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vitalia-my.sharepoint.com/personal/fdipiero_invitalia_it/Documents/Desktop/Jannello/Dati Trasparenza/"/>
    </mc:Choice>
  </mc:AlternateContent>
  <xr:revisionPtr revIDLastSave="5" documentId="13_ncr:1_{1A88E8E7-D765-4C7D-9AAD-26148E2C39A0}" xr6:coauthVersionLast="47" xr6:coauthVersionMax="47" xr10:uidLastSave="{FDE69043-C2F1-4EF4-88F2-78A994553F44}"/>
  <bookViews>
    <workbookView xWindow="-120" yWindow="-16320" windowWidth="29040" windowHeight="15720" xr2:uid="{6A7949CB-6386-4C2E-A999-C8FA66A33099}"/>
  </bookViews>
  <sheets>
    <sheet name="2014" sheetId="1" r:id="rId1"/>
    <sheet name="2015" sheetId="2" r:id="rId2"/>
  </sheets>
  <externalReferences>
    <externalReference r:id="rId3"/>
  </externalReferences>
  <definedNames>
    <definedName name="_xlnm._FilterDatabase" localSheetId="0" hidden="1">'2014'!$A$1:$J$217</definedName>
    <definedName name="_xlnm._FilterDatabase" localSheetId="1" hidden="1">'2015'!$A$1:$K$87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2" l="1"/>
  <c r="C3" i="2"/>
  <c r="D3" i="2"/>
  <c r="E3" i="2"/>
  <c r="F3" i="2"/>
  <c r="G3" i="2"/>
  <c r="H3" i="2"/>
  <c r="J3" i="2"/>
  <c r="K3" i="2"/>
  <c r="B4" i="2"/>
  <c r="C4" i="2"/>
  <c r="D4" i="2"/>
  <c r="E4" i="2"/>
  <c r="F4" i="2"/>
  <c r="G4" i="2"/>
  <c r="H4" i="2"/>
  <c r="J4" i="2"/>
  <c r="K4" i="2"/>
  <c r="B5" i="2"/>
  <c r="C5" i="2"/>
  <c r="D5" i="2"/>
  <c r="E5" i="2"/>
  <c r="F5" i="2"/>
  <c r="G5" i="2"/>
  <c r="H5" i="2"/>
  <c r="J5" i="2"/>
  <c r="K5" i="2"/>
  <c r="B6" i="2"/>
  <c r="C6" i="2"/>
  <c r="D6" i="2"/>
  <c r="E6" i="2"/>
  <c r="F6" i="2"/>
  <c r="G6" i="2"/>
  <c r="H6" i="2"/>
  <c r="J6" i="2"/>
  <c r="K6" i="2"/>
  <c r="B7" i="2"/>
  <c r="C7" i="2"/>
  <c r="D7" i="2"/>
  <c r="E7" i="2"/>
  <c r="F7" i="2"/>
  <c r="G7" i="2"/>
  <c r="H7" i="2"/>
  <c r="J7" i="2"/>
  <c r="K7" i="2"/>
  <c r="B8" i="2"/>
  <c r="C8" i="2"/>
  <c r="D8" i="2"/>
  <c r="E8" i="2"/>
  <c r="F8" i="2"/>
  <c r="G8" i="2"/>
  <c r="H8" i="2"/>
  <c r="I8" i="2"/>
  <c r="J8" i="2"/>
  <c r="K8" i="2"/>
  <c r="B9" i="2"/>
  <c r="C9" i="2"/>
  <c r="D9" i="2"/>
  <c r="E9" i="2"/>
  <c r="F9" i="2"/>
  <c r="G9" i="2"/>
  <c r="H9" i="2"/>
  <c r="J9" i="2"/>
  <c r="K9" i="2"/>
  <c r="B10" i="2"/>
  <c r="C10" i="2"/>
  <c r="D10" i="2"/>
  <c r="E10" i="2"/>
  <c r="F10" i="2"/>
  <c r="G10" i="2"/>
  <c r="H10" i="2"/>
  <c r="J10" i="2"/>
  <c r="K10" i="2"/>
  <c r="B11" i="2"/>
  <c r="C11" i="2"/>
  <c r="D11" i="2"/>
  <c r="E11" i="2"/>
  <c r="F11" i="2"/>
  <c r="G11" i="2"/>
  <c r="H11" i="2"/>
  <c r="J11" i="2"/>
  <c r="K11" i="2"/>
  <c r="B12" i="2"/>
  <c r="C12" i="2"/>
  <c r="D12" i="2"/>
  <c r="E12" i="2"/>
  <c r="F12" i="2"/>
  <c r="G12" i="2"/>
  <c r="H12" i="2"/>
  <c r="J12" i="2"/>
  <c r="K12" i="2"/>
  <c r="B13" i="2"/>
  <c r="C13" i="2"/>
  <c r="D13" i="2"/>
  <c r="E13" i="2"/>
  <c r="F13" i="2"/>
  <c r="G13" i="2"/>
  <c r="H13" i="2"/>
  <c r="I13" i="2"/>
  <c r="J13" i="2"/>
  <c r="K13" i="2"/>
  <c r="B14" i="2"/>
  <c r="C14" i="2"/>
  <c r="D14" i="2"/>
  <c r="E14" i="2"/>
  <c r="F14" i="2"/>
  <c r="G14" i="2"/>
  <c r="H14" i="2"/>
  <c r="J14" i="2"/>
  <c r="K14" i="2"/>
  <c r="B15" i="2"/>
  <c r="C15" i="2"/>
  <c r="D15" i="2"/>
  <c r="E15" i="2"/>
  <c r="F15" i="2"/>
  <c r="G15" i="2"/>
  <c r="H15" i="2"/>
  <c r="J15" i="2"/>
  <c r="K15" i="2"/>
  <c r="B16" i="2"/>
  <c r="C16" i="2"/>
  <c r="D16" i="2"/>
  <c r="E16" i="2"/>
  <c r="F16" i="2"/>
  <c r="G16" i="2"/>
  <c r="H16" i="2"/>
  <c r="I16" i="2"/>
  <c r="J16" i="2"/>
  <c r="K16" i="2"/>
  <c r="B17" i="2"/>
  <c r="C17" i="2"/>
  <c r="D17" i="2"/>
  <c r="E17" i="2"/>
  <c r="F17" i="2"/>
  <c r="G17" i="2"/>
  <c r="H17" i="2"/>
  <c r="J17" i="2"/>
  <c r="K17" i="2"/>
  <c r="B18" i="2"/>
  <c r="C18" i="2"/>
  <c r="D18" i="2"/>
  <c r="E18" i="2"/>
  <c r="F18" i="2"/>
  <c r="G18" i="2"/>
  <c r="H18" i="2"/>
  <c r="J18" i="2"/>
  <c r="K18" i="2"/>
  <c r="B19" i="2"/>
  <c r="C19" i="2"/>
  <c r="D19" i="2"/>
  <c r="E19" i="2"/>
  <c r="F19" i="2"/>
  <c r="G19" i="2"/>
  <c r="H19" i="2"/>
  <c r="I19" i="2"/>
  <c r="J19" i="2"/>
  <c r="K19" i="2"/>
  <c r="B20" i="2"/>
  <c r="C20" i="2"/>
  <c r="D20" i="2"/>
  <c r="E20" i="2"/>
  <c r="F20" i="2"/>
  <c r="G20" i="2"/>
  <c r="H20" i="2"/>
  <c r="J20" i="2"/>
  <c r="K20" i="2"/>
  <c r="B21" i="2"/>
  <c r="C21" i="2"/>
  <c r="D21" i="2"/>
  <c r="E21" i="2"/>
  <c r="F21" i="2"/>
  <c r="G21" i="2"/>
  <c r="H21" i="2"/>
  <c r="I21" i="2"/>
  <c r="J21" i="2"/>
  <c r="K21" i="2"/>
  <c r="B22" i="2"/>
  <c r="C22" i="2"/>
  <c r="D22" i="2"/>
  <c r="E22" i="2"/>
  <c r="F22" i="2"/>
  <c r="G22" i="2"/>
  <c r="H22" i="2"/>
  <c r="J22" i="2"/>
  <c r="K22" i="2"/>
  <c r="B23" i="2"/>
  <c r="C23" i="2"/>
  <c r="D23" i="2"/>
  <c r="E23" i="2"/>
  <c r="F23" i="2"/>
  <c r="G23" i="2"/>
  <c r="H23" i="2"/>
  <c r="J23" i="2"/>
  <c r="K23" i="2"/>
  <c r="B24" i="2"/>
  <c r="C24" i="2"/>
  <c r="D24" i="2"/>
  <c r="E24" i="2"/>
  <c r="F24" i="2"/>
  <c r="G24" i="2"/>
  <c r="H24" i="2"/>
  <c r="J24" i="2"/>
  <c r="K24" i="2"/>
  <c r="B25" i="2"/>
  <c r="C25" i="2"/>
  <c r="D25" i="2"/>
  <c r="E25" i="2"/>
  <c r="F25" i="2"/>
  <c r="G25" i="2"/>
  <c r="H25" i="2"/>
  <c r="J25" i="2"/>
  <c r="K25" i="2"/>
  <c r="B26" i="2"/>
  <c r="C26" i="2"/>
  <c r="D26" i="2"/>
  <c r="E26" i="2"/>
  <c r="F26" i="2"/>
  <c r="G26" i="2"/>
  <c r="H26" i="2"/>
  <c r="J26" i="2"/>
  <c r="K26" i="2"/>
  <c r="B27" i="2"/>
  <c r="C27" i="2"/>
  <c r="D27" i="2"/>
  <c r="E27" i="2"/>
  <c r="F27" i="2"/>
  <c r="G27" i="2"/>
  <c r="H27" i="2"/>
  <c r="J27" i="2"/>
  <c r="K27" i="2"/>
  <c r="B28" i="2"/>
  <c r="C28" i="2"/>
  <c r="D28" i="2"/>
  <c r="E28" i="2"/>
  <c r="F28" i="2"/>
  <c r="G28" i="2"/>
  <c r="H28" i="2"/>
  <c r="J28" i="2"/>
  <c r="K28" i="2"/>
  <c r="B29" i="2"/>
  <c r="C29" i="2"/>
  <c r="D29" i="2"/>
  <c r="E29" i="2"/>
  <c r="F29" i="2"/>
  <c r="G29" i="2"/>
  <c r="H29" i="2"/>
  <c r="J29" i="2"/>
  <c r="K29" i="2"/>
  <c r="B30" i="2"/>
  <c r="C30" i="2"/>
  <c r="D30" i="2"/>
  <c r="E30" i="2"/>
  <c r="F30" i="2"/>
  <c r="G30" i="2"/>
  <c r="H30" i="2"/>
  <c r="J30" i="2"/>
  <c r="K30" i="2"/>
  <c r="B31" i="2"/>
  <c r="C31" i="2"/>
  <c r="D31" i="2"/>
  <c r="E31" i="2"/>
  <c r="F31" i="2"/>
  <c r="G31" i="2"/>
  <c r="H31" i="2"/>
  <c r="J31" i="2"/>
  <c r="K31" i="2"/>
  <c r="B32" i="2"/>
  <c r="C32" i="2"/>
  <c r="D32" i="2"/>
  <c r="E32" i="2"/>
  <c r="F32" i="2"/>
  <c r="G32" i="2"/>
  <c r="H32" i="2"/>
  <c r="J32" i="2"/>
  <c r="K32" i="2"/>
  <c r="B33" i="2"/>
  <c r="C33" i="2"/>
  <c r="D33" i="2"/>
  <c r="E33" i="2"/>
  <c r="F33" i="2"/>
  <c r="G33" i="2"/>
  <c r="H33" i="2"/>
  <c r="J33" i="2"/>
  <c r="K33" i="2"/>
  <c r="B34" i="2"/>
  <c r="C34" i="2"/>
  <c r="D34" i="2"/>
  <c r="E34" i="2"/>
  <c r="F34" i="2"/>
  <c r="G34" i="2"/>
  <c r="H34" i="2"/>
  <c r="J34" i="2"/>
  <c r="K34" i="2"/>
  <c r="B35" i="2"/>
  <c r="C35" i="2"/>
  <c r="D35" i="2"/>
  <c r="E35" i="2"/>
  <c r="F35" i="2"/>
  <c r="G35" i="2"/>
  <c r="H35" i="2"/>
  <c r="J35" i="2"/>
  <c r="K35" i="2"/>
  <c r="B36" i="2"/>
  <c r="C36" i="2"/>
  <c r="D36" i="2"/>
  <c r="E36" i="2"/>
  <c r="F36" i="2"/>
  <c r="G36" i="2"/>
  <c r="H36" i="2"/>
  <c r="I36" i="2"/>
  <c r="J36" i="2"/>
  <c r="K36" i="2"/>
  <c r="B37" i="2"/>
  <c r="C37" i="2"/>
  <c r="D37" i="2"/>
  <c r="E37" i="2"/>
  <c r="F37" i="2"/>
  <c r="G37" i="2"/>
  <c r="H37" i="2"/>
  <c r="J37" i="2"/>
  <c r="K37" i="2"/>
  <c r="B38" i="2"/>
  <c r="C38" i="2"/>
  <c r="D38" i="2"/>
  <c r="E38" i="2"/>
  <c r="F38" i="2"/>
  <c r="G38" i="2"/>
  <c r="H38" i="2"/>
  <c r="J38" i="2"/>
  <c r="K38" i="2"/>
  <c r="B39" i="2"/>
  <c r="C39" i="2"/>
  <c r="D39" i="2"/>
  <c r="E39" i="2"/>
  <c r="F39" i="2"/>
  <c r="G39" i="2"/>
  <c r="H39" i="2"/>
  <c r="J39" i="2"/>
  <c r="K39" i="2"/>
  <c r="B40" i="2"/>
  <c r="C40" i="2"/>
  <c r="D40" i="2"/>
  <c r="E40" i="2"/>
  <c r="F40" i="2"/>
  <c r="G40" i="2"/>
  <c r="H40" i="2"/>
  <c r="J40" i="2"/>
  <c r="K40" i="2"/>
  <c r="B41" i="2"/>
  <c r="C41" i="2"/>
  <c r="D41" i="2"/>
  <c r="E41" i="2"/>
  <c r="F41" i="2"/>
  <c r="G41" i="2"/>
  <c r="H41" i="2"/>
  <c r="I41" i="2"/>
  <c r="J41" i="2"/>
  <c r="K41" i="2"/>
  <c r="B42" i="2"/>
  <c r="C42" i="2"/>
  <c r="D42" i="2"/>
  <c r="E42" i="2"/>
  <c r="F42" i="2"/>
  <c r="G42" i="2"/>
  <c r="H42" i="2"/>
  <c r="J42" i="2"/>
  <c r="K42" i="2"/>
  <c r="B43" i="2"/>
  <c r="C43" i="2"/>
  <c r="D43" i="2"/>
  <c r="E43" i="2"/>
  <c r="F43" i="2"/>
  <c r="G43" i="2"/>
  <c r="H43" i="2"/>
  <c r="J43" i="2"/>
  <c r="K43" i="2"/>
  <c r="B44" i="2"/>
  <c r="C44" i="2"/>
  <c r="D44" i="2"/>
  <c r="E44" i="2"/>
  <c r="F44" i="2"/>
  <c r="G44" i="2"/>
  <c r="H44" i="2"/>
  <c r="I44" i="2"/>
  <c r="J44" i="2"/>
  <c r="K44" i="2"/>
  <c r="B45" i="2"/>
  <c r="C45" i="2"/>
  <c r="D45" i="2"/>
  <c r="E45" i="2"/>
  <c r="F45" i="2"/>
  <c r="G45" i="2"/>
  <c r="H45" i="2"/>
  <c r="J45" i="2"/>
  <c r="K45" i="2"/>
  <c r="B46" i="2"/>
  <c r="C46" i="2"/>
  <c r="D46" i="2"/>
  <c r="E46" i="2"/>
  <c r="F46" i="2"/>
  <c r="G46" i="2"/>
  <c r="H46" i="2"/>
  <c r="J46" i="2"/>
  <c r="K46" i="2"/>
  <c r="B47" i="2"/>
  <c r="C47" i="2"/>
  <c r="D47" i="2"/>
  <c r="E47" i="2"/>
  <c r="F47" i="2"/>
  <c r="G47" i="2"/>
  <c r="H47" i="2"/>
  <c r="J47" i="2"/>
  <c r="K47" i="2"/>
  <c r="B48" i="2"/>
  <c r="C48" i="2"/>
  <c r="D48" i="2"/>
  <c r="E48" i="2"/>
  <c r="F48" i="2"/>
  <c r="G48" i="2"/>
  <c r="H48" i="2"/>
  <c r="J48" i="2"/>
  <c r="K48" i="2"/>
  <c r="B49" i="2"/>
  <c r="C49" i="2"/>
  <c r="D49" i="2"/>
  <c r="E49" i="2"/>
  <c r="F49" i="2"/>
  <c r="G49" i="2"/>
  <c r="H49" i="2"/>
  <c r="J49" i="2"/>
  <c r="K49" i="2"/>
  <c r="B50" i="2"/>
  <c r="C50" i="2"/>
  <c r="D50" i="2"/>
  <c r="E50" i="2"/>
  <c r="F50" i="2"/>
  <c r="G50" i="2"/>
  <c r="H50" i="2"/>
  <c r="J50" i="2"/>
  <c r="K50" i="2"/>
  <c r="B51" i="2"/>
  <c r="C51" i="2"/>
  <c r="D51" i="2"/>
  <c r="E51" i="2"/>
  <c r="F51" i="2"/>
  <c r="G51" i="2"/>
  <c r="H51" i="2"/>
  <c r="J51" i="2"/>
  <c r="K51" i="2"/>
  <c r="B52" i="2"/>
  <c r="C52" i="2"/>
  <c r="D52" i="2"/>
  <c r="E52" i="2"/>
  <c r="F52" i="2"/>
  <c r="G52" i="2"/>
  <c r="H52" i="2"/>
  <c r="J52" i="2"/>
  <c r="K52" i="2"/>
  <c r="B53" i="2"/>
  <c r="C53" i="2"/>
  <c r="D53" i="2"/>
  <c r="E53" i="2"/>
  <c r="F53" i="2"/>
  <c r="G53" i="2"/>
  <c r="H53" i="2"/>
  <c r="J53" i="2"/>
  <c r="K53" i="2"/>
  <c r="B54" i="2"/>
  <c r="C54" i="2"/>
  <c r="D54" i="2"/>
  <c r="E54" i="2"/>
  <c r="F54" i="2"/>
  <c r="G54" i="2"/>
  <c r="H54" i="2"/>
  <c r="I54" i="2"/>
  <c r="J54" i="2"/>
  <c r="K54" i="2"/>
  <c r="B55" i="2"/>
  <c r="C55" i="2"/>
  <c r="D55" i="2"/>
  <c r="E55" i="2"/>
  <c r="F55" i="2"/>
  <c r="G55" i="2"/>
  <c r="H55" i="2"/>
  <c r="J55" i="2"/>
  <c r="K55" i="2"/>
  <c r="B56" i="2"/>
  <c r="C56" i="2"/>
  <c r="D56" i="2"/>
  <c r="E56" i="2"/>
  <c r="F56" i="2"/>
  <c r="G56" i="2"/>
  <c r="H56" i="2"/>
  <c r="I56" i="2"/>
  <c r="J56" i="2"/>
  <c r="K56" i="2"/>
  <c r="B57" i="2"/>
  <c r="C57" i="2"/>
  <c r="D57" i="2"/>
  <c r="E57" i="2"/>
  <c r="F57" i="2"/>
  <c r="G57" i="2"/>
  <c r="H57" i="2"/>
  <c r="J57" i="2"/>
  <c r="K57" i="2"/>
  <c r="B58" i="2"/>
  <c r="C58" i="2"/>
  <c r="D58" i="2"/>
  <c r="E58" i="2"/>
  <c r="F58" i="2"/>
  <c r="G58" i="2"/>
  <c r="H58" i="2"/>
  <c r="I58" i="2"/>
  <c r="J58" i="2"/>
  <c r="K58" i="2"/>
  <c r="B59" i="2"/>
  <c r="C59" i="2"/>
  <c r="D59" i="2"/>
  <c r="E59" i="2"/>
  <c r="F59" i="2"/>
  <c r="G59" i="2"/>
  <c r="H59" i="2"/>
  <c r="J59" i="2"/>
  <c r="K59" i="2"/>
  <c r="B60" i="2"/>
  <c r="C60" i="2"/>
  <c r="D60" i="2"/>
  <c r="E60" i="2"/>
  <c r="F60" i="2"/>
  <c r="G60" i="2"/>
  <c r="H60" i="2"/>
  <c r="I60" i="2"/>
  <c r="J60" i="2"/>
  <c r="K60" i="2"/>
  <c r="B61" i="2"/>
  <c r="C61" i="2"/>
  <c r="D61" i="2"/>
  <c r="E61" i="2"/>
  <c r="F61" i="2"/>
  <c r="G61" i="2"/>
  <c r="H61" i="2"/>
  <c r="J61" i="2"/>
  <c r="K61" i="2"/>
  <c r="B62" i="2"/>
  <c r="C62" i="2"/>
  <c r="D62" i="2"/>
  <c r="E62" i="2"/>
  <c r="F62" i="2"/>
  <c r="G62" i="2"/>
  <c r="H62" i="2"/>
  <c r="I62" i="2"/>
  <c r="J62" i="2"/>
  <c r="K62" i="2"/>
  <c r="B63" i="2"/>
  <c r="C63" i="2"/>
  <c r="D63" i="2"/>
  <c r="E63" i="2"/>
  <c r="F63" i="2"/>
  <c r="G63" i="2"/>
  <c r="H63" i="2"/>
  <c r="I63" i="2"/>
  <c r="J63" i="2"/>
  <c r="K63" i="2"/>
  <c r="B64" i="2"/>
  <c r="C64" i="2"/>
  <c r="D64" i="2"/>
  <c r="E64" i="2"/>
  <c r="F64" i="2"/>
  <c r="G64" i="2"/>
  <c r="H64" i="2"/>
  <c r="I64" i="2"/>
  <c r="J64" i="2"/>
  <c r="K64" i="2"/>
  <c r="B65" i="2"/>
  <c r="C65" i="2"/>
  <c r="D65" i="2"/>
  <c r="E65" i="2"/>
  <c r="F65" i="2"/>
  <c r="G65" i="2"/>
  <c r="H65" i="2"/>
  <c r="J65" i="2"/>
  <c r="K65" i="2"/>
  <c r="B66" i="2"/>
  <c r="C66" i="2"/>
  <c r="D66" i="2"/>
  <c r="E66" i="2"/>
  <c r="F66" i="2"/>
  <c r="G66" i="2"/>
  <c r="H66" i="2"/>
  <c r="J66" i="2"/>
  <c r="K66" i="2"/>
  <c r="B67" i="2"/>
  <c r="C67" i="2"/>
  <c r="D67" i="2"/>
  <c r="E67" i="2"/>
  <c r="F67" i="2"/>
  <c r="G67" i="2"/>
  <c r="H67" i="2"/>
  <c r="I67" i="2"/>
  <c r="J67" i="2"/>
  <c r="K67" i="2"/>
  <c r="B68" i="2"/>
  <c r="C68" i="2"/>
  <c r="D68" i="2"/>
  <c r="E68" i="2"/>
  <c r="F68" i="2"/>
  <c r="G68" i="2"/>
  <c r="H68" i="2"/>
  <c r="I68" i="2"/>
  <c r="J68" i="2"/>
  <c r="K68" i="2"/>
  <c r="B69" i="2"/>
  <c r="C69" i="2"/>
  <c r="D69" i="2"/>
  <c r="E69" i="2"/>
  <c r="F69" i="2"/>
  <c r="G69" i="2"/>
  <c r="H69" i="2"/>
  <c r="J69" i="2"/>
  <c r="K69" i="2"/>
  <c r="B70" i="2"/>
  <c r="C70" i="2"/>
  <c r="D70" i="2"/>
  <c r="E70" i="2"/>
  <c r="F70" i="2"/>
  <c r="G70" i="2"/>
  <c r="H70" i="2"/>
  <c r="I70" i="2"/>
  <c r="J70" i="2"/>
  <c r="K70" i="2"/>
  <c r="B71" i="2"/>
  <c r="C71" i="2"/>
  <c r="D71" i="2"/>
  <c r="E71" i="2"/>
  <c r="F71" i="2"/>
  <c r="G71" i="2"/>
  <c r="H71" i="2"/>
  <c r="J71" i="2"/>
  <c r="K71" i="2"/>
  <c r="B72" i="2"/>
  <c r="C72" i="2"/>
  <c r="D72" i="2"/>
  <c r="E72" i="2"/>
  <c r="F72" i="2"/>
  <c r="G72" i="2"/>
  <c r="H72" i="2"/>
  <c r="J72" i="2"/>
  <c r="K72" i="2"/>
  <c r="B73" i="2"/>
  <c r="C73" i="2"/>
  <c r="D73" i="2"/>
  <c r="E73" i="2"/>
  <c r="F73" i="2"/>
  <c r="G73" i="2"/>
  <c r="H73" i="2"/>
  <c r="I73" i="2"/>
  <c r="J73" i="2"/>
  <c r="K73" i="2"/>
  <c r="B74" i="2"/>
  <c r="C74" i="2"/>
  <c r="D74" i="2"/>
  <c r="E74" i="2"/>
  <c r="F74" i="2"/>
  <c r="G74" i="2"/>
  <c r="H74" i="2"/>
  <c r="J74" i="2"/>
  <c r="K74" i="2"/>
  <c r="B75" i="2"/>
  <c r="C75" i="2"/>
  <c r="D75" i="2"/>
  <c r="E75" i="2"/>
  <c r="F75" i="2"/>
  <c r="G75" i="2"/>
  <c r="H75" i="2"/>
  <c r="J75" i="2"/>
  <c r="K75" i="2"/>
  <c r="B76" i="2"/>
  <c r="C76" i="2"/>
  <c r="D76" i="2"/>
  <c r="E76" i="2"/>
  <c r="F76" i="2"/>
  <c r="G76" i="2"/>
  <c r="H76" i="2"/>
  <c r="J76" i="2"/>
  <c r="K76" i="2"/>
  <c r="B77" i="2"/>
  <c r="C77" i="2"/>
  <c r="D77" i="2"/>
  <c r="E77" i="2"/>
  <c r="F77" i="2"/>
  <c r="G77" i="2"/>
  <c r="H77" i="2"/>
  <c r="J77" i="2"/>
  <c r="K77" i="2"/>
  <c r="B78" i="2"/>
  <c r="C78" i="2"/>
  <c r="D78" i="2"/>
  <c r="E78" i="2"/>
  <c r="F78" i="2"/>
  <c r="G78" i="2"/>
  <c r="H78" i="2"/>
  <c r="I78" i="2"/>
  <c r="J78" i="2"/>
  <c r="K78" i="2"/>
  <c r="B79" i="2"/>
  <c r="C79" i="2"/>
  <c r="D79" i="2"/>
  <c r="E79" i="2"/>
  <c r="F79" i="2"/>
  <c r="G79" i="2"/>
  <c r="H79" i="2"/>
  <c r="I79" i="2"/>
  <c r="J79" i="2"/>
  <c r="K79" i="2"/>
  <c r="B80" i="2"/>
  <c r="C80" i="2"/>
  <c r="D80" i="2"/>
  <c r="E80" i="2"/>
  <c r="F80" i="2"/>
  <c r="G80" i="2"/>
  <c r="H80" i="2"/>
  <c r="I80" i="2"/>
  <c r="J80" i="2"/>
  <c r="K80" i="2"/>
  <c r="B81" i="2"/>
  <c r="C81" i="2"/>
  <c r="D81" i="2"/>
  <c r="E81" i="2"/>
  <c r="F81" i="2"/>
  <c r="G81" i="2"/>
  <c r="H81" i="2"/>
  <c r="J81" i="2"/>
  <c r="K81" i="2"/>
  <c r="B82" i="2"/>
  <c r="C82" i="2"/>
  <c r="D82" i="2"/>
  <c r="E82" i="2"/>
  <c r="F82" i="2"/>
  <c r="G82" i="2"/>
  <c r="H82" i="2"/>
  <c r="J82" i="2"/>
  <c r="K82" i="2"/>
  <c r="B83" i="2"/>
  <c r="C83" i="2"/>
  <c r="D83" i="2"/>
  <c r="E83" i="2"/>
  <c r="F83" i="2"/>
  <c r="G83" i="2"/>
  <c r="H83" i="2"/>
  <c r="J83" i="2"/>
  <c r="K83" i="2"/>
  <c r="B84" i="2"/>
  <c r="C84" i="2"/>
  <c r="D84" i="2"/>
  <c r="E84" i="2"/>
  <c r="F84" i="2"/>
  <c r="G84" i="2"/>
  <c r="H84" i="2"/>
  <c r="J84" i="2"/>
  <c r="K84" i="2"/>
  <c r="B85" i="2"/>
  <c r="C85" i="2"/>
  <c r="D85" i="2"/>
  <c r="E85" i="2"/>
  <c r="F85" i="2"/>
  <c r="G85" i="2"/>
  <c r="H85" i="2"/>
  <c r="J85" i="2"/>
  <c r="K85" i="2"/>
  <c r="B86" i="2"/>
  <c r="C86" i="2"/>
  <c r="D86" i="2"/>
  <c r="E86" i="2"/>
  <c r="F86" i="2"/>
  <c r="G86" i="2"/>
  <c r="H86" i="2"/>
  <c r="J86" i="2"/>
  <c r="K86" i="2"/>
  <c r="B87" i="2"/>
  <c r="C87" i="2"/>
  <c r="D87" i="2"/>
  <c r="E87" i="2"/>
  <c r="F87" i="2"/>
  <c r="G87" i="2"/>
  <c r="H87" i="2"/>
  <c r="I87" i="2"/>
  <c r="J87" i="2"/>
  <c r="K87" i="2"/>
  <c r="K2" i="2"/>
  <c r="J2" i="2"/>
  <c r="H2" i="2"/>
  <c r="G2" i="2"/>
  <c r="F2" i="2"/>
  <c r="E2" i="2"/>
  <c r="D2" i="2"/>
  <c r="C2" i="2"/>
  <c r="B2" i="2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4" i="1"/>
  <c r="I3" i="1"/>
  <c r="I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" i="1"/>
</calcChain>
</file>

<file path=xl/sharedStrings.xml><?xml version="1.0" encoding="utf-8"?>
<sst xmlns="http://schemas.openxmlformats.org/spreadsheetml/2006/main" count="21" uniqueCount="11">
  <si>
    <t>Protocollo</t>
  </si>
  <si>
    <t>Codice fiscale/Partita IVA</t>
  </si>
  <si>
    <t>Denominazione</t>
  </si>
  <si>
    <t>Fonte Finanziaria</t>
  </si>
  <si>
    <t>Comune</t>
  </si>
  <si>
    <t>Provincia</t>
  </si>
  <si>
    <t>Regione</t>
  </si>
  <si>
    <t>Data Contratto</t>
  </si>
  <si>
    <t>Data Revoca</t>
  </si>
  <si>
    <t>Importo Concesso</t>
  </si>
  <si>
    <t>Descrizione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</si>
</sst>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\ _€_-;\-* #,##0.0\ _€_-;_-* &quot;-&quot;??\ _€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/>
  </cellXfs>
  <cellStyles count="2">
    <cellStyle name="Migliaia" xfId="1" builtinId="3"/>
    <cellStyle name="Normale" xfId="0" builtinId="0"/>
  </cellStyles>
  <dxfs count="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dipiero/Desktop/MASTER/01_11_2020/Master%20SS%20+%20SSI_01_11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ttaglio erog"/>
      <sheetName val="PF compagine"/>
    </sheetNames>
    <sheetDataSet>
      <sheetData sheetId="0">
        <row r="1">
          <cell r="A1" t="str">
            <v>Protocollo</v>
          </cell>
          <cell r="B1" t="str">
            <v>CUP</v>
          </cell>
          <cell r="C1" t="str">
            <v>Misura</v>
          </cell>
          <cell r="D1" t="str">
            <v>Denominazione</v>
          </cell>
          <cell r="E1" t="str">
            <v>Data presentazione</v>
          </cell>
          <cell r="F1" t="str">
            <v>Anno presentazione</v>
          </cell>
          <cell r="G1" t="str">
            <v>Riavvio delle Domande</v>
          </cell>
          <cell r="H1" t="str">
            <v>Codice fiscale/Partita IVA</v>
          </cell>
          <cell r="I1" t="str">
            <v>Stato domanda</v>
          </cell>
          <cell r="J1" t="str">
            <v xml:space="preserve">Comune </v>
          </cell>
          <cell r="K1" t="str">
            <v>Provincia</v>
          </cell>
          <cell r="L1" t="str">
            <v>Regione</v>
          </cell>
          <cell r="M1" t="str">
            <v>Nazione</v>
          </cell>
          <cell r="N1" t="str">
            <v>Macroarea</v>
          </cell>
          <cell r="O1" t="str">
            <v>Macroarea REPORT</v>
          </cell>
          <cell r="P1" t="str">
            <v>Cratere</v>
          </cell>
          <cell r="Q1" t="str">
            <v>Start-up innovativa</v>
          </cell>
          <cell r="R1" t="str">
            <v>Fonte Finanziaria</v>
          </cell>
          <cell r="S1" t="str">
            <v xml:space="preserve">Tipologia Proponente </v>
          </cell>
          <cell r="T1" t="str">
            <v>TOTALE spese richieste</v>
          </cell>
          <cell r="U1" t="str">
            <v>TOTALE Agevolazioni richieste (incluso TUTORAGGIO)</v>
          </cell>
          <cell r="V1" t="str">
            <v>Spese richieste investimento (Start)</v>
          </cell>
          <cell r="W1" t="str">
            <v>Spese richieste gestione (Smart)</v>
          </cell>
          <cell r="X1" t="str">
            <v>Agevolazioni richieste investimento (Start)</v>
          </cell>
          <cell r="Y1" t="str">
            <v>Agevolazioni richieste gestione (Smart)</v>
          </cell>
          <cell r="Z1" t="str">
            <v>Tutoring</v>
          </cell>
          <cell r="AA1" t="str">
            <v>Spese investimento totali previste (Richiesta di finanziamento SS2)</v>
          </cell>
          <cell r="AB1" t="str">
            <v>Importo totale spese di investimento e costi di gestione ammessi</v>
          </cell>
          <cell r="AC1" t="str">
            <v>Spese di investimento ammesse</v>
          </cell>
          <cell r="AD1" t="str">
            <v>Costi di gestione ammessi</v>
          </cell>
          <cell r="AE1" t="str">
            <v>Nuovi occupati</v>
          </cell>
          <cell r="AF1" t="str">
            <v>Data delibera</v>
          </cell>
          <cell r="AG1" t="str">
            <v>Anno delibera</v>
          </cell>
          <cell r="AH1" t="str">
            <v>Esito delibera</v>
          </cell>
          <cell r="AI1" t="str">
            <v>Tipologia investimento</v>
          </cell>
          <cell r="AJ1" t="str">
            <v>Settore</v>
          </cell>
          <cell r="AK1" t="str">
            <v>Raggr. Settore</v>
          </cell>
          <cell r="AL1" t="str">
            <v>Data provvedimento/contratto</v>
          </cell>
          <cell r="AM1" t="str">
            <v>Anno provvedimento</v>
          </cell>
          <cell r="AN1" t="str">
            <v>Data revoca/decadenza</v>
          </cell>
          <cell r="AO1" t="str">
            <v>Anno revoca/decadenza</v>
          </cell>
          <cell r="AP1" t="str">
            <v>ATECO</v>
          </cell>
          <cell r="AQ1" t="str">
            <v>Settore 266</v>
          </cell>
          <cell r="AR1" t="str">
            <v>Finanziamento agevolato concesso (incluso TUTORAGGIO)</v>
          </cell>
          <cell r="AS1" t="str">
            <v>Finanziamento agevolato investimento (Start)</v>
          </cell>
          <cell r="AT1" t="str">
            <v>Finanziamento agevolato gestione (Smart)</v>
          </cell>
          <cell r="AU1" t="str">
            <v>Tutoring Ammesso</v>
          </cell>
          <cell r="AV1" t="str">
            <v>Totale Finanziamento da restituire</v>
          </cell>
          <cell r="AW1" t="str">
            <v>Numero uomini under 36</v>
          </cell>
          <cell r="AX1" t="str">
            <v>Numero uomini 36-50</v>
          </cell>
          <cell r="AY1" t="str">
            <v>Numero uomini oltre 50</v>
          </cell>
          <cell r="AZ1" t="str">
            <v>Numero donne under 36</v>
          </cell>
          <cell r="BA1" t="str">
            <v>Numero donne 36-50</v>
          </cell>
          <cell r="BB1" t="str">
            <v>Numero donne oltre 50</v>
          </cell>
          <cell r="BC1" t="str">
            <v>Numero uomini compagine</v>
          </cell>
          <cell r="BD1" t="str">
            <v>Numero donne compagine</v>
          </cell>
          <cell r="BE1" t="str">
            <v>Numero under 36</v>
          </cell>
          <cell r="BF1" t="str">
            <v>Numero occupati in compagine</v>
          </cell>
          <cell r="BG1" t="str">
            <v xml:space="preserve">Numero esperti </v>
          </cell>
          <cell r="BH1" t="str">
            <v>Erogazioni  investimento (Start)</v>
          </cell>
          <cell r="BI1" t="str">
            <v>Erogazioni gestione (Smart)</v>
          </cell>
          <cell r="BJ1" t="str">
            <v>Totale erogato (NO TUTORING)</v>
          </cell>
          <cell r="BK1" t="str">
            <v>Tutoring erogato</v>
          </cell>
          <cell r="BL1" t="str">
            <v>Disimpegno investimento (Start)</v>
          </cell>
          <cell r="BM1" t="str">
            <v>Disimpegno gestione (Smart)</v>
          </cell>
          <cell r="BN1" t="str">
            <v>Disimpegno tutoring</v>
          </cell>
          <cell r="BO1" t="str">
            <v>Totale disimpegno</v>
          </cell>
          <cell r="BP1" t="str">
            <v>Data delibera disimpegno</v>
          </cell>
          <cell r="BQ1" t="str">
            <v>Importi restituiti investimento (Start)</v>
          </cell>
          <cell r="BR1" t="str">
            <v>Importi restituiti gestione (Smart)</v>
          </cell>
          <cell r="BS1" t="str">
            <v>Importi restituiti (Tutoring)</v>
          </cell>
          <cell r="BT1" t="str">
            <v>Totale Importi restituiti</v>
          </cell>
          <cell r="BU1" t="str">
            <v>Mutuo restituito</v>
          </cell>
          <cell r="BV1" t="str">
            <v>spinoff</v>
          </cell>
        </row>
        <row r="2">
          <cell r="A2">
            <v>6024890</v>
          </cell>
          <cell r="C2" t="str">
            <v>S&amp;S</v>
          </cell>
          <cell r="D2" t="str">
            <v>Sebastiano Italia</v>
          </cell>
          <cell r="E2">
            <v>41528</v>
          </cell>
          <cell r="F2">
            <v>2013</v>
          </cell>
          <cell r="I2" t="str">
            <v>Domanda non ammessa</v>
          </cell>
          <cell r="J2" t="str">
            <v>SIRACUSA</v>
          </cell>
          <cell r="K2" t="str">
            <v>SR</v>
          </cell>
          <cell r="L2" t="str">
            <v>Sicilia</v>
          </cell>
          <cell r="M2" t="str">
            <v>ITALIA</v>
          </cell>
          <cell r="N2" t="str">
            <v>SUD</v>
          </cell>
          <cell r="O2" t="str">
            <v>Mezzogiorno</v>
          </cell>
          <cell r="R2" t="str">
            <v>Risorse Liberate</v>
          </cell>
          <cell r="S2" t="str">
            <v>Società non costituita</v>
          </cell>
          <cell r="T2">
            <v>396076.26874999999</v>
          </cell>
          <cell r="U2">
            <v>128619.15781249999</v>
          </cell>
          <cell r="V2">
            <v>0</v>
          </cell>
          <cell r="W2">
            <v>396076.26874999999</v>
          </cell>
          <cell r="X2">
            <v>0</v>
          </cell>
          <cell r="Y2">
            <v>128619.15781249999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4</v>
          </cell>
          <cell r="AF2">
            <v>41724</v>
          </cell>
          <cell r="AG2">
            <v>2014</v>
          </cell>
          <cell r="AH2" t="str">
            <v>Non ammissione</v>
          </cell>
          <cell r="AI2" t="str">
            <v>Tecnologia nuova sperimentale</v>
          </cell>
          <cell r="AJ2" t="str">
            <v>Life Sciences</v>
          </cell>
          <cell r="AK2" t="str">
            <v>Bio-scienze</v>
          </cell>
          <cell r="AP2" t="str">
            <v>82.99</v>
          </cell>
          <cell r="AQ2" t="str">
            <v>Altri servizi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3</v>
          </cell>
          <cell r="AY2">
            <v>0</v>
          </cell>
          <cell r="AZ2">
            <v>0</v>
          </cell>
          <cell r="BA2">
            <v>1</v>
          </cell>
          <cell r="BB2">
            <v>0</v>
          </cell>
          <cell r="BC2">
            <v>3</v>
          </cell>
          <cell r="BD2">
            <v>1</v>
          </cell>
          <cell r="BE2">
            <v>0</v>
          </cell>
          <cell r="BF2" t="str">
            <v xml:space="preserve"> </v>
          </cell>
          <cell r="BG2" t="str">
            <v xml:space="preserve"> </v>
          </cell>
        </row>
        <row r="3">
          <cell r="A3">
            <v>6024974</v>
          </cell>
          <cell r="C3" t="str">
            <v>S&amp;S</v>
          </cell>
          <cell r="D3" t="str">
            <v>Diego Ettari</v>
          </cell>
          <cell r="E3">
            <v>41526</v>
          </cell>
          <cell r="F3">
            <v>2013</v>
          </cell>
          <cell r="I3" t="str">
            <v>Domanda non ammessa</v>
          </cell>
          <cell r="J3" t="str">
            <v>NAPOLI</v>
          </cell>
          <cell r="K3" t="str">
            <v>NA</v>
          </cell>
          <cell r="L3" t="str">
            <v>Campania</v>
          </cell>
          <cell r="M3" t="str">
            <v>ITALIA</v>
          </cell>
          <cell r="N3" t="str">
            <v>SUD</v>
          </cell>
          <cell r="O3" t="str">
            <v>Mezzogiorno</v>
          </cell>
          <cell r="R3" t="str">
            <v>Risorse Liberate</v>
          </cell>
          <cell r="S3" t="str">
            <v>Società non costituita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1</v>
          </cell>
          <cell r="AF3">
            <v>41675</v>
          </cell>
          <cell r="AG3">
            <v>2014</v>
          </cell>
          <cell r="AH3" t="str">
            <v>Non ammissione</v>
          </cell>
          <cell r="AI3" t="str">
            <v>Tecnologia nuova sperimentale</v>
          </cell>
          <cell r="AJ3" t="str">
            <v>Smart cities</v>
          </cell>
          <cell r="AK3" t="str">
            <v>Smart cities and services</v>
          </cell>
          <cell r="AP3" t="str">
            <v>82.99</v>
          </cell>
          <cell r="AQ3" t="str">
            <v>Altri servizi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</v>
          </cell>
          <cell r="BD3">
            <v>0</v>
          </cell>
          <cell r="BE3">
            <v>0</v>
          </cell>
          <cell r="BF3" t="str">
            <v xml:space="preserve"> </v>
          </cell>
          <cell r="BG3" t="str">
            <v xml:space="preserve"> </v>
          </cell>
        </row>
        <row r="4">
          <cell r="A4">
            <v>6025587</v>
          </cell>
          <cell r="C4" t="str">
            <v>S&amp;S</v>
          </cell>
          <cell r="D4" t="str">
            <v>Patrizia Maestripieri</v>
          </cell>
          <cell r="E4">
            <v>41527</v>
          </cell>
          <cell r="F4">
            <v>2013</v>
          </cell>
          <cell r="I4" t="str">
            <v>Domanda non ammessa</v>
          </cell>
          <cell r="J4" t="str">
            <v>NAPOLI</v>
          </cell>
          <cell r="K4" t="str">
            <v>NA</v>
          </cell>
          <cell r="L4" t="str">
            <v>Campania</v>
          </cell>
          <cell r="M4" t="str">
            <v>ITALIA</v>
          </cell>
          <cell r="N4" t="str">
            <v>SUD</v>
          </cell>
          <cell r="O4" t="str">
            <v>Mezzogiorno</v>
          </cell>
          <cell r="R4" t="str">
            <v>Risorse Liberate</v>
          </cell>
          <cell r="S4" t="str">
            <v>Società non costituita</v>
          </cell>
          <cell r="T4">
            <v>606013.80000000005</v>
          </cell>
          <cell r="U4">
            <v>177336.15</v>
          </cell>
          <cell r="V4">
            <v>0</v>
          </cell>
          <cell r="W4">
            <v>606013.80000000005</v>
          </cell>
          <cell r="X4">
            <v>0</v>
          </cell>
          <cell r="Y4">
            <v>177336.15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6</v>
          </cell>
          <cell r="AF4">
            <v>41701</v>
          </cell>
          <cell r="AG4">
            <v>2014</v>
          </cell>
          <cell r="AH4" t="str">
            <v>Non ammissione</v>
          </cell>
          <cell r="AI4" t="str">
            <v>Tecnologia nuova sperimentale</v>
          </cell>
          <cell r="AJ4" t="str">
            <v>Infrastruttura e sicurezza</v>
          </cell>
          <cell r="AK4" t="str">
            <v>IT e infrastrutture</v>
          </cell>
          <cell r="AP4" t="str">
            <v>82.99</v>
          </cell>
          <cell r="AQ4" t="str">
            <v>Altri servizi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</v>
          </cell>
          <cell r="AY4">
            <v>3</v>
          </cell>
          <cell r="AZ4">
            <v>0</v>
          </cell>
          <cell r="BA4">
            <v>1</v>
          </cell>
          <cell r="BB4">
            <v>1</v>
          </cell>
          <cell r="BC4">
            <v>4</v>
          </cell>
          <cell r="BD4">
            <v>2</v>
          </cell>
          <cell r="BE4">
            <v>0</v>
          </cell>
          <cell r="BF4" t="str">
            <v xml:space="preserve"> </v>
          </cell>
          <cell r="BG4" t="str">
            <v xml:space="preserve"> </v>
          </cell>
        </row>
        <row r="5">
          <cell r="A5">
            <v>6025831</v>
          </cell>
          <cell r="B5" t="str">
            <v>C58B14000130004</v>
          </cell>
          <cell r="C5" t="str">
            <v>S&amp;S</v>
          </cell>
          <cell r="D5" t="str">
            <v>INTEGRA SOLUTIONS SRL</v>
          </cell>
          <cell r="E5">
            <v>41528</v>
          </cell>
          <cell r="F5">
            <v>2013</v>
          </cell>
          <cell r="H5" t="str">
            <v>07478691210</v>
          </cell>
          <cell r="I5" t="str">
            <v>Domanda ammessa</v>
          </cell>
          <cell r="J5" t="str">
            <v>CASAVATORE</v>
          </cell>
          <cell r="K5" t="str">
            <v>NA</v>
          </cell>
          <cell r="L5" t="str">
            <v>Campania</v>
          </cell>
          <cell r="M5" t="str">
            <v>ITALIA</v>
          </cell>
          <cell r="N5" t="str">
            <v>SUD</v>
          </cell>
          <cell r="O5" t="str">
            <v>Mezzogiorno</v>
          </cell>
          <cell r="R5" t="str">
            <v>Risorse Liberate</v>
          </cell>
          <cell r="S5" t="str">
            <v>Società costituita</v>
          </cell>
          <cell r="T5">
            <v>668511.29999999993</v>
          </cell>
          <cell r="U5">
            <v>190720.875</v>
          </cell>
          <cell r="V5">
            <v>0</v>
          </cell>
          <cell r="W5">
            <v>668511.29999999993</v>
          </cell>
          <cell r="X5">
            <v>0</v>
          </cell>
          <cell r="Y5">
            <v>190720.875</v>
          </cell>
          <cell r="AA5">
            <v>48534</v>
          </cell>
          <cell r="AB5">
            <v>597942.1212121211</v>
          </cell>
          <cell r="AC5">
            <v>0</v>
          </cell>
          <cell r="AD5">
            <v>597942.1212121211</v>
          </cell>
          <cell r="AE5">
            <v>7</v>
          </cell>
          <cell r="AF5">
            <v>41620</v>
          </cell>
          <cell r="AG5">
            <v>2013</v>
          </cell>
          <cell r="AH5" t="str">
            <v>Ammissione</v>
          </cell>
          <cell r="AI5" t="str">
            <v>Tecnologia nuova sperimentale</v>
          </cell>
          <cell r="AJ5" t="str">
            <v>Infrastruttura e sicurezza</v>
          </cell>
          <cell r="AK5" t="str">
            <v>IT e infrastrutture</v>
          </cell>
          <cell r="AL5">
            <v>41775</v>
          </cell>
          <cell r="AM5">
            <v>2014</v>
          </cell>
          <cell r="AP5" t="str">
            <v>58.29.00</v>
          </cell>
          <cell r="AQ5" t="str">
            <v>Altri servizi</v>
          </cell>
          <cell r="AR5">
            <v>197320.9</v>
          </cell>
          <cell r="AS5">
            <v>0</v>
          </cell>
          <cell r="AT5">
            <v>197320.9</v>
          </cell>
          <cell r="AU5">
            <v>0</v>
          </cell>
          <cell r="AV5">
            <v>0</v>
          </cell>
          <cell r="AW5">
            <v>1</v>
          </cell>
          <cell r="AX5">
            <v>6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7</v>
          </cell>
          <cell r="BD5">
            <v>0</v>
          </cell>
          <cell r="BE5">
            <v>1</v>
          </cell>
          <cell r="BF5" t="str">
            <v xml:space="preserve"> </v>
          </cell>
          <cell r="BG5" t="str">
            <v xml:space="preserve"> </v>
          </cell>
          <cell r="BH5">
            <v>0</v>
          </cell>
          <cell r="BI5">
            <v>101204.93</v>
          </cell>
          <cell r="BJ5">
            <v>101204.93</v>
          </cell>
          <cell r="BK5">
            <v>0</v>
          </cell>
          <cell r="BL5">
            <v>0</v>
          </cell>
          <cell r="BM5">
            <v>96115.97</v>
          </cell>
          <cell r="BN5">
            <v>0</v>
          </cell>
          <cell r="BO5">
            <v>96115.97</v>
          </cell>
          <cell r="BP5">
            <v>43746</v>
          </cell>
        </row>
        <row r="6">
          <cell r="A6">
            <v>6026292</v>
          </cell>
          <cell r="C6" t="str">
            <v>S&amp;S</v>
          </cell>
          <cell r="D6" t="str">
            <v>GREEN GAS S.R.L.</v>
          </cell>
          <cell r="E6">
            <v>41529</v>
          </cell>
          <cell r="F6">
            <v>2013</v>
          </cell>
          <cell r="I6" t="str">
            <v>Rinuncia</v>
          </cell>
          <cell r="J6" t="str">
            <v>AVERSA</v>
          </cell>
          <cell r="K6" t="str">
            <v>CE</v>
          </cell>
          <cell r="L6" t="str">
            <v>Campania</v>
          </cell>
          <cell r="M6" t="str">
            <v>ITALIA</v>
          </cell>
          <cell r="N6" t="str">
            <v>SUD</v>
          </cell>
          <cell r="O6" t="str">
            <v>Mezzogiorno</v>
          </cell>
          <cell r="R6" t="str">
            <v>Risorse Liberate</v>
          </cell>
          <cell r="S6" t="str">
            <v>Società costituita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3</v>
          </cell>
          <cell r="AI6" t="str">
            <v>Tecnologia nuova sperimentale</v>
          </cell>
          <cell r="AJ6" t="str">
            <v>E-commerce</v>
          </cell>
          <cell r="AK6" t="str">
            <v>Web technology</v>
          </cell>
          <cell r="AP6" t="str">
            <v>82.99</v>
          </cell>
          <cell r="AQ6" t="str">
            <v>Commercio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</v>
          </cell>
          <cell r="AX6">
            <v>0</v>
          </cell>
          <cell r="AY6">
            <v>1</v>
          </cell>
          <cell r="AZ6">
            <v>0</v>
          </cell>
          <cell r="BA6">
            <v>0</v>
          </cell>
          <cell r="BB6">
            <v>1</v>
          </cell>
          <cell r="BC6">
            <v>2</v>
          </cell>
          <cell r="BD6">
            <v>1</v>
          </cell>
          <cell r="BE6">
            <v>1</v>
          </cell>
          <cell r="BF6" t="str">
            <v xml:space="preserve"> </v>
          </cell>
          <cell r="BG6" t="str">
            <v xml:space="preserve"> </v>
          </cell>
        </row>
        <row r="7">
          <cell r="A7">
            <v>6026669</v>
          </cell>
          <cell r="C7" t="str">
            <v>S&amp;S</v>
          </cell>
          <cell r="D7" t="str">
            <v>stefano lepore</v>
          </cell>
          <cell r="E7">
            <v>41523</v>
          </cell>
          <cell r="F7">
            <v>2013</v>
          </cell>
          <cell r="I7" t="str">
            <v>Domanda non ammessa</v>
          </cell>
          <cell r="J7" t="str">
            <v>TEORA</v>
          </cell>
          <cell r="K7" t="str">
            <v>AV</v>
          </cell>
          <cell r="L7" t="str">
            <v>Campania</v>
          </cell>
          <cell r="M7" t="str">
            <v>ITALIA</v>
          </cell>
          <cell r="N7" t="str">
            <v>SUD</v>
          </cell>
          <cell r="O7" t="str">
            <v>Mezzogiorno</v>
          </cell>
          <cell r="R7" t="str">
            <v>Risorse Liberate</v>
          </cell>
          <cell r="S7" t="str">
            <v>Società non costituita</v>
          </cell>
          <cell r="T7">
            <v>621235.19999999995</v>
          </cell>
          <cell r="U7">
            <v>188902.2</v>
          </cell>
          <cell r="V7">
            <v>0</v>
          </cell>
          <cell r="W7">
            <v>621235.19999999995</v>
          </cell>
          <cell r="X7">
            <v>0</v>
          </cell>
          <cell r="Y7">
            <v>188902.2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4</v>
          </cell>
          <cell r="AF7">
            <v>41695</v>
          </cell>
          <cell r="AG7">
            <v>2014</v>
          </cell>
          <cell r="AH7" t="str">
            <v>Non ammissione</v>
          </cell>
          <cell r="AI7" t="str">
            <v>Tecnologia nuova sperimentale</v>
          </cell>
          <cell r="AJ7" t="str">
            <v>Bioagroalimentare</v>
          </cell>
          <cell r="AK7" t="str">
            <v>Bio-scienze</v>
          </cell>
          <cell r="AP7" t="str">
            <v>82.99</v>
          </cell>
          <cell r="AQ7" t="str">
            <v>Altri servizi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2</v>
          </cell>
          <cell r="AX7">
            <v>2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</v>
          </cell>
          <cell r="BD7">
            <v>0</v>
          </cell>
          <cell r="BE7">
            <v>2</v>
          </cell>
          <cell r="BF7" t="str">
            <v xml:space="preserve"> </v>
          </cell>
          <cell r="BG7" t="str">
            <v xml:space="preserve"> </v>
          </cell>
        </row>
        <row r="8">
          <cell r="A8">
            <v>6027441</v>
          </cell>
          <cell r="C8" t="str">
            <v>S&amp;S</v>
          </cell>
          <cell r="D8" t="str">
            <v>Carlo Oppo</v>
          </cell>
          <cell r="E8">
            <v>41529</v>
          </cell>
          <cell r="F8">
            <v>2013</v>
          </cell>
          <cell r="I8" t="str">
            <v>Domanda non ammessa</v>
          </cell>
          <cell r="J8" t="str">
            <v>n.d.</v>
          </cell>
          <cell r="K8" t="str">
            <v>n.d.</v>
          </cell>
          <cell r="L8" t="str">
            <v>Sardegna</v>
          </cell>
          <cell r="M8" t="str">
            <v>ITALIA</v>
          </cell>
          <cell r="N8" t="str">
            <v>SUD</v>
          </cell>
          <cell r="O8" t="str">
            <v>Mezzogiorno</v>
          </cell>
          <cell r="R8" t="str">
            <v>Risorse Liberate</v>
          </cell>
          <cell r="S8" t="str">
            <v>Società costituita</v>
          </cell>
          <cell r="T8">
            <v>8056497.2000000002</v>
          </cell>
          <cell r="U8">
            <v>300000</v>
          </cell>
          <cell r="V8">
            <v>0</v>
          </cell>
          <cell r="W8">
            <v>8056497.2000000002</v>
          </cell>
          <cell r="X8">
            <v>0</v>
          </cell>
          <cell r="Y8">
            <v>300000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2</v>
          </cell>
          <cell r="AF8">
            <v>41967</v>
          </cell>
          <cell r="AG8">
            <v>2014</v>
          </cell>
          <cell r="AH8" t="str">
            <v>Non ammissione</v>
          </cell>
          <cell r="AI8" t="str">
            <v>Tecnologia nuova sperimentale</v>
          </cell>
          <cell r="AJ8" t="str">
            <v>Infrastruttura e sicurezza</v>
          </cell>
          <cell r="AK8" t="str">
            <v>IT e infrastrutture</v>
          </cell>
          <cell r="AP8" t="str">
            <v>82.99</v>
          </cell>
          <cell r="AQ8" t="str">
            <v>Altri servizi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2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2</v>
          </cell>
          <cell r="BD8">
            <v>0</v>
          </cell>
          <cell r="BE8">
            <v>0</v>
          </cell>
          <cell r="BF8" t="str">
            <v xml:space="preserve"> </v>
          </cell>
          <cell r="BG8" t="str">
            <v xml:space="preserve"> </v>
          </cell>
        </row>
        <row r="9">
          <cell r="A9">
            <v>6028150</v>
          </cell>
          <cell r="C9" t="str">
            <v>S&amp;S</v>
          </cell>
          <cell r="D9" t="str">
            <v>Gianfranco Campisi</v>
          </cell>
          <cell r="E9">
            <v>41531</v>
          </cell>
          <cell r="F9">
            <v>2013</v>
          </cell>
          <cell r="I9" t="str">
            <v>Domanda non ammessa</v>
          </cell>
          <cell r="J9" t="str">
            <v>CATANIA</v>
          </cell>
          <cell r="K9" t="str">
            <v>CT</v>
          </cell>
          <cell r="L9" t="str">
            <v>Sicilia</v>
          </cell>
          <cell r="M9" t="str">
            <v>ITALIA</v>
          </cell>
          <cell r="N9" t="str">
            <v>SUD</v>
          </cell>
          <cell r="O9" t="str">
            <v>Mezzogiorno</v>
          </cell>
          <cell r="R9" t="str">
            <v>Risorse Liberate</v>
          </cell>
          <cell r="S9" t="str">
            <v>Società non costituita</v>
          </cell>
          <cell r="T9">
            <v>819777.12</v>
          </cell>
          <cell r="U9">
            <v>200000</v>
          </cell>
          <cell r="V9">
            <v>0</v>
          </cell>
          <cell r="W9">
            <v>819777.12</v>
          </cell>
          <cell r="X9">
            <v>0</v>
          </cell>
          <cell r="Y9">
            <v>200000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41703</v>
          </cell>
          <cell r="AG9">
            <v>2014</v>
          </cell>
          <cell r="AH9" t="str">
            <v>Non ammissione</v>
          </cell>
          <cell r="AI9" t="str">
            <v>Tecnologia nuova sperimentale</v>
          </cell>
          <cell r="AJ9" t="str">
            <v>Smart cities</v>
          </cell>
          <cell r="AK9" t="str">
            <v>Smart cities and services</v>
          </cell>
          <cell r="AP9" t="str">
            <v>82.99</v>
          </cell>
          <cell r="AQ9" t="str">
            <v>Altri servizi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1</v>
          </cell>
          <cell r="AZ9">
            <v>0</v>
          </cell>
          <cell r="BA9">
            <v>0</v>
          </cell>
          <cell r="BB9">
            <v>0</v>
          </cell>
          <cell r="BC9">
            <v>1</v>
          </cell>
          <cell r="BD9">
            <v>0</v>
          </cell>
          <cell r="BE9">
            <v>0</v>
          </cell>
          <cell r="BF9" t="str">
            <v xml:space="preserve"> </v>
          </cell>
          <cell r="BG9" t="str">
            <v xml:space="preserve"> </v>
          </cell>
        </row>
        <row r="10">
          <cell r="A10">
            <v>6028380</v>
          </cell>
          <cell r="C10" t="str">
            <v>S&amp;S</v>
          </cell>
          <cell r="D10" t="str">
            <v>Davide Modugno</v>
          </cell>
          <cell r="E10">
            <v>41529</v>
          </cell>
          <cell r="F10">
            <v>2013</v>
          </cell>
          <cell r="I10" t="str">
            <v>Domanda non ammessa</v>
          </cell>
          <cell r="J10" t="str">
            <v>NAPOLI</v>
          </cell>
          <cell r="K10" t="str">
            <v>NA</v>
          </cell>
          <cell r="L10" t="str">
            <v>Campania</v>
          </cell>
          <cell r="M10" t="str">
            <v>ITALIA</v>
          </cell>
          <cell r="N10" t="str">
            <v>SUD</v>
          </cell>
          <cell r="O10" t="str">
            <v>Mezzogiorno</v>
          </cell>
          <cell r="R10" t="str">
            <v>Risorse Liberate</v>
          </cell>
          <cell r="S10" t="str">
            <v>Società non costituita</v>
          </cell>
          <cell r="T10">
            <v>625851.69999999995</v>
          </cell>
          <cell r="U10">
            <v>189051.19375000001</v>
          </cell>
          <cell r="V10">
            <v>0</v>
          </cell>
          <cell r="W10">
            <v>625851.69999999995</v>
          </cell>
          <cell r="X10">
            <v>0</v>
          </cell>
          <cell r="Y10">
            <v>189051.19375000001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3</v>
          </cell>
          <cell r="AF10">
            <v>41731</v>
          </cell>
          <cell r="AG10">
            <v>2014</v>
          </cell>
          <cell r="AH10" t="str">
            <v>Non ammissione</v>
          </cell>
          <cell r="AI10" t="str">
            <v>Tecnologia nuova sperimentale</v>
          </cell>
          <cell r="AJ10" t="str">
            <v>E-government</v>
          </cell>
          <cell r="AK10" t="str">
            <v>Smart cities and services</v>
          </cell>
          <cell r="AP10" t="str">
            <v>82.99</v>
          </cell>
          <cell r="AQ10" t="str">
            <v>Altri servizi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2</v>
          </cell>
          <cell r="AY10">
            <v>0</v>
          </cell>
          <cell r="AZ10">
            <v>1</v>
          </cell>
          <cell r="BA10">
            <v>0</v>
          </cell>
          <cell r="BB10">
            <v>0</v>
          </cell>
          <cell r="BC10">
            <v>2</v>
          </cell>
          <cell r="BD10">
            <v>1</v>
          </cell>
          <cell r="BE10">
            <v>1</v>
          </cell>
          <cell r="BF10" t="str">
            <v xml:space="preserve"> </v>
          </cell>
          <cell r="BG10" t="str">
            <v xml:space="preserve"> </v>
          </cell>
        </row>
        <row r="11">
          <cell r="A11">
            <v>6028555</v>
          </cell>
          <cell r="C11" t="str">
            <v>S&amp;S</v>
          </cell>
          <cell r="D11" t="str">
            <v>BARBARA NASSISI</v>
          </cell>
          <cell r="E11">
            <v>41526</v>
          </cell>
          <cell r="F11">
            <v>2013</v>
          </cell>
          <cell r="I11" t="str">
            <v>Domanda non ammessa</v>
          </cell>
          <cell r="J11" t="str">
            <v>CUTROFIANO</v>
          </cell>
          <cell r="K11" t="str">
            <v>LE</v>
          </cell>
          <cell r="L11" t="str">
            <v>Puglia</v>
          </cell>
          <cell r="M11" t="str">
            <v>ITALIA</v>
          </cell>
          <cell r="N11" t="str">
            <v>SUD</v>
          </cell>
          <cell r="O11" t="str">
            <v>Mezzogiorno</v>
          </cell>
          <cell r="R11" t="str">
            <v>Risorse Liberate</v>
          </cell>
          <cell r="S11" t="str">
            <v>Società non costituita</v>
          </cell>
          <cell r="T11">
            <v>72309.2</v>
          </cell>
          <cell r="U11">
            <v>23500.489999999998</v>
          </cell>
          <cell r="V11">
            <v>0</v>
          </cell>
          <cell r="W11">
            <v>72309.2</v>
          </cell>
          <cell r="X11">
            <v>0</v>
          </cell>
          <cell r="Y11">
            <v>23500.489999999998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1</v>
          </cell>
          <cell r="AF11">
            <v>41655</v>
          </cell>
          <cell r="AG11">
            <v>2014</v>
          </cell>
          <cell r="AH11" t="str">
            <v>Non ammissione</v>
          </cell>
          <cell r="AI11" t="str">
            <v>Tecnologia nuova sperimentale</v>
          </cell>
          <cell r="AJ11" t="str">
            <v>Socialnetwork</v>
          </cell>
          <cell r="AK11" t="str">
            <v>Web technology</v>
          </cell>
          <cell r="AP11" t="str">
            <v>82.99</v>
          </cell>
          <cell r="AQ11" t="str">
            <v>Altri servizi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</v>
          </cell>
          <cell r="BA11">
            <v>0</v>
          </cell>
          <cell r="BB11">
            <v>0</v>
          </cell>
          <cell r="BC11">
            <v>0</v>
          </cell>
          <cell r="BD11">
            <v>1</v>
          </cell>
          <cell r="BE11">
            <v>1</v>
          </cell>
          <cell r="BF11" t="str">
            <v xml:space="preserve"> </v>
          </cell>
          <cell r="BG11" t="str">
            <v xml:space="preserve"> </v>
          </cell>
        </row>
        <row r="12">
          <cell r="A12">
            <v>6028696</v>
          </cell>
          <cell r="B12" t="str">
            <v>C78B14000030004</v>
          </cell>
          <cell r="C12" t="str">
            <v>S&amp;S</v>
          </cell>
          <cell r="D12" t="str">
            <v xml:space="preserve">ENERGIA E SERVIZI - SOCIETA COOPERATIVA			</v>
          </cell>
          <cell r="E12">
            <v>41526</v>
          </cell>
          <cell r="F12">
            <v>2013</v>
          </cell>
          <cell r="H12" t="str">
            <v>02786010641</v>
          </cell>
          <cell r="I12" t="str">
            <v>Domanda ammessa</v>
          </cell>
          <cell r="J12" t="str">
            <v>ZUNGOLI</v>
          </cell>
          <cell r="K12" t="str">
            <v>AV</v>
          </cell>
          <cell r="L12" t="str">
            <v>Campania</v>
          </cell>
          <cell r="M12" t="str">
            <v>ITALIA</v>
          </cell>
          <cell r="N12" t="str">
            <v>SUD</v>
          </cell>
          <cell r="O12" t="str">
            <v>Mezzogiorno</v>
          </cell>
          <cell r="R12" t="str">
            <v>Risorse Liberate</v>
          </cell>
          <cell r="S12" t="str">
            <v>Società non costituita</v>
          </cell>
          <cell r="T12">
            <v>434123.81</v>
          </cell>
          <cell r="U12">
            <v>139095.78774999999</v>
          </cell>
          <cell r="V12">
            <v>0</v>
          </cell>
          <cell r="W12">
            <v>434123.81</v>
          </cell>
          <cell r="X12">
            <v>0</v>
          </cell>
          <cell r="Y12">
            <v>139095.78774999999</v>
          </cell>
          <cell r="AA12">
            <v>434123.81</v>
          </cell>
          <cell r="AB12">
            <v>391735.87878787873</v>
          </cell>
          <cell r="AC12">
            <v>0</v>
          </cell>
          <cell r="AD12">
            <v>391735.87878787873</v>
          </cell>
          <cell r="AE12">
            <v>4</v>
          </cell>
          <cell r="AF12">
            <v>41620</v>
          </cell>
          <cell r="AG12">
            <v>2013</v>
          </cell>
          <cell r="AH12" t="str">
            <v>Ammissione</v>
          </cell>
          <cell r="AI12" t="str">
            <v>Tecnologia nuova sperimentale</v>
          </cell>
          <cell r="AJ12" t="str">
            <v>Ambiente e Energia</v>
          </cell>
          <cell r="AK12" t="str">
            <v>Ambiente ed energia</v>
          </cell>
          <cell r="AL12">
            <v>41737</v>
          </cell>
          <cell r="AM12">
            <v>2014</v>
          </cell>
          <cell r="AP12" t="str">
            <v>43.21.03</v>
          </cell>
          <cell r="AQ12" t="str">
            <v>Altri servizi</v>
          </cell>
          <cell r="AR12">
            <v>129272.84</v>
          </cell>
          <cell r="AS12">
            <v>0</v>
          </cell>
          <cell r="AT12">
            <v>129272.84</v>
          </cell>
          <cell r="AU12">
            <v>0</v>
          </cell>
          <cell r="AV12">
            <v>0</v>
          </cell>
          <cell r="AW12">
            <v>0</v>
          </cell>
          <cell r="AX12">
            <v>4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</v>
          </cell>
          <cell r="BD12">
            <v>0</v>
          </cell>
          <cell r="BE12">
            <v>0</v>
          </cell>
          <cell r="BF12" t="str">
            <v xml:space="preserve"> </v>
          </cell>
          <cell r="BG12" t="str">
            <v xml:space="preserve"> </v>
          </cell>
          <cell r="BK12">
            <v>0</v>
          </cell>
          <cell r="BL12">
            <v>0</v>
          </cell>
          <cell r="BM12">
            <v>129272.84</v>
          </cell>
          <cell r="BN12">
            <v>0</v>
          </cell>
          <cell r="BO12">
            <v>129272.84</v>
          </cell>
          <cell r="BP12">
            <v>43746</v>
          </cell>
        </row>
        <row r="13">
          <cell r="A13">
            <v>6028973</v>
          </cell>
          <cell r="C13" t="str">
            <v>S&amp;S</v>
          </cell>
          <cell r="D13" t="str">
            <v>MARCO GIORDANO</v>
          </cell>
          <cell r="E13">
            <v>41563</v>
          </cell>
          <cell r="F13">
            <v>2013</v>
          </cell>
          <cell r="I13" t="str">
            <v>Domanda non ammessa</v>
          </cell>
          <cell r="J13" t="str">
            <v>ALGHERO</v>
          </cell>
          <cell r="K13" t="str">
            <v>SS</v>
          </cell>
          <cell r="L13" t="str">
            <v>Sardegna</v>
          </cell>
          <cell r="M13" t="str">
            <v>ITALIA</v>
          </cell>
          <cell r="N13" t="str">
            <v>SUD</v>
          </cell>
          <cell r="O13" t="str">
            <v>Mezzogiorno</v>
          </cell>
          <cell r="R13" t="str">
            <v>Risorse Liberate</v>
          </cell>
          <cell r="S13" t="str">
            <v>Società non costituita</v>
          </cell>
          <cell r="T13">
            <v>426453.14999999997</v>
          </cell>
          <cell r="U13">
            <v>96625.382499999992</v>
          </cell>
          <cell r="V13">
            <v>0</v>
          </cell>
          <cell r="W13">
            <v>426453.14999999997</v>
          </cell>
          <cell r="X13">
            <v>0</v>
          </cell>
          <cell r="Y13">
            <v>96625.382499999992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41724</v>
          </cell>
          <cell r="AG13">
            <v>2014</v>
          </cell>
          <cell r="AH13" t="str">
            <v>Non ammissione</v>
          </cell>
          <cell r="AI13" t="str">
            <v>Tecnologia nuova sperimentale</v>
          </cell>
          <cell r="AJ13" t="str">
            <v>Bioagroalimentare</v>
          </cell>
          <cell r="AK13" t="str">
            <v>Bio-scienze</v>
          </cell>
          <cell r="AP13" t="str">
            <v>82.99</v>
          </cell>
          <cell r="AQ13" t="str">
            <v>Altri servizi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2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2</v>
          </cell>
          <cell r="BD13">
            <v>0</v>
          </cell>
          <cell r="BE13">
            <v>0</v>
          </cell>
          <cell r="BF13" t="str">
            <v xml:space="preserve"> </v>
          </cell>
          <cell r="BG13" t="str">
            <v xml:space="preserve"> </v>
          </cell>
        </row>
        <row r="14">
          <cell r="A14">
            <v>6029660</v>
          </cell>
          <cell r="B14" t="str">
            <v>C38I14000010004</v>
          </cell>
          <cell r="C14" t="str">
            <v>S&amp;S</v>
          </cell>
          <cell r="D14" t="str">
            <v>REM SRL</v>
          </cell>
          <cell r="E14">
            <v>41525</v>
          </cell>
          <cell r="F14">
            <v>2013</v>
          </cell>
          <cell r="H14" t="str">
            <v>07545400728</v>
          </cell>
          <cell r="I14" t="str">
            <v>Domanda ammessa</v>
          </cell>
          <cell r="J14" t="str">
            <v>MODUGNO</v>
          </cell>
          <cell r="K14" t="str">
            <v>BA</v>
          </cell>
          <cell r="L14" t="str">
            <v>Puglia</v>
          </cell>
          <cell r="M14" t="str">
            <v>ITALIA</v>
          </cell>
          <cell r="N14" t="str">
            <v>SUD</v>
          </cell>
          <cell r="O14" t="str">
            <v>Mezzogiorno</v>
          </cell>
          <cell r="R14" t="str">
            <v>Risorse Liberate</v>
          </cell>
          <cell r="S14" t="str">
            <v>Società non costituita</v>
          </cell>
          <cell r="T14">
            <v>1343238.6800000002</v>
          </cell>
          <cell r="U14">
            <v>200000</v>
          </cell>
          <cell r="V14">
            <v>0</v>
          </cell>
          <cell r="W14">
            <v>1343238.6800000002</v>
          </cell>
          <cell r="X14">
            <v>0</v>
          </cell>
          <cell r="Y14">
            <v>200000</v>
          </cell>
          <cell r="AA14">
            <v>1343238.68</v>
          </cell>
          <cell r="AB14">
            <v>606060.60606060596</v>
          </cell>
          <cell r="AC14">
            <v>0</v>
          </cell>
          <cell r="AD14">
            <v>606060.60606060596</v>
          </cell>
          <cell r="AE14">
            <v>3</v>
          </cell>
          <cell r="AF14">
            <v>41582</v>
          </cell>
          <cell r="AG14">
            <v>2013</v>
          </cell>
          <cell r="AH14" t="str">
            <v>Ammissione</v>
          </cell>
          <cell r="AI14" t="str">
            <v>Tecnologia nuova sperimentale</v>
          </cell>
          <cell r="AJ14" t="str">
            <v>Ambiente e Energia</v>
          </cell>
          <cell r="AK14" t="str">
            <v>Ambiente ed energia</v>
          </cell>
          <cell r="AL14">
            <v>41796</v>
          </cell>
          <cell r="AM14">
            <v>2014</v>
          </cell>
          <cell r="AP14" t="str">
            <v>70.22.00</v>
          </cell>
          <cell r="AQ14" t="str">
            <v>Altri servizi</v>
          </cell>
          <cell r="AR14">
            <v>200000</v>
          </cell>
          <cell r="AS14">
            <v>0</v>
          </cell>
          <cell r="AT14">
            <v>200000</v>
          </cell>
          <cell r="AU14">
            <v>0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1</v>
          </cell>
          <cell r="BB14">
            <v>0</v>
          </cell>
          <cell r="BC14">
            <v>1</v>
          </cell>
          <cell r="BD14">
            <v>2</v>
          </cell>
          <cell r="BE14">
            <v>1</v>
          </cell>
          <cell r="BF14" t="str">
            <v xml:space="preserve"> </v>
          </cell>
          <cell r="BG14" t="str">
            <v xml:space="preserve"> </v>
          </cell>
          <cell r="BH14">
            <v>0</v>
          </cell>
          <cell r="BI14">
            <v>148764.84999999998</v>
          </cell>
          <cell r="BJ14">
            <v>148764.84999999998</v>
          </cell>
          <cell r="BK14">
            <v>0</v>
          </cell>
          <cell r="BL14">
            <v>0</v>
          </cell>
          <cell r="BM14">
            <v>51235.150000000023</v>
          </cell>
          <cell r="BN14">
            <v>0</v>
          </cell>
          <cell r="BO14">
            <v>51235.150000000023</v>
          </cell>
          <cell r="BP14">
            <v>43746</v>
          </cell>
        </row>
        <row r="15">
          <cell r="A15">
            <v>6030422</v>
          </cell>
          <cell r="B15" t="str">
            <v>C68B14000000004</v>
          </cell>
          <cell r="C15" t="str">
            <v>S&amp;S</v>
          </cell>
          <cell r="D15" t="str">
            <v>MODULOR STUDIO SRLS</v>
          </cell>
          <cell r="E15">
            <v>41528</v>
          </cell>
          <cell r="F15">
            <v>2013</v>
          </cell>
          <cell r="H15" t="str">
            <v>01813950894</v>
          </cell>
          <cell r="I15" t="str">
            <v>Domanda ammessa</v>
          </cell>
          <cell r="J15" t="str">
            <v>LENTINI</v>
          </cell>
          <cell r="K15" t="str">
            <v>SR</v>
          </cell>
          <cell r="L15" t="str">
            <v>Sicilia</v>
          </cell>
          <cell r="M15" t="str">
            <v>ITALIA</v>
          </cell>
          <cell r="N15" t="str">
            <v>SUD</v>
          </cell>
          <cell r="O15" t="str">
            <v>Mezzogiorno</v>
          </cell>
          <cell r="R15" t="str">
            <v>Risorse Liberate</v>
          </cell>
          <cell r="S15" t="str">
            <v>Società non costituita</v>
          </cell>
          <cell r="T15">
            <v>149000</v>
          </cell>
          <cell r="U15">
            <v>48592.2</v>
          </cell>
          <cell r="V15">
            <v>0</v>
          </cell>
          <cell r="W15">
            <v>149000</v>
          </cell>
          <cell r="X15">
            <v>0</v>
          </cell>
          <cell r="Y15">
            <v>48592.2</v>
          </cell>
          <cell r="AA15">
            <v>23797</v>
          </cell>
          <cell r="AB15">
            <v>136764.30303030301</v>
          </cell>
          <cell r="AC15">
            <v>0</v>
          </cell>
          <cell r="AD15">
            <v>136764.30303030301</v>
          </cell>
          <cell r="AE15">
            <v>2</v>
          </cell>
          <cell r="AF15">
            <v>41620</v>
          </cell>
          <cell r="AG15">
            <v>2013</v>
          </cell>
          <cell r="AH15" t="str">
            <v>Ammissione</v>
          </cell>
          <cell r="AI15" t="str">
            <v>Tecnologia nuova sperimentale</v>
          </cell>
          <cell r="AJ15" t="str">
            <v>Ambiente e Energia</v>
          </cell>
          <cell r="AK15" t="str">
            <v>Ambiente ed energia</v>
          </cell>
          <cell r="AL15">
            <v>41704</v>
          </cell>
          <cell r="AM15">
            <v>2014</v>
          </cell>
          <cell r="AP15" t="str">
            <v>74.90.93</v>
          </cell>
          <cell r="AQ15" t="str">
            <v>Altri servizi</v>
          </cell>
          <cell r="AR15">
            <v>45132.22</v>
          </cell>
          <cell r="AS15">
            <v>0</v>
          </cell>
          <cell r="AT15">
            <v>45132.22</v>
          </cell>
          <cell r="AU15">
            <v>0</v>
          </cell>
          <cell r="AV15">
            <v>0</v>
          </cell>
          <cell r="AW15">
            <v>1</v>
          </cell>
          <cell r="AX15">
            <v>0</v>
          </cell>
          <cell r="AY15">
            <v>1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1</v>
          </cell>
          <cell r="BF15" t="str">
            <v xml:space="preserve"> </v>
          </cell>
          <cell r="BG15" t="str">
            <v xml:space="preserve"> </v>
          </cell>
          <cell r="BK15">
            <v>0</v>
          </cell>
          <cell r="BL15">
            <v>0</v>
          </cell>
          <cell r="BM15">
            <v>45132.22</v>
          </cell>
          <cell r="BN15">
            <v>0</v>
          </cell>
          <cell r="BO15">
            <v>45132.22</v>
          </cell>
          <cell r="BP15">
            <v>43746</v>
          </cell>
        </row>
        <row r="16">
          <cell r="A16">
            <v>6030511</v>
          </cell>
          <cell r="C16" t="str">
            <v>S&amp;S</v>
          </cell>
          <cell r="D16" t="str">
            <v>giuseppe egizio</v>
          </cell>
          <cell r="E16">
            <v>41528</v>
          </cell>
          <cell r="F16">
            <v>2013</v>
          </cell>
          <cell r="I16" t="str">
            <v>Domanda non ammessa</v>
          </cell>
          <cell r="J16" t="str">
            <v>n.d.</v>
          </cell>
          <cell r="K16" t="str">
            <v>n.d.</v>
          </cell>
          <cell r="L16" t="str">
            <v>Campania</v>
          </cell>
          <cell r="M16" t="str">
            <v>ITALIA</v>
          </cell>
          <cell r="N16" t="str">
            <v>SUD</v>
          </cell>
          <cell r="O16" t="str">
            <v>Mezzogiorno</v>
          </cell>
          <cell r="R16" t="str">
            <v>Risorse Liberate</v>
          </cell>
          <cell r="S16" t="str">
            <v>Società non costituita</v>
          </cell>
          <cell r="T16">
            <v>463785.18349999998</v>
          </cell>
          <cell r="U16">
            <v>149560.18463749997</v>
          </cell>
          <cell r="V16">
            <v>0</v>
          </cell>
          <cell r="W16">
            <v>463785.18349999998</v>
          </cell>
          <cell r="X16">
            <v>0</v>
          </cell>
          <cell r="Y16">
            <v>149560.18463749997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</v>
          </cell>
          <cell r="AF16">
            <v>41683</v>
          </cell>
          <cell r="AG16">
            <v>2014</v>
          </cell>
          <cell r="AH16" t="str">
            <v>Non ammissione</v>
          </cell>
          <cell r="AI16" t="str">
            <v>Tecnologia nuova sperimentale</v>
          </cell>
          <cell r="AJ16" t="str">
            <v>Automazione industriale</v>
          </cell>
          <cell r="AK16" t="str">
            <v>Industria hi-tech</v>
          </cell>
          <cell r="AP16" t="str">
            <v>82.99</v>
          </cell>
          <cell r="AQ16" t="str">
            <v>Altri servizi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</v>
          </cell>
          <cell r="BD16">
            <v>0</v>
          </cell>
          <cell r="BE16">
            <v>0</v>
          </cell>
          <cell r="BF16" t="str">
            <v xml:space="preserve"> </v>
          </cell>
          <cell r="BG16" t="str">
            <v xml:space="preserve"> </v>
          </cell>
        </row>
        <row r="17">
          <cell r="A17">
            <v>6030966</v>
          </cell>
          <cell r="B17" t="str">
            <v>C84B14000290004</v>
          </cell>
          <cell r="C17" t="str">
            <v>S&amp;S</v>
          </cell>
          <cell r="D17" t="str">
            <v>FUTURE HOME S.R.L.</v>
          </cell>
          <cell r="E17">
            <v>41528</v>
          </cell>
          <cell r="F17">
            <v>2013</v>
          </cell>
          <cell r="H17" t="str">
            <v>07520661211</v>
          </cell>
          <cell r="I17" t="str">
            <v>Domanda ammessa</v>
          </cell>
          <cell r="J17" t="str">
            <v>CASTELLAMMARE DI STABIA</v>
          </cell>
          <cell r="K17" t="str">
            <v>NA</v>
          </cell>
          <cell r="L17" t="str">
            <v>Campania</v>
          </cell>
          <cell r="M17" t="str">
            <v>ITALIA</v>
          </cell>
          <cell r="N17" t="str">
            <v>SUD</v>
          </cell>
          <cell r="O17" t="str">
            <v>Mezzogiorno</v>
          </cell>
          <cell r="R17" t="str">
            <v>Risorse Liberate</v>
          </cell>
          <cell r="S17" t="str">
            <v>Società costituita</v>
          </cell>
          <cell r="T17">
            <v>803824.92026999989</v>
          </cell>
          <cell r="U17">
            <v>170753.72609274997</v>
          </cell>
          <cell r="V17">
            <v>0</v>
          </cell>
          <cell r="W17">
            <v>803824.92026999989</v>
          </cell>
          <cell r="X17">
            <v>0</v>
          </cell>
          <cell r="Y17">
            <v>170753.72609274997</v>
          </cell>
          <cell r="AA17">
            <v>411996.91</v>
          </cell>
          <cell r="AB17">
            <v>514557.96969696961</v>
          </cell>
          <cell r="AC17">
            <v>0</v>
          </cell>
          <cell r="AD17">
            <v>514557.96969696961</v>
          </cell>
          <cell r="AE17">
            <v>2</v>
          </cell>
          <cell r="AF17">
            <v>41698</v>
          </cell>
          <cell r="AG17">
            <v>2014</v>
          </cell>
          <cell r="AH17" t="str">
            <v>Ammissione</v>
          </cell>
          <cell r="AI17" t="str">
            <v>Tecnologia nuova sperimentale</v>
          </cell>
          <cell r="AJ17" t="str">
            <v>Smart cities</v>
          </cell>
          <cell r="AK17" t="str">
            <v>Smart cities and services</v>
          </cell>
          <cell r="AL17">
            <v>41891</v>
          </cell>
          <cell r="AM17">
            <v>2014</v>
          </cell>
          <cell r="AP17" t="str">
            <v>81.10.00</v>
          </cell>
          <cell r="AQ17" t="str">
            <v>Altri servizi</v>
          </cell>
          <cell r="AR17">
            <v>169804.13</v>
          </cell>
          <cell r="AS17">
            <v>0</v>
          </cell>
          <cell r="AT17">
            <v>169804.13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2</v>
          </cell>
          <cell r="AZ17">
            <v>0</v>
          </cell>
          <cell r="BA17">
            <v>0</v>
          </cell>
          <cell r="BB17">
            <v>0</v>
          </cell>
          <cell r="BC17">
            <v>2</v>
          </cell>
          <cell r="BD17">
            <v>0</v>
          </cell>
          <cell r="BE17">
            <v>0</v>
          </cell>
          <cell r="BF17" t="str">
            <v xml:space="preserve"> </v>
          </cell>
          <cell r="BG17" t="str">
            <v xml:space="preserve"> </v>
          </cell>
          <cell r="BH17">
            <v>0</v>
          </cell>
          <cell r="BI17">
            <v>20532.32</v>
          </cell>
          <cell r="BJ17">
            <v>20532.32</v>
          </cell>
          <cell r="BK17">
            <v>0</v>
          </cell>
          <cell r="BL17">
            <v>0</v>
          </cell>
          <cell r="BM17">
            <v>149271.81</v>
          </cell>
          <cell r="BN17">
            <v>0</v>
          </cell>
          <cell r="BO17">
            <v>149271.81</v>
          </cell>
          <cell r="BP17">
            <v>43746</v>
          </cell>
        </row>
        <row r="18">
          <cell r="A18">
            <v>6031077</v>
          </cell>
          <cell r="C18" t="str">
            <v>S&amp;S</v>
          </cell>
          <cell r="D18" t="str">
            <v>Alfonso Esposito</v>
          </cell>
          <cell r="E18">
            <v>41528</v>
          </cell>
          <cell r="F18">
            <v>2013</v>
          </cell>
          <cell r="I18" t="str">
            <v>Domanda non ammessa</v>
          </cell>
          <cell r="J18" t="str">
            <v>NOCERA INFERIORE</v>
          </cell>
          <cell r="K18" t="str">
            <v>SA</v>
          </cell>
          <cell r="L18" t="str">
            <v>Campania</v>
          </cell>
          <cell r="M18" t="str">
            <v>ITALIA</v>
          </cell>
          <cell r="N18" t="str">
            <v>SUD</v>
          </cell>
          <cell r="O18" t="str">
            <v>Mezzogiorno</v>
          </cell>
          <cell r="R18" t="str">
            <v>Risorse Liberate</v>
          </cell>
          <cell r="S18" t="str">
            <v>Società non costituita</v>
          </cell>
          <cell r="T18">
            <v>467296.08999999997</v>
          </cell>
          <cell r="U18">
            <v>149549.97149999999</v>
          </cell>
          <cell r="V18">
            <v>0</v>
          </cell>
          <cell r="W18">
            <v>467296.08999999997</v>
          </cell>
          <cell r="X18">
            <v>0</v>
          </cell>
          <cell r="Y18">
            <v>149549.97149999999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3</v>
          </cell>
          <cell r="AF18">
            <v>41701</v>
          </cell>
          <cell r="AG18">
            <v>2014</v>
          </cell>
          <cell r="AH18" t="str">
            <v>Non ammissione</v>
          </cell>
          <cell r="AI18" t="str">
            <v>Tecnologia nuova sperimentale</v>
          </cell>
          <cell r="AJ18" t="str">
            <v>Bioagroalimentare</v>
          </cell>
          <cell r="AK18" t="str">
            <v>Bio-scienze</v>
          </cell>
          <cell r="AP18" t="str">
            <v>82.99</v>
          </cell>
          <cell r="AQ18" t="str">
            <v>Altri servizi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2</v>
          </cell>
          <cell r="AY18">
            <v>0</v>
          </cell>
          <cell r="AZ18">
            <v>0</v>
          </cell>
          <cell r="BA18">
            <v>1</v>
          </cell>
          <cell r="BB18">
            <v>0</v>
          </cell>
          <cell r="BC18">
            <v>2</v>
          </cell>
          <cell r="BD18">
            <v>1</v>
          </cell>
          <cell r="BE18">
            <v>0</v>
          </cell>
          <cell r="BF18" t="str">
            <v xml:space="preserve"> </v>
          </cell>
          <cell r="BG18" t="str">
            <v xml:space="preserve"> </v>
          </cell>
        </row>
        <row r="19">
          <cell r="A19">
            <v>6032838</v>
          </cell>
          <cell r="C19" t="str">
            <v>S&amp;S</v>
          </cell>
          <cell r="D19" t="str">
            <v>Valerio Leonardi</v>
          </cell>
          <cell r="E19">
            <v>41525</v>
          </cell>
          <cell r="F19">
            <v>2013</v>
          </cell>
          <cell r="I19" t="str">
            <v>Domanda non ammessa</v>
          </cell>
          <cell r="J19" t="str">
            <v>GRAVINA DI CATANIA</v>
          </cell>
          <cell r="K19" t="str">
            <v>CT</v>
          </cell>
          <cell r="L19" t="str">
            <v>Sicilia</v>
          </cell>
          <cell r="M19" t="str">
            <v>ITALIA</v>
          </cell>
          <cell r="N19" t="str">
            <v>SUD</v>
          </cell>
          <cell r="O19" t="str">
            <v>Mezzogiorno</v>
          </cell>
          <cell r="R19" t="str">
            <v>Risorse Liberate</v>
          </cell>
          <cell r="S19" t="str">
            <v>Società costituita</v>
          </cell>
          <cell r="T19">
            <v>1472640</v>
          </cell>
          <cell r="U19">
            <v>200000</v>
          </cell>
          <cell r="V19">
            <v>0</v>
          </cell>
          <cell r="W19">
            <v>1472640</v>
          </cell>
          <cell r="X19">
            <v>0</v>
          </cell>
          <cell r="Y19">
            <v>200000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</v>
          </cell>
          <cell r="AF19">
            <v>41655</v>
          </cell>
          <cell r="AG19">
            <v>2014</v>
          </cell>
          <cell r="AH19" t="str">
            <v>Non ammissione</v>
          </cell>
          <cell r="AI19" t="str">
            <v>Tecnologia nuova sperimentale</v>
          </cell>
          <cell r="AJ19" t="str">
            <v>Ambiente e Energia</v>
          </cell>
          <cell r="AK19" t="str">
            <v>Ambiente ed energia</v>
          </cell>
          <cell r="AP19" t="str">
            <v>82.99</v>
          </cell>
          <cell r="AQ19" t="str">
            <v>Altri servizi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2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</v>
          </cell>
          <cell r="BD19">
            <v>0</v>
          </cell>
          <cell r="BE19">
            <v>2</v>
          </cell>
          <cell r="BF19" t="str">
            <v xml:space="preserve"> </v>
          </cell>
          <cell r="BG19" t="str">
            <v xml:space="preserve"> </v>
          </cell>
        </row>
        <row r="20">
          <cell r="A20">
            <v>6033875</v>
          </cell>
          <cell r="C20" t="str">
            <v>S&amp;S</v>
          </cell>
          <cell r="D20" t="str">
            <v>Giuseppe Doti</v>
          </cell>
          <cell r="E20">
            <v>41528</v>
          </cell>
          <cell r="F20">
            <v>2013</v>
          </cell>
          <cell r="I20" t="str">
            <v>Domanda non ammessa</v>
          </cell>
          <cell r="J20" t="str">
            <v>POTENZA</v>
          </cell>
          <cell r="K20" t="str">
            <v>PZ</v>
          </cell>
          <cell r="L20" t="str">
            <v>Basilicata</v>
          </cell>
          <cell r="M20" t="str">
            <v>ITALIA</v>
          </cell>
          <cell r="N20" t="str">
            <v>SUD</v>
          </cell>
          <cell r="O20" t="str">
            <v>Mezzogiorno</v>
          </cell>
          <cell r="R20" t="str">
            <v>Risorse Liberate</v>
          </cell>
          <cell r="S20" t="str">
            <v>Società non costituita</v>
          </cell>
          <cell r="T20">
            <v>594512.46799999999</v>
          </cell>
          <cell r="U20">
            <v>176927.43320000003</v>
          </cell>
          <cell r="V20">
            <v>0</v>
          </cell>
          <cell r="W20">
            <v>594512.46799999999</v>
          </cell>
          <cell r="X20">
            <v>0</v>
          </cell>
          <cell r="Y20">
            <v>176927.43320000003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4</v>
          </cell>
          <cell r="AF20">
            <v>41675</v>
          </cell>
          <cell r="AG20">
            <v>2014</v>
          </cell>
          <cell r="AH20" t="str">
            <v>Non ammissione</v>
          </cell>
          <cell r="AI20" t="str">
            <v>Tecnologia nuova sperimentale</v>
          </cell>
          <cell r="AJ20" t="str">
            <v>Infrastruttura e sicurezza</v>
          </cell>
          <cell r="AK20" t="str">
            <v>IT e infrastrutture</v>
          </cell>
          <cell r="AP20" t="str">
            <v>82.99</v>
          </cell>
          <cell r="AQ20" t="str">
            <v>Altri servizi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1</v>
          </cell>
          <cell r="AY20">
            <v>1</v>
          </cell>
          <cell r="AZ20">
            <v>1</v>
          </cell>
          <cell r="BA20">
            <v>0</v>
          </cell>
          <cell r="BB20">
            <v>1</v>
          </cell>
          <cell r="BC20">
            <v>2</v>
          </cell>
          <cell r="BD20">
            <v>2</v>
          </cell>
          <cell r="BE20">
            <v>1</v>
          </cell>
          <cell r="BF20" t="str">
            <v xml:space="preserve"> </v>
          </cell>
          <cell r="BG20" t="str">
            <v xml:space="preserve"> </v>
          </cell>
        </row>
        <row r="21">
          <cell r="A21">
            <v>6034017</v>
          </cell>
          <cell r="C21" t="str">
            <v>S&amp;S</v>
          </cell>
          <cell r="D21" t="str">
            <v>FABIO FRATANTONIO</v>
          </cell>
          <cell r="E21">
            <v>41528</v>
          </cell>
          <cell r="F21">
            <v>2013</v>
          </cell>
          <cell r="I21" t="str">
            <v>Domanda non ammessa</v>
          </cell>
          <cell r="J21" t="str">
            <v>ISPICA</v>
          </cell>
          <cell r="K21" t="str">
            <v>RG</v>
          </cell>
          <cell r="L21" t="str">
            <v>Sicilia</v>
          </cell>
          <cell r="M21" t="str">
            <v>ITALIA</v>
          </cell>
          <cell r="N21" t="str">
            <v>SUD</v>
          </cell>
          <cell r="O21" t="str">
            <v>Mezzogiorno</v>
          </cell>
          <cell r="R21" t="str">
            <v>Risorse Liberate</v>
          </cell>
          <cell r="S21" t="str">
            <v>Società non costituita</v>
          </cell>
          <cell r="T21">
            <v>1358652</v>
          </cell>
          <cell r="U21">
            <v>200000</v>
          </cell>
          <cell r="V21">
            <v>0</v>
          </cell>
          <cell r="W21">
            <v>1358652</v>
          </cell>
          <cell r="X21">
            <v>0</v>
          </cell>
          <cell r="Y21">
            <v>200000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2</v>
          </cell>
          <cell r="AF21">
            <v>41675</v>
          </cell>
          <cell r="AG21">
            <v>2014</v>
          </cell>
          <cell r="AH21" t="str">
            <v>Non ammissione</v>
          </cell>
          <cell r="AI21" t="str">
            <v>Tecnologia nuova sperimentale</v>
          </cell>
          <cell r="AJ21" t="str">
            <v>Ambiente e Energia</v>
          </cell>
          <cell r="AK21" t="str">
            <v>Ambiente ed energia</v>
          </cell>
          <cell r="AP21" t="str">
            <v>82.99</v>
          </cell>
          <cell r="AQ21" t="str">
            <v>Altri servizi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1</v>
          </cell>
          <cell r="AY21">
            <v>1</v>
          </cell>
          <cell r="AZ21">
            <v>0</v>
          </cell>
          <cell r="BA21">
            <v>0</v>
          </cell>
          <cell r="BB21">
            <v>0</v>
          </cell>
          <cell r="BC21">
            <v>2</v>
          </cell>
          <cell r="BD21">
            <v>0</v>
          </cell>
          <cell r="BE21">
            <v>0</v>
          </cell>
          <cell r="BF21" t="str">
            <v xml:space="preserve"> </v>
          </cell>
          <cell r="BG21" t="str">
            <v xml:space="preserve"> </v>
          </cell>
        </row>
        <row r="22">
          <cell r="A22">
            <v>6034201</v>
          </cell>
          <cell r="B22" t="str">
            <v>C58B14000000004</v>
          </cell>
          <cell r="C22" t="str">
            <v>S&amp;S</v>
          </cell>
          <cell r="D22" t="str">
            <v>SMART HUB SRL</v>
          </cell>
          <cell r="E22">
            <v>41527</v>
          </cell>
          <cell r="F22">
            <v>2013</v>
          </cell>
          <cell r="H22" t="str">
            <v>03299600787</v>
          </cell>
          <cell r="I22" t="str">
            <v>Domanda ammessa</v>
          </cell>
          <cell r="J22" t="str">
            <v>CASTROVILLARI</v>
          </cell>
          <cell r="K22" t="str">
            <v>CS</v>
          </cell>
          <cell r="L22" t="str">
            <v>Calabria</v>
          </cell>
          <cell r="M22" t="str">
            <v>ITALIA</v>
          </cell>
          <cell r="N22" t="str">
            <v>SUD</v>
          </cell>
          <cell r="O22" t="str">
            <v>Mezzogiorno</v>
          </cell>
          <cell r="R22" t="str">
            <v>Risorse Liberate</v>
          </cell>
          <cell r="S22" t="str">
            <v>Società non costituita</v>
          </cell>
          <cell r="T22">
            <v>294584.02</v>
          </cell>
          <cell r="U22">
            <v>88755.281199999998</v>
          </cell>
          <cell r="V22">
            <v>0</v>
          </cell>
          <cell r="W22">
            <v>294584.02</v>
          </cell>
          <cell r="X22">
            <v>0</v>
          </cell>
          <cell r="Y22">
            <v>88755.281199999998</v>
          </cell>
          <cell r="AA22">
            <v>261394.36</v>
          </cell>
          <cell r="AB22">
            <v>267682.4242424242</v>
          </cell>
          <cell r="AC22">
            <v>0</v>
          </cell>
          <cell r="AD22">
            <v>267682.4242424242</v>
          </cell>
          <cell r="AE22">
            <v>3</v>
          </cell>
          <cell r="AF22">
            <v>41652</v>
          </cell>
          <cell r="AG22">
            <v>2014</v>
          </cell>
          <cell r="AH22" t="str">
            <v>Ammissione</v>
          </cell>
          <cell r="AI22" t="str">
            <v>Tecnologia nuova sperimentale</v>
          </cell>
          <cell r="AJ22" t="str">
            <v>Ambiente e Energia</v>
          </cell>
          <cell r="AK22" t="str">
            <v>Ambiente ed energia</v>
          </cell>
          <cell r="AL22">
            <v>41723</v>
          </cell>
          <cell r="AM22">
            <v>2014</v>
          </cell>
          <cell r="AP22" t="str">
            <v>82.20.00</v>
          </cell>
          <cell r="AQ22" t="str">
            <v>Altri servizi</v>
          </cell>
          <cell r="AR22">
            <v>88335.2</v>
          </cell>
          <cell r="AS22">
            <v>0</v>
          </cell>
          <cell r="AT22">
            <v>88335.2</v>
          </cell>
          <cell r="AU22">
            <v>0</v>
          </cell>
          <cell r="AV22">
            <v>0</v>
          </cell>
          <cell r="AW22">
            <v>1</v>
          </cell>
          <cell r="AX22">
            <v>0</v>
          </cell>
          <cell r="AY22">
            <v>1</v>
          </cell>
          <cell r="AZ22">
            <v>0</v>
          </cell>
          <cell r="BA22">
            <v>1</v>
          </cell>
          <cell r="BB22">
            <v>0</v>
          </cell>
          <cell r="BC22">
            <v>2</v>
          </cell>
          <cell r="BD22">
            <v>1</v>
          </cell>
          <cell r="BE22">
            <v>1</v>
          </cell>
          <cell r="BF22" t="str">
            <v xml:space="preserve"> </v>
          </cell>
          <cell r="BG22" t="str">
            <v xml:space="preserve"> </v>
          </cell>
          <cell r="BH22">
            <v>0</v>
          </cell>
          <cell r="BI22">
            <v>88335.2</v>
          </cell>
          <cell r="BJ22">
            <v>88335.2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43257</v>
          </cell>
        </row>
        <row r="23">
          <cell r="A23">
            <v>6034380</v>
          </cell>
          <cell r="B23" t="str">
            <v>C34B14000070004</v>
          </cell>
          <cell r="C23" t="str">
            <v>S&amp;S</v>
          </cell>
          <cell r="D23" t="str">
            <v>RDT S.R.L.</v>
          </cell>
          <cell r="E23">
            <v>41526</v>
          </cell>
          <cell r="F23">
            <v>2013</v>
          </cell>
          <cell r="H23" t="str">
            <v>02762830640</v>
          </cell>
          <cell r="I23" t="str">
            <v>Domanda ammessa</v>
          </cell>
          <cell r="J23" t="str">
            <v>AVELLINO</v>
          </cell>
          <cell r="K23" t="str">
            <v>AV</v>
          </cell>
          <cell r="L23" t="str">
            <v>Campania</v>
          </cell>
          <cell r="M23" t="str">
            <v>ITALIA</v>
          </cell>
          <cell r="N23" t="str">
            <v>SUD</v>
          </cell>
          <cell r="O23" t="str">
            <v>Mezzogiorno</v>
          </cell>
          <cell r="R23" t="str">
            <v>Risorse Liberate</v>
          </cell>
          <cell r="S23" t="str">
            <v>Società costituita</v>
          </cell>
          <cell r="T23">
            <v>847898.10999999591</v>
          </cell>
          <cell r="U23">
            <v>200000</v>
          </cell>
          <cell r="V23">
            <v>0</v>
          </cell>
          <cell r="W23">
            <v>847898.10999999591</v>
          </cell>
          <cell r="X23">
            <v>0</v>
          </cell>
          <cell r="Y23">
            <v>200000</v>
          </cell>
          <cell r="AA23">
            <v>188954.67</v>
          </cell>
          <cell r="AB23">
            <v>606060.60606060596</v>
          </cell>
          <cell r="AC23">
            <v>0</v>
          </cell>
          <cell r="AD23">
            <v>606060.60606060596</v>
          </cell>
          <cell r="AE23">
            <v>2</v>
          </cell>
          <cell r="AF23">
            <v>41591</v>
          </cell>
          <cell r="AG23">
            <v>2013</v>
          </cell>
          <cell r="AH23" t="str">
            <v>Ammissione</v>
          </cell>
          <cell r="AI23" t="str">
            <v>Tecnologia nuova sperimentale</v>
          </cell>
          <cell r="AJ23" t="str">
            <v>Infrastruttura e sicurezza</v>
          </cell>
          <cell r="AK23" t="str">
            <v>IT e infrastrutture</v>
          </cell>
          <cell r="AL23">
            <v>41842</v>
          </cell>
          <cell r="AM23">
            <v>2014</v>
          </cell>
          <cell r="AP23" t="str">
            <v>62.09.09</v>
          </cell>
          <cell r="AQ23" t="str">
            <v>Altri servizi</v>
          </cell>
          <cell r="AR23">
            <v>200000</v>
          </cell>
          <cell r="AS23">
            <v>0</v>
          </cell>
          <cell r="AT23">
            <v>200000</v>
          </cell>
          <cell r="AU23">
            <v>0</v>
          </cell>
          <cell r="AV23">
            <v>0</v>
          </cell>
          <cell r="AW23">
            <v>0</v>
          </cell>
          <cell r="AX23">
            <v>1</v>
          </cell>
          <cell r="AY23">
            <v>0</v>
          </cell>
          <cell r="AZ23">
            <v>0</v>
          </cell>
          <cell r="BA23">
            <v>1</v>
          </cell>
          <cell r="BB23">
            <v>0</v>
          </cell>
          <cell r="BC23">
            <v>1</v>
          </cell>
          <cell r="BD23">
            <v>1</v>
          </cell>
          <cell r="BE23">
            <v>0</v>
          </cell>
          <cell r="BF23" t="str">
            <v xml:space="preserve"> </v>
          </cell>
          <cell r="BG23" t="str">
            <v xml:space="preserve"> </v>
          </cell>
          <cell r="BH23">
            <v>0</v>
          </cell>
          <cell r="BI23">
            <v>77781.289999999994</v>
          </cell>
          <cell r="BJ23">
            <v>77781.289999999994</v>
          </cell>
          <cell r="BK23">
            <v>0</v>
          </cell>
          <cell r="BL23">
            <v>0</v>
          </cell>
          <cell r="BM23">
            <v>122218.71</v>
          </cell>
          <cell r="BN23">
            <v>0</v>
          </cell>
          <cell r="BO23">
            <v>122218.71</v>
          </cell>
          <cell r="BP23">
            <v>43257</v>
          </cell>
        </row>
        <row r="24">
          <cell r="A24">
            <v>6034422</v>
          </cell>
          <cell r="C24" t="str">
            <v>S&amp;S</v>
          </cell>
          <cell r="D24" t="str">
            <v>ANGELO STRAZIUSO</v>
          </cell>
          <cell r="E24">
            <v>41523</v>
          </cell>
          <cell r="F24">
            <v>2013</v>
          </cell>
          <cell r="I24" t="str">
            <v>Domanda non ammessa</v>
          </cell>
          <cell r="J24" t="str">
            <v>POTENZA</v>
          </cell>
          <cell r="K24" t="str">
            <v>PZ</v>
          </cell>
          <cell r="L24" t="str">
            <v>Basilicata</v>
          </cell>
          <cell r="M24" t="str">
            <v>ITALIA</v>
          </cell>
          <cell r="N24" t="str">
            <v>SUD</v>
          </cell>
          <cell r="O24" t="str">
            <v>Mezzogiorno</v>
          </cell>
          <cell r="R24" t="str">
            <v>Risorse Liberate</v>
          </cell>
          <cell r="S24" t="str">
            <v>Società non costituita</v>
          </cell>
          <cell r="T24">
            <v>507388.4</v>
          </cell>
          <cell r="U24">
            <v>164401.23000000001</v>
          </cell>
          <cell r="V24">
            <v>0</v>
          </cell>
          <cell r="W24">
            <v>507388.4</v>
          </cell>
          <cell r="X24">
            <v>0</v>
          </cell>
          <cell r="Y24">
            <v>164401.23000000001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41655</v>
          </cell>
          <cell r="AG24">
            <v>2014</v>
          </cell>
          <cell r="AH24" t="str">
            <v>Non ammissione</v>
          </cell>
          <cell r="AI24" t="str">
            <v>Tecnologia nuova sperimentale</v>
          </cell>
          <cell r="AJ24" t="str">
            <v>Life Sciences</v>
          </cell>
          <cell r="AK24" t="str">
            <v>Bio-scienze</v>
          </cell>
          <cell r="AP24" t="str">
            <v>82.99</v>
          </cell>
          <cell r="AQ24" t="str">
            <v>Altri servizi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1</v>
          </cell>
          <cell r="BD24">
            <v>0</v>
          </cell>
          <cell r="BE24">
            <v>1</v>
          </cell>
          <cell r="BF24" t="str">
            <v xml:space="preserve"> </v>
          </cell>
          <cell r="BG24" t="str">
            <v xml:space="preserve"> </v>
          </cell>
        </row>
        <row r="25">
          <cell r="A25">
            <v>6034668</v>
          </cell>
          <cell r="C25" t="str">
            <v>S&amp;S</v>
          </cell>
          <cell r="D25" t="str">
            <v>matteo depperu</v>
          </cell>
          <cell r="E25">
            <v>41527</v>
          </cell>
          <cell r="F25">
            <v>2013</v>
          </cell>
          <cell r="I25" t="str">
            <v>Domanda non ammessa</v>
          </cell>
          <cell r="J25" t="str">
            <v>SASSARI</v>
          </cell>
          <cell r="K25" t="str">
            <v>SS</v>
          </cell>
          <cell r="L25" t="str">
            <v>Sardegna</v>
          </cell>
          <cell r="M25" t="str">
            <v>ITALIA</v>
          </cell>
          <cell r="N25" t="str">
            <v>SUD</v>
          </cell>
          <cell r="O25" t="str">
            <v>Mezzogiorno</v>
          </cell>
          <cell r="R25" t="str">
            <v>Risorse Liberate</v>
          </cell>
          <cell r="S25" t="str">
            <v>Società non costituita</v>
          </cell>
          <cell r="T25">
            <v>323680</v>
          </cell>
          <cell r="U25">
            <v>72828</v>
          </cell>
          <cell r="V25">
            <v>0</v>
          </cell>
          <cell r="W25">
            <v>323680</v>
          </cell>
          <cell r="X25">
            <v>0</v>
          </cell>
          <cell r="Y25">
            <v>72828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3</v>
          </cell>
          <cell r="AF25">
            <v>41663</v>
          </cell>
          <cell r="AG25">
            <v>2014</v>
          </cell>
          <cell r="AH25" t="str">
            <v>Non ammissione</v>
          </cell>
          <cell r="AI25" t="str">
            <v>Tecnologia nuova sperimentale</v>
          </cell>
          <cell r="AJ25" t="str">
            <v>Smart cities</v>
          </cell>
          <cell r="AK25" t="str">
            <v>Smart cities and services</v>
          </cell>
          <cell r="AP25" t="str">
            <v>82.99</v>
          </cell>
          <cell r="AQ25" t="str">
            <v>Altri servizi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</v>
          </cell>
          <cell r="AX25">
            <v>1</v>
          </cell>
          <cell r="AY25">
            <v>0</v>
          </cell>
          <cell r="AZ25">
            <v>1</v>
          </cell>
          <cell r="BA25">
            <v>0</v>
          </cell>
          <cell r="BB25">
            <v>0</v>
          </cell>
          <cell r="BC25">
            <v>2</v>
          </cell>
          <cell r="BD25">
            <v>1</v>
          </cell>
          <cell r="BE25">
            <v>2</v>
          </cell>
          <cell r="BF25" t="str">
            <v xml:space="preserve"> </v>
          </cell>
          <cell r="BG25" t="str">
            <v xml:space="preserve"> </v>
          </cell>
        </row>
        <row r="26">
          <cell r="A26">
            <v>6034732</v>
          </cell>
          <cell r="B26" t="str">
            <v>C88B14000100004</v>
          </cell>
          <cell r="C26" t="str">
            <v>S&amp;S</v>
          </cell>
          <cell r="D26" t="str">
            <v>INNOVATION LAB SRL</v>
          </cell>
          <cell r="E26">
            <v>41529</v>
          </cell>
          <cell r="F26">
            <v>2013</v>
          </cell>
          <cell r="I26" t="str">
            <v>Domanda decaduta</v>
          </cell>
          <cell r="J26" t="str">
            <v>LAMEZIA TERME</v>
          </cell>
          <cell r="K26" t="str">
            <v>CZ</v>
          </cell>
          <cell r="L26" t="str">
            <v>Calabria</v>
          </cell>
          <cell r="M26" t="str">
            <v>ITALIA</v>
          </cell>
          <cell r="N26" t="str">
            <v>SUD</v>
          </cell>
          <cell r="O26" t="str">
            <v>Mezzogiorno</v>
          </cell>
          <cell r="R26" t="str">
            <v>Risorse Liberate</v>
          </cell>
          <cell r="S26" t="str">
            <v>Società costituita</v>
          </cell>
          <cell r="T26">
            <v>352964</v>
          </cell>
          <cell r="U26">
            <v>114767.9</v>
          </cell>
          <cell r="V26">
            <v>0</v>
          </cell>
          <cell r="W26">
            <v>352964</v>
          </cell>
          <cell r="X26">
            <v>0</v>
          </cell>
          <cell r="Y26">
            <v>114767.9</v>
          </cell>
          <cell r="AA26">
            <v>29040</v>
          </cell>
          <cell r="AB26">
            <v>347781.81818181812</v>
          </cell>
          <cell r="AC26">
            <v>0</v>
          </cell>
          <cell r="AD26">
            <v>347781.81818181812</v>
          </cell>
          <cell r="AE26">
            <v>5</v>
          </cell>
          <cell r="AF26">
            <v>41718</v>
          </cell>
          <cell r="AG26">
            <v>2014</v>
          </cell>
          <cell r="AH26" t="str">
            <v>Ammissione</v>
          </cell>
          <cell r="AI26" t="str">
            <v>Tecnologia nuova sperimentale</v>
          </cell>
          <cell r="AJ26" t="str">
            <v>Infrastruttura e sicurezza</v>
          </cell>
          <cell r="AK26" t="str">
            <v>IT e infrastrutture</v>
          </cell>
          <cell r="AN26">
            <v>41941</v>
          </cell>
          <cell r="AO26">
            <v>2014</v>
          </cell>
          <cell r="AP26" t="str">
            <v>62.09.09</v>
          </cell>
          <cell r="AQ26" t="str">
            <v>Altri servizi</v>
          </cell>
          <cell r="AR26">
            <v>114768</v>
          </cell>
          <cell r="AS26">
            <v>0</v>
          </cell>
          <cell r="AT26">
            <v>114768</v>
          </cell>
          <cell r="AU26">
            <v>0</v>
          </cell>
          <cell r="AV26">
            <v>0</v>
          </cell>
          <cell r="AW26">
            <v>1</v>
          </cell>
          <cell r="AX26">
            <v>1</v>
          </cell>
          <cell r="AY26">
            <v>0</v>
          </cell>
          <cell r="AZ26">
            <v>1</v>
          </cell>
          <cell r="BA26">
            <v>2</v>
          </cell>
          <cell r="BB26">
            <v>0</v>
          </cell>
          <cell r="BC26">
            <v>2</v>
          </cell>
          <cell r="BD26">
            <v>3</v>
          </cell>
          <cell r="BE26">
            <v>2</v>
          </cell>
          <cell r="BF26" t="str">
            <v xml:space="preserve"> </v>
          </cell>
          <cell r="BG26" t="str">
            <v xml:space="preserve"> </v>
          </cell>
        </row>
        <row r="27">
          <cell r="A27">
            <v>6034776</v>
          </cell>
          <cell r="C27" t="str">
            <v>S&amp;S</v>
          </cell>
          <cell r="D27" t="str">
            <v>Giuseppe Mangano</v>
          </cell>
          <cell r="E27">
            <v>41524</v>
          </cell>
          <cell r="F27">
            <v>2013</v>
          </cell>
          <cell r="I27" t="str">
            <v>Domanda non ammessa</v>
          </cell>
          <cell r="J27" t="str">
            <v>CATANIA</v>
          </cell>
          <cell r="K27" t="str">
            <v>CT</v>
          </cell>
          <cell r="L27" t="str">
            <v>Sicilia</v>
          </cell>
          <cell r="M27" t="str">
            <v>ITALIA</v>
          </cell>
          <cell r="N27" t="str">
            <v>SUD</v>
          </cell>
          <cell r="O27" t="str">
            <v>Mezzogiorno</v>
          </cell>
          <cell r="R27" t="str">
            <v>Risorse Liberate</v>
          </cell>
          <cell r="S27" t="str">
            <v>Società non costituita</v>
          </cell>
          <cell r="T27">
            <v>656478.5</v>
          </cell>
          <cell r="U27">
            <v>192447.38750000001</v>
          </cell>
          <cell r="V27">
            <v>0</v>
          </cell>
          <cell r="W27">
            <v>656478.5</v>
          </cell>
          <cell r="X27">
            <v>0</v>
          </cell>
          <cell r="Y27">
            <v>192447.38750000001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3</v>
          </cell>
          <cell r="AF27">
            <v>41655</v>
          </cell>
          <cell r="AG27">
            <v>2014</v>
          </cell>
          <cell r="AH27" t="str">
            <v>Non ammissione</v>
          </cell>
          <cell r="AI27" t="str">
            <v>Tecnologia nuova sperimentale</v>
          </cell>
          <cell r="AJ27" t="str">
            <v>Automazione industriale</v>
          </cell>
          <cell r="AK27" t="str">
            <v>Industria hi-tech</v>
          </cell>
          <cell r="AP27" t="str">
            <v>82.99</v>
          </cell>
          <cell r="AQ27" t="str">
            <v>Altri servizi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</v>
          </cell>
          <cell r="AY27">
            <v>1</v>
          </cell>
          <cell r="AZ27">
            <v>0</v>
          </cell>
          <cell r="BA27">
            <v>0</v>
          </cell>
          <cell r="BB27">
            <v>1</v>
          </cell>
          <cell r="BC27">
            <v>2</v>
          </cell>
          <cell r="BD27">
            <v>1</v>
          </cell>
          <cell r="BE27">
            <v>0</v>
          </cell>
          <cell r="BF27" t="str">
            <v xml:space="preserve"> </v>
          </cell>
          <cell r="BG27" t="str">
            <v xml:space="preserve"> </v>
          </cell>
        </row>
        <row r="28">
          <cell r="A28">
            <v>6035016</v>
          </cell>
          <cell r="B28" t="str">
            <v>C88B14000040004</v>
          </cell>
          <cell r="C28" t="str">
            <v>S&amp;S</v>
          </cell>
          <cell r="D28" t="str">
            <v>DAARD S.A.S. DI DANILA BATTAGLIA</v>
          </cell>
          <cell r="E28">
            <v>41524</v>
          </cell>
          <cell r="F28">
            <v>2013</v>
          </cell>
          <cell r="H28" t="str">
            <v>02549330906</v>
          </cell>
          <cell r="I28" t="str">
            <v>Domanda ammessa</v>
          </cell>
          <cell r="J28" t="str">
            <v>SASSARI</v>
          </cell>
          <cell r="K28" t="str">
            <v>SS</v>
          </cell>
          <cell r="L28" t="str">
            <v>Sardegna</v>
          </cell>
          <cell r="M28" t="str">
            <v>ITALIA</v>
          </cell>
          <cell r="N28" t="str">
            <v>SUD</v>
          </cell>
          <cell r="O28" t="str">
            <v>Mezzogiorno</v>
          </cell>
          <cell r="R28" t="str">
            <v>Risorse Liberate</v>
          </cell>
          <cell r="S28" t="str">
            <v>Società non costituita</v>
          </cell>
          <cell r="T28">
            <v>423200</v>
          </cell>
          <cell r="U28">
            <v>92680</v>
          </cell>
          <cell r="V28">
            <v>0</v>
          </cell>
          <cell r="W28">
            <v>423200</v>
          </cell>
          <cell r="X28">
            <v>0</v>
          </cell>
          <cell r="Y28">
            <v>92680</v>
          </cell>
          <cell r="AA28">
            <v>7865</v>
          </cell>
          <cell r="AB28">
            <v>362104.3478260868</v>
          </cell>
          <cell r="AC28">
            <v>0</v>
          </cell>
          <cell r="AD28">
            <v>362104.3478260868</v>
          </cell>
          <cell r="AE28">
            <v>2</v>
          </cell>
          <cell r="AF28">
            <v>41652</v>
          </cell>
          <cell r="AG28">
            <v>2014</v>
          </cell>
          <cell r="AH28" t="str">
            <v>Ammissione</v>
          </cell>
          <cell r="AI28" t="str">
            <v>Tecnologia nuova sperimentale</v>
          </cell>
          <cell r="AJ28" t="str">
            <v>Smart cities</v>
          </cell>
          <cell r="AK28" t="str">
            <v>Smart cities and services</v>
          </cell>
          <cell r="AL28">
            <v>41723</v>
          </cell>
          <cell r="AM28">
            <v>2014</v>
          </cell>
          <cell r="AP28" t="str">
            <v>70.22.00</v>
          </cell>
          <cell r="AQ28" t="str">
            <v>Altri servizi</v>
          </cell>
          <cell r="AR28">
            <v>83284</v>
          </cell>
          <cell r="AS28">
            <v>0</v>
          </cell>
          <cell r="AT28">
            <v>83284</v>
          </cell>
          <cell r="AU28">
            <v>0</v>
          </cell>
          <cell r="AV28">
            <v>0</v>
          </cell>
          <cell r="AW28">
            <v>0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1</v>
          </cell>
          <cell r="BC28">
            <v>1</v>
          </cell>
          <cell r="BD28">
            <v>1</v>
          </cell>
          <cell r="BE28">
            <v>0</v>
          </cell>
          <cell r="BF28" t="str">
            <v xml:space="preserve"> </v>
          </cell>
          <cell r="BG28" t="str">
            <v xml:space="preserve"> </v>
          </cell>
          <cell r="BK28">
            <v>0</v>
          </cell>
          <cell r="BL28">
            <v>0</v>
          </cell>
          <cell r="BM28">
            <v>83284</v>
          </cell>
          <cell r="BN28">
            <v>0</v>
          </cell>
          <cell r="BO28">
            <v>83284</v>
          </cell>
          <cell r="BP28">
            <v>43746</v>
          </cell>
        </row>
        <row r="29">
          <cell r="A29">
            <v>6035528</v>
          </cell>
          <cell r="C29" t="str">
            <v>S&amp;S</v>
          </cell>
          <cell r="D29" t="str">
            <v>Alessandro Porru</v>
          </cell>
          <cell r="E29">
            <v>41524</v>
          </cell>
          <cell r="F29">
            <v>2013</v>
          </cell>
          <cell r="I29" t="str">
            <v>Domanda non ammessa</v>
          </cell>
          <cell r="J29" t="str">
            <v>SAN GAVINO MONREALE</v>
          </cell>
          <cell r="K29" t="str">
            <v>VS</v>
          </cell>
          <cell r="L29" t="str">
            <v>Sardegna</v>
          </cell>
          <cell r="M29" t="str">
            <v>ITALIA</v>
          </cell>
          <cell r="N29" t="str">
            <v>SUD</v>
          </cell>
          <cell r="O29" t="str">
            <v>Mezzogiorno</v>
          </cell>
          <cell r="R29" t="str">
            <v>Risorse Liberate</v>
          </cell>
          <cell r="S29" t="str">
            <v>Società non costituita</v>
          </cell>
          <cell r="T29">
            <v>1090976.5948000001</v>
          </cell>
          <cell r="U29">
            <v>231995.39007999998</v>
          </cell>
          <cell r="V29">
            <v>0</v>
          </cell>
          <cell r="W29">
            <v>1090976.5948000001</v>
          </cell>
          <cell r="X29">
            <v>0</v>
          </cell>
          <cell r="Y29">
            <v>231995.39007999998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2</v>
          </cell>
          <cell r="AF29">
            <v>41663</v>
          </cell>
          <cell r="AG29">
            <v>2014</v>
          </cell>
          <cell r="AH29" t="str">
            <v>Non ammissione</v>
          </cell>
          <cell r="AI29" t="str">
            <v>Tecnologia nuova sperimentale</v>
          </cell>
          <cell r="AJ29" t="str">
            <v>Ambiente e Energia</v>
          </cell>
          <cell r="AK29" t="str">
            <v>Ambiente ed energia</v>
          </cell>
          <cell r="AP29" t="str">
            <v>82.99</v>
          </cell>
          <cell r="AQ29" t="str">
            <v>Altri servizi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1</v>
          </cell>
          <cell r="BA29">
            <v>0</v>
          </cell>
          <cell r="BB29">
            <v>0</v>
          </cell>
          <cell r="BC29">
            <v>1</v>
          </cell>
          <cell r="BD29">
            <v>1</v>
          </cell>
          <cell r="BE29">
            <v>2</v>
          </cell>
          <cell r="BF29" t="str">
            <v xml:space="preserve"> </v>
          </cell>
          <cell r="BG29" t="str">
            <v xml:space="preserve"> </v>
          </cell>
        </row>
        <row r="30">
          <cell r="A30">
            <v>6035550</v>
          </cell>
          <cell r="C30" t="str">
            <v>S&amp;S</v>
          </cell>
          <cell r="D30" t="str">
            <v>Angelo Borrelli</v>
          </cell>
          <cell r="E30">
            <v>41523</v>
          </cell>
          <cell r="F30">
            <v>2013</v>
          </cell>
          <cell r="I30" t="str">
            <v>Domanda non ammessa</v>
          </cell>
          <cell r="J30" t="str">
            <v>SANT'ANASTASIA</v>
          </cell>
          <cell r="K30" t="str">
            <v>NA</v>
          </cell>
          <cell r="L30" t="str">
            <v>Campania</v>
          </cell>
          <cell r="M30" t="str">
            <v>ITALIA</v>
          </cell>
          <cell r="N30" t="str">
            <v>SUD</v>
          </cell>
          <cell r="O30" t="str">
            <v>Mezzogiorno</v>
          </cell>
          <cell r="R30" t="str">
            <v>Risorse Liberate</v>
          </cell>
          <cell r="S30" t="str">
            <v>Società non costituita</v>
          </cell>
          <cell r="T30">
            <v>429503</v>
          </cell>
          <cell r="U30">
            <v>138793.95000000001</v>
          </cell>
          <cell r="V30">
            <v>0</v>
          </cell>
          <cell r="W30">
            <v>429503</v>
          </cell>
          <cell r="X30">
            <v>0</v>
          </cell>
          <cell r="Y30">
            <v>138793.95000000001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</v>
          </cell>
          <cell r="AF30">
            <v>41663</v>
          </cell>
          <cell r="AG30">
            <v>2014</v>
          </cell>
          <cell r="AH30" t="str">
            <v>Non ammissione</v>
          </cell>
          <cell r="AI30" t="str">
            <v>Tecnologia nuova sperimentale</v>
          </cell>
          <cell r="AJ30" t="str">
            <v>Turismo e beni culturali</v>
          </cell>
          <cell r="AK30" t="str">
            <v>Turismo e beni culturali</v>
          </cell>
          <cell r="AP30" t="str">
            <v>82.99</v>
          </cell>
          <cell r="AQ30" t="str">
            <v>Turismo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2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0</v>
          </cell>
          <cell r="BE30">
            <v>2</v>
          </cell>
          <cell r="BF30" t="str">
            <v xml:space="preserve"> </v>
          </cell>
          <cell r="BG30" t="str">
            <v xml:space="preserve"> </v>
          </cell>
        </row>
        <row r="31">
          <cell r="A31">
            <v>6035907</v>
          </cell>
          <cell r="B31" t="str">
            <v>C58B14000020004</v>
          </cell>
          <cell r="C31" t="str">
            <v>S&amp;S</v>
          </cell>
          <cell r="D31" t="str">
            <v>VERA SALUS RICERCA SRL</v>
          </cell>
          <cell r="E31">
            <v>41524</v>
          </cell>
          <cell r="F31">
            <v>2013</v>
          </cell>
          <cell r="H31" t="str">
            <v>01814960892</v>
          </cell>
          <cell r="I31" t="str">
            <v>Domanda ammessa</v>
          </cell>
          <cell r="J31" t="str">
            <v>VIAGRANDE</v>
          </cell>
          <cell r="K31" t="str">
            <v>CT</v>
          </cell>
          <cell r="L31" t="str">
            <v>Sicilia</v>
          </cell>
          <cell r="M31" t="str">
            <v>ITALIA</v>
          </cell>
          <cell r="N31" t="str">
            <v>SUD</v>
          </cell>
          <cell r="O31" t="str">
            <v>Mezzogiorno</v>
          </cell>
          <cell r="R31" t="str">
            <v>Risorse Liberate</v>
          </cell>
          <cell r="S31" t="str">
            <v>Società non costituita</v>
          </cell>
          <cell r="T31">
            <v>426695.5</v>
          </cell>
          <cell r="U31">
            <v>137437.52499999999</v>
          </cell>
          <cell r="V31">
            <v>0</v>
          </cell>
          <cell r="W31">
            <v>426695.5</v>
          </cell>
          <cell r="X31">
            <v>0</v>
          </cell>
          <cell r="Y31">
            <v>137437.52499999999</v>
          </cell>
          <cell r="AA31">
            <v>56266</v>
          </cell>
          <cell r="AB31">
            <v>416478.78787878779</v>
          </cell>
          <cell r="AC31">
            <v>0</v>
          </cell>
          <cell r="AD31">
            <v>416478.78787878779</v>
          </cell>
          <cell r="AE31">
            <v>5</v>
          </cell>
          <cell r="AF31">
            <v>41620</v>
          </cell>
          <cell r="AG31">
            <v>2013</v>
          </cell>
          <cell r="AH31" t="str">
            <v>Ammissione</v>
          </cell>
          <cell r="AI31" t="str">
            <v>Tecnologia nuova sperimentale</v>
          </cell>
          <cell r="AJ31" t="str">
            <v>Life Sciences</v>
          </cell>
          <cell r="AK31" t="str">
            <v>Bio-scienze</v>
          </cell>
          <cell r="AL31">
            <v>41712</v>
          </cell>
          <cell r="AM31">
            <v>2014</v>
          </cell>
          <cell r="AP31" t="str">
            <v>72.11.00</v>
          </cell>
          <cell r="AQ31" t="str">
            <v>Altri servizi</v>
          </cell>
          <cell r="AR31">
            <v>137438</v>
          </cell>
          <cell r="AS31">
            <v>0</v>
          </cell>
          <cell r="AT31">
            <v>137438</v>
          </cell>
          <cell r="AU31">
            <v>0</v>
          </cell>
          <cell r="AV31">
            <v>0</v>
          </cell>
          <cell r="AW31">
            <v>1</v>
          </cell>
          <cell r="AX31">
            <v>3</v>
          </cell>
          <cell r="AY31">
            <v>1</v>
          </cell>
          <cell r="AZ31">
            <v>0</v>
          </cell>
          <cell r="BA31">
            <v>0</v>
          </cell>
          <cell r="BB31">
            <v>0</v>
          </cell>
          <cell r="BC31">
            <v>5</v>
          </cell>
          <cell r="BD31">
            <v>0</v>
          </cell>
          <cell r="BE31">
            <v>1</v>
          </cell>
          <cell r="BF31" t="str">
            <v xml:space="preserve"> </v>
          </cell>
          <cell r="BG31" t="str">
            <v xml:space="preserve"> </v>
          </cell>
          <cell r="BH31">
            <v>0</v>
          </cell>
          <cell r="BI31">
            <v>77460.75</v>
          </cell>
          <cell r="BJ31">
            <v>77460.75</v>
          </cell>
          <cell r="BK31">
            <v>0</v>
          </cell>
          <cell r="BL31">
            <v>0</v>
          </cell>
          <cell r="BM31">
            <v>59977.25</v>
          </cell>
          <cell r="BN31">
            <v>0</v>
          </cell>
          <cell r="BO31">
            <v>59977.25</v>
          </cell>
          <cell r="BP31">
            <v>43257</v>
          </cell>
        </row>
        <row r="32">
          <cell r="A32">
            <v>6036047</v>
          </cell>
          <cell r="C32" t="str">
            <v>S&amp;S</v>
          </cell>
          <cell r="D32" t="str">
            <v>MATTEO BORDIGNON</v>
          </cell>
          <cell r="E32">
            <v>41524</v>
          </cell>
          <cell r="F32">
            <v>2013</v>
          </cell>
          <cell r="I32" t="str">
            <v>Domanda non ammessa</v>
          </cell>
          <cell r="J32" t="str">
            <v>CARBONIA</v>
          </cell>
          <cell r="K32" t="str">
            <v>CI</v>
          </cell>
          <cell r="L32" t="str">
            <v>Sardegna</v>
          </cell>
          <cell r="M32" t="str">
            <v>ITALIA</v>
          </cell>
          <cell r="N32" t="str">
            <v>SUD</v>
          </cell>
          <cell r="O32" t="str">
            <v>Mezzogiorno</v>
          </cell>
          <cell r="R32" t="str">
            <v>Risorse Liberate</v>
          </cell>
          <cell r="S32" t="str">
            <v>Società non costituita</v>
          </cell>
          <cell r="T32">
            <v>80290</v>
          </cell>
          <cell r="U32">
            <v>18046.5</v>
          </cell>
          <cell r="V32">
            <v>0</v>
          </cell>
          <cell r="W32">
            <v>80290</v>
          </cell>
          <cell r="X32">
            <v>0</v>
          </cell>
          <cell r="Y32">
            <v>18046.5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</v>
          </cell>
          <cell r="AF32">
            <v>41663</v>
          </cell>
          <cell r="AG32">
            <v>2014</v>
          </cell>
          <cell r="AH32" t="str">
            <v>Non ammissione</v>
          </cell>
          <cell r="AI32" t="str">
            <v>Tecnologia nuova sperimentale</v>
          </cell>
          <cell r="AJ32" t="str">
            <v>Turismo e beni culturali</v>
          </cell>
          <cell r="AK32" t="str">
            <v>Turismo e beni culturali</v>
          </cell>
          <cell r="AP32" t="str">
            <v>82.99</v>
          </cell>
          <cell r="AQ32" t="str">
            <v>Turismo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</v>
          </cell>
          <cell r="AX32">
            <v>0</v>
          </cell>
          <cell r="AY32">
            <v>0</v>
          </cell>
          <cell r="AZ32">
            <v>1</v>
          </cell>
          <cell r="BA32">
            <v>0</v>
          </cell>
          <cell r="BB32">
            <v>0</v>
          </cell>
          <cell r="BC32">
            <v>1</v>
          </cell>
          <cell r="BD32">
            <v>1</v>
          </cell>
          <cell r="BE32">
            <v>2</v>
          </cell>
          <cell r="BF32" t="str">
            <v xml:space="preserve"> </v>
          </cell>
          <cell r="BG32" t="str">
            <v xml:space="preserve"> </v>
          </cell>
        </row>
        <row r="33">
          <cell r="A33">
            <v>6036465</v>
          </cell>
          <cell r="C33" t="str">
            <v>S&amp;S</v>
          </cell>
          <cell r="D33" t="str">
            <v>saverio borgia</v>
          </cell>
          <cell r="E33">
            <v>41531</v>
          </cell>
          <cell r="F33">
            <v>2013</v>
          </cell>
          <cell r="I33" t="str">
            <v>Domanda non ammessa</v>
          </cell>
          <cell r="J33" t="str">
            <v>PALERMO</v>
          </cell>
          <cell r="K33" t="str">
            <v>PA</v>
          </cell>
          <cell r="L33" t="str">
            <v>Sicilia</v>
          </cell>
          <cell r="M33" t="str">
            <v>ITALIA</v>
          </cell>
          <cell r="N33" t="str">
            <v>SUD</v>
          </cell>
          <cell r="O33" t="str">
            <v>Mezzogiorno</v>
          </cell>
          <cell r="R33" t="str">
            <v>Risorse Liberate</v>
          </cell>
          <cell r="S33" t="str">
            <v>Società non costituita</v>
          </cell>
          <cell r="T33">
            <v>1239070</v>
          </cell>
          <cell r="U33">
            <v>200000</v>
          </cell>
          <cell r="V33">
            <v>0</v>
          </cell>
          <cell r="W33">
            <v>1239070</v>
          </cell>
          <cell r="X33">
            <v>0</v>
          </cell>
          <cell r="Y33">
            <v>200000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</v>
          </cell>
          <cell r="AF33">
            <v>41785</v>
          </cell>
          <cell r="AG33">
            <v>2014</v>
          </cell>
          <cell r="AH33" t="str">
            <v>Non ammissione</v>
          </cell>
          <cell r="AI33" t="str">
            <v>Tecnologia nuova sperimentale</v>
          </cell>
          <cell r="AJ33" t="str">
            <v>Bioagroalimentare</v>
          </cell>
          <cell r="AK33" t="str">
            <v>Bio-scienze</v>
          </cell>
          <cell r="AP33" t="str">
            <v>82.99</v>
          </cell>
          <cell r="AQ33" t="str">
            <v>Altri servizi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</v>
          </cell>
          <cell r="BD33">
            <v>0</v>
          </cell>
          <cell r="BE33">
            <v>4</v>
          </cell>
          <cell r="BF33" t="str">
            <v xml:space="preserve"> </v>
          </cell>
          <cell r="BG33" t="str">
            <v xml:space="preserve"> </v>
          </cell>
        </row>
        <row r="34">
          <cell r="A34">
            <v>6036622</v>
          </cell>
          <cell r="B34" t="str">
            <v>C64B14000660004</v>
          </cell>
          <cell r="C34" t="str">
            <v>S&amp;S</v>
          </cell>
          <cell r="D34" t="str">
            <v>BRANDIMENT SRLS</v>
          </cell>
          <cell r="E34">
            <v>41528</v>
          </cell>
          <cell r="F34">
            <v>2013</v>
          </cell>
          <cell r="H34" t="str">
            <v>07761921217</v>
          </cell>
          <cell r="I34" t="str">
            <v>Domanda ammessa</v>
          </cell>
          <cell r="J34" t="str">
            <v>NAPOLI</v>
          </cell>
          <cell r="K34" t="str">
            <v>NA</v>
          </cell>
          <cell r="L34" t="str">
            <v>Campania</v>
          </cell>
          <cell r="M34" t="str">
            <v>ITALIA</v>
          </cell>
          <cell r="N34" t="str">
            <v>SUD</v>
          </cell>
          <cell r="O34" t="str">
            <v>Mezzogiorno</v>
          </cell>
          <cell r="R34" t="str">
            <v>Risorse Liberate</v>
          </cell>
          <cell r="S34" t="str">
            <v>Società non costituita</v>
          </cell>
          <cell r="T34">
            <v>1202850</v>
          </cell>
          <cell r="U34">
            <v>200000</v>
          </cell>
          <cell r="V34">
            <v>0</v>
          </cell>
          <cell r="W34">
            <v>1202850</v>
          </cell>
          <cell r="X34">
            <v>0</v>
          </cell>
          <cell r="Y34">
            <v>200000</v>
          </cell>
          <cell r="AA34">
            <v>200000</v>
          </cell>
          <cell r="AB34">
            <v>606060.60606060596</v>
          </cell>
          <cell r="AC34">
            <v>0</v>
          </cell>
          <cell r="AD34">
            <v>606060.60606060596</v>
          </cell>
          <cell r="AE34">
            <v>4</v>
          </cell>
          <cell r="AF34">
            <v>41717</v>
          </cell>
          <cell r="AG34">
            <v>2014</v>
          </cell>
          <cell r="AH34" t="str">
            <v>Ammissione</v>
          </cell>
          <cell r="AI34" t="str">
            <v>Tecnologia nuova sperimentale</v>
          </cell>
          <cell r="AJ34" t="str">
            <v>Infrastruttura e sicurezza</v>
          </cell>
          <cell r="AK34" t="str">
            <v>IT e infrastrutture</v>
          </cell>
          <cell r="AL34">
            <v>41842</v>
          </cell>
          <cell r="AM34">
            <v>2014</v>
          </cell>
          <cell r="AP34" t="str">
            <v>73.20.00</v>
          </cell>
          <cell r="AQ34" t="str">
            <v>Altri servizi</v>
          </cell>
          <cell r="AR34">
            <v>200000</v>
          </cell>
          <cell r="AS34">
            <v>0</v>
          </cell>
          <cell r="AT34">
            <v>200000</v>
          </cell>
          <cell r="AU34">
            <v>0</v>
          </cell>
          <cell r="AV34">
            <v>0</v>
          </cell>
          <cell r="AW34">
            <v>0</v>
          </cell>
          <cell r="AX34">
            <v>4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4</v>
          </cell>
          <cell r="BD34">
            <v>0</v>
          </cell>
          <cell r="BE34">
            <v>0</v>
          </cell>
          <cell r="BF34" t="str">
            <v xml:space="preserve"> </v>
          </cell>
          <cell r="BG34" t="str">
            <v xml:space="preserve"> </v>
          </cell>
          <cell r="BK34">
            <v>0</v>
          </cell>
          <cell r="BL34">
            <v>0</v>
          </cell>
          <cell r="BM34">
            <v>200000</v>
          </cell>
          <cell r="BN34">
            <v>0</v>
          </cell>
          <cell r="BO34">
            <v>200000</v>
          </cell>
          <cell r="BP34">
            <v>43746</v>
          </cell>
        </row>
        <row r="35">
          <cell r="A35">
            <v>6036710</v>
          </cell>
          <cell r="C35" t="str">
            <v>S&amp;S</v>
          </cell>
          <cell r="D35" t="str">
            <v>Achille Scudieri</v>
          </cell>
          <cell r="E35">
            <v>41526</v>
          </cell>
          <cell r="F35">
            <v>2013</v>
          </cell>
          <cell r="I35" t="str">
            <v>Domanda non ammessa</v>
          </cell>
          <cell r="J35" t="str">
            <v>OTTAVIANO</v>
          </cell>
          <cell r="K35" t="str">
            <v>NA</v>
          </cell>
          <cell r="L35" t="str">
            <v>Campania</v>
          </cell>
          <cell r="M35" t="str">
            <v>ITALIA</v>
          </cell>
          <cell r="N35" t="str">
            <v>SUD</v>
          </cell>
          <cell r="O35" t="str">
            <v>Mezzogiorno</v>
          </cell>
          <cell r="R35" t="str">
            <v>Risorse Liberate</v>
          </cell>
          <cell r="S35" t="str">
            <v>Società non costituita</v>
          </cell>
          <cell r="T35">
            <v>1815500</v>
          </cell>
          <cell r="U35">
            <v>200000</v>
          </cell>
          <cell r="V35">
            <v>0</v>
          </cell>
          <cell r="W35">
            <v>1815500</v>
          </cell>
          <cell r="X35">
            <v>0</v>
          </cell>
          <cell r="Y35">
            <v>200000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1</v>
          </cell>
          <cell r="AF35">
            <v>41668</v>
          </cell>
          <cell r="AG35">
            <v>2014</v>
          </cell>
          <cell r="AH35" t="str">
            <v>Non ammissione</v>
          </cell>
          <cell r="AI35" t="str">
            <v>Tecnologia nuova sperimentale</v>
          </cell>
          <cell r="AJ35" t="str">
            <v>Nanotech</v>
          </cell>
          <cell r="AK35" t="str">
            <v>Industria hi-tech</v>
          </cell>
          <cell r="AP35" t="str">
            <v>82.99</v>
          </cell>
          <cell r="AQ35" t="str">
            <v>Altri servizi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1</v>
          </cell>
          <cell r="BD35">
            <v>0</v>
          </cell>
          <cell r="BE35">
            <v>1</v>
          </cell>
          <cell r="BF35" t="str">
            <v xml:space="preserve"> </v>
          </cell>
          <cell r="BG35" t="str">
            <v xml:space="preserve"> </v>
          </cell>
        </row>
        <row r="36">
          <cell r="A36">
            <v>6036753</v>
          </cell>
          <cell r="C36" t="str">
            <v>S&amp;S</v>
          </cell>
          <cell r="D36" t="str">
            <v>Andrea Moramarco</v>
          </cell>
          <cell r="E36">
            <v>41533</v>
          </cell>
          <cell r="F36">
            <v>2013</v>
          </cell>
          <cell r="I36" t="str">
            <v>Domanda decaduta</v>
          </cell>
          <cell r="J36" t="str">
            <v>n.d.</v>
          </cell>
          <cell r="K36" t="str">
            <v>n.d.</v>
          </cell>
          <cell r="L36" t="str">
            <v>Puglia</v>
          </cell>
          <cell r="M36" t="str">
            <v>ITALIA</v>
          </cell>
          <cell r="N36" t="str">
            <v>SUD</v>
          </cell>
          <cell r="O36" t="str">
            <v>Mezzogiorno</v>
          </cell>
          <cell r="R36" t="str">
            <v>Risorse Liberate</v>
          </cell>
          <cell r="S36" t="str">
            <v>Società non costituita</v>
          </cell>
          <cell r="T36">
            <v>540952.26399999799</v>
          </cell>
          <cell r="U36">
            <v>168650.66269999929</v>
          </cell>
          <cell r="V36">
            <v>0</v>
          </cell>
          <cell r="W36">
            <v>540952.26399999799</v>
          </cell>
          <cell r="X36">
            <v>0</v>
          </cell>
          <cell r="Y36">
            <v>168650.66269999929</v>
          </cell>
          <cell r="AA36">
            <v>540952.26</v>
          </cell>
          <cell r="AB36">
            <v>498995.93939393933</v>
          </cell>
          <cell r="AC36">
            <v>0</v>
          </cell>
          <cell r="AD36">
            <v>498995.93939393933</v>
          </cell>
          <cell r="AE36">
            <v>4</v>
          </cell>
          <cell r="AF36">
            <v>41682</v>
          </cell>
          <cell r="AG36">
            <v>2014</v>
          </cell>
          <cell r="AH36" t="str">
            <v>Ammissione</v>
          </cell>
          <cell r="AI36" t="str">
            <v>Tecnologia nuova sperimentale</v>
          </cell>
          <cell r="AJ36" t="str">
            <v>Infrastruttura e sicurezza</v>
          </cell>
          <cell r="AK36" t="str">
            <v>IT e infrastrutture</v>
          </cell>
          <cell r="AN36">
            <v>41989</v>
          </cell>
          <cell r="AO36">
            <v>2014</v>
          </cell>
          <cell r="AP36" t="str">
            <v>82.99</v>
          </cell>
          <cell r="AQ36" t="str">
            <v>Altri servizi</v>
          </cell>
          <cell r="AR36">
            <v>164668.66</v>
          </cell>
          <cell r="AS36">
            <v>0</v>
          </cell>
          <cell r="AT36">
            <v>164668.66</v>
          </cell>
          <cell r="AU36">
            <v>0</v>
          </cell>
          <cell r="AV36">
            <v>0</v>
          </cell>
          <cell r="AW36">
            <v>0</v>
          </cell>
          <cell r="AX36">
            <v>4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4</v>
          </cell>
          <cell r="BD36">
            <v>0</v>
          </cell>
          <cell r="BE36">
            <v>0</v>
          </cell>
          <cell r="BF36" t="str">
            <v xml:space="preserve"> </v>
          </cell>
          <cell r="BG36" t="str">
            <v xml:space="preserve"> </v>
          </cell>
        </row>
        <row r="37">
          <cell r="A37">
            <v>6037127</v>
          </cell>
          <cell r="B37" t="str">
            <v>C28I14000040004</v>
          </cell>
          <cell r="C37" t="str">
            <v>S&amp;S</v>
          </cell>
          <cell r="D37" t="str">
            <v>BIEMME FINESTRE S.R.L.</v>
          </cell>
          <cell r="E37">
            <v>41525</v>
          </cell>
          <cell r="F37">
            <v>2013</v>
          </cell>
          <cell r="H37" t="str">
            <v>03330490792</v>
          </cell>
          <cell r="I37" t="str">
            <v>Domanda ammessa</v>
          </cell>
          <cell r="J37" t="str">
            <v>PIZZO</v>
          </cell>
          <cell r="K37" t="str">
            <v>VV</v>
          </cell>
          <cell r="L37" t="str">
            <v>Calabria</v>
          </cell>
          <cell r="M37" t="str">
            <v>ITALIA</v>
          </cell>
          <cell r="N37" t="str">
            <v>SUD</v>
          </cell>
          <cell r="O37" t="str">
            <v>Mezzogiorno</v>
          </cell>
          <cell r="R37" t="str">
            <v>Risorse Liberate</v>
          </cell>
          <cell r="S37" t="str">
            <v>Società non costituita</v>
          </cell>
          <cell r="T37">
            <v>1038527.6000000001</v>
          </cell>
          <cell r="U37">
            <v>200000</v>
          </cell>
          <cell r="V37">
            <v>0</v>
          </cell>
          <cell r="W37">
            <v>1038527.6000000001</v>
          </cell>
          <cell r="X37">
            <v>0</v>
          </cell>
          <cell r="Y37">
            <v>200000</v>
          </cell>
          <cell r="AA37">
            <v>1038527.6</v>
          </cell>
          <cell r="AB37">
            <v>606060.60606060596</v>
          </cell>
          <cell r="AC37">
            <v>0</v>
          </cell>
          <cell r="AD37">
            <v>606060.60606060596</v>
          </cell>
          <cell r="AE37">
            <v>3</v>
          </cell>
          <cell r="AF37">
            <v>41619</v>
          </cell>
          <cell r="AG37">
            <v>2013</v>
          </cell>
          <cell r="AH37" t="str">
            <v>Ammissione</v>
          </cell>
          <cell r="AI37" t="str">
            <v>Tecnologia nuova sperimentale</v>
          </cell>
          <cell r="AJ37" t="str">
            <v>Materiali Innovativi</v>
          </cell>
          <cell r="AK37" t="str">
            <v>Industria hi-tech</v>
          </cell>
          <cell r="AL37">
            <v>41775</v>
          </cell>
          <cell r="AM37">
            <v>2014</v>
          </cell>
          <cell r="AP37" t="str">
            <v>25.12.10</v>
          </cell>
          <cell r="AQ37" t="str">
            <v>Artigianato</v>
          </cell>
          <cell r="AR37">
            <v>200000</v>
          </cell>
          <cell r="AS37">
            <v>0</v>
          </cell>
          <cell r="AT37">
            <v>200000</v>
          </cell>
          <cell r="AU37">
            <v>0</v>
          </cell>
          <cell r="AV37">
            <v>0</v>
          </cell>
          <cell r="AW37">
            <v>0</v>
          </cell>
          <cell r="AX37">
            <v>1</v>
          </cell>
          <cell r="AY37">
            <v>2</v>
          </cell>
          <cell r="AZ37">
            <v>0</v>
          </cell>
          <cell r="BA37">
            <v>0</v>
          </cell>
          <cell r="BB37">
            <v>0</v>
          </cell>
          <cell r="BC37">
            <v>3</v>
          </cell>
          <cell r="BD37">
            <v>0</v>
          </cell>
          <cell r="BE37">
            <v>0</v>
          </cell>
          <cell r="BF37" t="str">
            <v xml:space="preserve"> </v>
          </cell>
          <cell r="BG37" t="str">
            <v xml:space="preserve"> </v>
          </cell>
          <cell r="BH37">
            <v>0</v>
          </cell>
          <cell r="BI37">
            <v>200000</v>
          </cell>
          <cell r="BJ37">
            <v>200000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43257</v>
          </cell>
        </row>
        <row r="38">
          <cell r="A38">
            <v>6038092</v>
          </cell>
          <cell r="C38" t="str">
            <v>S&amp;S</v>
          </cell>
          <cell r="D38" t="str">
            <v>PalmaRita Capaiuolo</v>
          </cell>
          <cell r="E38">
            <v>41526</v>
          </cell>
          <cell r="F38">
            <v>2013</v>
          </cell>
          <cell r="I38" t="str">
            <v>Domanda non ammessa</v>
          </cell>
          <cell r="J38" t="str">
            <v>MANFREDONIA</v>
          </cell>
          <cell r="K38" t="str">
            <v>FG</v>
          </cell>
          <cell r="L38" t="str">
            <v>Puglia</v>
          </cell>
          <cell r="M38" t="str">
            <v>ITALIA</v>
          </cell>
          <cell r="N38" t="str">
            <v>SUD</v>
          </cell>
          <cell r="O38" t="str">
            <v>Mezzogiorno</v>
          </cell>
          <cell r="R38" t="str">
            <v>Risorse Liberate</v>
          </cell>
          <cell r="S38" t="str">
            <v>Società costituita</v>
          </cell>
          <cell r="T38">
            <v>246900</v>
          </cell>
          <cell r="U38">
            <v>80827.5</v>
          </cell>
          <cell r="V38">
            <v>0</v>
          </cell>
          <cell r="W38">
            <v>246900</v>
          </cell>
          <cell r="X38">
            <v>0</v>
          </cell>
          <cell r="Y38">
            <v>80827.5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4</v>
          </cell>
          <cell r="AF38">
            <v>41675</v>
          </cell>
          <cell r="AG38">
            <v>2014</v>
          </cell>
          <cell r="AH38" t="str">
            <v>Non ammissione</v>
          </cell>
          <cell r="AI38" t="str">
            <v>Tecnologia nuova sperimentale</v>
          </cell>
          <cell r="AJ38" t="str">
            <v>E-government</v>
          </cell>
          <cell r="AK38" t="str">
            <v>Smart cities and services</v>
          </cell>
          <cell r="AP38" t="str">
            <v>82.99</v>
          </cell>
          <cell r="AQ38" t="str">
            <v>Altri servizi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</v>
          </cell>
          <cell r="AX38">
            <v>0</v>
          </cell>
          <cell r="AY38">
            <v>0</v>
          </cell>
          <cell r="AZ38">
            <v>2</v>
          </cell>
          <cell r="BA38">
            <v>1</v>
          </cell>
          <cell r="BB38">
            <v>0</v>
          </cell>
          <cell r="BC38">
            <v>1</v>
          </cell>
          <cell r="BD38">
            <v>3</v>
          </cell>
          <cell r="BE38">
            <v>3</v>
          </cell>
          <cell r="BF38" t="str">
            <v xml:space="preserve"> </v>
          </cell>
          <cell r="BG38" t="str">
            <v xml:space="preserve"> </v>
          </cell>
        </row>
        <row r="39">
          <cell r="A39">
            <v>6038316</v>
          </cell>
          <cell r="B39" t="str">
            <v>C78B14000050004</v>
          </cell>
          <cell r="C39" t="str">
            <v>S&amp;S</v>
          </cell>
          <cell r="D39" t="str">
            <v>SOCIETÁ CARDIOMETABOLIC FITNESS SRLS</v>
          </cell>
          <cell r="E39">
            <v>41542</v>
          </cell>
          <cell r="F39">
            <v>2013</v>
          </cell>
          <cell r="H39" t="str">
            <v>06297720820</v>
          </cell>
          <cell r="I39" t="str">
            <v>Domanda ammessa</v>
          </cell>
          <cell r="J39" t="str">
            <v>PALERMO</v>
          </cell>
          <cell r="K39" t="str">
            <v>PA</v>
          </cell>
          <cell r="L39" t="str">
            <v>Sicilia</v>
          </cell>
          <cell r="M39" t="str">
            <v>ITALIA</v>
          </cell>
          <cell r="N39" t="str">
            <v>SUD</v>
          </cell>
          <cell r="O39" t="str">
            <v>Mezzogiorno</v>
          </cell>
          <cell r="R39" t="str">
            <v>Risorse Liberate</v>
          </cell>
          <cell r="S39" t="str">
            <v>Società non costituita</v>
          </cell>
          <cell r="T39">
            <v>226277.86749999999</v>
          </cell>
          <cell r="U39">
            <v>73612.819875000001</v>
          </cell>
          <cell r="V39">
            <v>0</v>
          </cell>
          <cell r="W39">
            <v>226277.86749999999</v>
          </cell>
          <cell r="X39">
            <v>0</v>
          </cell>
          <cell r="Y39">
            <v>73612.819875000001</v>
          </cell>
          <cell r="AA39">
            <v>103349.8</v>
          </cell>
          <cell r="AB39">
            <v>222938.99999999994</v>
          </cell>
          <cell r="AC39">
            <v>0</v>
          </cell>
          <cell r="AD39">
            <v>222938.99999999994</v>
          </cell>
          <cell r="AE39">
            <v>4</v>
          </cell>
          <cell r="AF39">
            <v>41682</v>
          </cell>
          <cell r="AG39">
            <v>2014</v>
          </cell>
          <cell r="AH39" t="str">
            <v>Ammissione</v>
          </cell>
          <cell r="AI39" t="str">
            <v>Tecnologia nuova sperimentale</v>
          </cell>
          <cell r="AJ39" t="str">
            <v>Life Sciences</v>
          </cell>
          <cell r="AK39" t="str">
            <v>Bio-scienze</v>
          </cell>
          <cell r="AL39">
            <v>41745</v>
          </cell>
          <cell r="AM39">
            <v>2014</v>
          </cell>
          <cell r="AP39" t="str">
            <v>93.13.00</v>
          </cell>
          <cell r="AQ39" t="str">
            <v>Altri servizi</v>
          </cell>
          <cell r="AR39">
            <v>73569.87</v>
          </cell>
          <cell r="AS39">
            <v>0</v>
          </cell>
          <cell r="AT39">
            <v>73569.87</v>
          </cell>
          <cell r="AU39">
            <v>0</v>
          </cell>
          <cell r="AV39">
            <v>0</v>
          </cell>
          <cell r="AW39">
            <v>3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3</v>
          </cell>
          <cell r="BD39">
            <v>1</v>
          </cell>
          <cell r="BE39">
            <v>4</v>
          </cell>
          <cell r="BF39" t="str">
            <v xml:space="preserve"> </v>
          </cell>
          <cell r="BG39" t="str">
            <v xml:space="preserve"> </v>
          </cell>
          <cell r="BK39">
            <v>0</v>
          </cell>
          <cell r="BL39">
            <v>0</v>
          </cell>
          <cell r="BM39">
            <v>73569.87</v>
          </cell>
          <cell r="BN39">
            <v>0</v>
          </cell>
          <cell r="BO39">
            <v>73569.87</v>
          </cell>
          <cell r="BP39">
            <v>43746</v>
          </cell>
        </row>
        <row r="40">
          <cell r="A40">
            <v>6038993</v>
          </cell>
          <cell r="C40" t="str">
            <v>S&amp;S</v>
          </cell>
          <cell r="D40" t="str">
            <v>GIANLUCA BOEZIO</v>
          </cell>
          <cell r="E40">
            <v>41528</v>
          </cell>
          <cell r="F40">
            <v>2013</v>
          </cell>
          <cell r="I40" t="str">
            <v>Domanda non ammessa</v>
          </cell>
          <cell r="J40" t="str">
            <v>POTENZA</v>
          </cell>
          <cell r="K40" t="str">
            <v>PZ</v>
          </cell>
          <cell r="L40" t="str">
            <v>Basilicata</v>
          </cell>
          <cell r="M40" t="str">
            <v>ITALIA</v>
          </cell>
          <cell r="N40" t="str">
            <v>SUD</v>
          </cell>
          <cell r="O40" t="str">
            <v>Mezzogiorno</v>
          </cell>
          <cell r="R40" t="str">
            <v>Risorse Liberate</v>
          </cell>
          <cell r="S40" t="str">
            <v>Società non costituita</v>
          </cell>
          <cell r="T40">
            <v>432759.39524999994</v>
          </cell>
          <cell r="U40">
            <v>125584.2816125</v>
          </cell>
          <cell r="V40">
            <v>0</v>
          </cell>
          <cell r="W40">
            <v>432759.39524999994</v>
          </cell>
          <cell r="X40">
            <v>0</v>
          </cell>
          <cell r="Y40">
            <v>125584.2816125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5</v>
          </cell>
          <cell r="AF40">
            <v>41709</v>
          </cell>
          <cell r="AG40">
            <v>2014</v>
          </cell>
          <cell r="AH40" t="str">
            <v>Non ammissione</v>
          </cell>
          <cell r="AI40" t="str">
            <v>Tecnologia nuova sperimentale</v>
          </cell>
          <cell r="AJ40" t="str">
            <v>Infrastruttura e sicurezza</v>
          </cell>
          <cell r="AK40" t="str">
            <v>IT e infrastrutture</v>
          </cell>
          <cell r="AP40" t="str">
            <v>82.99</v>
          </cell>
          <cell r="AQ40" t="str">
            <v>Altri servizi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</v>
          </cell>
          <cell r="AX40">
            <v>4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5</v>
          </cell>
          <cell r="BD40">
            <v>0</v>
          </cell>
          <cell r="BE40">
            <v>1</v>
          </cell>
          <cell r="BF40" t="str">
            <v xml:space="preserve"> </v>
          </cell>
          <cell r="BG40" t="str">
            <v xml:space="preserve"> </v>
          </cell>
        </row>
        <row r="41">
          <cell r="A41">
            <v>6045344</v>
          </cell>
          <cell r="B41" t="str">
            <v>C68B14000090004</v>
          </cell>
          <cell r="C41" t="str">
            <v>S&amp;S</v>
          </cell>
          <cell r="D41" t="str">
            <v>ISIDE SRL SEMPLIFICATA</v>
          </cell>
          <cell r="E41">
            <v>41522</v>
          </cell>
          <cell r="F41">
            <v>2013</v>
          </cell>
          <cell r="H41" t="str">
            <v>07483611211</v>
          </cell>
          <cell r="I41" t="str">
            <v>Domanda ammessa</v>
          </cell>
          <cell r="J41" t="str">
            <v>CERCOLA</v>
          </cell>
          <cell r="K41" t="str">
            <v>NA</v>
          </cell>
          <cell r="L41" t="str">
            <v>Campania</v>
          </cell>
          <cell r="M41" t="str">
            <v>ITALIA</v>
          </cell>
          <cell r="N41" t="str">
            <v>SUD</v>
          </cell>
          <cell r="O41" t="str">
            <v>Mezzogiorno</v>
          </cell>
          <cell r="R41" t="str">
            <v>Risorse Liberate</v>
          </cell>
          <cell r="S41" t="str">
            <v>Società costituita</v>
          </cell>
          <cell r="T41">
            <v>327670.88</v>
          </cell>
          <cell r="U41">
            <v>106493.03599999999</v>
          </cell>
          <cell r="V41">
            <v>0</v>
          </cell>
          <cell r="W41">
            <v>327670.88</v>
          </cell>
          <cell r="X41">
            <v>0</v>
          </cell>
          <cell r="Y41">
            <v>106493.03599999999</v>
          </cell>
          <cell r="AA41">
            <v>200000</v>
          </cell>
          <cell r="AB41">
            <v>306427.66666666663</v>
          </cell>
          <cell r="AC41">
            <v>0</v>
          </cell>
          <cell r="AD41">
            <v>306427.66666666663</v>
          </cell>
          <cell r="AE41">
            <v>1</v>
          </cell>
          <cell r="AF41">
            <v>41687</v>
          </cell>
          <cell r="AG41">
            <v>2014</v>
          </cell>
          <cell r="AH41" t="str">
            <v>Ammissione</v>
          </cell>
          <cell r="AI41" t="str">
            <v>Tecnologia nuova sperimentale</v>
          </cell>
          <cell r="AJ41" t="str">
            <v>E-commerce</v>
          </cell>
          <cell r="AK41" t="str">
            <v>Web technology</v>
          </cell>
          <cell r="AL41">
            <v>41775</v>
          </cell>
          <cell r="AM41">
            <v>2014</v>
          </cell>
          <cell r="AP41" t="str">
            <v>81.29.00</v>
          </cell>
          <cell r="AQ41" t="str">
            <v>Commercio</v>
          </cell>
          <cell r="AR41">
            <v>101121.13</v>
          </cell>
          <cell r="AS41">
            <v>0</v>
          </cell>
          <cell r="AT41">
            <v>101121.13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0</v>
          </cell>
          <cell r="BB41">
            <v>0</v>
          </cell>
          <cell r="BC41">
            <v>0</v>
          </cell>
          <cell r="BD41">
            <v>1</v>
          </cell>
          <cell r="BE41">
            <v>1</v>
          </cell>
          <cell r="BF41" t="str">
            <v xml:space="preserve"> </v>
          </cell>
          <cell r="BG41" t="str">
            <v xml:space="preserve"> </v>
          </cell>
          <cell r="BH41">
            <v>0</v>
          </cell>
          <cell r="BI41">
            <v>89319.069999999992</v>
          </cell>
          <cell r="BJ41">
            <v>89319.069999999992</v>
          </cell>
          <cell r="BK41">
            <v>0</v>
          </cell>
          <cell r="BL41">
            <v>0</v>
          </cell>
          <cell r="BM41">
            <v>11802.06</v>
          </cell>
          <cell r="BN41">
            <v>0</v>
          </cell>
          <cell r="BO41">
            <v>11802.06</v>
          </cell>
          <cell r="BP41">
            <v>43257</v>
          </cell>
        </row>
        <row r="42">
          <cell r="A42">
            <v>6050697</v>
          </cell>
          <cell r="C42" t="str">
            <v>S&amp;S</v>
          </cell>
          <cell r="D42" t="str">
            <v>Raffaele Esposito</v>
          </cell>
          <cell r="E42">
            <v>41537</v>
          </cell>
          <cell r="F42">
            <v>2013</v>
          </cell>
          <cell r="I42" t="str">
            <v>Domanda decaduta</v>
          </cell>
          <cell r="J42" t="str">
            <v>NAPOLI</v>
          </cell>
          <cell r="K42" t="str">
            <v>NA</v>
          </cell>
          <cell r="L42" t="str">
            <v>Campania</v>
          </cell>
          <cell r="M42" t="str">
            <v>ITALIA</v>
          </cell>
          <cell r="N42" t="str">
            <v>SUD</v>
          </cell>
          <cell r="O42" t="str">
            <v>Mezzogiorno</v>
          </cell>
          <cell r="R42" t="str">
            <v>Risorse Liberate</v>
          </cell>
          <cell r="S42" t="str">
            <v>Società non costituita</v>
          </cell>
          <cell r="T42">
            <v>1114277.6000000001</v>
          </cell>
          <cell r="U42">
            <v>200000</v>
          </cell>
          <cell r="V42">
            <v>0</v>
          </cell>
          <cell r="W42">
            <v>1114277.6000000001</v>
          </cell>
          <cell r="X42">
            <v>0</v>
          </cell>
          <cell r="Y42">
            <v>200000</v>
          </cell>
          <cell r="AA42">
            <v>1114277.6000000001</v>
          </cell>
          <cell r="AB42">
            <v>606060.60606060596</v>
          </cell>
          <cell r="AC42">
            <v>0</v>
          </cell>
          <cell r="AD42">
            <v>606060.60606060596</v>
          </cell>
          <cell r="AE42">
            <v>5</v>
          </cell>
          <cell r="AF42">
            <v>41698</v>
          </cell>
          <cell r="AG42">
            <v>2014</v>
          </cell>
          <cell r="AH42" t="str">
            <v>Ammissione</v>
          </cell>
          <cell r="AI42" t="str">
            <v>Tecnologia nuova sperimentale</v>
          </cell>
          <cell r="AJ42" t="str">
            <v>Infrastruttura e sicurezza</v>
          </cell>
          <cell r="AK42" t="str">
            <v>IT e infrastrutture</v>
          </cell>
          <cell r="AN42">
            <v>41947</v>
          </cell>
          <cell r="AO42">
            <v>2014</v>
          </cell>
          <cell r="AP42" t="str">
            <v>82.99</v>
          </cell>
          <cell r="AQ42" t="str">
            <v>Altri servizi</v>
          </cell>
          <cell r="AR42">
            <v>200000</v>
          </cell>
          <cell r="AS42">
            <v>0</v>
          </cell>
          <cell r="AT42">
            <v>200000</v>
          </cell>
          <cell r="AU42">
            <v>0</v>
          </cell>
          <cell r="AV42">
            <v>0</v>
          </cell>
          <cell r="AW42">
            <v>2</v>
          </cell>
          <cell r="AX42">
            <v>1</v>
          </cell>
          <cell r="AY42">
            <v>1</v>
          </cell>
          <cell r="AZ42">
            <v>0</v>
          </cell>
          <cell r="BA42">
            <v>1</v>
          </cell>
          <cell r="BB42">
            <v>0</v>
          </cell>
          <cell r="BC42">
            <v>4</v>
          </cell>
          <cell r="BD42">
            <v>1</v>
          </cell>
          <cell r="BE42">
            <v>2</v>
          </cell>
          <cell r="BF42" t="str">
            <v xml:space="preserve"> </v>
          </cell>
          <cell r="BG42" t="str">
            <v xml:space="preserve"> </v>
          </cell>
        </row>
        <row r="43">
          <cell r="A43">
            <v>6050765</v>
          </cell>
          <cell r="C43" t="str">
            <v>S&amp;S</v>
          </cell>
          <cell r="D43" t="str">
            <v>alberto rosciglione</v>
          </cell>
          <cell r="E43">
            <v>41528</v>
          </cell>
          <cell r="F43">
            <v>2013</v>
          </cell>
          <cell r="I43" t="str">
            <v>Domanda non ammessa</v>
          </cell>
          <cell r="J43" t="str">
            <v>PALERMO</v>
          </cell>
          <cell r="K43" t="str">
            <v>PA</v>
          </cell>
          <cell r="L43" t="str">
            <v>Sicilia</v>
          </cell>
          <cell r="M43" t="str">
            <v>ITALIA</v>
          </cell>
          <cell r="N43" t="str">
            <v>SUD</v>
          </cell>
          <cell r="O43" t="str">
            <v>Mezzogiorno</v>
          </cell>
          <cell r="R43" t="str">
            <v>Risorse Liberate</v>
          </cell>
          <cell r="S43" t="str">
            <v>Società costituita</v>
          </cell>
          <cell r="T43">
            <v>302743.86395000003</v>
          </cell>
          <cell r="U43">
            <v>98476.304112500002</v>
          </cell>
          <cell r="V43">
            <v>0</v>
          </cell>
          <cell r="W43">
            <v>302743.86395000003</v>
          </cell>
          <cell r="X43">
            <v>0</v>
          </cell>
          <cell r="Y43">
            <v>98476.304112500002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3</v>
          </cell>
          <cell r="AF43">
            <v>41675</v>
          </cell>
          <cell r="AG43">
            <v>2014</v>
          </cell>
          <cell r="AH43" t="str">
            <v>Non ammissione</v>
          </cell>
          <cell r="AI43" t="str">
            <v>Tecnologia nuova sperimentale</v>
          </cell>
          <cell r="AJ43" t="str">
            <v>Ambiente e Energia</v>
          </cell>
          <cell r="AK43" t="str">
            <v>Ambiente ed energia</v>
          </cell>
          <cell r="AP43" t="str">
            <v>82.99</v>
          </cell>
          <cell r="AQ43" t="str">
            <v>Altri servizi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0</v>
          </cell>
          <cell r="AZ43">
            <v>1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3</v>
          </cell>
          <cell r="BF43" t="str">
            <v xml:space="preserve"> </v>
          </cell>
          <cell r="BG43" t="str">
            <v xml:space="preserve"> </v>
          </cell>
        </row>
        <row r="44">
          <cell r="A44">
            <v>6050894</v>
          </cell>
          <cell r="C44" t="str">
            <v>S&amp;S</v>
          </cell>
          <cell r="D44" t="str">
            <v>giuliana rotunno</v>
          </cell>
          <cell r="E44">
            <v>41535</v>
          </cell>
          <cell r="F44">
            <v>2013</v>
          </cell>
          <cell r="I44" t="str">
            <v>Domanda non ammessa</v>
          </cell>
          <cell r="J44" t="str">
            <v>BARI</v>
          </cell>
          <cell r="K44" t="str">
            <v>BA</v>
          </cell>
          <cell r="L44" t="str">
            <v>Puglia</v>
          </cell>
          <cell r="M44" t="str">
            <v>ITALIA</v>
          </cell>
          <cell r="N44" t="str">
            <v>SUD</v>
          </cell>
          <cell r="O44" t="str">
            <v>Mezzogiorno</v>
          </cell>
          <cell r="R44" t="str">
            <v>Risorse Liberate</v>
          </cell>
          <cell r="S44" t="str">
            <v>Società costituita</v>
          </cell>
          <cell r="T44">
            <v>474750</v>
          </cell>
          <cell r="U44">
            <v>147587.5</v>
          </cell>
          <cell r="V44">
            <v>0</v>
          </cell>
          <cell r="W44">
            <v>474750</v>
          </cell>
          <cell r="X44">
            <v>0</v>
          </cell>
          <cell r="Y44">
            <v>147587.5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13</v>
          </cell>
          <cell r="AF44">
            <v>41820</v>
          </cell>
          <cell r="AG44">
            <v>2014</v>
          </cell>
          <cell r="AH44" t="str">
            <v>Non ammissione</v>
          </cell>
          <cell r="AI44" t="str">
            <v>Tecnologia nuova sperimentale</v>
          </cell>
          <cell r="AJ44" t="str">
            <v>Infrastruttura e sicurezza</v>
          </cell>
          <cell r="AK44" t="str">
            <v>IT e infrastrutture</v>
          </cell>
          <cell r="AP44" t="str">
            <v>82.99</v>
          </cell>
          <cell r="AQ44" t="str">
            <v>Altri servizi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1</v>
          </cell>
          <cell r="AX44">
            <v>6</v>
          </cell>
          <cell r="AY44">
            <v>2</v>
          </cell>
          <cell r="AZ44">
            <v>3</v>
          </cell>
          <cell r="BA44">
            <v>0</v>
          </cell>
          <cell r="BB44">
            <v>1</v>
          </cell>
          <cell r="BC44">
            <v>9</v>
          </cell>
          <cell r="BD44">
            <v>4</v>
          </cell>
          <cell r="BE44">
            <v>4</v>
          </cell>
          <cell r="BF44" t="str">
            <v xml:space="preserve"> </v>
          </cell>
          <cell r="BG44" t="str">
            <v xml:space="preserve"> </v>
          </cell>
        </row>
        <row r="45">
          <cell r="A45">
            <v>6051024</v>
          </cell>
          <cell r="C45" t="str">
            <v>S&amp;S</v>
          </cell>
          <cell r="D45" t="str">
            <v>GIOVANNI GENNARINI</v>
          </cell>
          <cell r="E45">
            <v>41529</v>
          </cell>
          <cell r="F45">
            <v>2013</v>
          </cell>
          <cell r="I45" t="str">
            <v>Domanda non ammessa</v>
          </cell>
          <cell r="J45" t="str">
            <v>TORANO CASTELLO</v>
          </cell>
          <cell r="K45" t="str">
            <v>CS</v>
          </cell>
          <cell r="L45" t="str">
            <v>Calabria</v>
          </cell>
          <cell r="M45" t="str">
            <v>ITALIA</v>
          </cell>
          <cell r="N45" t="str">
            <v>SUD</v>
          </cell>
          <cell r="O45" t="str">
            <v>Mezzogiorno</v>
          </cell>
          <cell r="R45" t="str">
            <v>Risorse Liberate</v>
          </cell>
          <cell r="S45" t="str">
            <v>Società costituita</v>
          </cell>
          <cell r="T45">
            <v>1041813.61</v>
          </cell>
          <cell r="U45">
            <v>197906.70850000001</v>
          </cell>
          <cell r="V45">
            <v>0</v>
          </cell>
          <cell r="W45">
            <v>1041813.61</v>
          </cell>
          <cell r="X45">
            <v>0</v>
          </cell>
          <cell r="Y45">
            <v>197906.70850000001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</v>
          </cell>
          <cell r="AF45">
            <v>41810</v>
          </cell>
          <cell r="AG45">
            <v>2014</v>
          </cell>
          <cell r="AH45" t="str">
            <v>Non ammissione</v>
          </cell>
          <cell r="AI45" t="str">
            <v>Tecnologia nuova sperimentale</v>
          </cell>
          <cell r="AJ45" t="str">
            <v>Infrastruttura e sicurezza</v>
          </cell>
          <cell r="AK45" t="str">
            <v>IT e infrastrutture</v>
          </cell>
          <cell r="AP45" t="str">
            <v>82.99</v>
          </cell>
          <cell r="AQ45" t="str">
            <v>Altri servizi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1</v>
          </cell>
          <cell r="BA45">
            <v>1</v>
          </cell>
          <cell r="BB45">
            <v>0</v>
          </cell>
          <cell r="BC45">
            <v>1</v>
          </cell>
          <cell r="BD45">
            <v>2</v>
          </cell>
          <cell r="BE45">
            <v>1</v>
          </cell>
          <cell r="BF45" t="str">
            <v xml:space="preserve"> </v>
          </cell>
          <cell r="BG45" t="str">
            <v xml:space="preserve"> </v>
          </cell>
        </row>
        <row r="46">
          <cell r="A46">
            <v>6051904</v>
          </cell>
          <cell r="B46" t="str">
            <v>C68I14000020004</v>
          </cell>
          <cell r="C46" t="str">
            <v>S&amp;S</v>
          </cell>
          <cell r="D46" t="str">
            <v>STELTEL S.R.L. UNIPERSONALE</v>
          </cell>
          <cell r="E46">
            <v>41529</v>
          </cell>
          <cell r="F46">
            <v>2013</v>
          </cell>
          <cell r="H46" t="str">
            <v>03950860613</v>
          </cell>
          <cell r="I46" t="str">
            <v>Domanda ammessa</v>
          </cell>
          <cell r="J46" t="str">
            <v>PORTICO DI CASERTA</v>
          </cell>
          <cell r="K46" t="str">
            <v>CE</v>
          </cell>
          <cell r="L46" t="str">
            <v>Campania</v>
          </cell>
          <cell r="M46" t="str">
            <v>ITALIA</v>
          </cell>
          <cell r="N46" t="str">
            <v>SUD</v>
          </cell>
          <cell r="O46" t="str">
            <v>Mezzogiorno</v>
          </cell>
          <cell r="R46" t="str">
            <v>Risorse Liberate</v>
          </cell>
          <cell r="S46" t="str">
            <v>Società non costituita</v>
          </cell>
          <cell r="T46">
            <v>912000</v>
          </cell>
          <cell r="U46">
            <v>200000</v>
          </cell>
          <cell r="V46">
            <v>0</v>
          </cell>
          <cell r="W46">
            <v>912000</v>
          </cell>
          <cell r="X46">
            <v>0</v>
          </cell>
          <cell r="Y46">
            <v>200000</v>
          </cell>
          <cell r="AA46">
            <v>145017</v>
          </cell>
          <cell r="AB46">
            <v>606060.60606060596</v>
          </cell>
          <cell r="AC46">
            <v>0</v>
          </cell>
          <cell r="AD46">
            <v>606060.60606060596</v>
          </cell>
          <cell r="AE46">
            <v>1</v>
          </cell>
          <cell r="AF46">
            <v>41659</v>
          </cell>
          <cell r="AG46">
            <v>2014</v>
          </cell>
          <cell r="AH46" t="str">
            <v>Ammissione</v>
          </cell>
          <cell r="AI46" t="str">
            <v>Tecnologia nuova sperimentale</v>
          </cell>
          <cell r="AJ46" t="str">
            <v>Infrastruttura e sicurezza</v>
          </cell>
          <cell r="AK46" t="str">
            <v>IT e infrastrutture</v>
          </cell>
          <cell r="AL46">
            <v>41775</v>
          </cell>
          <cell r="AM46">
            <v>2014</v>
          </cell>
          <cell r="AP46" t="str">
            <v>71.12.20</v>
          </cell>
          <cell r="AQ46" t="str">
            <v>Altri servizi</v>
          </cell>
          <cell r="AR46">
            <v>200000</v>
          </cell>
          <cell r="AS46">
            <v>0</v>
          </cell>
          <cell r="AT46">
            <v>200000</v>
          </cell>
          <cell r="AU46">
            <v>0</v>
          </cell>
          <cell r="AV46">
            <v>0</v>
          </cell>
          <cell r="AW46">
            <v>0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 t="str">
            <v xml:space="preserve"> </v>
          </cell>
          <cell r="BG46" t="str">
            <v xml:space="preserve"> </v>
          </cell>
          <cell r="BH46">
            <v>0</v>
          </cell>
          <cell r="BI46">
            <v>200000</v>
          </cell>
          <cell r="BJ46">
            <v>200000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43257</v>
          </cell>
        </row>
        <row r="47">
          <cell r="A47">
            <v>6053101</v>
          </cell>
          <cell r="C47" t="str">
            <v>S&amp;S</v>
          </cell>
          <cell r="D47" t="str">
            <v>Gaetano Ruggiero</v>
          </cell>
          <cell r="E47">
            <v>41543</v>
          </cell>
          <cell r="F47">
            <v>2013</v>
          </cell>
          <cell r="I47" t="str">
            <v>Domanda non ammessa</v>
          </cell>
          <cell r="J47" t="str">
            <v>n.d.</v>
          </cell>
          <cell r="K47" t="str">
            <v>n.d.</v>
          </cell>
          <cell r="L47" t="str">
            <v>Puglia</v>
          </cell>
          <cell r="M47" t="str">
            <v>ITALIA</v>
          </cell>
          <cell r="N47" t="str">
            <v>SUD</v>
          </cell>
          <cell r="O47" t="str">
            <v>Mezzogiorno</v>
          </cell>
          <cell r="R47" t="str">
            <v>Risorse Liberate</v>
          </cell>
          <cell r="S47" t="str">
            <v>Società costituita</v>
          </cell>
          <cell r="T47">
            <v>604800</v>
          </cell>
          <cell r="U47">
            <v>187800</v>
          </cell>
          <cell r="V47">
            <v>0</v>
          </cell>
          <cell r="W47">
            <v>604800</v>
          </cell>
          <cell r="X47">
            <v>0</v>
          </cell>
          <cell r="Y47">
            <v>187800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2</v>
          </cell>
          <cell r="AF47">
            <v>41683</v>
          </cell>
          <cell r="AG47">
            <v>2014</v>
          </cell>
          <cell r="AH47" t="str">
            <v>Non ammissione</v>
          </cell>
          <cell r="AI47" t="str">
            <v>Tecnologia nuova sperimentale</v>
          </cell>
          <cell r="AJ47" t="str">
            <v>Ambiente e Energia</v>
          </cell>
          <cell r="AK47" t="str">
            <v>Ambiente ed energia</v>
          </cell>
          <cell r="AP47" t="str">
            <v>82.99</v>
          </cell>
          <cell r="AQ47" t="str">
            <v>Altri servizi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2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</v>
          </cell>
          <cell r="BD47">
            <v>0</v>
          </cell>
          <cell r="BE47">
            <v>0</v>
          </cell>
          <cell r="BF47" t="str">
            <v xml:space="preserve"> </v>
          </cell>
          <cell r="BG47" t="str">
            <v xml:space="preserve"> </v>
          </cell>
        </row>
        <row r="48">
          <cell r="A48">
            <v>6053357</v>
          </cell>
          <cell r="B48" t="str">
            <v>C34B14000090004</v>
          </cell>
          <cell r="C48" t="str">
            <v>S&amp;S</v>
          </cell>
          <cell r="D48" t="str">
            <v>TMI SRL</v>
          </cell>
          <cell r="E48">
            <v>41526</v>
          </cell>
          <cell r="F48">
            <v>2013</v>
          </cell>
          <cell r="H48" t="str">
            <v>04553250756</v>
          </cell>
          <cell r="I48" t="str">
            <v>Domanda ammessa</v>
          </cell>
          <cell r="J48" t="str">
            <v>GALATONE</v>
          </cell>
          <cell r="K48" t="str">
            <v>LE</v>
          </cell>
          <cell r="L48" t="str">
            <v>Puglia</v>
          </cell>
          <cell r="M48" t="str">
            <v>ITALIA</v>
          </cell>
          <cell r="N48" t="str">
            <v>SUD</v>
          </cell>
          <cell r="O48" t="str">
            <v>Mezzogiorno</v>
          </cell>
          <cell r="R48" t="str">
            <v>Risorse Liberate</v>
          </cell>
          <cell r="S48" t="str">
            <v>Società costituita</v>
          </cell>
          <cell r="T48">
            <v>111795.6</v>
          </cell>
          <cell r="U48">
            <v>36473.620000000003</v>
          </cell>
          <cell r="V48">
            <v>0</v>
          </cell>
          <cell r="W48">
            <v>111795.6</v>
          </cell>
          <cell r="X48">
            <v>0</v>
          </cell>
          <cell r="Y48">
            <v>36473.620000000003</v>
          </cell>
          <cell r="AA48">
            <v>111795.6</v>
          </cell>
          <cell r="AB48">
            <v>107529.39393939391</v>
          </cell>
          <cell r="AC48">
            <v>0</v>
          </cell>
          <cell r="AD48">
            <v>107529.39393939391</v>
          </cell>
          <cell r="AE48">
            <v>2</v>
          </cell>
          <cell r="AF48">
            <v>41726</v>
          </cell>
          <cell r="AG48">
            <v>2014</v>
          </cell>
          <cell r="AH48" t="str">
            <v>Ammissione</v>
          </cell>
          <cell r="AI48" t="str">
            <v>Tecnologia nuova sperimentale</v>
          </cell>
          <cell r="AJ48" t="str">
            <v>Automazione industriale</v>
          </cell>
          <cell r="AK48" t="str">
            <v>Industria hi-tech</v>
          </cell>
          <cell r="AL48">
            <v>41834</v>
          </cell>
          <cell r="AM48">
            <v>2014</v>
          </cell>
          <cell r="AP48" t="str">
            <v>28.25.00</v>
          </cell>
          <cell r="AQ48" t="str">
            <v>Artigianato</v>
          </cell>
          <cell r="AR48">
            <v>35484.699999999997</v>
          </cell>
          <cell r="AS48">
            <v>0</v>
          </cell>
          <cell r="AT48">
            <v>35484.699999999997</v>
          </cell>
          <cell r="AU48">
            <v>0</v>
          </cell>
          <cell r="AV48">
            <v>0</v>
          </cell>
          <cell r="AW48">
            <v>1</v>
          </cell>
          <cell r="AX48">
            <v>0</v>
          </cell>
          <cell r="AY48">
            <v>0</v>
          </cell>
          <cell r="AZ48">
            <v>0</v>
          </cell>
          <cell r="BA48">
            <v>1</v>
          </cell>
          <cell r="BB48">
            <v>0</v>
          </cell>
          <cell r="BC48">
            <v>1</v>
          </cell>
          <cell r="BD48">
            <v>1</v>
          </cell>
          <cell r="BE48">
            <v>1</v>
          </cell>
          <cell r="BF48" t="str">
            <v xml:space="preserve"> </v>
          </cell>
          <cell r="BG48" t="str">
            <v xml:space="preserve"> </v>
          </cell>
          <cell r="BH48">
            <v>0</v>
          </cell>
          <cell r="BI48">
            <v>35129.850000000006</v>
          </cell>
          <cell r="BJ48">
            <v>35129.850000000006</v>
          </cell>
          <cell r="BK48">
            <v>0</v>
          </cell>
          <cell r="BL48">
            <v>0</v>
          </cell>
          <cell r="BM48">
            <v>354.84999999999127</v>
          </cell>
          <cell r="BN48">
            <v>0</v>
          </cell>
          <cell r="BO48">
            <v>354.84999999999127</v>
          </cell>
          <cell r="BP48">
            <v>43746</v>
          </cell>
        </row>
        <row r="49">
          <cell r="A49">
            <v>6053531</v>
          </cell>
          <cell r="C49" t="str">
            <v>S&amp;S</v>
          </cell>
          <cell r="D49" t="str">
            <v>NATASCIA ROMANO</v>
          </cell>
          <cell r="E49">
            <v>41527</v>
          </cell>
          <cell r="F49">
            <v>2013</v>
          </cell>
          <cell r="I49" t="str">
            <v>Domanda non ammessa</v>
          </cell>
          <cell r="J49" t="str">
            <v>SAN VALENTINO TORIO</v>
          </cell>
          <cell r="K49" t="str">
            <v>SA</v>
          </cell>
          <cell r="L49" t="str">
            <v>Campania</v>
          </cell>
          <cell r="M49" t="str">
            <v>ITALIA</v>
          </cell>
          <cell r="N49" t="str">
            <v>SUD</v>
          </cell>
          <cell r="O49" t="str">
            <v>Mezzogiorno</v>
          </cell>
          <cell r="R49" t="str">
            <v>Risorse Liberate</v>
          </cell>
          <cell r="S49" t="str">
            <v>Società non costituita</v>
          </cell>
          <cell r="T49">
            <v>129167.7328</v>
          </cell>
          <cell r="U49">
            <v>41709.655480000001</v>
          </cell>
          <cell r="V49">
            <v>0</v>
          </cell>
          <cell r="W49">
            <v>129167.7328</v>
          </cell>
          <cell r="X49">
            <v>0</v>
          </cell>
          <cell r="Y49">
            <v>41709.655480000001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</v>
          </cell>
          <cell r="AF49">
            <v>41668</v>
          </cell>
          <cell r="AG49">
            <v>2014</v>
          </cell>
          <cell r="AH49" t="str">
            <v>Non ammissione</v>
          </cell>
          <cell r="AI49" t="str">
            <v>Tecnologia nuova sperimentale</v>
          </cell>
          <cell r="AJ49" t="str">
            <v>Bioagroalimentare</v>
          </cell>
          <cell r="AK49" t="str">
            <v>Bio-scienze</v>
          </cell>
          <cell r="AP49" t="str">
            <v>82.99</v>
          </cell>
          <cell r="AQ49" t="str">
            <v>Altri servizi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</v>
          </cell>
          <cell r="AX49">
            <v>0</v>
          </cell>
          <cell r="AY49">
            <v>0</v>
          </cell>
          <cell r="AZ49">
            <v>1</v>
          </cell>
          <cell r="BA49">
            <v>0</v>
          </cell>
          <cell r="BB49">
            <v>0</v>
          </cell>
          <cell r="BC49">
            <v>1</v>
          </cell>
          <cell r="BD49">
            <v>1</v>
          </cell>
          <cell r="BE49">
            <v>2</v>
          </cell>
          <cell r="BF49" t="str">
            <v xml:space="preserve"> </v>
          </cell>
          <cell r="BG49" t="str">
            <v xml:space="preserve"> </v>
          </cell>
        </row>
        <row r="50">
          <cell r="A50">
            <v>6054403</v>
          </cell>
          <cell r="C50" t="str">
            <v>S&amp;S</v>
          </cell>
          <cell r="D50" t="str">
            <v>eduardo manna</v>
          </cell>
          <cell r="E50">
            <v>41534</v>
          </cell>
          <cell r="F50">
            <v>2013</v>
          </cell>
          <cell r="I50" t="str">
            <v>Domanda non ammessa</v>
          </cell>
          <cell r="J50" t="str">
            <v>n.d.</v>
          </cell>
          <cell r="K50" t="str">
            <v>n.d.</v>
          </cell>
          <cell r="L50" t="str">
            <v>Campania</v>
          </cell>
          <cell r="M50" t="str">
            <v>ITALIA</v>
          </cell>
          <cell r="N50" t="str">
            <v>SUD</v>
          </cell>
          <cell r="O50" t="str">
            <v>Mezzogiorno</v>
          </cell>
          <cell r="R50" t="str">
            <v>Risorse Liberate</v>
          </cell>
          <cell r="S50" t="str">
            <v>Società non costituita</v>
          </cell>
          <cell r="T50">
            <v>570263.34400000004</v>
          </cell>
          <cell r="U50">
            <v>184819.50159999999</v>
          </cell>
          <cell r="V50">
            <v>0</v>
          </cell>
          <cell r="W50">
            <v>570263.34400000004</v>
          </cell>
          <cell r="X50">
            <v>0</v>
          </cell>
          <cell r="Y50">
            <v>184819.50159999999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</v>
          </cell>
          <cell r="AF50">
            <v>41722</v>
          </cell>
          <cell r="AG50">
            <v>2014</v>
          </cell>
          <cell r="AH50" t="str">
            <v>Non ammissione</v>
          </cell>
          <cell r="AI50" t="str">
            <v>Tecnologia nuova sperimentale</v>
          </cell>
          <cell r="AJ50" t="str">
            <v>E-commerce</v>
          </cell>
          <cell r="AK50" t="str">
            <v>Web technology</v>
          </cell>
          <cell r="AP50" t="str">
            <v>82.99</v>
          </cell>
          <cell r="AQ50" t="str">
            <v>Commercio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</v>
          </cell>
          <cell r="BD50">
            <v>0</v>
          </cell>
          <cell r="BE50">
            <v>2</v>
          </cell>
          <cell r="BF50" t="str">
            <v xml:space="preserve"> </v>
          </cell>
          <cell r="BG50" t="str">
            <v xml:space="preserve"> </v>
          </cell>
        </row>
        <row r="51">
          <cell r="A51">
            <v>6054722</v>
          </cell>
          <cell r="C51" t="str">
            <v>S&amp;S</v>
          </cell>
          <cell r="D51" t="str">
            <v>Antonio Maggio</v>
          </cell>
          <cell r="E51">
            <v>41526</v>
          </cell>
          <cell r="F51">
            <v>2013</v>
          </cell>
          <cell r="I51" t="str">
            <v>Domanda non ammessa</v>
          </cell>
          <cell r="J51" t="str">
            <v>n.d.</v>
          </cell>
          <cell r="K51" t="str">
            <v>n.d.</v>
          </cell>
          <cell r="L51" t="str">
            <v>Sicilia</v>
          </cell>
          <cell r="M51" t="str">
            <v>ITALIA</v>
          </cell>
          <cell r="N51" t="str">
            <v>SUD</v>
          </cell>
          <cell r="O51" t="str">
            <v>Mezzogiorno</v>
          </cell>
          <cell r="R51" t="str">
            <v>Risorse Liberate</v>
          </cell>
          <cell r="S51" t="str">
            <v>Società non costituita</v>
          </cell>
          <cell r="T51">
            <v>335920.35680000001</v>
          </cell>
          <cell r="U51">
            <v>109174.11595999998</v>
          </cell>
          <cell r="V51">
            <v>0</v>
          </cell>
          <cell r="W51">
            <v>335920.35680000001</v>
          </cell>
          <cell r="X51">
            <v>0</v>
          </cell>
          <cell r="Y51">
            <v>109174.11595999998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2</v>
          </cell>
          <cell r="AF51">
            <v>41703</v>
          </cell>
          <cell r="AG51">
            <v>2014</v>
          </cell>
          <cell r="AH51" t="str">
            <v>Non ammissione</v>
          </cell>
          <cell r="AI51" t="str">
            <v>Tecnologia nuova sperimentale</v>
          </cell>
          <cell r="AJ51" t="str">
            <v>Turismo e beni culturali</v>
          </cell>
          <cell r="AK51" t="str">
            <v>Turismo e beni culturali</v>
          </cell>
          <cell r="AP51" t="str">
            <v>82.99</v>
          </cell>
          <cell r="AQ51" t="str">
            <v>Turismo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1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1</v>
          </cell>
          <cell r="BF51" t="str">
            <v xml:space="preserve"> </v>
          </cell>
          <cell r="BG51" t="str">
            <v xml:space="preserve"> </v>
          </cell>
        </row>
        <row r="52">
          <cell r="A52">
            <v>6057254</v>
          </cell>
          <cell r="B52" t="str">
            <v>C18B14000040004</v>
          </cell>
          <cell r="C52" t="str">
            <v>S&amp;S</v>
          </cell>
          <cell r="D52" t="str">
            <v>EMONITORING SRL</v>
          </cell>
          <cell r="E52">
            <v>41541</v>
          </cell>
          <cell r="F52">
            <v>2013</v>
          </cell>
          <cell r="H52" t="str">
            <v>01270930777</v>
          </cell>
          <cell r="I52" t="str">
            <v>Domanda ammessa</v>
          </cell>
          <cell r="J52" t="str">
            <v>MATERA</v>
          </cell>
          <cell r="K52" t="str">
            <v>MT</v>
          </cell>
          <cell r="L52" t="str">
            <v>Basilicata</v>
          </cell>
          <cell r="M52" t="str">
            <v>ITALIA</v>
          </cell>
          <cell r="N52" t="str">
            <v>SUD</v>
          </cell>
          <cell r="O52" t="str">
            <v>Mezzogiorno</v>
          </cell>
          <cell r="R52" t="str">
            <v>Risorse Liberate</v>
          </cell>
          <cell r="S52" t="str">
            <v>Società non costituita</v>
          </cell>
          <cell r="T52">
            <v>343171.72</v>
          </cell>
          <cell r="U52">
            <v>105513.70899999999</v>
          </cell>
          <cell r="V52">
            <v>0</v>
          </cell>
          <cell r="W52">
            <v>343171.72</v>
          </cell>
          <cell r="X52">
            <v>0</v>
          </cell>
          <cell r="Y52">
            <v>105513.70899999999</v>
          </cell>
          <cell r="AA52">
            <v>294411.31</v>
          </cell>
          <cell r="AB52">
            <v>316748.66666666663</v>
          </cell>
          <cell r="AC52">
            <v>0</v>
          </cell>
          <cell r="AD52">
            <v>316748.66666666663</v>
          </cell>
          <cell r="AE52">
            <v>2</v>
          </cell>
          <cell r="AF52">
            <v>41698</v>
          </cell>
          <cell r="AG52">
            <v>2014</v>
          </cell>
          <cell r="AH52" t="str">
            <v>Ammissione</v>
          </cell>
          <cell r="AI52" t="str">
            <v>Tecnologia nuova sperimentale</v>
          </cell>
          <cell r="AJ52" t="str">
            <v>Ambiente e Energia</v>
          </cell>
          <cell r="AK52" t="str">
            <v>Ambiente ed energia</v>
          </cell>
          <cell r="AL52">
            <v>41785</v>
          </cell>
          <cell r="AM52">
            <v>2014</v>
          </cell>
          <cell r="AP52" t="str">
            <v>70.22.00</v>
          </cell>
          <cell r="AQ52" t="str">
            <v>Altri servizi</v>
          </cell>
          <cell r="AR52">
            <v>104527.06</v>
          </cell>
          <cell r="AS52">
            <v>0</v>
          </cell>
          <cell r="AT52">
            <v>104527.06</v>
          </cell>
          <cell r="AU52">
            <v>0</v>
          </cell>
          <cell r="AV52">
            <v>0</v>
          </cell>
          <cell r="AW52">
            <v>0</v>
          </cell>
          <cell r="AX52">
            <v>2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 t="str">
            <v xml:space="preserve"> </v>
          </cell>
          <cell r="BG52" t="str">
            <v xml:space="preserve"> </v>
          </cell>
          <cell r="BH52">
            <v>0</v>
          </cell>
          <cell r="BI52">
            <v>34319.440000000002</v>
          </cell>
          <cell r="BJ52">
            <v>34319.440000000002</v>
          </cell>
          <cell r="BK52">
            <v>0</v>
          </cell>
          <cell r="BL52">
            <v>0</v>
          </cell>
          <cell r="BM52">
            <v>70207.62</v>
          </cell>
          <cell r="BN52">
            <v>0</v>
          </cell>
          <cell r="BO52">
            <v>70207.62</v>
          </cell>
          <cell r="BP52">
            <v>43746</v>
          </cell>
        </row>
        <row r="53">
          <cell r="A53">
            <v>6059014</v>
          </cell>
          <cell r="C53" t="str">
            <v>S&amp;S</v>
          </cell>
          <cell r="D53" t="str">
            <v>Mauro Zarrelli</v>
          </cell>
          <cell r="E53">
            <v>41526</v>
          </cell>
          <cell r="F53">
            <v>2013</v>
          </cell>
          <cell r="I53" t="str">
            <v>Domanda decaduta</v>
          </cell>
          <cell r="J53" t="str">
            <v>MELIZZANO</v>
          </cell>
          <cell r="K53" t="str">
            <v>BN</v>
          </cell>
          <cell r="L53" t="str">
            <v>Campania</v>
          </cell>
          <cell r="M53" t="str">
            <v>ITALIA</v>
          </cell>
          <cell r="N53" t="str">
            <v>SUD</v>
          </cell>
          <cell r="O53" t="str">
            <v>Mezzogiorno</v>
          </cell>
          <cell r="R53" t="str">
            <v>Risorse Liberate</v>
          </cell>
          <cell r="S53" t="str">
            <v>Società non costituita</v>
          </cell>
          <cell r="T53">
            <v>2036751</v>
          </cell>
          <cell r="U53">
            <v>200000</v>
          </cell>
          <cell r="V53">
            <v>0</v>
          </cell>
          <cell r="W53">
            <v>2036751</v>
          </cell>
          <cell r="X53">
            <v>0</v>
          </cell>
          <cell r="Y53">
            <v>200000</v>
          </cell>
          <cell r="AA53">
            <v>254100</v>
          </cell>
          <cell r="AB53">
            <v>606060.60606060596</v>
          </cell>
          <cell r="AC53">
            <v>0</v>
          </cell>
          <cell r="AD53">
            <v>606060.60606060596</v>
          </cell>
          <cell r="AE53">
            <v>2</v>
          </cell>
          <cell r="AF53">
            <v>41717</v>
          </cell>
          <cell r="AG53">
            <v>2014</v>
          </cell>
          <cell r="AH53" t="str">
            <v>Ammissione</v>
          </cell>
          <cell r="AI53" t="str">
            <v>Tecnologia nuova sperimentale</v>
          </cell>
          <cell r="AJ53" t="str">
            <v>Nanotech</v>
          </cell>
          <cell r="AK53" t="str">
            <v>Industria hi-tech</v>
          </cell>
          <cell r="AN53">
            <v>41991</v>
          </cell>
          <cell r="AO53">
            <v>2014</v>
          </cell>
          <cell r="AP53" t="str">
            <v>82.99</v>
          </cell>
          <cell r="AQ53" t="str">
            <v>Altri servizi</v>
          </cell>
          <cell r="AR53">
            <v>200000</v>
          </cell>
          <cell r="AS53">
            <v>0</v>
          </cell>
          <cell r="AT53">
            <v>200000</v>
          </cell>
          <cell r="AU53">
            <v>0</v>
          </cell>
          <cell r="AV53">
            <v>0</v>
          </cell>
          <cell r="AW53">
            <v>1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</v>
          </cell>
          <cell r="BD53">
            <v>0</v>
          </cell>
          <cell r="BE53">
            <v>1</v>
          </cell>
          <cell r="BF53" t="str">
            <v xml:space="preserve"> </v>
          </cell>
          <cell r="BG53" t="str">
            <v xml:space="preserve"> </v>
          </cell>
        </row>
        <row r="54">
          <cell r="A54">
            <v>6062226</v>
          </cell>
          <cell r="C54" t="str">
            <v>S&amp;S</v>
          </cell>
          <cell r="D54" t="str">
            <v>DONATELLO MARCOSANO</v>
          </cell>
          <cell r="E54">
            <v>41536</v>
          </cell>
          <cell r="F54">
            <v>2013</v>
          </cell>
          <cell r="I54" t="str">
            <v>Domanda non ammessa</v>
          </cell>
          <cell r="J54" t="str">
            <v>MATERA</v>
          </cell>
          <cell r="K54" t="str">
            <v>MT</v>
          </cell>
          <cell r="L54" t="str">
            <v>Basilicata</v>
          </cell>
          <cell r="M54" t="str">
            <v>ITALIA</v>
          </cell>
          <cell r="N54" t="str">
            <v>SUD</v>
          </cell>
          <cell r="O54" t="str">
            <v>Mezzogiorno</v>
          </cell>
          <cell r="R54" t="str">
            <v>Risorse Liberate</v>
          </cell>
          <cell r="S54" t="str">
            <v>Società non costituita</v>
          </cell>
          <cell r="T54">
            <v>448261.20999999996</v>
          </cell>
          <cell r="U54">
            <v>146361.9785</v>
          </cell>
          <cell r="V54">
            <v>0</v>
          </cell>
          <cell r="W54">
            <v>448261.20999999996</v>
          </cell>
          <cell r="X54">
            <v>0</v>
          </cell>
          <cell r="Y54">
            <v>146361.9785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</v>
          </cell>
          <cell r="AF54">
            <v>41715</v>
          </cell>
          <cell r="AG54">
            <v>2014</v>
          </cell>
          <cell r="AH54" t="str">
            <v>Non ammissione</v>
          </cell>
          <cell r="AI54" t="str">
            <v>Tecnologia nuova sperimentale</v>
          </cell>
          <cell r="AJ54" t="str">
            <v>Ambiente e Energia</v>
          </cell>
          <cell r="AK54" t="str">
            <v>Ambiente ed energia</v>
          </cell>
          <cell r="AP54" t="str">
            <v>82.99</v>
          </cell>
          <cell r="AQ54" t="str">
            <v>Altri servizi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0</v>
          </cell>
          <cell r="BE54">
            <v>0</v>
          </cell>
          <cell r="BF54" t="str">
            <v xml:space="preserve"> </v>
          </cell>
          <cell r="BG54" t="str">
            <v xml:space="preserve"> </v>
          </cell>
        </row>
        <row r="55">
          <cell r="A55">
            <v>6062756</v>
          </cell>
          <cell r="C55" t="str">
            <v>S&amp;S</v>
          </cell>
          <cell r="D55" t="str">
            <v>alessandro ruda</v>
          </cell>
          <cell r="E55">
            <v>41529</v>
          </cell>
          <cell r="F55">
            <v>2013</v>
          </cell>
          <cell r="I55" t="str">
            <v>Domanda non ammessa</v>
          </cell>
          <cell r="J55" t="str">
            <v>n.d.</v>
          </cell>
          <cell r="K55" t="str">
            <v>n.d.</v>
          </cell>
          <cell r="L55" t="str">
            <v>Sardegna</v>
          </cell>
          <cell r="M55" t="str">
            <v>ITALIA</v>
          </cell>
          <cell r="N55" t="str">
            <v>SUD</v>
          </cell>
          <cell r="O55" t="str">
            <v>Mezzogiorno</v>
          </cell>
          <cell r="R55" t="str">
            <v>Risorse Liberate</v>
          </cell>
          <cell r="S55" t="str">
            <v>Società non costituita</v>
          </cell>
          <cell r="T55">
            <v>1051736.95</v>
          </cell>
          <cell r="U55">
            <v>79506.017500000002</v>
          </cell>
          <cell r="V55">
            <v>0</v>
          </cell>
          <cell r="W55">
            <v>1051736.95</v>
          </cell>
          <cell r="X55">
            <v>0</v>
          </cell>
          <cell r="Y55">
            <v>79506.017500000002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2</v>
          </cell>
          <cell r="AF55">
            <v>41809</v>
          </cell>
          <cell r="AG55">
            <v>2014</v>
          </cell>
          <cell r="AH55" t="str">
            <v>Non ammissione</v>
          </cell>
          <cell r="AI55" t="str">
            <v>Tecnologia nuova sperimentale</v>
          </cell>
          <cell r="AJ55" t="str">
            <v>Bioagroalimentare</v>
          </cell>
          <cell r="AK55" t="str">
            <v>Bio-scienze</v>
          </cell>
          <cell r="AP55" t="str">
            <v>82.99</v>
          </cell>
          <cell r="AQ55" t="str">
            <v>Altri servizi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1</v>
          </cell>
          <cell r="AY55">
            <v>1</v>
          </cell>
          <cell r="AZ55">
            <v>0</v>
          </cell>
          <cell r="BA55">
            <v>0</v>
          </cell>
          <cell r="BB55">
            <v>0</v>
          </cell>
          <cell r="BC55">
            <v>2</v>
          </cell>
          <cell r="BD55">
            <v>0</v>
          </cell>
          <cell r="BE55">
            <v>0</v>
          </cell>
          <cell r="BF55" t="str">
            <v xml:space="preserve"> </v>
          </cell>
          <cell r="BG55" t="str">
            <v xml:space="preserve"> </v>
          </cell>
        </row>
        <row r="56">
          <cell r="A56">
            <v>6063156</v>
          </cell>
          <cell r="C56" t="str">
            <v>S&amp;S</v>
          </cell>
          <cell r="D56" t="str">
            <v>Scarfia Giovanni</v>
          </cell>
          <cell r="E56">
            <v>41577</v>
          </cell>
          <cell r="F56">
            <v>2013</v>
          </cell>
          <cell r="I56" t="str">
            <v>Domanda decaduta</v>
          </cell>
          <cell r="J56" t="str">
            <v>CALTAGIRONE</v>
          </cell>
          <cell r="K56" t="str">
            <v>CT</v>
          </cell>
          <cell r="L56" t="str">
            <v>Sicilia</v>
          </cell>
          <cell r="M56" t="str">
            <v>ITALIA</v>
          </cell>
          <cell r="N56" t="str">
            <v>SUD</v>
          </cell>
          <cell r="O56" t="str">
            <v>Mezzogiorno</v>
          </cell>
          <cell r="R56" t="str">
            <v>Risorse Liberate</v>
          </cell>
          <cell r="S56" t="str">
            <v>Società non costituita</v>
          </cell>
          <cell r="T56">
            <v>182671.11000000002</v>
          </cell>
          <cell r="U56">
            <v>59734.489000000001</v>
          </cell>
          <cell r="V56">
            <v>0</v>
          </cell>
          <cell r="W56">
            <v>182671.11000000002</v>
          </cell>
          <cell r="X56">
            <v>0</v>
          </cell>
          <cell r="Y56">
            <v>59734.489000000001</v>
          </cell>
          <cell r="AA56">
            <v>26058.51</v>
          </cell>
          <cell r="AB56">
            <v>154777.93939393936</v>
          </cell>
          <cell r="AC56">
            <v>0</v>
          </cell>
          <cell r="AD56">
            <v>154777.93939393936</v>
          </cell>
          <cell r="AE56">
            <v>2</v>
          </cell>
          <cell r="AF56">
            <v>41726</v>
          </cell>
          <cell r="AG56">
            <v>2014</v>
          </cell>
          <cell r="AH56" t="str">
            <v>Ammissione</v>
          </cell>
          <cell r="AI56" t="str">
            <v>Tecnologia nuova sperimentale</v>
          </cell>
          <cell r="AJ56" t="str">
            <v>Bioagroalimentare</v>
          </cell>
          <cell r="AK56" t="str">
            <v>Bio-scienze</v>
          </cell>
          <cell r="AN56">
            <v>41887</v>
          </cell>
          <cell r="AO56">
            <v>2014</v>
          </cell>
          <cell r="AP56" t="str">
            <v>82.99</v>
          </cell>
          <cell r="AQ56" t="str">
            <v>Altri servizi</v>
          </cell>
          <cell r="AR56">
            <v>51076.72</v>
          </cell>
          <cell r="AS56">
            <v>0</v>
          </cell>
          <cell r="AT56">
            <v>51076.72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</v>
          </cell>
          <cell r="BD56">
            <v>0</v>
          </cell>
          <cell r="BE56">
            <v>2</v>
          </cell>
          <cell r="BF56" t="str">
            <v xml:space="preserve"> </v>
          </cell>
          <cell r="BG56" t="str">
            <v xml:space="preserve"> </v>
          </cell>
        </row>
        <row r="57">
          <cell r="A57">
            <v>6063270</v>
          </cell>
          <cell r="C57" t="str">
            <v>S&amp;S</v>
          </cell>
          <cell r="D57" t="str">
            <v>Raffaele Ramunno</v>
          </cell>
          <cell r="E57">
            <v>41724</v>
          </cell>
          <cell r="F57">
            <v>2014</v>
          </cell>
          <cell r="I57" t="str">
            <v>Rinuncia</v>
          </cell>
          <cell r="J57" t="str">
            <v>RIONERO IN VULTURE</v>
          </cell>
          <cell r="K57" t="str">
            <v>PZ</v>
          </cell>
          <cell r="L57" t="str">
            <v>Basilicata</v>
          </cell>
          <cell r="M57" t="str">
            <v>ITALIA</v>
          </cell>
          <cell r="N57" t="str">
            <v>SUD</v>
          </cell>
          <cell r="O57" t="str">
            <v>Mezzogiorno</v>
          </cell>
          <cell r="R57" t="str">
            <v>Risorse Liberate</v>
          </cell>
          <cell r="S57" t="str">
            <v>Società non costituita</v>
          </cell>
          <cell r="T57">
            <v>675072</v>
          </cell>
          <cell r="U57">
            <v>195062.5</v>
          </cell>
          <cell r="V57">
            <v>0</v>
          </cell>
          <cell r="W57">
            <v>675072</v>
          </cell>
          <cell r="X57">
            <v>0</v>
          </cell>
          <cell r="Y57">
            <v>195062.5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6</v>
          </cell>
          <cell r="AI57" t="str">
            <v>Tecnologia nuova sperimentale</v>
          </cell>
          <cell r="AJ57" t="str">
            <v>Automazione industriale</v>
          </cell>
          <cell r="AK57" t="str">
            <v>Industria hi-tech</v>
          </cell>
          <cell r="AP57" t="str">
            <v>82.99</v>
          </cell>
          <cell r="AQ57" t="str">
            <v>Altri servizi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3</v>
          </cell>
          <cell r="AX57">
            <v>3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6</v>
          </cell>
          <cell r="BD57">
            <v>0</v>
          </cell>
          <cell r="BE57">
            <v>3</v>
          </cell>
          <cell r="BF57" t="str">
            <v xml:space="preserve"> </v>
          </cell>
          <cell r="BG57" t="str">
            <v xml:space="preserve"> </v>
          </cell>
        </row>
        <row r="58">
          <cell r="A58">
            <v>6065817</v>
          </cell>
          <cell r="C58" t="str">
            <v>S&amp;S</v>
          </cell>
          <cell r="D58" t="str">
            <v>Antonio Laino</v>
          </cell>
          <cell r="E58">
            <v>41525</v>
          </cell>
          <cell r="F58">
            <v>2013</v>
          </cell>
          <cell r="I58" t="str">
            <v>Domanda non ammessa</v>
          </cell>
          <cell r="J58" t="str">
            <v>VILLAPIANA</v>
          </cell>
          <cell r="K58" t="str">
            <v>CS</v>
          </cell>
          <cell r="L58" t="str">
            <v>Calabria</v>
          </cell>
          <cell r="M58" t="str">
            <v>ITALIA</v>
          </cell>
          <cell r="N58" t="str">
            <v>SUD</v>
          </cell>
          <cell r="O58" t="str">
            <v>Mezzogiorno</v>
          </cell>
          <cell r="R58" t="str">
            <v>Risorse Liberate</v>
          </cell>
          <cell r="S58" t="str">
            <v>Società costituita</v>
          </cell>
          <cell r="T58">
            <v>781936.08</v>
          </cell>
          <cell r="U58">
            <v>198871.005</v>
          </cell>
          <cell r="V58">
            <v>0</v>
          </cell>
          <cell r="W58">
            <v>781936.08</v>
          </cell>
          <cell r="X58">
            <v>0</v>
          </cell>
          <cell r="Y58">
            <v>198871.005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2</v>
          </cell>
          <cell r="AF58">
            <v>41773</v>
          </cell>
          <cell r="AG58">
            <v>2014</v>
          </cell>
          <cell r="AH58" t="str">
            <v>Non ammissione</v>
          </cell>
          <cell r="AI58" t="str">
            <v>Tecnologia nuova sperimentale</v>
          </cell>
          <cell r="AJ58" t="str">
            <v>Automazione industriale</v>
          </cell>
          <cell r="AK58" t="str">
            <v>Industria hi-tech</v>
          </cell>
          <cell r="AP58" t="str">
            <v>82.99</v>
          </cell>
          <cell r="AQ58" t="str">
            <v>Altri servizi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</v>
          </cell>
          <cell r="AY58">
            <v>1</v>
          </cell>
          <cell r="AZ58">
            <v>0</v>
          </cell>
          <cell r="BA58">
            <v>0</v>
          </cell>
          <cell r="BB58">
            <v>0</v>
          </cell>
          <cell r="BC58">
            <v>2</v>
          </cell>
          <cell r="BD58">
            <v>0</v>
          </cell>
          <cell r="BE58">
            <v>0</v>
          </cell>
          <cell r="BF58" t="str">
            <v xml:space="preserve"> </v>
          </cell>
          <cell r="BG58" t="str">
            <v xml:space="preserve"> </v>
          </cell>
        </row>
        <row r="59">
          <cell r="A59">
            <v>6067895</v>
          </cell>
          <cell r="C59" t="str">
            <v>S&amp;S</v>
          </cell>
          <cell r="D59" t="str">
            <v>Lorena Messina</v>
          </cell>
          <cell r="E59">
            <v>41529</v>
          </cell>
          <cell r="F59">
            <v>2013</v>
          </cell>
          <cell r="I59" t="str">
            <v>Rinuncia</v>
          </cell>
          <cell r="J59" t="str">
            <v>TREMESTIERI ETNEO</v>
          </cell>
          <cell r="K59" t="str">
            <v>CT</v>
          </cell>
          <cell r="L59" t="str">
            <v>Sicilia</v>
          </cell>
          <cell r="M59" t="str">
            <v>ITALIA</v>
          </cell>
          <cell r="N59" t="str">
            <v>SUD</v>
          </cell>
          <cell r="O59" t="str">
            <v>Mezzogiorno</v>
          </cell>
          <cell r="R59" t="str">
            <v>Risorse Liberate</v>
          </cell>
          <cell r="S59" t="str">
            <v>Società non costituita</v>
          </cell>
          <cell r="T59">
            <v>369313.005</v>
          </cell>
          <cell r="U59">
            <v>115734.91425</v>
          </cell>
          <cell r="V59">
            <v>0</v>
          </cell>
          <cell r="W59">
            <v>369313.005</v>
          </cell>
          <cell r="X59">
            <v>0</v>
          </cell>
          <cell r="Y59">
            <v>115734.91425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1</v>
          </cell>
          <cell r="AI59" t="str">
            <v>Tecnologia nuova sperimentale</v>
          </cell>
          <cell r="AJ59" t="str">
            <v>Smart cities</v>
          </cell>
          <cell r="AK59" t="str">
            <v>Smart cities and services</v>
          </cell>
          <cell r="AP59" t="str">
            <v>82.99</v>
          </cell>
          <cell r="AQ59" t="str">
            <v>Altri servizi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1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1</v>
          </cell>
          <cell r="BD59">
            <v>0</v>
          </cell>
          <cell r="BE59">
            <v>1</v>
          </cell>
          <cell r="BF59" t="str">
            <v xml:space="preserve"> </v>
          </cell>
          <cell r="BG59" t="str">
            <v xml:space="preserve"> </v>
          </cell>
        </row>
        <row r="60">
          <cell r="A60">
            <v>6075142</v>
          </cell>
          <cell r="C60" t="str">
            <v>S&amp;S</v>
          </cell>
          <cell r="D60" t="str">
            <v>VALERIO FIORILLO</v>
          </cell>
          <cell r="E60">
            <v>41531</v>
          </cell>
          <cell r="F60">
            <v>2013</v>
          </cell>
          <cell r="I60" t="str">
            <v>Domanda non ammessa</v>
          </cell>
          <cell r="J60" t="str">
            <v>VIBO VALENTIA</v>
          </cell>
          <cell r="K60" t="str">
            <v>VV</v>
          </cell>
          <cell r="L60" t="str">
            <v>Calabria</v>
          </cell>
          <cell r="M60" t="str">
            <v>ITALIA</v>
          </cell>
          <cell r="N60" t="str">
            <v>SUD</v>
          </cell>
          <cell r="O60" t="str">
            <v>Mezzogiorno</v>
          </cell>
          <cell r="R60" t="str">
            <v>Risorse Liberate</v>
          </cell>
          <cell r="S60" t="str">
            <v>Società non costituita</v>
          </cell>
          <cell r="T60">
            <v>692496</v>
          </cell>
          <cell r="U60">
            <v>193281</v>
          </cell>
          <cell r="V60">
            <v>0</v>
          </cell>
          <cell r="W60">
            <v>692496</v>
          </cell>
          <cell r="X60">
            <v>0</v>
          </cell>
          <cell r="Y60">
            <v>193281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</v>
          </cell>
          <cell r="AF60">
            <v>41682</v>
          </cell>
          <cell r="AG60">
            <v>2014</v>
          </cell>
          <cell r="AH60" t="str">
            <v>Non ammissione</v>
          </cell>
          <cell r="AI60" t="str">
            <v>Tecnologia nuova sperimentale</v>
          </cell>
          <cell r="AJ60" t="str">
            <v>Ambiente e Energia</v>
          </cell>
          <cell r="AK60" t="str">
            <v>Ambiente ed energia</v>
          </cell>
          <cell r="AP60" t="str">
            <v>82.99</v>
          </cell>
          <cell r="AQ60" t="str">
            <v>Altri servizi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</v>
          </cell>
          <cell r="AX60">
            <v>0</v>
          </cell>
          <cell r="AY60">
            <v>1</v>
          </cell>
          <cell r="AZ60">
            <v>0</v>
          </cell>
          <cell r="BA60">
            <v>0</v>
          </cell>
          <cell r="BB60">
            <v>0</v>
          </cell>
          <cell r="BC60">
            <v>2</v>
          </cell>
          <cell r="BD60">
            <v>0</v>
          </cell>
          <cell r="BE60">
            <v>1</v>
          </cell>
          <cell r="BF60" t="str">
            <v xml:space="preserve"> </v>
          </cell>
          <cell r="BG60" t="str">
            <v xml:space="preserve"> </v>
          </cell>
        </row>
        <row r="61">
          <cell r="A61">
            <v>6078359</v>
          </cell>
          <cell r="C61" t="str">
            <v>S&amp;S</v>
          </cell>
          <cell r="D61" t="str">
            <v>ERMELINDO GINOLFI</v>
          </cell>
          <cell r="E61">
            <v>41540</v>
          </cell>
          <cell r="F61">
            <v>2013</v>
          </cell>
          <cell r="I61" t="str">
            <v>Domanda non ammessa</v>
          </cell>
          <cell r="J61" t="str">
            <v>SOLOFRA</v>
          </cell>
          <cell r="K61" t="str">
            <v>AV</v>
          </cell>
          <cell r="L61" t="str">
            <v>Campania</v>
          </cell>
          <cell r="M61" t="str">
            <v>ITALIA</v>
          </cell>
          <cell r="N61" t="str">
            <v>SUD</v>
          </cell>
          <cell r="O61" t="str">
            <v>Mezzogiorno</v>
          </cell>
          <cell r="R61" t="str">
            <v>Risorse Liberate</v>
          </cell>
          <cell r="S61" t="str">
            <v>Società non costituita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2</v>
          </cell>
          <cell r="AF61">
            <v>41682</v>
          </cell>
          <cell r="AG61">
            <v>2014</v>
          </cell>
          <cell r="AH61" t="str">
            <v>Non ammissione</v>
          </cell>
          <cell r="AI61" t="str">
            <v>Tecnologia nuova sperimentale</v>
          </cell>
          <cell r="AJ61" t="str">
            <v>E-commerce</v>
          </cell>
          <cell r="AK61" t="str">
            <v>Web technology</v>
          </cell>
          <cell r="AP61" t="str">
            <v>82.99</v>
          </cell>
          <cell r="AQ61" t="str">
            <v>Commercio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2</v>
          </cell>
          <cell r="AZ61">
            <v>0</v>
          </cell>
          <cell r="BA61">
            <v>0</v>
          </cell>
          <cell r="BB61">
            <v>0</v>
          </cell>
          <cell r="BC61">
            <v>2</v>
          </cell>
          <cell r="BD61">
            <v>0</v>
          </cell>
          <cell r="BE61">
            <v>0</v>
          </cell>
          <cell r="BF61" t="str">
            <v xml:space="preserve"> </v>
          </cell>
          <cell r="BG61" t="str">
            <v xml:space="preserve"> </v>
          </cell>
        </row>
        <row r="62">
          <cell r="A62">
            <v>6079049</v>
          </cell>
          <cell r="C62" t="str">
            <v>S&amp;S</v>
          </cell>
          <cell r="D62" t="str">
            <v>Agostino Arcasensa</v>
          </cell>
          <cell r="E62">
            <v>41533</v>
          </cell>
          <cell r="F62">
            <v>2013</v>
          </cell>
          <cell r="I62" t="str">
            <v>Domanda non ammessa</v>
          </cell>
          <cell r="J62" t="str">
            <v>n.d.</v>
          </cell>
          <cell r="K62" t="str">
            <v>n.d.</v>
          </cell>
          <cell r="L62" t="str">
            <v>Basilicata</v>
          </cell>
          <cell r="M62" t="str">
            <v>ITALIA</v>
          </cell>
          <cell r="N62" t="str">
            <v>SUD</v>
          </cell>
          <cell r="O62" t="str">
            <v>Mezzogiorno</v>
          </cell>
          <cell r="R62" t="str">
            <v>Risorse Liberate</v>
          </cell>
          <cell r="S62" t="str">
            <v>Società non costituita</v>
          </cell>
          <cell r="T62">
            <v>786151.76</v>
          </cell>
          <cell r="U62">
            <v>199196.98499999999</v>
          </cell>
          <cell r="V62">
            <v>0</v>
          </cell>
          <cell r="W62">
            <v>786151.76</v>
          </cell>
          <cell r="X62">
            <v>0</v>
          </cell>
          <cell r="Y62">
            <v>199196.98499999999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4</v>
          </cell>
          <cell r="AF62">
            <v>41683</v>
          </cell>
          <cell r="AG62">
            <v>2014</v>
          </cell>
          <cell r="AH62" t="str">
            <v>Non ammissione</v>
          </cell>
          <cell r="AI62" t="str">
            <v>Tecnologia nuova sperimentale</v>
          </cell>
          <cell r="AJ62" t="str">
            <v>Turismo e beni culturali</v>
          </cell>
          <cell r="AK62" t="str">
            <v>Turismo e beni culturali</v>
          </cell>
          <cell r="AP62" t="str">
            <v>82.99</v>
          </cell>
          <cell r="AQ62" t="str">
            <v>Turismo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1</v>
          </cell>
          <cell r="AX62">
            <v>1</v>
          </cell>
          <cell r="AY62">
            <v>2</v>
          </cell>
          <cell r="AZ62">
            <v>0</v>
          </cell>
          <cell r="BA62">
            <v>0</v>
          </cell>
          <cell r="BB62">
            <v>0</v>
          </cell>
          <cell r="BC62">
            <v>4</v>
          </cell>
          <cell r="BD62">
            <v>0</v>
          </cell>
          <cell r="BE62">
            <v>1</v>
          </cell>
          <cell r="BF62" t="str">
            <v xml:space="preserve"> </v>
          </cell>
          <cell r="BG62" t="str">
            <v xml:space="preserve"> </v>
          </cell>
        </row>
        <row r="63">
          <cell r="A63">
            <v>6081333</v>
          </cell>
          <cell r="B63" t="str">
            <v>C58B14000200004</v>
          </cell>
          <cell r="C63" t="str">
            <v>S&amp;S</v>
          </cell>
          <cell r="D63" t="str">
            <v>IL TAGLIO S.R.L.</v>
          </cell>
          <cell r="E63">
            <v>41530</v>
          </cell>
          <cell r="F63">
            <v>2013</v>
          </cell>
          <cell r="H63" t="str">
            <v>02802520649</v>
          </cell>
          <cell r="I63" t="str">
            <v>Domanda ammessa</v>
          </cell>
          <cell r="J63" t="str">
            <v>MANOCALZATI</v>
          </cell>
          <cell r="K63" t="str">
            <v>AV</v>
          </cell>
          <cell r="L63" t="str">
            <v>Campania</v>
          </cell>
          <cell r="M63" t="str">
            <v>ITALIA</v>
          </cell>
          <cell r="N63" t="str">
            <v>SUD</v>
          </cell>
          <cell r="O63" t="str">
            <v>Mezzogiorno</v>
          </cell>
          <cell r="R63" t="str">
            <v>Risorse Liberate</v>
          </cell>
          <cell r="S63" t="str">
            <v>Società non costituita</v>
          </cell>
          <cell r="T63">
            <v>838842.98</v>
          </cell>
          <cell r="U63">
            <v>200000</v>
          </cell>
          <cell r="V63">
            <v>0</v>
          </cell>
          <cell r="W63">
            <v>838842.98</v>
          </cell>
          <cell r="X63">
            <v>0</v>
          </cell>
          <cell r="Y63">
            <v>200000</v>
          </cell>
          <cell r="AA63">
            <v>341812.9</v>
          </cell>
          <cell r="AB63">
            <v>606060.60606060596</v>
          </cell>
          <cell r="AC63">
            <v>0</v>
          </cell>
          <cell r="AD63">
            <v>606060.60606060596</v>
          </cell>
          <cell r="AE63">
            <v>2</v>
          </cell>
          <cell r="AF63">
            <v>41682</v>
          </cell>
          <cell r="AG63">
            <v>2014</v>
          </cell>
          <cell r="AH63" t="str">
            <v>Ammissione</v>
          </cell>
          <cell r="AI63" t="str">
            <v>Tecnologia nuova sperimentale</v>
          </cell>
          <cell r="AJ63" t="str">
            <v>Ambiente e Energia</v>
          </cell>
          <cell r="AK63" t="str">
            <v>Ambiente ed energia</v>
          </cell>
          <cell r="AL63">
            <v>41806</v>
          </cell>
          <cell r="AM63">
            <v>2014</v>
          </cell>
          <cell r="AP63" t="str">
            <v>23.70.30</v>
          </cell>
          <cell r="AQ63" t="str">
            <v>Artigianato</v>
          </cell>
          <cell r="AR63">
            <v>200000</v>
          </cell>
          <cell r="AS63">
            <v>0</v>
          </cell>
          <cell r="AT63">
            <v>200000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</v>
          </cell>
          <cell r="BA63">
            <v>1</v>
          </cell>
          <cell r="BB63">
            <v>0</v>
          </cell>
          <cell r="BC63">
            <v>0</v>
          </cell>
          <cell r="BD63">
            <v>2</v>
          </cell>
          <cell r="BE63">
            <v>1</v>
          </cell>
          <cell r="BF63" t="str">
            <v xml:space="preserve"> </v>
          </cell>
          <cell r="BG63" t="str">
            <v xml:space="preserve"> </v>
          </cell>
          <cell r="BH63">
            <v>0</v>
          </cell>
          <cell r="BI63">
            <v>81239.77</v>
          </cell>
          <cell r="BJ63">
            <v>81239.77</v>
          </cell>
          <cell r="BK63">
            <v>0</v>
          </cell>
          <cell r="BL63">
            <v>0</v>
          </cell>
          <cell r="BM63">
            <v>118760.23</v>
          </cell>
          <cell r="BN63">
            <v>0</v>
          </cell>
          <cell r="BO63">
            <v>118760.23</v>
          </cell>
          <cell r="BP63">
            <v>43746</v>
          </cell>
        </row>
        <row r="64">
          <cell r="A64">
            <v>6081413</v>
          </cell>
          <cell r="C64" t="str">
            <v>S&amp;S</v>
          </cell>
          <cell r="D64" t="str">
            <v>Giovanni LoPorto</v>
          </cell>
          <cell r="E64">
            <v>41539</v>
          </cell>
          <cell r="F64">
            <v>2013</v>
          </cell>
          <cell r="I64" t="str">
            <v>Domanda non ammessa</v>
          </cell>
          <cell r="J64" t="str">
            <v>ALIMENA</v>
          </cell>
          <cell r="K64" t="str">
            <v>PA</v>
          </cell>
          <cell r="L64" t="str">
            <v>Sicilia</v>
          </cell>
          <cell r="M64" t="str">
            <v>ITALIA</v>
          </cell>
          <cell r="N64" t="str">
            <v>SUD</v>
          </cell>
          <cell r="O64" t="str">
            <v>Mezzogiorno</v>
          </cell>
          <cell r="R64" t="str">
            <v>Risorse Liberate</v>
          </cell>
          <cell r="S64" t="str">
            <v>Società non costituita</v>
          </cell>
          <cell r="T64">
            <v>343108.839999997</v>
          </cell>
          <cell r="U64">
            <v>140760.37299999868</v>
          </cell>
          <cell r="V64">
            <v>0</v>
          </cell>
          <cell r="W64">
            <v>343108.839999997</v>
          </cell>
          <cell r="X64">
            <v>0</v>
          </cell>
          <cell r="Y64">
            <v>140760.37299999868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3</v>
          </cell>
          <cell r="AF64">
            <v>41738</v>
          </cell>
          <cell r="AG64">
            <v>2014</v>
          </cell>
          <cell r="AH64" t="str">
            <v>Non ammissione</v>
          </cell>
          <cell r="AI64" t="str">
            <v>Tecnologia nuova sperimentale</v>
          </cell>
          <cell r="AJ64" t="str">
            <v>Smart cities</v>
          </cell>
          <cell r="AK64" t="str">
            <v>Smart cities and services</v>
          </cell>
          <cell r="AP64" t="str">
            <v>82.99</v>
          </cell>
          <cell r="AQ64" t="str">
            <v>Altri servizi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</v>
          </cell>
          <cell r="AX64">
            <v>0</v>
          </cell>
          <cell r="AY64">
            <v>1</v>
          </cell>
          <cell r="AZ64">
            <v>1</v>
          </cell>
          <cell r="BA64">
            <v>0</v>
          </cell>
          <cell r="BB64">
            <v>0</v>
          </cell>
          <cell r="BC64">
            <v>2</v>
          </cell>
          <cell r="BD64">
            <v>1</v>
          </cell>
          <cell r="BE64">
            <v>2</v>
          </cell>
          <cell r="BF64" t="str">
            <v xml:space="preserve"> </v>
          </cell>
          <cell r="BG64" t="str">
            <v xml:space="preserve"> </v>
          </cell>
        </row>
        <row r="65">
          <cell r="A65">
            <v>6081805</v>
          </cell>
          <cell r="C65" t="str">
            <v>S&amp;S</v>
          </cell>
          <cell r="D65" t="str">
            <v>MICHELE FIORILLO</v>
          </cell>
          <cell r="E65">
            <v>41531</v>
          </cell>
          <cell r="F65">
            <v>2013</v>
          </cell>
          <cell r="I65" t="str">
            <v>Domanda non ammessa</v>
          </cell>
          <cell r="J65" t="str">
            <v>VIBO VALENTIA</v>
          </cell>
          <cell r="K65" t="str">
            <v>VV</v>
          </cell>
          <cell r="L65" t="str">
            <v>Calabria</v>
          </cell>
          <cell r="M65" t="str">
            <v>ITALIA</v>
          </cell>
          <cell r="N65" t="str">
            <v>SUD</v>
          </cell>
          <cell r="O65" t="str">
            <v>Mezzogiorno</v>
          </cell>
          <cell r="R65" t="str">
            <v>Risorse Liberate</v>
          </cell>
          <cell r="S65" t="str">
            <v>Società non costituita</v>
          </cell>
          <cell r="T65">
            <v>779248</v>
          </cell>
          <cell r="U65">
            <v>193303</v>
          </cell>
          <cell r="V65">
            <v>0</v>
          </cell>
          <cell r="W65">
            <v>779248</v>
          </cell>
          <cell r="X65">
            <v>0</v>
          </cell>
          <cell r="Y65">
            <v>193303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</v>
          </cell>
          <cell r="AF65">
            <v>41675</v>
          </cell>
          <cell r="AG65">
            <v>2014</v>
          </cell>
          <cell r="AH65" t="str">
            <v>Non ammissione</v>
          </cell>
          <cell r="AI65" t="str">
            <v>Tecnologia nuova sperimentale</v>
          </cell>
          <cell r="AJ65" t="str">
            <v>Ambiente e Energia</v>
          </cell>
          <cell r="AK65" t="str">
            <v>Ambiente ed energia</v>
          </cell>
          <cell r="AP65" t="str">
            <v>82.99</v>
          </cell>
          <cell r="AQ65" t="str">
            <v>Altri servizi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1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2</v>
          </cell>
          <cell r="BD65">
            <v>0</v>
          </cell>
          <cell r="BE65">
            <v>1</v>
          </cell>
          <cell r="BF65" t="str">
            <v xml:space="preserve"> </v>
          </cell>
          <cell r="BG65" t="str">
            <v xml:space="preserve"> </v>
          </cell>
        </row>
        <row r="66">
          <cell r="A66">
            <v>6082756</v>
          </cell>
          <cell r="C66" t="str">
            <v>S&amp;S</v>
          </cell>
          <cell r="D66" t="str">
            <v>FILIPPO FERRARA</v>
          </cell>
          <cell r="E66">
            <v>41636</v>
          </cell>
          <cell r="F66">
            <v>2013</v>
          </cell>
          <cell r="I66" t="str">
            <v>Domanda non ammessa</v>
          </cell>
          <cell r="J66" t="str">
            <v>TURSI</v>
          </cell>
          <cell r="K66" t="str">
            <v>MT</v>
          </cell>
          <cell r="L66" t="str">
            <v>Basilicata</v>
          </cell>
          <cell r="M66" t="str">
            <v>ITALIA</v>
          </cell>
          <cell r="N66" t="str">
            <v>SUD</v>
          </cell>
          <cell r="O66" t="str">
            <v>Mezzogiorno</v>
          </cell>
          <cell r="R66" t="str">
            <v>Risorse Liberate</v>
          </cell>
          <cell r="S66" t="str">
            <v>Società non costituita</v>
          </cell>
          <cell r="T66">
            <v>268154.63</v>
          </cell>
          <cell r="U66">
            <v>86930.183499999985</v>
          </cell>
          <cell r="V66">
            <v>0</v>
          </cell>
          <cell r="W66">
            <v>268154.63</v>
          </cell>
          <cell r="X66">
            <v>0</v>
          </cell>
          <cell r="Y66">
            <v>86930.183499999985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</v>
          </cell>
          <cell r="AF66">
            <v>41774</v>
          </cell>
          <cell r="AG66">
            <v>2014</v>
          </cell>
          <cell r="AH66" t="str">
            <v>Non ammissione</v>
          </cell>
          <cell r="AI66" t="str">
            <v>Tecnologia nuova sperimentale</v>
          </cell>
          <cell r="AJ66" t="str">
            <v>Ambiente e Energia</v>
          </cell>
          <cell r="AK66" t="str">
            <v>Ambiente ed energia</v>
          </cell>
          <cell r="AP66" t="str">
            <v>82.99</v>
          </cell>
          <cell r="AQ66" t="str">
            <v>Altri servizi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</v>
          </cell>
          <cell r="BD66">
            <v>0</v>
          </cell>
          <cell r="BE66">
            <v>1</v>
          </cell>
          <cell r="BF66" t="str">
            <v xml:space="preserve"> </v>
          </cell>
          <cell r="BG66" t="str">
            <v xml:space="preserve"> </v>
          </cell>
        </row>
        <row r="67">
          <cell r="A67">
            <v>6084420</v>
          </cell>
          <cell r="C67" t="str">
            <v>S&amp;S</v>
          </cell>
          <cell r="D67" t="str">
            <v>NATALE LUIGI</v>
          </cell>
          <cell r="E67">
            <v>41535</v>
          </cell>
          <cell r="F67">
            <v>2013</v>
          </cell>
          <cell r="I67" t="str">
            <v>Domanda non ammessa</v>
          </cell>
          <cell r="J67" t="str">
            <v>CAIAZZO</v>
          </cell>
          <cell r="K67" t="str">
            <v>CE</v>
          </cell>
          <cell r="L67" t="str">
            <v>Campania</v>
          </cell>
          <cell r="M67" t="str">
            <v>ITALIA</v>
          </cell>
          <cell r="N67" t="str">
            <v>SUD</v>
          </cell>
          <cell r="O67" t="str">
            <v>Mezzogiorno</v>
          </cell>
          <cell r="R67" t="str">
            <v>Risorse Liberate</v>
          </cell>
          <cell r="S67" t="str">
            <v>Società non costituita</v>
          </cell>
          <cell r="T67">
            <v>986800</v>
          </cell>
          <cell r="U67">
            <v>200000</v>
          </cell>
          <cell r="V67">
            <v>0</v>
          </cell>
          <cell r="W67">
            <v>986800</v>
          </cell>
          <cell r="X67">
            <v>0</v>
          </cell>
          <cell r="Y67">
            <v>200000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3</v>
          </cell>
          <cell r="AF67">
            <v>41682</v>
          </cell>
          <cell r="AG67">
            <v>2014</v>
          </cell>
          <cell r="AH67" t="str">
            <v>Non ammissione</v>
          </cell>
          <cell r="AI67" t="str">
            <v>Tecnologia nuova sperimentale</v>
          </cell>
          <cell r="AJ67" t="str">
            <v>Turismo e beni culturali</v>
          </cell>
          <cell r="AK67" t="str">
            <v>Turismo e beni culturali</v>
          </cell>
          <cell r="AP67" t="str">
            <v>82.99</v>
          </cell>
          <cell r="AQ67" t="str">
            <v>Turismo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2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</v>
          </cell>
          <cell r="BD67">
            <v>0</v>
          </cell>
          <cell r="BE67">
            <v>2</v>
          </cell>
          <cell r="BF67" t="str">
            <v xml:space="preserve"> </v>
          </cell>
          <cell r="BG67" t="str">
            <v xml:space="preserve"> </v>
          </cell>
        </row>
        <row r="68">
          <cell r="A68">
            <v>6091046</v>
          </cell>
          <cell r="C68" t="str">
            <v>S&amp;S</v>
          </cell>
          <cell r="D68" t="str">
            <v>giuseppe framondi</v>
          </cell>
          <cell r="E68">
            <v>41534</v>
          </cell>
          <cell r="F68">
            <v>2013</v>
          </cell>
          <cell r="I68" t="str">
            <v>Domanda non ammessa</v>
          </cell>
          <cell r="J68" t="str">
            <v>ROCCA D’EVANDRO</v>
          </cell>
          <cell r="K68" t="str">
            <v>CE</v>
          </cell>
          <cell r="L68" t="str">
            <v>Campania</v>
          </cell>
          <cell r="M68" t="str">
            <v>ITALIA</v>
          </cell>
          <cell r="N68" t="str">
            <v>SUD</v>
          </cell>
          <cell r="O68" t="str">
            <v>Mezzogiorno</v>
          </cell>
          <cell r="R68" t="str">
            <v>Risorse Liberate</v>
          </cell>
          <cell r="S68" t="str">
            <v>Società costituita</v>
          </cell>
          <cell r="T68">
            <v>1116320</v>
          </cell>
          <cell r="U68">
            <v>200000</v>
          </cell>
          <cell r="V68">
            <v>0</v>
          </cell>
          <cell r="W68">
            <v>1116320</v>
          </cell>
          <cell r="X68">
            <v>0</v>
          </cell>
          <cell r="Y68">
            <v>200000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2</v>
          </cell>
          <cell r="AF68">
            <v>41663</v>
          </cell>
          <cell r="AG68">
            <v>2014</v>
          </cell>
          <cell r="AH68" t="str">
            <v>Non ammissione</v>
          </cell>
          <cell r="AI68" t="str">
            <v>Tecnologia nuova sperimentale</v>
          </cell>
          <cell r="AJ68" t="str">
            <v>Ambiente e Energia</v>
          </cell>
          <cell r="AK68" t="str">
            <v>Ambiente ed energia</v>
          </cell>
          <cell r="AP68" t="str">
            <v>82.99</v>
          </cell>
          <cell r="AQ68" t="str">
            <v>Altri servizi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</v>
          </cell>
          <cell r="AZ68">
            <v>1</v>
          </cell>
          <cell r="BA68">
            <v>0</v>
          </cell>
          <cell r="BB68">
            <v>0</v>
          </cell>
          <cell r="BC68">
            <v>1</v>
          </cell>
          <cell r="BD68">
            <v>1</v>
          </cell>
          <cell r="BE68">
            <v>1</v>
          </cell>
          <cell r="BF68" t="str">
            <v xml:space="preserve"> </v>
          </cell>
          <cell r="BG68" t="str">
            <v xml:space="preserve"> </v>
          </cell>
        </row>
        <row r="69">
          <cell r="A69">
            <v>6091831</v>
          </cell>
          <cell r="C69" t="str">
            <v>S&amp;S</v>
          </cell>
          <cell r="D69" t="str">
            <v>Fabio Maiolino</v>
          </cell>
          <cell r="E69">
            <v>41531</v>
          </cell>
          <cell r="F69">
            <v>2013</v>
          </cell>
          <cell r="I69" t="str">
            <v>Domanda decaduta</v>
          </cell>
          <cell r="J69" t="str">
            <v>n.d.</v>
          </cell>
          <cell r="K69" t="str">
            <v>n.d.</v>
          </cell>
          <cell r="L69" t="str">
            <v>Calabria</v>
          </cell>
          <cell r="M69" t="str">
            <v>ITALIA</v>
          </cell>
          <cell r="N69" t="str">
            <v>SUD</v>
          </cell>
          <cell r="O69" t="str">
            <v>Mezzogiorno</v>
          </cell>
          <cell r="R69" t="str">
            <v>Risorse Liberate</v>
          </cell>
          <cell r="S69" t="str">
            <v>Società non costituita</v>
          </cell>
          <cell r="T69">
            <v>224545.4</v>
          </cell>
          <cell r="U69">
            <v>72977.25499999999</v>
          </cell>
          <cell r="V69">
            <v>0</v>
          </cell>
          <cell r="W69">
            <v>224545.4</v>
          </cell>
          <cell r="X69">
            <v>0</v>
          </cell>
          <cell r="Y69">
            <v>72977.25499999999</v>
          </cell>
          <cell r="AA69">
            <v>224545.4</v>
          </cell>
          <cell r="AB69">
            <v>210200.12121212116</v>
          </cell>
          <cell r="AC69">
            <v>0</v>
          </cell>
          <cell r="AD69">
            <v>210200.12121212116</v>
          </cell>
          <cell r="AE69">
            <v>4</v>
          </cell>
          <cell r="AF69">
            <v>41726</v>
          </cell>
          <cell r="AG69">
            <v>2014</v>
          </cell>
          <cell r="AH69" t="str">
            <v>Ammissione</v>
          </cell>
          <cell r="AI69" t="str">
            <v>Tecnologia nuova sperimentale</v>
          </cell>
          <cell r="AJ69" t="str">
            <v>Infrastruttura e sicurezza</v>
          </cell>
          <cell r="AK69" t="str">
            <v>IT e infrastrutture</v>
          </cell>
          <cell r="AN69">
            <v>41934</v>
          </cell>
          <cell r="AO69">
            <v>2014</v>
          </cell>
          <cell r="AP69" t="str">
            <v>82.99</v>
          </cell>
          <cell r="AQ69" t="str">
            <v>Altri servizi</v>
          </cell>
          <cell r="AR69">
            <v>69366.039999999994</v>
          </cell>
          <cell r="AS69">
            <v>0</v>
          </cell>
          <cell r="AT69">
            <v>69366.039999999994</v>
          </cell>
          <cell r="AU69">
            <v>0</v>
          </cell>
          <cell r="AV69">
            <v>0</v>
          </cell>
          <cell r="AW69">
            <v>0</v>
          </cell>
          <cell r="AX69">
            <v>3</v>
          </cell>
          <cell r="AY69">
            <v>0</v>
          </cell>
          <cell r="AZ69">
            <v>0</v>
          </cell>
          <cell r="BA69">
            <v>1</v>
          </cell>
          <cell r="BB69">
            <v>0</v>
          </cell>
          <cell r="BC69">
            <v>3</v>
          </cell>
          <cell r="BD69">
            <v>1</v>
          </cell>
          <cell r="BE69">
            <v>0</v>
          </cell>
          <cell r="BF69" t="str">
            <v xml:space="preserve"> </v>
          </cell>
          <cell r="BG69" t="str">
            <v xml:space="preserve"> </v>
          </cell>
        </row>
        <row r="70">
          <cell r="A70">
            <v>6094754</v>
          </cell>
          <cell r="C70" t="str">
            <v>S&amp;S</v>
          </cell>
          <cell r="D70" t="str">
            <v>ANNAMARIA DI FILIPPO</v>
          </cell>
          <cell r="E70">
            <v>41527</v>
          </cell>
          <cell r="F70">
            <v>2013</v>
          </cell>
          <cell r="I70" t="str">
            <v>Rinuncia</v>
          </cell>
          <cell r="J70" t="str">
            <v>SALERNO</v>
          </cell>
          <cell r="K70" t="str">
            <v>SA</v>
          </cell>
          <cell r="L70" t="str">
            <v>Campania</v>
          </cell>
          <cell r="M70" t="str">
            <v>ITALIA</v>
          </cell>
          <cell r="N70" t="str">
            <v>SUD</v>
          </cell>
          <cell r="O70" t="str">
            <v>Mezzogiorno</v>
          </cell>
          <cell r="R70" t="str">
            <v>Risorse Liberate</v>
          </cell>
          <cell r="S70" t="str">
            <v>Società non costituita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I70" t="str">
            <v>Tecnologia nuova sperimentale</v>
          </cell>
          <cell r="AJ70" t="str">
            <v>E-commerce</v>
          </cell>
          <cell r="AK70" t="str">
            <v>Web technology</v>
          </cell>
          <cell r="AP70" t="str">
            <v>82.99</v>
          </cell>
          <cell r="AQ70" t="str">
            <v>Commercio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1</v>
          </cell>
          <cell r="AX70">
            <v>1</v>
          </cell>
          <cell r="AY70">
            <v>0</v>
          </cell>
          <cell r="AZ70">
            <v>1</v>
          </cell>
          <cell r="BA70">
            <v>0</v>
          </cell>
          <cell r="BB70">
            <v>0</v>
          </cell>
          <cell r="BC70">
            <v>2</v>
          </cell>
          <cell r="BD70">
            <v>1</v>
          </cell>
          <cell r="BE70">
            <v>2</v>
          </cell>
          <cell r="BF70" t="str">
            <v xml:space="preserve"> </v>
          </cell>
          <cell r="BG70" t="str">
            <v xml:space="preserve"> </v>
          </cell>
        </row>
        <row r="71">
          <cell r="A71">
            <v>6101293</v>
          </cell>
          <cell r="C71" t="str">
            <v>S&amp;S</v>
          </cell>
          <cell r="D71" t="str">
            <v>Enrico Italia</v>
          </cell>
          <cell r="E71">
            <v>41524</v>
          </cell>
          <cell r="F71">
            <v>2013</v>
          </cell>
          <cell r="I71" t="str">
            <v>Domanda non ammessa</v>
          </cell>
          <cell r="J71" t="str">
            <v>SIRACUSA</v>
          </cell>
          <cell r="K71" t="str">
            <v>SR</v>
          </cell>
          <cell r="L71" t="str">
            <v>Sicilia</v>
          </cell>
          <cell r="M71" t="str">
            <v>ITALIA</v>
          </cell>
          <cell r="N71" t="str">
            <v>SUD</v>
          </cell>
          <cell r="O71" t="str">
            <v>Mezzogiorno</v>
          </cell>
          <cell r="R71" t="str">
            <v>Risorse Liberate</v>
          </cell>
          <cell r="S71" t="str">
            <v>Società non costituita</v>
          </cell>
          <cell r="T71">
            <v>348823.44</v>
          </cell>
          <cell r="U71">
            <v>113367.61799999999</v>
          </cell>
          <cell r="V71">
            <v>0</v>
          </cell>
          <cell r="W71">
            <v>348823.44</v>
          </cell>
          <cell r="X71">
            <v>0</v>
          </cell>
          <cell r="Y71">
            <v>113367.61799999999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5</v>
          </cell>
          <cell r="AF71">
            <v>41655</v>
          </cell>
          <cell r="AG71">
            <v>2014</v>
          </cell>
          <cell r="AH71" t="str">
            <v>Non ammissione</v>
          </cell>
          <cell r="AI71" t="str">
            <v>Tecnologia nuova sperimentale</v>
          </cell>
          <cell r="AJ71" t="str">
            <v>Bioagroalimentare</v>
          </cell>
          <cell r="AK71" t="str">
            <v>Bio-scienze</v>
          </cell>
          <cell r="AP71" t="str">
            <v>82.99</v>
          </cell>
          <cell r="AQ71" t="str">
            <v>Altri servizi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</v>
          </cell>
          <cell r="AX71">
            <v>2</v>
          </cell>
          <cell r="AY71">
            <v>1</v>
          </cell>
          <cell r="AZ71">
            <v>1</v>
          </cell>
          <cell r="BA71">
            <v>0</v>
          </cell>
          <cell r="BB71">
            <v>0</v>
          </cell>
          <cell r="BC71">
            <v>4</v>
          </cell>
          <cell r="BD71">
            <v>1</v>
          </cell>
          <cell r="BE71">
            <v>2</v>
          </cell>
          <cell r="BF71" t="str">
            <v xml:space="preserve"> </v>
          </cell>
          <cell r="BG71" t="str">
            <v xml:space="preserve"> </v>
          </cell>
        </row>
        <row r="72">
          <cell r="A72">
            <v>6101344</v>
          </cell>
          <cell r="C72" t="str">
            <v>S&amp;S</v>
          </cell>
          <cell r="D72" t="str">
            <v>COSIMO CONIGLIO</v>
          </cell>
          <cell r="E72">
            <v>41534</v>
          </cell>
          <cell r="F72">
            <v>2013</v>
          </cell>
          <cell r="I72" t="str">
            <v>Domanda non ammessa</v>
          </cell>
          <cell r="J72" t="str">
            <v>REGGIO DI CALABRIA</v>
          </cell>
          <cell r="K72" t="str">
            <v>RC</v>
          </cell>
          <cell r="L72" t="str">
            <v>Calabria</v>
          </cell>
          <cell r="M72" t="str">
            <v>ITALIA</v>
          </cell>
          <cell r="N72" t="str">
            <v>SUD</v>
          </cell>
          <cell r="O72" t="str">
            <v>Mezzogiorno</v>
          </cell>
          <cell r="R72" t="str">
            <v>Risorse Liberate</v>
          </cell>
          <cell r="S72" t="str">
            <v>Società non costituita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</v>
          </cell>
          <cell r="AF72">
            <v>41767</v>
          </cell>
          <cell r="AG72">
            <v>2014</v>
          </cell>
          <cell r="AH72" t="str">
            <v>Non ammissione</v>
          </cell>
          <cell r="AI72" t="str">
            <v>Tecnologia nuova sperimentale</v>
          </cell>
          <cell r="AJ72" t="str">
            <v>Smart cities</v>
          </cell>
          <cell r="AK72" t="str">
            <v>Smart cities and services</v>
          </cell>
          <cell r="AP72" t="str">
            <v>82.99</v>
          </cell>
          <cell r="AQ72" t="str">
            <v>Altri servizi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1</v>
          </cell>
          <cell r="AX72">
            <v>0</v>
          </cell>
          <cell r="AY72">
            <v>0</v>
          </cell>
          <cell r="AZ72">
            <v>1</v>
          </cell>
          <cell r="BA72">
            <v>0</v>
          </cell>
          <cell r="BB72">
            <v>0</v>
          </cell>
          <cell r="BC72">
            <v>1</v>
          </cell>
          <cell r="BD72">
            <v>1</v>
          </cell>
          <cell r="BE72">
            <v>2</v>
          </cell>
          <cell r="BF72" t="str">
            <v xml:space="preserve"> </v>
          </cell>
          <cell r="BG72" t="str">
            <v xml:space="preserve"> </v>
          </cell>
        </row>
        <row r="73">
          <cell r="A73">
            <v>6101364</v>
          </cell>
          <cell r="B73" t="str">
            <v>C57B14000030004</v>
          </cell>
          <cell r="C73" t="str">
            <v>S&amp;S</v>
          </cell>
          <cell r="D73" t="str">
            <v>REGOLARTE S.R.L.</v>
          </cell>
          <cell r="E73">
            <v>41525</v>
          </cell>
          <cell r="F73">
            <v>2013</v>
          </cell>
          <cell r="H73" t="str">
            <v>05179770655</v>
          </cell>
          <cell r="I73" t="str">
            <v>Domanda ammessa</v>
          </cell>
          <cell r="J73" t="str">
            <v>SALERNO</v>
          </cell>
          <cell r="K73" t="str">
            <v>SA</v>
          </cell>
          <cell r="L73" t="str">
            <v>Campania</v>
          </cell>
          <cell r="M73" t="str">
            <v>ITALIA</v>
          </cell>
          <cell r="N73" t="str">
            <v>SUD</v>
          </cell>
          <cell r="O73" t="str">
            <v>Mezzogiorno</v>
          </cell>
          <cell r="R73" t="str">
            <v>Risorse Liberate</v>
          </cell>
          <cell r="S73" t="str">
            <v>Società costituita</v>
          </cell>
          <cell r="T73">
            <v>437999.43</v>
          </cell>
          <cell r="U73">
            <v>144287.32500000001</v>
          </cell>
          <cell r="V73">
            <v>0</v>
          </cell>
          <cell r="W73">
            <v>437999.43</v>
          </cell>
          <cell r="X73">
            <v>0</v>
          </cell>
          <cell r="Y73">
            <v>144287.32500000001</v>
          </cell>
          <cell r="AA73">
            <v>19201</v>
          </cell>
          <cell r="AB73">
            <v>397090.909090909</v>
          </cell>
          <cell r="AC73">
            <v>0</v>
          </cell>
          <cell r="AD73">
            <v>397090.909090909</v>
          </cell>
          <cell r="AE73">
            <v>2</v>
          </cell>
          <cell r="AF73">
            <v>41659</v>
          </cell>
          <cell r="AG73">
            <v>2014</v>
          </cell>
          <cell r="AH73" t="str">
            <v>Ammissione</v>
          </cell>
          <cell r="AI73" t="str">
            <v>Tecnologia nuova sperimentale</v>
          </cell>
          <cell r="AJ73" t="str">
            <v>Ambiente e Energia</v>
          </cell>
          <cell r="AK73" t="str">
            <v>Ambiente ed energia</v>
          </cell>
          <cell r="AL73">
            <v>41697</v>
          </cell>
          <cell r="AM73">
            <v>2014</v>
          </cell>
          <cell r="AP73" t="str">
            <v>43.99.09</v>
          </cell>
          <cell r="AQ73" t="str">
            <v>Altri servizi</v>
          </cell>
          <cell r="AR73">
            <v>131040</v>
          </cell>
          <cell r="AS73">
            <v>0</v>
          </cell>
          <cell r="AT73">
            <v>131040</v>
          </cell>
          <cell r="AU73">
            <v>0</v>
          </cell>
          <cell r="AV73">
            <v>0</v>
          </cell>
          <cell r="AW73">
            <v>1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1</v>
          </cell>
          <cell r="BF73" t="str">
            <v xml:space="preserve"> </v>
          </cell>
          <cell r="BG73" t="str">
            <v xml:space="preserve"> </v>
          </cell>
          <cell r="BH73">
            <v>0</v>
          </cell>
          <cell r="BI73">
            <v>89265.86</v>
          </cell>
          <cell r="BJ73">
            <v>89265.86</v>
          </cell>
          <cell r="BK73">
            <v>0</v>
          </cell>
          <cell r="BL73">
            <v>0</v>
          </cell>
          <cell r="BM73">
            <v>41774.14</v>
          </cell>
          <cell r="BN73">
            <v>0</v>
          </cell>
          <cell r="BO73">
            <v>41774.14</v>
          </cell>
          <cell r="BP73">
            <v>43746</v>
          </cell>
        </row>
        <row r="74">
          <cell r="A74">
            <v>6102397</v>
          </cell>
          <cell r="C74" t="str">
            <v>S&amp;S</v>
          </cell>
          <cell r="D74" t="str">
            <v>Hycka Magdalena</v>
          </cell>
          <cell r="E74">
            <v>41528</v>
          </cell>
          <cell r="F74">
            <v>2013</v>
          </cell>
          <cell r="I74" t="str">
            <v>Domanda non ammessa</v>
          </cell>
          <cell r="J74" t="str">
            <v>CAGLIARI</v>
          </cell>
          <cell r="K74" t="str">
            <v>CA</v>
          </cell>
          <cell r="L74" t="str">
            <v>Sardegna</v>
          </cell>
          <cell r="M74" t="str">
            <v>ITALIA</v>
          </cell>
          <cell r="N74" t="str">
            <v>SUD</v>
          </cell>
          <cell r="O74" t="str">
            <v>Mezzogiorno</v>
          </cell>
          <cell r="R74" t="str">
            <v>Risorse Liberate</v>
          </cell>
          <cell r="S74" t="str">
            <v>Società non costituita</v>
          </cell>
          <cell r="T74">
            <v>404311.71999999904</v>
          </cell>
          <cell r="U74">
            <v>90357.750999999611</v>
          </cell>
          <cell r="V74">
            <v>0</v>
          </cell>
          <cell r="W74">
            <v>404311.71999999904</v>
          </cell>
          <cell r="X74">
            <v>0</v>
          </cell>
          <cell r="Y74">
            <v>90357.750999999611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2</v>
          </cell>
          <cell r="AF74">
            <v>41701</v>
          </cell>
          <cell r="AG74">
            <v>2014</v>
          </cell>
          <cell r="AH74" t="str">
            <v>Non ammissione</v>
          </cell>
          <cell r="AI74" t="str">
            <v>Tecnologia nuova sperimentale</v>
          </cell>
          <cell r="AJ74" t="str">
            <v>Bioagroalimentare</v>
          </cell>
          <cell r="AK74" t="str">
            <v>Bio-scienze</v>
          </cell>
          <cell r="AP74" t="str">
            <v>82.99</v>
          </cell>
          <cell r="AQ74" t="str">
            <v>Altri servizi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</v>
          </cell>
          <cell r="AX74">
            <v>0</v>
          </cell>
          <cell r="AY74">
            <v>0</v>
          </cell>
          <cell r="AZ74">
            <v>0</v>
          </cell>
          <cell r="BA74">
            <v>1</v>
          </cell>
          <cell r="BB74">
            <v>0</v>
          </cell>
          <cell r="BC74">
            <v>1</v>
          </cell>
          <cell r="BD74">
            <v>1</v>
          </cell>
          <cell r="BE74">
            <v>1</v>
          </cell>
          <cell r="BF74" t="str">
            <v xml:space="preserve"> </v>
          </cell>
          <cell r="BG74" t="str">
            <v xml:space="preserve"> </v>
          </cell>
        </row>
        <row r="75">
          <cell r="A75">
            <v>6113090</v>
          </cell>
          <cell r="C75" t="str">
            <v>S&amp;S</v>
          </cell>
          <cell r="D75" t="str">
            <v>STELLA ORLANDINO</v>
          </cell>
          <cell r="E75">
            <v>41526</v>
          </cell>
          <cell r="F75">
            <v>2013</v>
          </cell>
          <cell r="I75" t="str">
            <v>Domanda non ammessa</v>
          </cell>
          <cell r="J75" t="str">
            <v>PACHINO</v>
          </cell>
          <cell r="K75" t="str">
            <v>SR</v>
          </cell>
          <cell r="L75" t="str">
            <v>Sicilia</v>
          </cell>
          <cell r="M75" t="str">
            <v>ITALIA</v>
          </cell>
          <cell r="N75" t="str">
            <v>SUD</v>
          </cell>
          <cell r="O75" t="str">
            <v>Mezzogiorno</v>
          </cell>
          <cell r="R75" t="str">
            <v>Risorse Liberate</v>
          </cell>
          <cell r="S75" t="str">
            <v>Società non costituita</v>
          </cell>
          <cell r="T75">
            <v>27541</v>
          </cell>
          <cell r="U75">
            <v>9063.1749999999993</v>
          </cell>
          <cell r="V75">
            <v>0</v>
          </cell>
          <cell r="W75">
            <v>27541</v>
          </cell>
          <cell r="X75">
            <v>0</v>
          </cell>
          <cell r="Y75">
            <v>9063.1749999999993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2</v>
          </cell>
          <cell r="AF75">
            <v>41695</v>
          </cell>
          <cell r="AG75">
            <v>2014</v>
          </cell>
          <cell r="AH75" t="str">
            <v>Non ammissione</v>
          </cell>
          <cell r="AI75" t="str">
            <v>Tecnologia nuova sperimentale</v>
          </cell>
          <cell r="AJ75" t="str">
            <v>Smart cities</v>
          </cell>
          <cell r="AK75" t="str">
            <v>Smart cities and services</v>
          </cell>
          <cell r="AP75" t="str">
            <v>82.99</v>
          </cell>
          <cell r="AQ75" t="str">
            <v>Altri servizi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</v>
          </cell>
          <cell r="AX75">
            <v>0</v>
          </cell>
          <cell r="AY75">
            <v>0</v>
          </cell>
          <cell r="AZ75">
            <v>1</v>
          </cell>
          <cell r="BA75">
            <v>0</v>
          </cell>
          <cell r="BB75">
            <v>0</v>
          </cell>
          <cell r="BC75">
            <v>1</v>
          </cell>
          <cell r="BD75">
            <v>1</v>
          </cell>
          <cell r="BE75">
            <v>2</v>
          </cell>
          <cell r="BF75" t="str">
            <v xml:space="preserve"> </v>
          </cell>
          <cell r="BG75" t="str">
            <v xml:space="preserve"> </v>
          </cell>
        </row>
        <row r="76">
          <cell r="A76">
            <v>6131784</v>
          </cell>
          <cell r="C76" t="str">
            <v>S&amp;S</v>
          </cell>
          <cell r="D76" t="str">
            <v>ALESSANDRO CALI'</v>
          </cell>
          <cell r="E76">
            <v>41525</v>
          </cell>
          <cell r="F76">
            <v>2013</v>
          </cell>
          <cell r="I76" t="str">
            <v>Domanda non ammessa</v>
          </cell>
          <cell r="J76" t="str">
            <v>PALERMO</v>
          </cell>
          <cell r="K76" t="str">
            <v>PA</v>
          </cell>
          <cell r="L76" t="str">
            <v>Sicilia</v>
          </cell>
          <cell r="M76" t="str">
            <v>ITALIA</v>
          </cell>
          <cell r="N76" t="str">
            <v>SUD</v>
          </cell>
          <cell r="O76" t="str">
            <v>Mezzogiorno</v>
          </cell>
          <cell r="R76" t="str">
            <v>Risorse Liberate</v>
          </cell>
          <cell r="S76" t="str">
            <v>Società non costituita</v>
          </cell>
          <cell r="T76">
            <v>769197.12</v>
          </cell>
          <cell r="U76">
            <v>198029.25750000001</v>
          </cell>
          <cell r="V76">
            <v>0</v>
          </cell>
          <cell r="W76">
            <v>769197.12</v>
          </cell>
          <cell r="X76">
            <v>0</v>
          </cell>
          <cell r="Y76">
            <v>198029.25750000001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</v>
          </cell>
          <cell r="AF76">
            <v>41655</v>
          </cell>
          <cell r="AG76">
            <v>2014</v>
          </cell>
          <cell r="AH76" t="str">
            <v>Non ammissione</v>
          </cell>
          <cell r="AI76" t="str">
            <v>Tecnologia nuova sperimentale</v>
          </cell>
          <cell r="AJ76" t="str">
            <v>Socialnetwork</v>
          </cell>
          <cell r="AK76" t="str">
            <v>Web technology</v>
          </cell>
          <cell r="AP76" t="str">
            <v>82.99</v>
          </cell>
          <cell r="AQ76" t="str">
            <v>Altri servizi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</v>
          </cell>
          <cell r="AX76">
            <v>2</v>
          </cell>
          <cell r="AY76">
            <v>0</v>
          </cell>
          <cell r="AZ76">
            <v>0</v>
          </cell>
          <cell r="BA76">
            <v>1</v>
          </cell>
          <cell r="BB76">
            <v>0</v>
          </cell>
          <cell r="BC76">
            <v>3</v>
          </cell>
          <cell r="BD76">
            <v>1</v>
          </cell>
          <cell r="BE76">
            <v>1</v>
          </cell>
          <cell r="BF76" t="str">
            <v xml:space="preserve"> </v>
          </cell>
          <cell r="BG76" t="str">
            <v xml:space="preserve"> </v>
          </cell>
        </row>
        <row r="77">
          <cell r="A77">
            <v>6132004</v>
          </cell>
          <cell r="C77" t="str">
            <v>S&amp;S</v>
          </cell>
          <cell r="D77" t="str">
            <v>MARIANGELA BIFANO</v>
          </cell>
          <cell r="E77">
            <v>41546</v>
          </cell>
          <cell r="F77">
            <v>2013</v>
          </cell>
          <cell r="I77" t="str">
            <v>Domanda non ammessa</v>
          </cell>
          <cell r="J77" t="str">
            <v>n.d.</v>
          </cell>
          <cell r="K77" t="str">
            <v>n.d.</v>
          </cell>
          <cell r="L77" t="str">
            <v>Calabria</v>
          </cell>
          <cell r="M77" t="str">
            <v>ITALIA</v>
          </cell>
          <cell r="N77" t="str">
            <v>SUD</v>
          </cell>
          <cell r="O77" t="str">
            <v>Mezzogiorno</v>
          </cell>
          <cell r="R77" t="str">
            <v>Risorse Liberate</v>
          </cell>
          <cell r="S77" t="str">
            <v>Società costituita</v>
          </cell>
          <cell r="T77">
            <v>176994.43</v>
          </cell>
          <cell r="U77">
            <v>57953.867499999993</v>
          </cell>
          <cell r="V77">
            <v>0</v>
          </cell>
          <cell r="W77">
            <v>176994.43</v>
          </cell>
          <cell r="X77">
            <v>0</v>
          </cell>
          <cell r="Y77">
            <v>57953.867499999993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2</v>
          </cell>
          <cell r="AF77">
            <v>41683</v>
          </cell>
          <cell r="AG77">
            <v>2014</v>
          </cell>
          <cell r="AH77" t="str">
            <v>Non ammissione</v>
          </cell>
          <cell r="AI77" t="str">
            <v>Tecnologia nuova sperimentale</v>
          </cell>
          <cell r="AJ77" t="str">
            <v>Ambiente e Energia</v>
          </cell>
          <cell r="AK77" t="str">
            <v>Ambiente ed energia</v>
          </cell>
          <cell r="AP77" t="str">
            <v>82.99</v>
          </cell>
          <cell r="AQ77" t="str">
            <v>Altri servizi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1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1</v>
          </cell>
          <cell r="BD77">
            <v>1</v>
          </cell>
          <cell r="BE77">
            <v>1</v>
          </cell>
          <cell r="BF77" t="str">
            <v xml:space="preserve"> </v>
          </cell>
          <cell r="BG77" t="str">
            <v xml:space="preserve"> </v>
          </cell>
        </row>
        <row r="78">
          <cell r="A78">
            <v>6134308</v>
          </cell>
          <cell r="B78" t="str">
            <v>C18B14000090004</v>
          </cell>
          <cell r="C78" t="str">
            <v>S&amp;S</v>
          </cell>
          <cell r="D78" t="str">
            <v>ZAC CATANZARO SRL</v>
          </cell>
          <cell r="E78">
            <v>41527</v>
          </cell>
          <cell r="F78">
            <v>2013</v>
          </cell>
          <cell r="H78" t="str">
            <v>03363300793</v>
          </cell>
          <cell r="I78" t="str">
            <v>Domanda ammessa</v>
          </cell>
          <cell r="J78" t="str">
            <v>CATANZARO</v>
          </cell>
          <cell r="K78" t="str">
            <v>CZ</v>
          </cell>
          <cell r="L78" t="str">
            <v>Calabria</v>
          </cell>
          <cell r="M78" t="str">
            <v>ITALIA</v>
          </cell>
          <cell r="N78" t="str">
            <v>SUD</v>
          </cell>
          <cell r="O78" t="str">
            <v>Mezzogiorno</v>
          </cell>
          <cell r="R78" t="str">
            <v>Risorse Liberate</v>
          </cell>
          <cell r="S78" t="str">
            <v>Società non costituita</v>
          </cell>
          <cell r="T78">
            <v>1260960</v>
          </cell>
          <cell r="U78">
            <v>200000</v>
          </cell>
          <cell r="V78">
            <v>0</v>
          </cell>
          <cell r="W78">
            <v>1260960</v>
          </cell>
          <cell r="X78">
            <v>0</v>
          </cell>
          <cell r="Y78">
            <v>200000</v>
          </cell>
          <cell r="AA78">
            <v>36300</v>
          </cell>
          <cell r="AB78">
            <v>313030.30303030298</v>
          </cell>
          <cell r="AC78">
            <v>0</v>
          </cell>
          <cell r="AD78">
            <v>313030.30303030298</v>
          </cell>
          <cell r="AE78">
            <v>2</v>
          </cell>
          <cell r="AF78">
            <v>41717</v>
          </cell>
          <cell r="AG78">
            <v>2014</v>
          </cell>
          <cell r="AH78" t="str">
            <v>Ammissione</v>
          </cell>
          <cell r="AI78" t="str">
            <v>Tecnologia nuova sperimentale</v>
          </cell>
          <cell r="AJ78" t="str">
            <v>Telecomunicazioni</v>
          </cell>
          <cell r="AK78" t="str">
            <v>IT e infrastrutture</v>
          </cell>
          <cell r="AL78">
            <v>41786</v>
          </cell>
          <cell r="AM78">
            <v>2014</v>
          </cell>
          <cell r="AP78" t="str">
            <v>61.10.00</v>
          </cell>
          <cell r="AQ78" t="str">
            <v>Altri servizi</v>
          </cell>
          <cell r="AR78">
            <v>103300</v>
          </cell>
          <cell r="AS78">
            <v>0</v>
          </cell>
          <cell r="AT78">
            <v>103300</v>
          </cell>
          <cell r="AU78">
            <v>0</v>
          </cell>
          <cell r="AV78">
            <v>0</v>
          </cell>
          <cell r="AW78">
            <v>0</v>
          </cell>
          <cell r="AX78">
            <v>2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2</v>
          </cell>
          <cell r="BD78">
            <v>0</v>
          </cell>
          <cell r="BE78">
            <v>0</v>
          </cell>
          <cell r="BF78" t="str">
            <v xml:space="preserve"> </v>
          </cell>
          <cell r="BG78" t="str">
            <v xml:space="preserve"> </v>
          </cell>
          <cell r="BK78">
            <v>0</v>
          </cell>
          <cell r="BL78">
            <v>0</v>
          </cell>
          <cell r="BM78">
            <v>103300</v>
          </cell>
          <cell r="BN78">
            <v>0</v>
          </cell>
          <cell r="BO78">
            <v>103300</v>
          </cell>
          <cell r="BP78">
            <v>43746</v>
          </cell>
        </row>
        <row r="79">
          <cell r="A79">
            <v>6136809</v>
          </cell>
          <cell r="C79" t="str">
            <v>S&amp;S</v>
          </cell>
          <cell r="D79" t="str">
            <v>ROSALINDA MESSERI</v>
          </cell>
          <cell r="E79">
            <v>41529</v>
          </cell>
          <cell r="F79">
            <v>2013</v>
          </cell>
          <cell r="I79" t="str">
            <v>Domanda non ammessa</v>
          </cell>
          <cell r="J79" t="str">
            <v>CARINI</v>
          </cell>
          <cell r="K79" t="str">
            <v>PA</v>
          </cell>
          <cell r="L79" t="str">
            <v>Sicilia</v>
          </cell>
          <cell r="M79" t="str">
            <v>ITALIA</v>
          </cell>
          <cell r="N79" t="str">
            <v>SUD</v>
          </cell>
          <cell r="O79" t="str">
            <v>Mezzogiorno</v>
          </cell>
          <cell r="R79" t="str">
            <v>Risorse Liberate</v>
          </cell>
          <cell r="S79" t="str">
            <v>Società non costituita</v>
          </cell>
          <cell r="T79">
            <v>479497.729999998</v>
          </cell>
          <cell r="U79">
            <v>156159.31849999964</v>
          </cell>
          <cell r="V79">
            <v>0</v>
          </cell>
          <cell r="W79">
            <v>479497.729999998</v>
          </cell>
          <cell r="X79">
            <v>0</v>
          </cell>
          <cell r="Y79">
            <v>156159.31849999964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</v>
          </cell>
          <cell r="AF79">
            <v>41703</v>
          </cell>
          <cell r="AG79">
            <v>2014</v>
          </cell>
          <cell r="AH79" t="str">
            <v>Non ammissione</v>
          </cell>
          <cell r="AI79" t="str">
            <v>Tecnologia nuova sperimentale</v>
          </cell>
          <cell r="AJ79" t="str">
            <v>Smart cities</v>
          </cell>
          <cell r="AK79" t="str">
            <v>Smart cities and services</v>
          </cell>
          <cell r="AP79" t="str">
            <v>82.99</v>
          </cell>
          <cell r="AQ79" t="str">
            <v>Altri servizi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</v>
          </cell>
          <cell r="AY79">
            <v>0</v>
          </cell>
          <cell r="AZ79">
            <v>1</v>
          </cell>
          <cell r="BA79">
            <v>1</v>
          </cell>
          <cell r="BB79">
            <v>0</v>
          </cell>
          <cell r="BC79">
            <v>1</v>
          </cell>
          <cell r="BD79">
            <v>2</v>
          </cell>
          <cell r="BE79">
            <v>1</v>
          </cell>
          <cell r="BF79" t="str">
            <v xml:space="preserve"> </v>
          </cell>
          <cell r="BG79" t="str">
            <v xml:space="preserve"> </v>
          </cell>
        </row>
        <row r="80">
          <cell r="A80">
            <v>6138133</v>
          </cell>
          <cell r="C80" t="str">
            <v>S&amp;S</v>
          </cell>
          <cell r="D80" t="str">
            <v>Vincenza Ferrante</v>
          </cell>
          <cell r="E80">
            <v>41534</v>
          </cell>
          <cell r="F80">
            <v>2013</v>
          </cell>
          <cell r="I80" t="str">
            <v>Domanda non ammessa</v>
          </cell>
          <cell r="J80" t="str">
            <v>SAN GIOVANNI LA PUNTA</v>
          </cell>
          <cell r="K80" t="str">
            <v>CT</v>
          </cell>
          <cell r="L80" t="str">
            <v>Sicilia</v>
          </cell>
          <cell r="M80" t="str">
            <v>ITALIA</v>
          </cell>
          <cell r="N80" t="str">
            <v>SUD</v>
          </cell>
          <cell r="O80" t="str">
            <v>Mezzogiorno</v>
          </cell>
          <cell r="R80" t="str">
            <v>Risorse Liberate</v>
          </cell>
          <cell r="S80" t="str">
            <v>Società non costituita</v>
          </cell>
          <cell r="T80">
            <v>450516.66</v>
          </cell>
          <cell r="U80">
            <v>144466.54399999999</v>
          </cell>
          <cell r="V80">
            <v>0</v>
          </cell>
          <cell r="W80">
            <v>450516.66</v>
          </cell>
          <cell r="X80">
            <v>0</v>
          </cell>
          <cell r="Y80">
            <v>144466.54399999999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</v>
          </cell>
          <cell r="AF80">
            <v>41722</v>
          </cell>
          <cell r="AG80">
            <v>2014</v>
          </cell>
          <cell r="AH80" t="str">
            <v>Non ammissione</v>
          </cell>
          <cell r="AI80" t="str">
            <v>Tecnologia nuova sperimentale</v>
          </cell>
          <cell r="AJ80" t="str">
            <v>Automazione industriale</v>
          </cell>
          <cell r="AK80" t="str">
            <v>Industria hi-tech</v>
          </cell>
          <cell r="AP80" t="str">
            <v>82.99</v>
          </cell>
          <cell r="AQ80" t="str">
            <v>Altri servizi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1</v>
          </cell>
          <cell r="BC80">
            <v>0</v>
          </cell>
          <cell r="BD80">
            <v>1</v>
          </cell>
          <cell r="BE80">
            <v>0</v>
          </cell>
          <cell r="BF80" t="str">
            <v xml:space="preserve"> </v>
          </cell>
          <cell r="BG80" t="str">
            <v xml:space="preserve"> </v>
          </cell>
        </row>
        <row r="81">
          <cell r="A81">
            <v>6148499</v>
          </cell>
          <cell r="B81" t="str">
            <v>C78B14000060004</v>
          </cell>
          <cell r="C81" t="str">
            <v>S&amp;S</v>
          </cell>
          <cell r="D81" t="str">
            <v>SORRIDI DI SALUTE S.R.L.</v>
          </cell>
          <cell r="E81">
            <v>41587</v>
          </cell>
          <cell r="F81">
            <v>2013</v>
          </cell>
          <cell r="H81" t="str">
            <v>04611840754</v>
          </cell>
          <cell r="I81" t="str">
            <v>Domanda ammessa</v>
          </cell>
          <cell r="J81" t="str">
            <v>POGGIARDO</v>
          </cell>
          <cell r="K81" t="str">
            <v>LE</v>
          </cell>
          <cell r="L81" t="str">
            <v>Puglia</v>
          </cell>
          <cell r="M81" t="str">
            <v>ITALIA</v>
          </cell>
          <cell r="N81" t="str">
            <v>SUD</v>
          </cell>
          <cell r="O81" t="str">
            <v>Mezzogiorno</v>
          </cell>
          <cell r="R81" t="str">
            <v>Risorse Liberate</v>
          </cell>
          <cell r="S81" t="str">
            <v>Società non costituita</v>
          </cell>
          <cell r="T81">
            <v>156525.58000000002</v>
          </cell>
          <cell r="U81">
            <v>52041.035499999998</v>
          </cell>
          <cell r="V81">
            <v>0</v>
          </cell>
          <cell r="W81">
            <v>156525.58000000002</v>
          </cell>
          <cell r="X81">
            <v>0</v>
          </cell>
          <cell r="Y81">
            <v>52041.035499999998</v>
          </cell>
          <cell r="AA81">
            <v>48104.56</v>
          </cell>
          <cell r="AB81">
            <v>120087.2424242424</v>
          </cell>
          <cell r="AC81">
            <v>0</v>
          </cell>
          <cell r="AD81">
            <v>120087.2424242424</v>
          </cell>
          <cell r="AE81">
            <v>2</v>
          </cell>
          <cell r="AF81">
            <v>41703</v>
          </cell>
          <cell r="AG81">
            <v>2014</v>
          </cell>
          <cell r="AH81" t="str">
            <v>Ammissione</v>
          </cell>
          <cell r="AI81" t="str">
            <v>Tecnologia nuova sperimentale</v>
          </cell>
          <cell r="AJ81" t="str">
            <v>Life Sciences</v>
          </cell>
          <cell r="AK81" t="str">
            <v>Bio-scienze</v>
          </cell>
          <cell r="AL81">
            <v>41745</v>
          </cell>
          <cell r="AM81">
            <v>2014</v>
          </cell>
          <cell r="AP81" t="str">
            <v>86.21.00</v>
          </cell>
          <cell r="AQ81" t="str">
            <v>Altri servizi</v>
          </cell>
          <cell r="AR81">
            <v>39628.79</v>
          </cell>
          <cell r="AS81">
            <v>0</v>
          </cell>
          <cell r="AT81">
            <v>39628.79</v>
          </cell>
          <cell r="AU81">
            <v>0</v>
          </cell>
          <cell r="AV81">
            <v>0</v>
          </cell>
          <cell r="AW81">
            <v>1</v>
          </cell>
          <cell r="AX81">
            <v>0</v>
          </cell>
          <cell r="AY81">
            <v>0</v>
          </cell>
          <cell r="AZ81">
            <v>1</v>
          </cell>
          <cell r="BA81">
            <v>0</v>
          </cell>
          <cell r="BB81">
            <v>0</v>
          </cell>
          <cell r="BC81">
            <v>1</v>
          </cell>
          <cell r="BD81">
            <v>1</v>
          </cell>
          <cell r="BE81">
            <v>2</v>
          </cell>
          <cell r="BF81" t="str">
            <v xml:space="preserve"> </v>
          </cell>
          <cell r="BG81" t="str">
            <v xml:space="preserve"> </v>
          </cell>
          <cell r="BH81">
            <v>0</v>
          </cell>
          <cell r="BI81">
            <v>406.06</v>
          </cell>
          <cell r="BJ81">
            <v>406.06</v>
          </cell>
          <cell r="BK81">
            <v>0</v>
          </cell>
          <cell r="BL81">
            <v>0</v>
          </cell>
          <cell r="BM81">
            <v>39222.730000000003</v>
          </cell>
          <cell r="BN81">
            <v>0</v>
          </cell>
          <cell r="BO81">
            <v>39222.730000000003</v>
          </cell>
          <cell r="BP81">
            <v>43746</v>
          </cell>
        </row>
        <row r="82">
          <cell r="A82">
            <v>6148549</v>
          </cell>
          <cell r="C82" t="str">
            <v>S&amp;S</v>
          </cell>
          <cell r="D82" t="str">
            <v>Valentina Sannino</v>
          </cell>
          <cell r="E82">
            <v>41528</v>
          </cell>
          <cell r="F82">
            <v>2013</v>
          </cell>
          <cell r="I82" t="str">
            <v>Rinuncia</v>
          </cell>
          <cell r="J82" t="str">
            <v>NAPOLI</v>
          </cell>
          <cell r="K82" t="str">
            <v>NA</v>
          </cell>
          <cell r="L82" t="str">
            <v>Campania</v>
          </cell>
          <cell r="M82" t="str">
            <v>ITALIA</v>
          </cell>
          <cell r="N82" t="str">
            <v>SUD</v>
          </cell>
          <cell r="O82" t="str">
            <v>Mezzogiorno</v>
          </cell>
          <cell r="R82" t="str">
            <v>Risorse Liberate</v>
          </cell>
          <cell r="S82" t="str">
            <v>Società non costituita</v>
          </cell>
          <cell r="T82">
            <v>217488</v>
          </cell>
          <cell r="U82">
            <v>70320.099999999991</v>
          </cell>
          <cell r="V82">
            <v>0</v>
          </cell>
          <cell r="W82">
            <v>217488</v>
          </cell>
          <cell r="X82">
            <v>0</v>
          </cell>
          <cell r="Y82">
            <v>70320.099999999991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4</v>
          </cell>
          <cell r="AI82" t="str">
            <v>Tecnologia nuova sperimentale</v>
          </cell>
          <cell r="AJ82" t="str">
            <v>Infrastruttura e sicurezza</v>
          </cell>
          <cell r="AK82" t="str">
            <v>IT e infrastrutture</v>
          </cell>
          <cell r="AP82" t="str">
            <v>82.99</v>
          </cell>
          <cell r="AQ82" t="str">
            <v>Altri servizi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</v>
          </cell>
          <cell r="AX82">
            <v>0</v>
          </cell>
          <cell r="AY82">
            <v>0</v>
          </cell>
          <cell r="AZ82">
            <v>3</v>
          </cell>
          <cell r="BA82">
            <v>0</v>
          </cell>
          <cell r="BB82">
            <v>0</v>
          </cell>
          <cell r="BC82">
            <v>1</v>
          </cell>
          <cell r="BD82">
            <v>3</v>
          </cell>
          <cell r="BE82">
            <v>4</v>
          </cell>
          <cell r="BF82" t="str">
            <v xml:space="preserve"> </v>
          </cell>
          <cell r="BG82" t="str">
            <v xml:space="preserve"> </v>
          </cell>
        </row>
        <row r="83">
          <cell r="A83">
            <v>6149042</v>
          </cell>
          <cell r="C83" t="str">
            <v>S&amp;S</v>
          </cell>
          <cell r="D83" t="str">
            <v>AndreaAdolfo DiFranco</v>
          </cell>
          <cell r="E83">
            <v>41526</v>
          </cell>
          <cell r="F83">
            <v>2013</v>
          </cell>
          <cell r="I83" t="str">
            <v>Rinuncia</v>
          </cell>
          <cell r="J83" t="str">
            <v>SIRACUSA</v>
          </cell>
          <cell r="K83" t="str">
            <v>SR</v>
          </cell>
          <cell r="L83" t="str">
            <v>Sicilia</v>
          </cell>
          <cell r="M83" t="str">
            <v>ITALIA</v>
          </cell>
          <cell r="N83" t="str">
            <v>SUD</v>
          </cell>
          <cell r="O83" t="str">
            <v>Mezzogiorno</v>
          </cell>
          <cell r="R83" t="str">
            <v>Risorse Liberate</v>
          </cell>
          <cell r="S83" t="str">
            <v>Società non costituita</v>
          </cell>
          <cell r="T83">
            <v>394826.64874999999</v>
          </cell>
          <cell r="U83">
            <v>128382.85931249999</v>
          </cell>
          <cell r="V83">
            <v>0</v>
          </cell>
          <cell r="W83">
            <v>394826.64874999999</v>
          </cell>
          <cell r="X83">
            <v>0</v>
          </cell>
          <cell r="Y83">
            <v>128382.85931249999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4</v>
          </cell>
          <cell r="AI83" t="str">
            <v>Tecnologia nuova sperimentale</v>
          </cell>
          <cell r="AJ83" t="str">
            <v>Bioagroalimentare</v>
          </cell>
          <cell r="AK83" t="str">
            <v>Bio-scienze</v>
          </cell>
          <cell r="AP83" t="str">
            <v>82.99</v>
          </cell>
          <cell r="AQ83" t="str">
            <v>Altri servizi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3</v>
          </cell>
          <cell r="AY83">
            <v>0</v>
          </cell>
          <cell r="AZ83">
            <v>0</v>
          </cell>
          <cell r="BA83">
            <v>1</v>
          </cell>
          <cell r="BB83">
            <v>0</v>
          </cell>
          <cell r="BC83">
            <v>3</v>
          </cell>
          <cell r="BD83">
            <v>1</v>
          </cell>
          <cell r="BE83">
            <v>0</v>
          </cell>
          <cell r="BF83" t="str">
            <v xml:space="preserve"> </v>
          </cell>
          <cell r="BG83" t="str">
            <v xml:space="preserve"> </v>
          </cell>
        </row>
        <row r="84">
          <cell r="A84">
            <v>6152077</v>
          </cell>
          <cell r="C84" t="str">
            <v>S&amp;S</v>
          </cell>
          <cell r="D84" t="str">
            <v>Pietro Carbone</v>
          </cell>
          <cell r="E84">
            <v>41529</v>
          </cell>
          <cell r="F84">
            <v>2013</v>
          </cell>
          <cell r="I84" t="str">
            <v>Domanda non ammessa</v>
          </cell>
          <cell r="J84" t="str">
            <v>BARCELLONA POZZO DI GOTTO</v>
          </cell>
          <cell r="K84" t="str">
            <v>ME</v>
          </cell>
          <cell r="L84" t="str">
            <v>Sicilia</v>
          </cell>
          <cell r="M84" t="str">
            <v>ITALIA</v>
          </cell>
          <cell r="N84" t="str">
            <v>SUD</v>
          </cell>
          <cell r="O84" t="str">
            <v>Mezzogiorno</v>
          </cell>
          <cell r="R84" t="str">
            <v>Risorse Liberate</v>
          </cell>
          <cell r="S84" t="str">
            <v>Società non costituita</v>
          </cell>
          <cell r="T84">
            <v>225839.97999999998</v>
          </cell>
          <cell r="U84">
            <v>73333.570999999996</v>
          </cell>
          <cell r="V84">
            <v>0</v>
          </cell>
          <cell r="W84">
            <v>225839.97999999998</v>
          </cell>
          <cell r="X84">
            <v>0</v>
          </cell>
          <cell r="Y84">
            <v>73333.570999999996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</v>
          </cell>
          <cell r="AF84">
            <v>41675</v>
          </cell>
          <cell r="AG84">
            <v>2014</v>
          </cell>
          <cell r="AH84" t="str">
            <v>Non ammissione</v>
          </cell>
          <cell r="AI84" t="str">
            <v>Tecnologia nuova sperimentale</v>
          </cell>
          <cell r="AJ84" t="str">
            <v>Bioagroalimentare</v>
          </cell>
          <cell r="AK84" t="str">
            <v>Bio-scienze</v>
          </cell>
          <cell r="AP84" t="str">
            <v>82.99</v>
          </cell>
          <cell r="AQ84" t="str">
            <v>Altri servizi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1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0</v>
          </cell>
          <cell r="BE84">
            <v>1</v>
          </cell>
          <cell r="BF84" t="str">
            <v xml:space="preserve"> </v>
          </cell>
          <cell r="BG84" t="str">
            <v xml:space="preserve"> </v>
          </cell>
        </row>
        <row r="85">
          <cell r="A85">
            <v>6160258</v>
          </cell>
          <cell r="C85" t="str">
            <v>S&amp;S</v>
          </cell>
          <cell r="D85" t="str">
            <v>CONTARDI ANTONIO GERARDO</v>
          </cell>
          <cell r="E85">
            <v>41544</v>
          </cell>
          <cell r="F85">
            <v>2013</v>
          </cell>
          <cell r="I85" t="str">
            <v>Domanda non ammessa</v>
          </cell>
          <cell r="J85" t="str">
            <v>n.d.</v>
          </cell>
          <cell r="K85" t="str">
            <v>n.d.</v>
          </cell>
          <cell r="L85" t="str">
            <v>Puglia</v>
          </cell>
          <cell r="M85" t="str">
            <v>ITALIA</v>
          </cell>
          <cell r="N85" t="str">
            <v>SUD</v>
          </cell>
          <cell r="O85" t="str">
            <v>Mezzogiorno</v>
          </cell>
          <cell r="R85" t="str">
            <v>Risorse Liberate</v>
          </cell>
          <cell r="S85" t="str">
            <v>Società costituita</v>
          </cell>
          <cell r="T85">
            <v>403826.4</v>
          </cell>
          <cell r="U85">
            <v>121233.58000000002</v>
          </cell>
          <cell r="V85">
            <v>0</v>
          </cell>
          <cell r="W85">
            <v>403826.4</v>
          </cell>
          <cell r="X85">
            <v>0</v>
          </cell>
          <cell r="Y85">
            <v>121233.58000000002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41757</v>
          </cell>
          <cell r="AG85">
            <v>2014</v>
          </cell>
          <cell r="AH85" t="str">
            <v>Non ammissione</v>
          </cell>
          <cell r="AI85" t="str">
            <v>Tecnologia nuova sperimentale</v>
          </cell>
          <cell r="AJ85" t="str">
            <v>Infrastruttura e sicurezza</v>
          </cell>
          <cell r="AK85" t="str">
            <v>IT e infrastrutture</v>
          </cell>
          <cell r="AP85" t="str">
            <v>82.99</v>
          </cell>
          <cell r="AQ85" t="str">
            <v>Altri servizi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</v>
          </cell>
          <cell r="BD85">
            <v>0</v>
          </cell>
          <cell r="BE85">
            <v>0</v>
          </cell>
          <cell r="BF85" t="str">
            <v xml:space="preserve"> </v>
          </cell>
          <cell r="BG85" t="str">
            <v xml:space="preserve"> </v>
          </cell>
        </row>
        <row r="86">
          <cell r="A86">
            <v>6165225</v>
          </cell>
          <cell r="B86" t="str">
            <v>C34B14000320004</v>
          </cell>
          <cell r="C86" t="str">
            <v>S&amp;S</v>
          </cell>
          <cell r="D86" t="str">
            <v xml:space="preserve">RALU SOFTAIR STORE S.R.L. </v>
          </cell>
          <cell r="E86">
            <v>41552</v>
          </cell>
          <cell r="F86">
            <v>2013</v>
          </cell>
          <cell r="H86" t="str">
            <v>02828210803</v>
          </cell>
          <cell r="I86" t="str">
            <v>Domanda ammessa</v>
          </cell>
          <cell r="J86" t="str">
            <v>REGGIO DI CALABRIA</v>
          </cell>
          <cell r="K86" t="str">
            <v>RC</v>
          </cell>
          <cell r="L86" t="str">
            <v>Calabria</v>
          </cell>
          <cell r="M86" t="str">
            <v>ITALIA</v>
          </cell>
          <cell r="N86" t="str">
            <v>SUD</v>
          </cell>
          <cell r="O86" t="str">
            <v>Mezzogiorno</v>
          </cell>
          <cell r="R86" t="str">
            <v>Risorse Liberate</v>
          </cell>
          <cell r="S86" t="str">
            <v>Società non costituita</v>
          </cell>
          <cell r="T86">
            <v>827783.2</v>
          </cell>
          <cell r="U86">
            <v>200000</v>
          </cell>
          <cell r="V86">
            <v>0</v>
          </cell>
          <cell r="W86">
            <v>827783.2</v>
          </cell>
          <cell r="X86">
            <v>0</v>
          </cell>
          <cell r="Y86">
            <v>200000</v>
          </cell>
          <cell r="AA86">
            <v>188906.45</v>
          </cell>
          <cell r="AB86">
            <v>566611.96969696961</v>
          </cell>
          <cell r="AC86">
            <v>0</v>
          </cell>
          <cell r="AD86">
            <v>566611.96969696961</v>
          </cell>
          <cell r="AE86">
            <v>2</v>
          </cell>
          <cell r="AF86">
            <v>41786</v>
          </cell>
          <cell r="AG86">
            <v>2014</v>
          </cell>
          <cell r="AH86" t="str">
            <v>Ammissione</v>
          </cell>
          <cell r="AI86" t="str">
            <v>Tecnologia nuova sperimentale</v>
          </cell>
          <cell r="AJ86" t="str">
            <v>Turismo e beni culturali</v>
          </cell>
          <cell r="AK86" t="str">
            <v>Turismo e beni culturali</v>
          </cell>
          <cell r="AL86">
            <v>41948</v>
          </cell>
          <cell r="AM86">
            <v>2014</v>
          </cell>
          <cell r="AP86" t="str">
            <v>93.02.00</v>
          </cell>
          <cell r="AQ86" t="str">
            <v>Turismo</v>
          </cell>
          <cell r="AR86">
            <v>186981.95</v>
          </cell>
          <cell r="AS86">
            <v>0</v>
          </cell>
          <cell r="AT86">
            <v>186981.95</v>
          </cell>
          <cell r="AU86">
            <v>0</v>
          </cell>
          <cell r="AV86">
            <v>0</v>
          </cell>
          <cell r="AW86">
            <v>1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1</v>
          </cell>
          <cell r="BD86">
            <v>1</v>
          </cell>
          <cell r="BE86">
            <v>2</v>
          </cell>
          <cell r="BF86" t="str">
            <v xml:space="preserve"> </v>
          </cell>
          <cell r="BG86" t="str">
            <v xml:space="preserve"> </v>
          </cell>
          <cell r="BK86">
            <v>0</v>
          </cell>
          <cell r="BL86">
            <v>0</v>
          </cell>
          <cell r="BM86">
            <v>186981.95</v>
          </cell>
          <cell r="BN86">
            <v>0</v>
          </cell>
          <cell r="BO86">
            <v>186981.95</v>
          </cell>
          <cell r="BP86">
            <v>43746</v>
          </cell>
        </row>
        <row r="87">
          <cell r="A87">
            <v>6166149</v>
          </cell>
          <cell r="C87" t="str">
            <v>S&amp;S</v>
          </cell>
          <cell r="D87" t="str">
            <v>Antonio Acito</v>
          </cell>
          <cell r="E87">
            <v>41538</v>
          </cell>
          <cell r="F87">
            <v>2013</v>
          </cell>
          <cell r="I87" t="str">
            <v>Domanda non ammessa</v>
          </cell>
          <cell r="J87" t="str">
            <v>MATERA</v>
          </cell>
          <cell r="K87" t="str">
            <v>MT</v>
          </cell>
          <cell r="L87" t="str">
            <v>Basilicata</v>
          </cell>
          <cell r="M87" t="str">
            <v>ITALIA</v>
          </cell>
          <cell r="N87" t="str">
            <v>SUD</v>
          </cell>
          <cell r="O87" t="str">
            <v>Mezzogiorno</v>
          </cell>
          <cell r="R87" t="str">
            <v>Risorse Liberate</v>
          </cell>
          <cell r="S87" t="str">
            <v>Società costituita</v>
          </cell>
          <cell r="T87">
            <v>821600.68</v>
          </cell>
          <cell r="U87">
            <v>200000</v>
          </cell>
          <cell r="V87">
            <v>0</v>
          </cell>
          <cell r="W87">
            <v>821600.68</v>
          </cell>
          <cell r="X87">
            <v>0</v>
          </cell>
          <cell r="Y87">
            <v>200000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5</v>
          </cell>
          <cell r="AF87">
            <v>41782</v>
          </cell>
          <cell r="AG87">
            <v>2014</v>
          </cell>
          <cell r="AH87" t="str">
            <v>Non ammissione</v>
          </cell>
          <cell r="AI87" t="str">
            <v>Tecnologia nuova sperimentale</v>
          </cell>
          <cell r="AJ87" t="str">
            <v>Ambiente e Energia</v>
          </cell>
          <cell r="AK87" t="str">
            <v>Ambiente ed energia</v>
          </cell>
          <cell r="AP87" t="str">
            <v>82.99</v>
          </cell>
          <cell r="AQ87" t="str">
            <v>Altri servizi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5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5</v>
          </cell>
          <cell r="BD87">
            <v>0</v>
          </cell>
          <cell r="BE87">
            <v>0</v>
          </cell>
          <cell r="BF87" t="str">
            <v xml:space="preserve"> </v>
          </cell>
          <cell r="BG87" t="str">
            <v xml:space="preserve"> </v>
          </cell>
        </row>
        <row r="88">
          <cell r="A88">
            <v>6173187</v>
          </cell>
          <cell r="B88" t="str">
            <v>C18B14000080004</v>
          </cell>
          <cell r="C88" t="str">
            <v>S&amp;S</v>
          </cell>
          <cell r="D88" t="str">
            <v xml:space="preserve">ALL+ROUND FOR BUILDINGS SRLS		</v>
          </cell>
          <cell r="E88">
            <v>41570</v>
          </cell>
          <cell r="F88">
            <v>2013</v>
          </cell>
          <cell r="H88" t="str">
            <v>01179610959</v>
          </cell>
          <cell r="I88" t="str">
            <v>Domanda ammessa</v>
          </cell>
          <cell r="J88" t="str">
            <v>ORISTANO</v>
          </cell>
          <cell r="K88" t="str">
            <v>OR</v>
          </cell>
          <cell r="L88" t="str">
            <v>Sardegna</v>
          </cell>
          <cell r="M88" t="str">
            <v>ITALIA</v>
          </cell>
          <cell r="N88" t="str">
            <v>SUD</v>
          </cell>
          <cell r="O88" t="str">
            <v>Mezzogiorno</v>
          </cell>
          <cell r="R88" t="str">
            <v>Risorse Liberate</v>
          </cell>
          <cell r="S88" t="str">
            <v>Società non costituita</v>
          </cell>
          <cell r="T88">
            <v>163784.95999999999</v>
          </cell>
          <cell r="U88">
            <v>36051.616000000002</v>
          </cell>
          <cell r="V88">
            <v>0</v>
          </cell>
          <cell r="W88">
            <v>163784.95999999999</v>
          </cell>
          <cell r="X88">
            <v>0</v>
          </cell>
          <cell r="Y88">
            <v>36051.616000000002</v>
          </cell>
          <cell r="AA88">
            <v>46624.63</v>
          </cell>
          <cell r="AB88">
            <v>99119.521739130403</v>
          </cell>
          <cell r="AC88">
            <v>0</v>
          </cell>
          <cell r="AD88">
            <v>99119.521739130403</v>
          </cell>
          <cell r="AE88">
            <v>2</v>
          </cell>
          <cell r="AF88">
            <v>41717</v>
          </cell>
          <cell r="AG88">
            <v>2014</v>
          </cell>
          <cell r="AH88" t="str">
            <v>Ammissione</v>
          </cell>
          <cell r="AI88" t="str">
            <v>Tecnologia nuova sperimentale</v>
          </cell>
          <cell r="AJ88" t="str">
            <v>Smart cities</v>
          </cell>
          <cell r="AK88" t="str">
            <v>Smart cities and services</v>
          </cell>
          <cell r="AL88">
            <v>41793</v>
          </cell>
          <cell r="AM88">
            <v>2014</v>
          </cell>
          <cell r="AP88" t="str">
            <v>74.90.93</v>
          </cell>
          <cell r="AQ88" t="str">
            <v>Altri servizi</v>
          </cell>
          <cell r="AR88">
            <v>22797.49</v>
          </cell>
          <cell r="AS88">
            <v>0</v>
          </cell>
          <cell r="AT88">
            <v>22797.49</v>
          </cell>
          <cell r="AU88">
            <v>0</v>
          </cell>
          <cell r="AV88">
            <v>0</v>
          </cell>
          <cell r="AW88">
            <v>0</v>
          </cell>
          <cell r="AX88">
            <v>1</v>
          </cell>
          <cell r="AY88">
            <v>0</v>
          </cell>
          <cell r="AZ88">
            <v>0</v>
          </cell>
          <cell r="BA88">
            <v>1</v>
          </cell>
          <cell r="BB88">
            <v>0</v>
          </cell>
          <cell r="BC88">
            <v>1</v>
          </cell>
          <cell r="BD88">
            <v>1</v>
          </cell>
          <cell r="BE88">
            <v>0</v>
          </cell>
          <cell r="BF88" t="str">
            <v xml:space="preserve"> </v>
          </cell>
          <cell r="BG88" t="str">
            <v xml:space="preserve"> </v>
          </cell>
          <cell r="BK88">
            <v>0</v>
          </cell>
          <cell r="BL88">
            <v>0</v>
          </cell>
          <cell r="BM88">
            <v>22797.49</v>
          </cell>
          <cell r="BN88">
            <v>0</v>
          </cell>
          <cell r="BO88">
            <v>22797.49</v>
          </cell>
          <cell r="BP88">
            <v>43746</v>
          </cell>
        </row>
        <row r="89">
          <cell r="A89">
            <v>6174469</v>
          </cell>
          <cell r="C89" t="str">
            <v>S&amp;S</v>
          </cell>
          <cell r="D89" t="str">
            <v>Emanuele Gosamo</v>
          </cell>
          <cell r="E89">
            <v>41556</v>
          </cell>
          <cell r="F89">
            <v>2013</v>
          </cell>
          <cell r="I89" t="str">
            <v>Domanda non ammessa</v>
          </cell>
          <cell r="J89" t="str">
            <v>n.d.</v>
          </cell>
          <cell r="K89" t="str">
            <v>n.d.</v>
          </cell>
          <cell r="L89" t="str">
            <v>Sardegna</v>
          </cell>
          <cell r="M89" t="str">
            <v>ITALIA</v>
          </cell>
          <cell r="N89" t="str">
            <v>SUD</v>
          </cell>
          <cell r="O89" t="str">
            <v>Mezzogiorno</v>
          </cell>
          <cell r="R89" t="str">
            <v>Risorse Liberate</v>
          </cell>
          <cell r="S89" t="str">
            <v>Società non costituita</v>
          </cell>
          <cell r="T89">
            <v>560290.40999999992</v>
          </cell>
          <cell r="U89">
            <v>125150.51799999998</v>
          </cell>
          <cell r="V89">
            <v>0</v>
          </cell>
          <cell r="W89">
            <v>560290.40999999992</v>
          </cell>
          <cell r="X89">
            <v>0</v>
          </cell>
          <cell r="Y89">
            <v>125150.51799999998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</v>
          </cell>
          <cell r="AF89">
            <v>41803</v>
          </cell>
          <cell r="AG89">
            <v>2014</v>
          </cell>
          <cell r="AH89" t="str">
            <v>Non ammissione</v>
          </cell>
          <cell r="AI89" t="str">
            <v>Tecnologia nuova sperimentale</v>
          </cell>
          <cell r="AJ89" t="str">
            <v>Infrastruttura e sicurezza</v>
          </cell>
          <cell r="AK89" t="str">
            <v>IT e infrastrutture</v>
          </cell>
          <cell r="AP89" t="str">
            <v>82.99</v>
          </cell>
          <cell r="AQ89" t="str">
            <v>Altri servizi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0</v>
          </cell>
          <cell r="BE89">
            <v>1</v>
          </cell>
          <cell r="BF89" t="str">
            <v xml:space="preserve"> </v>
          </cell>
          <cell r="BG89" t="str">
            <v xml:space="preserve"> </v>
          </cell>
        </row>
        <row r="90">
          <cell r="A90">
            <v>6177561</v>
          </cell>
          <cell r="C90" t="str">
            <v>S&amp;S</v>
          </cell>
          <cell r="D90" t="str">
            <v>Enrico Ferrara</v>
          </cell>
          <cell r="E90">
            <v>41528</v>
          </cell>
          <cell r="F90">
            <v>2013</v>
          </cell>
          <cell r="I90" t="str">
            <v>Domanda non ammessa</v>
          </cell>
          <cell r="J90" t="str">
            <v>IGLESIAS</v>
          </cell>
          <cell r="K90" t="str">
            <v>CI</v>
          </cell>
          <cell r="L90" t="str">
            <v>Sardegna</v>
          </cell>
          <cell r="M90" t="str">
            <v>ITALIA</v>
          </cell>
          <cell r="N90" t="str">
            <v>SUD</v>
          </cell>
          <cell r="O90" t="str">
            <v>Mezzogiorno</v>
          </cell>
          <cell r="R90" t="str">
            <v>Risorse Liberate</v>
          </cell>
          <cell r="S90" t="str">
            <v>Società non costituita</v>
          </cell>
          <cell r="T90">
            <v>959004</v>
          </cell>
          <cell r="U90">
            <v>185962.65</v>
          </cell>
          <cell r="V90">
            <v>0</v>
          </cell>
          <cell r="W90">
            <v>959004</v>
          </cell>
          <cell r="X90">
            <v>0</v>
          </cell>
          <cell r="Y90">
            <v>185962.65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3</v>
          </cell>
          <cell r="AF90">
            <v>41663</v>
          </cell>
          <cell r="AG90">
            <v>2014</v>
          </cell>
          <cell r="AH90" t="str">
            <v>Non ammissione</v>
          </cell>
          <cell r="AI90" t="str">
            <v>Tecnologia nuova sperimentale</v>
          </cell>
          <cell r="AJ90" t="str">
            <v>Ambiente e Energia</v>
          </cell>
          <cell r="AK90" t="str">
            <v>Ambiente ed energia</v>
          </cell>
          <cell r="AP90" t="str">
            <v>82.99</v>
          </cell>
          <cell r="AQ90" t="str">
            <v>Altri servizi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1</v>
          </cell>
          <cell r="AX90">
            <v>1</v>
          </cell>
          <cell r="AY90">
            <v>1</v>
          </cell>
          <cell r="AZ90">
            <v>0</v>
          </cell>
          <cell r="BA90">
            <v>0</v>
          </cell>
          <cell r="BB90">
            <v>0</v>
          </cell>
          <cell r="BC90">
            <v>3</v>
          </cell>
          <cell r="BD90">
            <v>0</v>
          </cell>
          <cell r="BE90">
            <v>1</v>
          </cell>
          <cell r="BF90" t="str">
            <v xml:space="preserve"> </v>
          </cell>
          <cell r="BG90" t="str">
            <v xml:space="preserve"> </v>
          </cell>
        </row>
        <row r="91">
          <cell r="A91">
            <v>6180560</v>
          </cell>
          <cell r="C91" t="str">
            <v>S&amp;S</v>
          </cell>
          <cell r="D91" t="str">
            <v>FRANCESCO MANCUSI</v>
          </cell>
          <cell r="E91">
            <v>41531</v>
          </cell>
          <cell r="F91">
            <v>2013</v>
          </cell>
          <cell r="I91" t="str">
            <v>Domanda ammessa</v>
          </cell>
          <cell r="J91" t="str">
            <v>POTENZA</v>
          </cell>
          <cell r="K91" t="str">
            <v>PZ</v>
          </cell>
          <cell r="L91" t="str">
            <v>Basilicata</v>
          </cell>
          <cell r="M91" t="str">
            <v>ITALIA</v>
          </cell>
          <cell r="N91" t="str">
            <v>SUD</v>
          </cell>
          <cell r="O91" t="str">
            <v>Mezzogiorno</v>
          </cell>
          <cell r="R91" t="str">
            <v>Risorse Liberate</v>
          </cell>
          <cell r="S91" t="str">
            <v>Società non costituita</v>
          </cell>
          <cell r="T91">
            <v>538371.31999999995</v>
          </cell>
          <cell r="U91">
            <v>174970.67899999997</v>
          </cell>
          <cell r="V91">
            <v>0</v>
          </cell>
          <cell r="W91">
            <v>538371.31999999995</v>
          </cell>
          <cell r="X91">
            <v>0</v>
          </cell>
          <cell r="Y91">
            <v>174970.67899999997</v>
          </cell>
          <cell r="AA91">
            <v>561301.67000000004</v>
          </cell>
          <cell r="AB91">
            <v>466198.12121212116</v>
          </cell>
          <cell r="AC91">
            <v>0</v>
          </cell>
          <cell r="AD91">
            <v>466198.12121212116</v>
          </cell>
          <cell r="AE91">
            <v>2</v>
          </cell>
          <cell r="AF91">
            <v>41682</v>
          </cell>
          <cell r="AG91">
            <v>2014</v>
          </cell>
          <cell r="AH91" t="str">
            <v>Ammissione</v>
          </cell>
          <cell r="AI91" t="str">
            <v>Tecnologia nuova sperimentale</v>
          </cell>
          <cell r="AJ91" t="str">
            <v>Infrastruttura e sicurezza</v>
          </cell>
          <cell r="AK91" t="str">
            <v>IT e infrastrutture</v>
          </cell>
          <cell r="AP91" t="str">
            <v>82.99</v>
          </cell>
          <cell r="AQ91" t="str">
            <v>Altri servizi</v>
          </cell>
          <cell r="AR91">
            <v>153845.38</v>
          </cell>
          <cell r="AS91">
            <v>0</v>
          </cell>
          <cell r="AT91">
            <v>153845.38</v>
          </cell>
          <cell r="AU91">
            <v>0</v>
          </cell>
          <cell r="AV91">
            <v>0</v>
          </cell>
          <cell r="AW91">
            <v>1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2</v>
          </cell>
          <cell r="BD91">
            <v>0</v>
          </cell>
          <cell r="BE91">
            <v>1</v>
          </cell>
          <cell r="BF91" t="str">
            <v xml:space="preserve"> </v>
          </cell>
          <cell r="BG91" t="str">
            <v xml:space="preserve"> </v>
          </cell>
          <cell r="BK91">
            <v>0</v>
          </cell>
          <cell r="BL91">
            <v>0</v>
          </cell>
          <cell r="BM91">
            <v>153845.38</v>
          </cell>
          <cell r="BN91">
            <v>0</v>
          </cell>
          <cell r="BO91">
            <v>153845.38</v>
          </cell>
          <cell r="BP91">
            <v>43746</v>
          </cell>
        </row>
        <row r="92">
          <cell r="A92">
            <v>6182545</v>
          </cell>
          <cell r="C92" t="str">
            <v>S&amp;S</v>
          </cell>
          <cell r="D92" t="str">
            <v>luca castellano</v>
          </cell>
          <cell r="E92">
            <v>41629</v>
          </cell>
          <cell r="F92">
            <v>2013</v>
          </cell>
          <cell r="I92" t="str">
            <v>Domanda non ammessa</v>
          </cell>
          <cell r="J92" t="str">
            <v>CRISPIANO</v>
          </cell>
          <cell r="K92" t="str">
            <v>TA</v>
          </cell>
          <cell r="L92" t="str">
            <v>Puglia</v>
          </cell>
          <cell r="M92" t="str">
            <v>ITALIA</v>
          </cell>
          <cell r="N92" t="str">
            <v>SUD</v>
          </cell>
          <cell r="O92" t="str">
            <v>Mezzogiorno</v>
          </cell>
          <cell r="R92" t="str">
            <v>Risorse Liberate</v>
          </cell>
          <cell r="S92" t="str">
            <v>Società non costituita</v>
          </cell>
          <cell r="T92">
            <v>290747</v>
          </cell>
          <cell r="U92">
            <v>86617.774999999994</v>
          </cell>
          <cell r="V92">
            <v>0</v>
          </cell>
          <cell r="W92">
            <v>290747</v>
          </cell>
          <cell r="X92">
            <v>0</v>
          </cell>
          <cell r="Y92">
            <v>86617.774999999994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41789</v>
          </cell>
          <cell r="AG92">
            <v>2014</v>
          </cell>
          <cell r="AH92" t="str">
            <v>Non ammissione</v>
          </cell>
          <cell r="AI92" t="str">
            <v>Tecnologia nuova sperimentale</v>
          </cell>
          <cell r="AJ92" t="str">
            <v>Cloud computing</v>
          </cell>
          <cell r="AK92" t="str">
            <v>Web technology</v>
          </cell>
          <cell r="AP92" t="str">
            <v>82.99</v>
          </cell>
          <cell r="AQ92" t="str">
            <v>Altri servizi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1</v>
          </cell>
          <cell r="BF92" t="str">
            <v xml:space="preserve"> </v>
          </cell>
          <cell r="BG92" t="str">
            <v xml:space="preserve"> </v>
          </cell>
        </row>
        <row r="93">
          <cell r="A93">
            <v>6184190</v>
          </cell>
          <cell r="C93" t="str">
            <v>S&amp;S</v>
          </cell>
          <cell r="D93" t="str">
            <v>LUIGI SANTANIELLO</v>
          </cell>
          <cell r="E93">
            <v>41529</v>
          </cell>
          <cell r="F93">
            <v>2013</v>
          </cell>
          <cell r="I93" t="str">
            <v>Domanda non ammessa</v>
          </cell>
          <cell r="J93" t="str">
            <v>CASORIA</v>
          </cell>
          <cell r="K93" t="str">
            <v>NA</v>
          </cell>
          <cell r="L93" t="str">
            <v>Campania</v>
          </cell>
          <cell r="M93" t="str">
            <v>ITALIA</v>
          </cell>
          <cell r="N93" t="str">
            <v>SUD</v>
          </cell>
          <cell r="O93" t="str">
            <v>Mezzogiorno</v>
          </cell>
          <cell r="R93" t="str">
            <v>Risorse Liberate</v>
          </cell>
          <cell r="S93" t="str">
            <v>Società non costituita</v>
          </cell>
          <cell r="T93">
            <v>570055.19999999995</v>
          </cell>
          <cell r="U93">
            <v>178027.36</v>
          </cell>
          <cell r="V93">
            <v>0</v>
          </cell>
          <cell r="W93">
            <v>570055.19999999995</v>
          </cell>
          <cell r="X93">
            <v>0</v>
          </cell>
          <cell r="Y93">
            <v>178027.36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</v>
          </cell>
          <cell r="AF93">
            <v>41722</v>
          </cell>
          <cell r="AG93">
            <v>2014</v>
          </cell>
          <cell r="AH93" t="str">
            <v>Non ammissione</v>
          </cell>
          <cell r="AI93" t="str">
            <v>Tecnologia nuova sperimentale</v>
          </cell>
          <cell r="AJ93" t="str">
            <v>Trasporti</v>
          </cell>
          <cell r="AK93" t="str">
            <v>Smart cities and services</v>
          </cell>
          <cell r="AP93" t="str">
            <v>82.99</v>
          </cell>
          <cell r="AQ93" t="str">
            <v>Altri servizi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1</v>
          </cell>
          <cell r="AY93">
            <v>0</v>
          </cell>
          <cell r="AZ93">
            <v>1</v>
          </cell>
          <cell r="BA93">
            <v>0</v>
          </cell>
          <cell r="BB93">
            <v>0</v>
          </cell>
          <cell r="BC93">
            <v>1</v>
          </cell>
          <cell r="BD93">
            <v>1</v>
          </cell>
          <cell r="BE93">
            <v>1</v>
          </cell>
          <cell r="BF93" t="str">
            <v xml:space="preserve"> </v>
          </cell>
          <cell r="BG93" t="str">
            <v xml:space="preserve"> </v>
          </cell>
        </row>
        <row r="94">
          <cell r="A94">
            <v>6186299</v>
          </cell>
          <cell r="C94" t="str">
            <v>S&amp;S</v>
          </cell>
          <cell r="D94" t="str">
            <v>CARLO D'ANGELO</v>
          </cell>
          <cell r="E94">
            <v>41529</v>
          </cell>
          <cell r="F94">
            <v>2013</v>
          </cell>
          <cell r="I94" t="str">
            <v>Rinuncia</v>
          </cell>
          <cell r="J94" t="str">
            <v>MAZARA DEL VALLO</v>
          </cell>
          <cell r="K94" t="str">
            <v>TP</v>
          </cell>
          <cell r="L94" t="str">
            <v>Sicilia</v>
          </cell>
          <cell r="M94" t="str">
            <v>ITALIA</v>
          </cell>
          <cell r="N94" t="str">
            <v>SUD</v>
          </cell>
          <cell r="O94" t="str">
            <v>Mezzogiorno</v>
          </cell>
          <cell r="R94" t="str">
            <v>Risorse Liberate</v>
          </cell>
          <cell r="S94" t="str">
            <v>Società non costituita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</v>
          </cell>
          <cell r="AI94" t="str">
            <v>Tecnologia nuova sperimentale</v>
          </cell>
          <cell r="AJ94" t="str">
            <v>E-commerce</v>
          </cell>
          <cell r="AK94" t="str">
            <v>Web technology</v>
          </cell>
          <cell r="AP94" t="str">
            <v>82.99</v>
          </cell>
          <cell r="AQ94" t="str">
            <v>Commercio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2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2</v>
          </cell>
          <cell r="BD94">
            <v>0</v>
          </cell>
          <cell r="BE94">
            <v>2</v>
          </cell>
          <cell r="BF94" t="str">
            <v xml:space="preserve"> </v>
          </cell>
          <cell r="BG94" t="str">
            <v xml:space="preserve"> </v>
          </cell>
        </row>
        <row r="95">
          <cell r="A95">
            <v>6188149</v>
          </cell>
          <cell r="C95" t="str">
            <v>S&amp;S</v>
          </cell>
          <cell r="D95" t="str">
            <v>Michele Doti</v>
          </cell>
          <cell r="E95">
            <v>41528</v>
          </cell>
          <cell r="F95">
            <v>2013</v>
          </cell>
          <cell r="I95" t="str">
            <v>Domanda non ammessa</v>
          </cell>
          <cell r="J95" t="str">
            <v>POTENZA</v>
          </cell>
          <cell r="K95" t="str">
            <v>PZ</v>
          </cell>
          <cell r="L95" t="str">
            <v>Basilicata</v>
          </cell>
          <cell r="M95" t="str">
            <v>ITALIA</v>
          </cell>
          <cell r="N95" t="str">
            <v>SUD</v>
          </cell>
          <cell r="O95" t="str">
            <v>Mezzogiorno</v>
          </cell>
          <cell r="R95" t="str">
            <v>Risorse Liberate</v>
          </cell>
          <cell r="S95" t="str">
            <v>Società non costituita</v>
          </cell>
          <cell r="T95">
            <v>569819</v>
          </cell>
          <cell r="U95">
            <v>184944.25</v>
          </cell>
          <cell r="V95">
            <v>0</v>
          </cell>
          <cell r="W95">
            <v>569819</v>
          </cell>
          <cell r="X95">
            <v>0</v>
          </cell>
          <cell r="Y95">
            <v>184944.25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5</v>
          </cell>
          <cell r="AF95">
            <v>41655</v>
          </cell>
          <cell r="AG95">
            <v>2014</v>
          </cell>
          <cell r="AH95" t="str">
            <v>Non ammissione</v>
          </cell>
          <cell r="AI95" t="str">
            <v>Tecnologia nuova sperimentale</v>
          </cell>
          <cell r="AJ95" t="str">
            <v>Turismo e beni culturali</v>
          </cell>
          <cell r="AK95" t="str">
            <v>Turismo e beni culturali</v>
          </cell>
          <cell r="AP95" t="str">
            <v>82.99</v>
          </cell>
          <cell r="AQ95" t="str">
            <v>Turismo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3</v>
          </cell>
          <cell r="AY95">
            <v>1</v>
          </cell>
          <cell r="AZ95">
            <v>1</v>
          </cell>
          <cell r="BA95">
            <v>0</v>
          </cell>
          <cell r="BB95">
            <v>0</v>
          </cell>
          <cell r="BC95">
            <v>4</v>
          </cell>
          <cell r="BD95">
            <v>1</v>
          </cell>
          <cell r="BE95">
            <v>1</v>
          </cell>
          <cell r="BF95" t="str">
            <v xml:space="preserve"> </v>
          </cell>
          <cell r="BG95" t="str">
            <v xml:space="preserve"> </v>
          </cell>
        </row>
        <row r="96">
          <cell r="A96">
            <v>6193201</v>
          </cell>
          <cell r="C96" t="str">
            <v>S&amp;S</v>
          </cell>
          <cell r="D96" t="str">
            <v>GIUSEPPE IANNIELLI</v>
          </cell>
          <cell r="E96">
            <v>41558</v>
          </cell>
          <cell r="F96">
            <v>2013</v>
          </cell>
          <cell r="I96" t="str">
            <v>Domanda non ammessa</v>
          </cell>
          <cell r="J96" t="str">
            <v>n.d.</v>
          </cell>
          <cell r="K96" t="str">
            <v>n.d.</v>
          </cell>
          <cell r="L96" t="str">
            <v>Basilicata</v>
          </cell>
          <cell r="M96" t="str">
            <v>ITALIA</v>
          </cell>
          <cell r="N96" t="str">
            <v>SUD</v>
          </cell>
          <cell r="O96" t="str">
            <v>Mezzogiorno</v>
          </cell>
          <cell r="R96" t="str">
            <v>Risorse Liberate</v>
          </cell>
          <cell r="S96" t="str">
            <v>Società non costituita</v>
          </cell>
          <cell r="T96">
            <v>221918.47999999998</v>
          </cell>
          <cell r="U96">
            <v>72085.709000000003</v>
          </cell>
          <cell r="V96">
            <v>0</v>
          </cell>
          <cell r="W96">
            <v>221918.47999999998</v>
          </cell>
          <cell r="X96">
            <v>0</v>
          </cell>
          <cell r="Y96">
            <v>72085.709000000003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3</v>
          </cell>
          <cell r="AF96">
            <v>41715</v>
          </cell>
          <cell r="AG96">
            <v>2014</v>
          </cell>
          <cell r="AH96" t="str">
            <v>Non ammissione</v>
          </cell>
          <cell r="AI96" t="str">
            <v>Tecnologia nuova sperimentale</v>
          </cell>
          <cell r="AJ96" t="str">
            <v>Infrastruttura e sicurezza</v>
          </cell>
          <cell r="AK96" t="str">
            <v>IT e infrastrutture</v>
          </cell>
          <cell r="AP96" t="str">
            <v>82.99</v>
          </cell>
          <cell r="AQ96" t="str">
            <v>Altri servizi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3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</v>
          </cell>
          <cell r="BD96">
            <v>0</v>
          </cell>
          <cell r="BE96">
            <v>0</v>
          </cell>
          <cell r="BF96" t="str">
            <v xml:space="preserve"> </v>
          </cell>
          <cell r="BG96" t="str">
            <v xml:space="preserve"> </v>
          </cell>
        </row>
        <row r="97">
          <cell r="A97">
            <v>6211082</v>
          </cell>
          <cell r="C97" t="str">
            <v>S&amp;S</v>
          </cell>
          <cell r="D97" t="str">
            <v>Nunzia Greco</v>
          </cell>
          <cell r="E97">
            <v>41544</v>
          </cell>
          <cell r="F97">
            <v>2013</v>
          </cell>
          <cell r="I97" t="str">
            <v>Domanda non ammessa</v>
          </cell>
          <cell r="J97" t="str">
            <v>NOLA</v>
          </cell>
          <cell r="K97" t="str">
            <v>NA</v>
          </cell>
          <cell r="L97" t="str">
            <v>Campania</v>
          </cell>
          <cell r="M97" t="str">
            <v>ITALIA</v>
          </cell>
          <cell r="N97" t="str">
            <v>SUD</v>
          </cell>
          <cell r="O97" t="str">
            <v>Mezzogiorno</v>
          </cell>
          <cell r="R97" t="str">
            <v>Risorse Liberate</v>
          </cell>
          <cell r="S97" t="str">
            <v>Società non costituita</v>
          </cell>
          <cell r="T97">
            <v>450316</v>
          </cell>
          <cell r="U97">
            <v>146591.19999999998</v>
          </cell>
          <cell r="V97">
            <v>0</v>
          </cell>
          <cell r="W97">
            <v>450316</v>
          </cell>
          <cell r="X97">
            <v>0</v>
          </cell>
          <cell r="Y97">
            <v>146591.19999999998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1</v>
          </cell>
          <cell r="AF97">
            <v>41668</v>
          </cell>
          <cell r="AG97">
            <v>2014</v>
          </cell>
          <cell r="AH97" t="str">
            <v>Non ammissione</v>
          </cell>
          <cell r="AI97" t="str">
            <v>Tecnologia nuova sperimentale</v>
          </cell>
          <cell r="AJ97" t="str">
            <v>Bioagroalimentare</v>
          </cell>
          <cell r="AK97" t="str">
            <v>Bio-scienze</v>
          </cell>
          <cell r="AP97" t="str">
            <v>82.99</v>
          </cell>
          <cell r="AQ97" t="str">
            <v>Altri servizi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1</v>
          </cell>
          <cell r="BE97">
            <v>1</v>
          </cell>
          <cell r="BF97" t="str">
            <v xml:space="preserve"> </v>
          </cell>
          <cell r="BG97" t="str">
            <v xml:space="preserve"> </v>
          </cell>
        </row>
        <row r="98">
          <cell r="A98">
            <v>6217816</v>
          </cell>
          <cell r="C98" t="str">
            <v>S&amp;S</v>
          </cell>
          <cell r="D98" t="str">
            <v>Mariagrazia Carmina</v>
          </cell>
          <cell r="E98">
            <v>41571</v>
          </cell>
          <cell r="F98">
            <v>2013</v>
          </cell>
          <cell r="I98" t="str">
            <v>Domanda non ammessa</v>
          </cell>
          <cell r="J98" t="str">
            <v>PALERMO</v>
          </cell>
          <cell r="K98" t="str">
            <v>PA</v>
          </cell>
          <cell r="L98" t="str">
            <v>Sicilia</v>
          </cell>
          <cell r="M98" t="str">
            <v>ITALIA</v>
          </cell>
          <cell r="N98" t="str">
            <v>SUD</v>
          </cell>
          <cell r="O98" t="str">
            <v>Mezzogiorno</v>
          </cell>
          <cell r="R98" t="str">
            <v>Risorse Liberate</v>
          </cell>
          <cell r="S98" t="str">
            <v>Società non costituita</v>
          </cell>
          <cell r="T98">
            <v>326610</v>
          </cell>
          <cell r="U98">
            <v>107666.25</v>
          </cell>
          <cell r="V98">
            <v>0</v>
          </cell>
          <cell r="W98">
            <v>326610</v>
          </cell>
          <cell r="X98">
            <v>0</v>
          </cell>
          <cell r="Y98">
            <v>107666.25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1</v>
          </cell>
          <cell r="AF98">
            <v>41810</v>
          </cell>
          <cell r="AG98">
            <v>2014</v>
          </cell>
          <cell r="AH98" t="str">
            <v>Non ammissione</v>
          </cell>
          <cell r="AI98" t="str">
            <v>Tecnologia nuova sperimentale</v>
          </cell>
          <cell r="AJ98" t="str">
            <v>Turismo e beni culturali</v>
          </cell>
          <cell r="AK98" t="str">
            <v>Turismo e beni culturali</v>
          </cell>
          <cell r="AP98" t="str">
            <v>82.99</v>
          </cell>
          <cell r="AQ98" t="str">
            <v>Turismo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1</v>
          </cell>
          <cell r="BE98">
            <v>1</v>
          </cell>
          <cell r="BF98" t="str">
            <v xml:space="preserve"> </v>
          </cell>
          <cell r="BG98" t="str">
            <v xml:space="preserve"> </v>
          </cell>
        </row>
        <row r="99">
          <cell r="A99">
            <v>6220533</v>
          </cell>
          <cell r="C99" t="str">
            <v>S&amp;S</v>
          </cell>
          <cell r="D99" t="str">
            <v>luigi russo</v>
          </cell>
          <cell r="E99">
            <v>41534</v>
          </cell>
          <cell r="F99">
            <v>2013</v>
          </cell>
          <cell r="I99" t="str">
            <v>Domanda non ammessa</v>
          </cell>
          <cell r="J99" t="str">
            <v>GIUGLIANO IN CAMPANIA</v>
          </cell>
          <cell r="K99" t="str">
            <v>NA</v>
          </cell>
          <cell r="L99" t="str">
            <v>Campania</v>
          </cell>
          <cell r="M99" t="str">
            <v>ITALIA</v>
          </cell>
          <cell r="N99" t="str">
            <v>SUD</v>
          </cell>
          <cell r="O99" t="str">
            <v>Mezzogiorno</v>
          </cell>
          <cell r="R99" t="str">
            <v>Risorse Liberate</v>
          </cell>
          <cell r="S99" t="str">
            <v>Società non costituita</v>
          </cell>
          <cell r="T99">
            <v>455104</v>
          </cell>
          <cell r="U99">
            <v>147908.79999999999</v>
          </cell>
          <cell r="V99">
            <v>0</v>
          </cell>
          <cell r="W99">
            <v>455104</v>
          </cell>
          <cell r="X99">
            <v>0</v>
          </cell>
          <cell r="Y99">
            <v>147908.79999999999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2</v>
          </cell>
          <cell r="AF99">
            <v>41782</v>
          </cell>
          <cell r="AG99">
            <v>2014</v>
          </cell>
          <cell r="AH99" t="str">
            <v>Non ammissione</v>
          </cell>
          <cell r="AI99" t="str">
            <v>Tecnologia nuova sperimentale</v>
          </cell>
          <cell r="AJ99" t="str">
            <v>E-commerce</v>
          </cell>
          <cell r="AK99" t="str">
            <v>Web technology</v>
          </cell>
          <cell r="AP99" t="str">
            <v>82.99</v>
          </cell>
          <cell r="AQ99" t="str">
            <v>Commercio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2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2</v>
          </cell>
          <cell r="BD99">
            <v>0</v>
          </cell>
          <cell r="BE99">
            <v>2</v>
          </cell>
          <cell r="BF99" t="str">
            <v xml:space="preserve"> </v>
          </cell>
          <cell r="BG99" t="str">
            <v xml:space="preserve"> </v>
          </cell>
        </row>
        <row r="100">
          <cell r="A100">
            <v>6228325</v>
          </cell>
          <cell r="C100" t="str">
            <v>S&amp;S</v>
          </cell>
          <cell r="D100" t="str">
            <v>ANTONIA BIONDI</v>
          </cell>
          <cell r="E100">
            <v>41555</v>
          </cell>
          <cell r="F100">
            <v>2013</v>
          </cell>
          <cell r="I100" t="str">
            <v>Domanda non ammessa</v>
          </cell>
          <cell r="J100" t="str">
            <v>CASTEL SAN GIORGIO</v>
          </cell>
          <cell r="K100" t="str">
            <v>SA</v>
          </cell>
          <cell r="L100" t="str">
            <v>Campania</v>
          </cell>
          <cell r="M100" t="str">
            <v>ITALIA</v>
          </cell>
          <cell r="N100" t="str">
            <v>SUD</v>
          </cell>
          <cell r="O100" t="str">
            <v>Mezzogiorno</v>
          </cell>
          <cell r="R100" t="str">
            <v>Risorse Liberate</v>
          </cell>
          <cell r="S100" t="str">
            <v>Società non costituita</v>
          </cell>
          <cell r="T100">
            <v>122796.56999999999</v>
          </cell>
          <cell r="U100">
            <v>39881.754500000003</v>
          </cell>
          <cell r="V100">
            <v>0</v>
          </cell>
          <cell r="W100">
            <v>122796.56999999999</v>
          </cell>
          <cell r="X100">
            <v>0</v>
          </cell>
          <cell r="Y100">
            <v>39881.754500000003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</v>
          </cell>
          <cell r="AF100">
            <v>41773</v>
          </cell>
          <cell r="AG100">
            <v>2014</v>
          </cell>
          <cell r="AH100" t="str">
            <v>Non ammissione</v>
          </cell>
          <cell r="AI100" t="str">
            <v>Tecnologia nuova sperimentale</v>
          </cell>
          <cell r="AJ100" t="str">
            <v>Life Sciences</v>
          </cell>
          <cell r="AK100" t="str">
            <v>Bio-scienze</v>
          </cell>
          <cell r="AP100" t="str">
            <v>82.99</v>
          </cell>
          <cell r="AQ100" t="str">
            <v>Altri servizi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</v>
          </cell>
          <cell r="AX100">
            <v>0</v>
          </cell>
          <cell r="AY100">
            <v>0</v>
          </cell>
          <cell r="AZ100">
            <v>1</v>
          </cell>
          <cell r="BA100">
            <v>0</v>
          </cell>
          <cell r="BB100">
            <v>0</v>
          </cell>
          <cell r="BC100">
            <v>1</v>
          </cell>
          <cell r="BD100">
            <v>1</v>
          </cell>
          <cell r="BE100">
            <v>2</v>
          </cell>
          <cell r="BF100" t="str">
            <v xml:space="preserve"> </v>
          </cell>
          <cell r="BG100" t="str">
            <v xml:space="preserve"> </v>
          </cell>
        </row>
        <row r="101">
          <cell r="A101">
            <v>6228653</v>
          </cell>
          <cell r="C101" t="str">
            <v>S&amp;S</v>
          </cell>
          <cell r="D101" t="str">
            <v>MACRO EDIL SRL</v>
          </cell>
          <cell r="E101">
            <v>41538</v>
          </cell>
          <cell r="F101">
            <v>2013</v>
          </cell>
          <cell r="I101" t="str">
            <v>Domanda non ammessa</v>
          </cell>
          <cell r="J101" t="str">
            <v>n.d.</v>
          </cell>
          <cell r="K101" t="str">
            <v>n.d.</v>
          </cell>
          <cell r="L101" t="str">
            <v>Campania</v>
          </cell>
          <cell r="M101" t="str">
            <v>ITALIA</v>
          </cell>
          <cell r="N101" t="str">
            <v>SUD</v>
          </cell>
          <cell r="O101" t="str">
            <v>Mezzogiorno</v>
          </cell>
          <cell r="R101" t="str">
            <v>Risorse Liberate</v>
          </cell>
          <cell r="S101" t="str">
            <v>Società costituita</v>
          </cell>
          <cell r="T101">
            <v>37680</v>
          </cell>
          <cell r="U101">
            <v>12351</v>
          </cell>
          <cell r="V101">
            <v>0</v>
          </cell>
          <cell r="W101">
            <v>37680</v>
          </cell>
          <cell r="X101">
            <v>0</v>
          </cell>
          <cell r="Y101">
            <v>12351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2</v>
          </cell>
          <cell r="AF101">
            <v>41782</v>
          </cell>
          <cell r="AG101">
            <v>2014</v>
          </cell>
          <cell r="AH101" t="str">
            <v>Non ammissione</v>
          </cell>
          <cell r="AI101" t="str">
            <v>Tecnologia nuova sperimentale</v>
          </cell>
          <cell r="AJ101" t="str">
            <v>Infrastruttura e sicurezza</v>
          </cell>
          <cell r="AK101" t="str">
            <v>IT e infrastrutture</v>
          </cell>
          <cell r="AP101" t="str">
            <v>82.99</v>
          </cell>
          <cell r="AQ101" t="str">
            <v>Altri servizi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2</v>
          </cell>
          <cell r="BD101">
            <v>0</v>
          </cell>
          <cell r="BE101">
            <v>0</v>
          </cell>
          <cell r="BF101" t="str">
            <v xml:space="preserve"> </v>
          </cell>
          <cell r="BG101" t="str">
            <v xml:space="preserve"> </v>
          </cell>
        </row>
        <row r="102">
          <cell r="A102">
            <v>6230727</v>
          </cell>
          <cell r="C102" t="str">
            <v>S&amp;S</v>
          </cell>
          <cell r="D102" t="str">
            <v>Roberto Medda</v>
          </cell>
          <cell r="E102">
            <v>41559</v>
          </cell>
          <cell r="F102">
            <v>2013</v>
          </cell>
          <cell r="I102" t="str">
            <v>Domanda non ammessa</v>
          </cell>
          <cell r="J102" t="str">
            <v>SELARGIUS</v>
          </cell>
          <cell r="K102" t="str">
            <v>CA</v>
          </cell>
          <cell r="L102" t="str">
            <v>Sardegna</v>
          </cell>
          <cell r="M102" t="str">
            <v>ITALIA</v>
          </cell>
          <cell r="N102" t="str">
            <v>SUD</v>
          </cell>
          <cell r="O102" t="str">
            <v>Mezzogiorno</v>
          </cell>
          <cell r="R102" t="str">
            <v>Risorse Liberate</v>
          </cell>
          <cell r="S102" t="str">
            <v>Società non costituita</v>
          </cell>
          <cell r="T102">
            <v>321119.07999999996</v>
          </cell>
          <cell r="U102">
            <v>70440.054999999993</v>
          </cell>
          <cell r="V102">
            <v>0</v>
          </cell>
          <cell r="W102">
            <v>321119.07999999996</v>
          </cell>
          <cell r="X102">
            <v>0</v>
          </cell>
          <cell r="Y102">
            <v>70440.054999999993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1</v>
          </cell>
          <cell r="AF102">
            <v>41716</v>
          </cell>
          <cell r="AG102">
            <v>2014</v>
          </cell>
          <cell r="AH102" t="str">
            <v>Non ammissione</v>
          </cell>
          <cell r="AI102" t="str">
            <v>Tecnologia nuova sperimentale</v>
          </cell>
          <cell r="AJ102" t="str">
            <v>Ambiente e Energia</v>
          </cell>
          <cell r="AK102" t="str">
            <v>Ambiente ed energia</v>
          </cell>
          <cell r="AP102" t="str">
            <v>82.99</v>
          </cell>
          <cell r="AQ102" t="str">
            <v>Altri servizi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1</v>
          </cell>
          <cell r="BF102" t="str">
            <v xml:space="preserve"> </v>
          </cell>
          <cell r="BG102" t="str">
            <v xml:space="preserve"> </v>
          </cell>
        </row>
        <row r="103">
          <cell r="A103">
            <v>6231506</v>
          </cell>
          <cell r="C103" t="str">
            <v>S&amp;S</v>
          </cell>
          <cell r="D103" t="str">
            <v>COOPERATIVA SOCIALE MARINOSCI</v>
          </cell>
          <cell r="E103">
            <v>41537</v>
          </cell>
          <cell r="F103">
            <v>2013</v>
          </cell>
          <cell r="I103" t="str">
            <v>Domanda non ammessa</v>
          </cell>
          <cell r="J103" t="str">
            <v>MARTINA FRANCA</v>
          </cell>
          <cell r="K103" t="str">
            <v>TA</v>
          </cell>
          <cell r="L103" t="str">
            <v>Puglia</v>
          </cell>
          <cell r="M103" t="str">
            <v>ITALIA</v>
          </cell>
          <cell r="N103" t="str">
            <v>SUD</v>
          </cell>
          <cell r="O103" t="str">
            <v>Mezzogiorno</v>
          </cell>
          <cell r="R103" t="str">
            <v>Risorse Liberate</v>
          </cell>
          <cell r="S103" t="str">
            <v>Società costituita</v>
          </cell>
          <cell r="T103">
            <v>536000</v>
          </cell>
          <cell r="U103">
            <v>173150</v>
          </cell>
          <cell r="V103">
            <v>0</v>
          </cell>
          <cell r="W103">
            <v>536000</v>
          </cell>
          <cell r="X103">
            <v>0</v>
          </cell>
          <cell r="Y103">
            <v>173150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3</v>
          </cell>
          <cell r="AF103">
            <v>41738</v>
          </cell>
          <cell r="AG103">
            <v>2014</v>
          </cell>
          <cell r="AH103" t="str">
            <v>Non ammissione</v>
          </cell>
          <cell r="AI103" t="str">
            <v>Tecnologia nuova sperimentale</v>
          </cell>
          <cell r="AJ103" t="str">
            <v>Smart cities</v>
          </cell>
          <cell r="AK103" t="str">
            <v>Smart cities and services</v>
          </cell>
          <cell r="AP103" t="str">
            <v>82.99</v>
          </cell>
          <cell r="AQ103" t="str">
            <v>Altri servizi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1</v>
          </cell>
          <cell r="BC103">
            <v>0</v>
          </cell>
          <cell r="BD103">
            <v>3</v>
          </cell>
          <cell r="BE103">
            <v>1</v>
          </cell>
          <cell r="BF103" t="str">
            <v xml:space="preserve"> </v>
          </cell>
          <cell r="BG103" t="str">
            <v xml:space="preserve"> </v>
          </cell>
        </row>
        <row r="104">
          <cell r="A104">
            <v>6239352</v>
          </cell>
          <cell r="B104" t="str">
            <v>C64B14000940004</v>
          </cell>
          <cell r="C104" t="str">
            <v>S&amp;S</v>
          </cell>
          <cell r="D104" t="str">
            <v>SAFESUN S.R.L.S.</v>
          </cell>
          <cell r="E104">
            <v>41596</v>
          </cell>
          <cell r="F104">
            <v>2013</v>
          </cell>
          <cell r="H104" t="str">
            <v>03316890833</v>
          </cell>
          <cell r="I104" t="str">
            <v>Domanda ammessa</v>
          </cell>
          <cell r="J104" t="str">
            <v>SAN FILIPPO DEL MELA</v>
          </cell>
          <cell r="K104" t="str">
            <v>ME</v>
          </cell>
          <cell r="L104" t="str">
            <v>Sicilia</v>
          </cell>
          <cell r="M104" t="str">
            <v>ITALIA</v>
          </cell>
          <cell r="N104" t="str">
            <v>SUD</v>
          </cell>
          <cell r="O104" t="str">
            <v>Mezzogiorno</v>
          </cell>
          <cell r="R104" t="str">
            <v>Risorse Liberate</v>
          </cell>
          <cell r="S104" t="str">
            <v>Società non costituita</v>
          </cell>
          <cell r="T104">
            <v>635856</v>
          </cell>
          <cell r="U104">
            <v>189741</v>
          </cell>
          <cell r="V104">
            <v>0</v>
          </cell>
          <cell r="W104">
            <v>635856</v>
          </cell>
          <cell r="X104">
            <v>0</v>
          </cell>
          <cell r="Y104">
            <v>189741</v>
          </cell>
          <cell r="AA104">
            <v>95160</v>
          </cell>
          <cell r="AB104">
            <v>549403.63636363635</v>
          </cell>
          <cell r="AC104">
            <v>0</v>
          </cell>
          <cell r="AD104">
            <v>549403.63636363635</v>
          </cell>
          <cell r="AE104">
            <v>3</v>
          </cell>
          <cell r="AF104">
            <v>41774</v>
          </cell>
          <cell r="AG104">
            <v>2014</v>
          </cell>
          <cell r="AH104" t="str">
            <v>Ammissione</v>
          </cell>
          <cell r="AI104" t="str">
            <v>Tecnologia nuova sperimentale</v>
          </cell>
          <cell r="AJ104" t="str">
            <v>Smart cities</v>
          </cell>
          <cell r="AK104" t="str">
            <v>Smart cities and services</v>
          </cell>
          <cell r="AL104">
            <v>41936</v>
          </cell>
          <cell r="AM104">
            <v>2014</v>
          </cell>
          <cell r="AP104" t="str">
            <v>46.00.00</v>
          </cell>
          <cell r="AQ104" t="str">
            <v>Commercio</v>
          </cell>
          <cell r="AR104">
            <v>181303.2</v>
          </cell>
          <cell r="AS104">
            <v>0</v>
          </cell>
          <cell r="AT104">
            <v>181303.2</v>
          </cell>
          <cell r="AU104">
            <v>0</v>
          </cell>
          <cell r="AV104">
            <v>0</v>
          </cell>
          <cell r="AW104">
            <v>0</v>
          </cell>
          <cell r="AX104">
            <v>1</v>
          </cell>
          <cell r="AY104">
            <v>2</v>
          </cell>
          <cell r="AZ104">
            <v>0</v>
          </cell>
          <cell r="BA104">
            <v>0</v>
          </cell>
          <cell r="BB104">
            <v>0</v>
          </cell>
          <cell r="BC104">
            <v>3</v>
          </cell>
          <cell r="BD104">
            <v>0</v>
          </cell>
          <cell r="BE104">
            <v>0</v>
          </cell>
          <cell r="BF104" t="str">
            <v xml:space="preserve"> </v>
          </cell>
          <cell r="BG104" t="str">
            <v xml:space="preserve"> </v>
          </cell>
          <cell r="BH104">
            <v>0</v>
          </cell>
          <cell r="BI104">
            <v>58950</v>
          </cell>
          <cell r="BJ104">
            <v>58950</v>
          </cell>
          <cell r="BK104">
            <v>0</v>
          </cell>
          <cell r="BL104">
            <v>0</v>
          </cell>
          <cell r="BM104">
            <v>122353.20000000001</v>
          </cell>
          <cell r="BN104">
            <v>0</v>
          </cell>
          <cell r="BO104">
            <v>122353.20000000001</v>
          </cell>
          <cell r="BP104">
            <v>43746</v>
          </cell>
        </row>
        <row r="105">
          <cell r="A105">
            <v>6240710</v>
          </cell>
          <cell r="C105" t="str">
            <v>S&amp;S</v>
          </cell>
          <cell r="D105" t="str">
            <v>VINCENZO MONTELLA</v>
          </cell>
          <cell r="E105">
            <v>41557</v>
          </cell>
          <cell r="F105">
            <v>2013</v>
          </cell>
          <cell r="I105" t="str">
            <v>Domanda non ammessa</v>
          </cell>
          <cell r="J105" t="str">
            <v>NAPOLI</v>
          </cell>
          <cell r="K105" t="str">
            <v>NA</v>
          </cell>
          <cell r="L105" t="str">
            <v>Campania</v>
          </cell>
          <cell r="M105" t="str">
            <v>ITALIA</v>
          </cell>
          <cell r="N105" t="str">
            <v>SUD</v>
          </cell>
          <cell r="O105" t="str">
            <v>Mezzogiorno</v>
          </cell>
          <cell r="R105" t="str">
            <v>Risorse Liberate</v>
          </cell>
          <cell r="S105" t="str">
            <v>Società non costituita</v>
          </cell>
          <cell r="T105">
            <v>60006</v>
          </cell>
          <cell r="U105">
            <v>21002.1</v>
          </cell>
          <cell r="V105">
            <v>0</v>
          </cell>
          <cell r="W105">
            <v>60006</v>
          </cell>
          <cell r="X105">
            <v>0</v>
          </cell>
          <cell r="Y105">
            <v>21002.1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2</v>
          </cell>
          <cell r="AF105">
            <v>41803</v>
          </cell>
          <cell r="AG105">
            <v>2014</v>
          </cell>
          <cell r="AH105" t="str">
            <v>Non ammissione</v>
          </cell>
          <cell r="AI105" t="str">
            <v>Tecnologia nuova sperimentale</v>
          </cell>
          <cell r="AJ105" t="str">
            <v>Infrastruttura e sicurezza</v>
          </cell>
          <cell r="AK105" t="str">
            <v>IT e infrastrutture</v>
          </cell>
          <cell r="AP105" t="str">
            <v>82.99</v>
          </cell>
          <cell r="AQ105" t="str">
            <v>Altri servizi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2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</v>
          </cell>
          <cell r="BD105">
            <v>0</v>
          </cell>
          <cell r="BE105">
            <v>0</v>
          </cell>
          <cell r="BF105" t="str">
            <v xml:space="preserve"> </v>
          </cell>
          <cell r="BG105" t="str">
            <v xml:space="preserve"> </v>
          </cell>
        </row>
        <row r="106">
          <cell r="A106">
            <v>6241422</v>
          </cell>
          <cell r="B106" t="str">
            <v>C74B14000120004</v>
          </cell>
          <cell r="C106" t="str">
            <v>S&amp;S</v>
          </cell>
          <cell r="D106" t="str">
            <v>PUT BACK S.R.L.S.</v>
          </cell>
          <cell r="E106">
            <v>41537</v>
          </cell>
          <cell r="F106">
            <v>2013</v>
          </cell>
          <cell r="H106" t="str">
            <v>06293810823</v>
          </cell>
          <cell r="I106" t="str">
            <v>Domanda ammessa</v>
          </cell>
          <cell r="J106" t="str">
            <v>PALERMO</v>
          </cell>
          <cell r="K106" t="str">
            <v>PA</v>
          </cell>
          <cell r="L106" t="str">
            <v>Sicilia</v>
          </cell>
          <cell r="M106" t="str">
            <v>ITALIA</v>
          </cell>
          <cell r="N106" t="str">
            <v>SUD</v>
          </cell>
          <cell r="O106" t="str">
            <v>Mezzogiorno</v>
          </cell>
          <cell r="R106" t="str">
            <v>Risorse Liberate</v>
          </cell>
          <cell r="S106" t="str">
            <v>Società non costituita</v>
          </cell>
          <cell r="T106">
            <v>602382.65999999992</v>
          </cell>
          <cell r="U106">
            <v>186456.05350000001</v>
          </cell>
          <cell r="V106">
            <v>0</v>
          </cell>
          <cell r="W106">
            <v>602382.65999999992</v>
          </cell>
          <cell r="X106">
            <v>0</v>
          </cell>
          <cell r="Y106">
            <v>186456.05350000001</v>
          </cell>
          <cell r="AA106">
            <v>48533.1</v>
          </cell>
          <cell r="AB106">
            <v>564284.1212121211</v>
          </cell>
          <cell r="AC106">
            <v>0</v>
          </cell>
          <cell r="AD106">
            <v>564284.1212121211</v>
          </cell>
          <cell r="AE106">
            <v>3</v>
          </cell>
          <cell r="AF106">
            <v>41682</v>
          </cell>
          <cell r="AG106">
            <v>2014</v>
          </cell>
          <cell r="AH106" t="str">
            <v>Ammissione</v>
          </cell>
          <cell r="AI106" t="str">
            <v>Tecnologia nuova sperimentale</v>
          </cell>
          <cell r="AJ106" t="str">
            <v>Turismo e beni culturali</v>
          </cell>
          <cell r="AK106" t="str">
            <v>Turismo e beni culturali</v>
          </cell>
          <cell r="AL106">
            <v>41835</v>
          </cell>
          <cell r="AM106">
            <v>2014</v>
          </cell>
          <cell r="AP106" t="str">
            <v>62.09.09</v>
          </cell>
          <cell r="AQ106" t="str">
            <v>Turismo</v>
          </cell>
          <cell r="AR106">
            <v>186213.76000000001</v>
          </cell>
          <cell r="AS106">
            <v>0</v>
          </cell>
          <cell r="AT106">
            <v>186213.76000000001</v>
          </cell>
          <cell r="AU106">
            <v>0</v>
          </cell>
          <cell r="AV106">
            <v>0</v>
          </cell>
          <cell r="AW106">
            <v>1</v>
          </cell>
          <cell r="AX106">
            <v>1</v>
          </cell>
          <cell r="AY106">
            <v>0</v>
          </cell>
          <cell r="AZ106">
            <v>0</v>
          </cell>
          <cell r="BA106">
            <v>1</v>
          </cell>
          <cell r="BB106">
            <v>0</v>
          </cell>
          <cell r="BC106">
            <v>2</v>
          </cell>
          <cell r="BD106">
            <v>1</v>
          </cell>
          <cell r="BE106">
            <v>1</v>
          </cell>
          <cell r="BF106" t="str">
            <v xml:space="preserve"> </v>
          </cell>
          <cell r="BG106" t="str">
            <v xml:space="preserve"> </v>
          </cell>
          <cell r="BH106">
            <v>0</v>
          </cell>
          <cell r="BI106">
            <v>26038.15</v>
          </cell>
          <cell r="BJ106">
            <v>26038.15</v>
          </cell>
          <cell r="BK106">
            <v>0</v>
          </cell>
          <cell r="BL106">
            <v>0</v>
          </cell>
          <cell r="BM106">
            <v>160175.60999999999</v>
          </cell>
          <cell r="BN106">
            <v>0</v>
          </cell>
          <cell r="BO106">
            <v>160175.60999999999</v>
          </cell>
          <cell r="BP106">
            <v>43257</v>
          </cell>
        </row>
        <row r="107">
          <cell r="A107">
            <v>6243272</v>
          </cell>
          <cell r="B107" t="str">
            <v>C14B14000080004</v>
          </cell>
          <cell r="C107" t="str">
            <v>S&amp;S</v>
          </cell>
          <cell r="D107" t="str">
            <v>PLUS SOFTWARE S.R.L.</v>
          </cell>
          <cell r="E107">
            <v>41537</v>
          </cell>
          <cell r="F107">
            <v>2013</v>
          </cell>
          <cell r="H107" t="str">
            <v>04621840752</v>
          </cell>
          <cell r="I107" t="str">
            <v>Domanda ammessa</v>
          </cell>
          <cell r="J107" t="str">
            <v>SURANO</v>
          </cell>
          <cell r="K107" t="str">
            <v>LE</v>
          </cell>
          <cell r="L107" t="str">
            <v>Puglia</v>
          </cell>
          <cell r="M107" t="str">
            <v>ITALIA</v>
          </cell>
          <cell r="N107" t="str">
            <v>SUD</v>
          </cell>
          <cell r="O107" t="str">
            <v>Mezzogiorno</v>
          </cell>
          <cell r="R107" t="str">
            <v>Risorse Liberate</v>
          </cell>
          <cell r="S107" t="str">
            <v>Società non costituita</v>
          </cell>
          <cell r="T107">
            <v>51922</v>
          </cell>
          <cell r="U107">
            <v>16661</v>
          </cell>
          <cell r="V107">
            <v>0</v>
          </cell>
          <cell r="W107">
            <v>51922</v>
          </cell>
          <cell r="X107">
            <v>0</v>
          </cell>
          <cell r="Y107">
            <v>16661</v>
          </cell>
          <cell r="AA107">
            <v>22200</v>
          </cell>
          <cell r="AB107">
            <v>473016.06060606049</v>
          </cell>
          <cell r="AC107">
            <v>0</v>
          </cell>
          <cell r="AD107">
            <v>473016.06060606049</v>
          </cell>
          <cell r="AE107">
            <v>4</v>
          </cell>
          <cell r="AF107">
            <v>41676</v>
          </cell>
          <cell r="AG107">
            <v>2014</v>
          </cell>
          <cell r="AH107" t="str">
            <v>Ammissione</v>
          </cell>
          <cell r="AI107" t="str">
            <v>Tecnologia nuova sperimentale</v>
          </cell>
          <cell r="AJ107" t="str">
            <v>Infrastruttura e sicurezza</v>
          </cell>
          <cell r="AK107" t="str">
            <v>IT e infrastrutture</v>
          </cell>
          <cell r="AL107">
            <v>41803</v>
          </cell>
          <cell r="AM107">
            <v>2014</v>
          </cell>
          <cell r="AP107" t="str">
            <v>62.01.00</v>
          </cell>
          <cell r="AQ107" t="str">
            <v>Altri servizi</v>
          </cell>
          <cell r="AR107">
            <v>156095.29999999999</v>
          </cell>
          <cell r="AS107">
            <v>0</v>
          </cell>
          <cell r="AT107">
            <v>156095.29999999999</v>
          </cell>
          <cell r="AU107">
            <v>0</v>
          </cell>
          <cell r="AV107">
            <v>0</v>
          </cell>
          <cell r="AW107">
            <v>0</v>
          </cell>
          <cell r="AX107">
            <v>3</v>
          </cell>
          <cell r="AY107">
            <v>1</v>
          </cell>
          <cell r="AZ107">
            <v>0</v>
          </cell>
          <cell r="BA107">
            <v>0</v>
          </cell>
          <cell r="BB107">
            <v>0</v>
          </cell>
          <cell r="BC107">
            <v>4</v>
          </cell>
          <cell r="BD107">
            <v>0</v>
          </cell>
          <cell r="BE107">
            <v>0</v>
          </cell>
          <cell r="BF107" t="str">
            <v xml:space="preserve"> </v>
          </cell>
          <cell r="BG107" t="str">
            <v xml:space="preserve"> </v>
          </cell>
          <cell r="BH107">
            <v>0</v>
          </cell>
          <cell r="BI107">
            <v>122729.5</v>
          </cell>
          <cell r="BJ107">
            <v>122729.5</v>
          </cell>
          <cell r="BK107">
            <v>0</v>
          </cell>
          <cell r="BL107">
            <v>0</v>
          </cell>
          <cell r="BM107">
            <v>33365.800000000003</v>
          </cell>
          <cell r="BN107">
            <v>0</v>
          </cell>
          <cell r="BO107">
            <v>33365.800000000003</v>
          </cell>
          <cell r="BP107">
            <v>43257</v>
          </cell>
        </row>
        <row r="108">
          <cell r="A108">
            <v>6246739</v>
          </cell>
          <cell r="C108" t="str">
            <v>S&amp;S</v>
          </cell>
          <cell r="D108" t="str">
            <v>Luca Carta</v>
          </cell>
          <cell r="E108">
            <v>41574</v>
          </cell>
          <cell r="F108">
            <v>2013</v>
          </cell>
          <cell r="I108" t="str">
            <v>Domanda non ammessa</v>
          </cell>
          <cell r="J108" t="str">
            <v>n.d.</v>
          </cell>
          <cell r="K108" t="str">
            <v>n.d.</v>
          </cell>
          <cell r="L108" t="str">
            <v>Sardegna</v>
          </cell>
          <cell r="M108" t="str">
            <v>ITALIA</v>
          </cell>
          <cell r="N108" t="str">
            <v>SUD</v>
          </cell>
          <cell r="O108" t="str">
            <v>Mezzogiorno</v>
          </cell>
          <cell r="R108" t="str">
            <v>Risorse Liberate</v>
          </cell>
          <cell r="S108" t="str">
            <v>Società costituita</v>
          </cell>
          <cell r="T108">
            <v>406968</v>
          </cell>
          <cell r="U108">
            <v>92192.8</v>
          </cell>
          <cell r="V108">
            <v>0</v>
          </cell>
          <cell r="W108">
            <v>406968</v>
          </cell>
          <cell r="X108">
            <v>0</v>
          </cell>
          <cell r="Y108">
            <v>92192.8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2</v>
          </cell>
          <cell r="AF108">
            <v>41778</v>
          </cell>
          <cell r="AG108">
            <v>2014</v>
          </cell>
          <cell r="AH108" t="str">
            <v>Non ammissione</v>
          </cell>
          <cell r="AI108" t="str">
            <v>Tecnologia nuova sperimentale</v>
          </cell>
          <cell r="AJ108" t="str">
            <v>Infrastruttura e sicurezza</v>
          </cell>
          <cell r="AK108" t="str">
            <v>IT e infrastrutture</v>
          </cell>
          <cell r="AP108" t="str">
            <v>82.99</v>
          </cell>
          <cell r="AQ108" t="str">
            <v>Altri servizi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2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</v>
          </cell>
          <cell r="BD108">
            <v>0</v>
          </cell>
          <cell r="BE108">
            <v>2</v>
          </cell>
          <cell r="BF108" t="str">
            <v xml:space="preserve"> </v>
          </cell>
          <cell r="BG108" t="str">
            <v xml:space="preserve"> </v>
          </cell>
        </row>
        <row r="109">
          <cell r="A109">
            <v>6251584</v>
          </cell>
          <cell r="C109" t="str">
            <v>S&amp;S</v>
          </cell>
          <cell r="D109" t="str">
            <v>Giosue Chiaranda</v>
          </cell>
          <cell r="E109">
            <v>41549</v>
          </cell>
          <cell r="F109">
            <v>2013</v>
          </cell>
          <cell r="I109" t="str">
            <v>Domanda decaduta</v>
          </cell>
          <cell r="J109" t="str">
            <v>CALTAGIRONE</v>
          </cell>
          <cell r="K109" t="str">
            <v>CT</v>
          </cell>
          <cell r="L109" t="str">
            <v>Sicilia</v>
          </cell>
          <cell r="M109" t="str">
            <v>ITALIA</v>
          </cell>
          <cell r="N109" t="str">
            <v>SUD</v>
          </cell>
          <cell r="O109" t="str">
            <v>Mezzogiorno</v>
          </cell>
          <cell r="R109" t="str">
            <v>Risorse Liberate</v>
          </cell>
          <cell r="S109" t="str">
            <v>Società non costituita</v>
          </cell>
          <cell r="T109">
            <v>150688</v>
          </cell>
          <cell r="U109">
            <v>48973.599999999999</v>
          </cell>
          <cell r="V109">
            <v>0</v>
          </cell>
          <cell r="W109">
            <v>150688</v>
          </cell>
          <cell r="X109">
            <v>0</v>
          </cell>
          <cell r="Y109">
            <v>48973.599999999999</v>
          </cell>
          <cell r="AA109">
            <v>36123</v>
          </cell>
          <cell r="AB109">
            <v>69754.848484848466</v>
          </cell>
          <cell r="AC109">
            <v>0</v>
          </cell>
          <cell r="AD109">
            <v>69754.848484848466</v>
          </cell>
          <cell r="AE109">
            <v>1</v>
          </cell>
          <cell r="AF109">
            <v>41717</v>
          </cell>
          <cell r="AG109">
            <v>2014</v>
          </cell>
          <cell r="AH109" t="str">
            <v>Ammissione</v>
          </cell>
          <cell r="AI109" t="str">
            <v>Tecnologia nuova sperimentale</v>
          </cell>
          <cell r="AJ109" t="str">
            <v>Ambiente e Energia</v>
          </cell>
          <cell r="AK109" t="str">
            <v>Ambiente ed energia</v>
          </cell>
          <cell r="AN109">
            <v>41968</v>
          </cell>
          <cell r="AO109">
            <v>2014</v>
          </cell>
          <cell r="AP109" t="str">
            <v>82.99</v>
          </cell>
          <cell r="AQ109" t="str">
            <v>Altri servizi</v>
          </cell>
          <cell r="AR109">
            <v>23019.1</v>
          </cell>
          <cell r="AS109">
            <v>0</v>
          </cell>
          <cell r="AT109">
            <v>23019.1</v>
          </cell>
          <cell r="AU109">
            <v>0</v>
          </cell>
          <cell r="AV109">
            <v>0</v>
          </cell>
          <cell r="AW109">
            <v>1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0</v>
          </cell>
          <cell r="BE109">
            <v>1</v>
          </cell>
          <cell r="BF109" t="str">
            <v xml:space="preserve"> </v>
          </cell>
          <cell r="BG109" t="str">
            <v xml:space="preserve"> </v>
          </cell>
          <cell r="BK109">
            <v>0</v>
          </cell>
        </row>
        <row r="110">
          <cell r="A110">
            <v>6251841</v>
          </cell>
          <cell r="C110" t="str">
            <v>S&amp;S</v>
          </cell>
          <cell r="D110" t="str">
            <v>Luigina Anna Rosaria Fornari</v>
          </cell>
          <cell r="E110">
            <v>41578</v>
          </cell>
          <cell r="F110">
            <v>2013</v>
          </cell>
          <cell r="I110" t="str">
            <v>Domanda non ammessa</v>
          </cell>
          <cell r="J110" t="str">
            <v>BENEVENTO</v>
          </cell>
          <cell r="K110" t="str">
            <v>BN</v>
          </cell>
          <cell r="L110" t="str">
            <v>Campania</v>
          </cell>
          <cell r="M110" t="str">
            <v>ITALIA</v>
          </cell>
          <cell r="N110" t="str">
            <v>SUD</v>
          </cell>
          <cell r="O110" t="str">
            <v>Mezzogiorno</v>
          </cell>
          <cell r="R110" t="str">
            <v>Risorse Liberate</v>
          </cell>
          <cell r="S110" t="str">
            <v>Società non costituita</v>
          </cell>
          <cell r="T110">
            <v>167805.5</v>
          </cell>
          <cell r="U110">
            <v>54942.200999999994</v>
          </cell>
          <cell r="V110">
            <v>0</v>
          </cell>
          <cell r="W110">
            <v>167805.5</v>
          </cell>
          <cell r="X110">
            <v>0</v>
          </cell>
          <cell r="Y110">
            <v>54942.200999999994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</v>
          </cell>
          <cell r="AF110">
            <v>41803</v>
          </cell>
          <cell r="AG110">
            <v>2014</v>
          </cell>
          <cell r="AH110" t="str">
            <v>Non ammissione</v>
          </cell>
          <cell r="AI110" t="str">
            <v>Tecnologia nuova sperimentale</v>
          </cell>
          <cell r="AJ110" t="str">
            <v>Turismo e beni culturali</v>
          </cell>
          <cell r="AK110" t="str">
            <v>Turismo e beni culturali</v>
          </cell>
          <cell r="AP110" t="str">
            <v>82.99</v>
          </cell>
          <cell r="AQ110" t="str">
            <v>Turismo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1</v>
          </cell>
          <cell r="BB110">
            <v>0</v>
          </cell>
          <cell r="BC110">
            <v>0</v>
          </cell>
          <cell r="BD110">
            <v>2</v>
          </cell>
          <cell r="BE110">
            <v>1</v>
          </cell>
          <cell r="BF110" t="str">
            <v xml:space="preserve"> </v>
          </cell>
          <cell r="BG110" t="str">
            <v xml:space="preserve"> </v>
          </cell>
        </row>
        <row r="111">
          <cell r="A111">
            <v>6252718</v>
          </cell>
          <cell r="C111" t="str">
            <v>S&amp;S</v>
          </cell>
          <cell r="D111" t="str">
            <v>Giuseppe Iodice</v>
          </cell>
          <cell r="E111">
            <v>41558</v>
          </cell>
          <cell r="F111">
            <v>2013</v>
          </cell>
          <cell r="I111" t="str">
            <v>Domanda non ammessa</v>
          </cell>
          <cell r="J111" t="str">
            <v>NAPOLI</v>
          </cell>
          <cell r="K111" t="str">
            <v>NA</v>
          </cell>
          <cell r="L111" t="str">
            <v>Campania</v>
          </cell>
          <cell r="M111" t="str">
            <v>ITALIA</v>
          </cell>
          <cell r="N111" t="str">
            <v>SUD</v>
          </cell>
          <cell r="O111" t="str">
            <v>Mezzogiorno</v>
          </cell>
          <cell r="R111" t="str">
            <v>Risorse Liberate</v>
          </cell>
          <cell r="S111" t="str">
            <v>Società non costituita</v>
          </cell>
          <cell r="T111">
            <v>1376160</v>
          </cell>
          <cell r="U111">
            <v>200000</v>
          </cell>
          <cell r="V111">
            <v>0</v>
          </cell>
          <cell r="W111">
            <v>1376160</v>
          </cell>
          <cell r="X111">
            <v>0</v>
          </cell>
          <cell r="Y111">
            <v>200000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4</v>
          </cell>
          <cell r="AF111">
            <v>41757</v>
          </cell>
          <cell r="AG111">
            <v>2014</v>
          </cell>
          <cell r="AH111" t="str">
            <v>Non ammissione</v>
          </cell>
          <cell r="AI111" t="str">
            <v>Tecnologia nuova sperimentale</v>
          </cell>
          <cell r="AJ111" t="str">
            <v>Smart cities</v>
          </cell>
          <cell r="AK111" t="str">
            <v>Smart cities and services</v>
          </cell>
          <cell r="AP111" t="str">
            <v>82.99</v>
          </cell>
          <cell r="AQ111" t="str">
            <v>Altri servizi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2</v>
          </cell>
          <cell r="AZ111">
            <v>1</v>
          </cell>
          <cell r="BA111">
            <v>0</v>
          </cell>
          <cell r="BB111">
            <v>1</v>
          </cell>
          <cell r="BC111">
            <v>2</v>
          </cell>
          <cell r="BD111">
            <v>2</v>
          </cell>
          <cell r="BE111">
            <v>1</v>
          </cell>
          <cell r="BF111" t="str">
            <v xml:space="preserve"> </v>
          </cell>
          <cell r="BG111" t="str">
            <v xml:space="preserve"> </v>
          </cell>
        </row>
        <row r="112">
          <cell r="A112">
            <v>6252812</v>
          </cell>
          <cell r="C112" t="str">
            <v>S&amp;S</v>
          </cell>
          <cell r="D112" t="str">
            <v>Flywers Srl</v>
          </cell>
          <cell r="E112">
            <v>41596</v>
          </cell>
          <cell r="F112">
            <v>2013</v>
          </cell>
          <cell r="I112" t="str">
            <v>Domanda non ammessa</v>
          </cell>
          <cell r="J112" t="str">
            <v>ALGHERO</v>
          </cell>
          <cell r="K112" t="str">
            <v>SS</v>
          </cell>
          <cell r="L112" t="str">
            <v>Sardegna</v>
          </cell>
          <cell r="M112" t="str">
            <v>ITALIA</v>
          </cell>
          <cell r="N112" t="str">
            <v>SUD</v>
          </cell>
          <cell r="O112" t="str">
            <v>Mezzogiorno</v>
          </cell>
          <cell r="R112" t="str">
            <v>Risorse Liberate</v>
          </cell>
          <cell r="S112" t="str">
            <v>Società costituita</v>
          </cell>
          <cell r="T112">
            <v>51900</v>
          </cell>
          <cell r="U112">
            <v>15690</v>
          </cell>
          <cell r="V112">
            <v>0</v>
          </cell>
          <cell r="W112">
            <v>51900</v>
          </cell>
          <cell r="X112">
            <v>0</v>
          </cell>
          <cell r="Y112">
            <v>15690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2</v>
          </cell>
          <cell r="AF112">
            <v>41773</v>
          </cell>
          <cell r="AG112">
            <v>2014</v>
          </cell>
          <cell r="AH112" t="str">
            <v>Non ammissione</v>
          </cell>
          <cell r="AI112" t="str">
            <v>Tecnologia nuova sperimentale</v>
          </cell>
          <cell r="AJ112" t="str">
            <v>Infrastruttura e sicurezza</v>
          </cell>
          <cell r="AK112" t="str">
            <v>IT e infrastrutture</v>
          </cell>
          <cell r="AP112" t="str">
            <v>82.99</v>
          </cell>
          <cell r="AQ112" t="str">
            <v>Altri servizi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1</v>
          </cell>
          <cell r="AY112">
            <v>1</v>
          </cell>
          <cell r="AZ112">
            <v>0</v>
          </cell>
          <cell r="BA112">
            <v>0</v>
          </cell>
          <cell r="BB112">
            <v>0</v>
          </cell>
          <cell r="BC112">
            <v>2</v>
          </cell>
          <cell r="BD112">
            <v>0</v>
          </cell>
          <cell r="BE112">
            <v>0</v>
          </cell>
          <cell r="BF112" t="str">
            <v xml:space="preserve"> </v>
          </cell>
          <cell r="BG112" t="str">
            <v xml:space="preserve"> </v>
          </cell>
        </row>
        <row r="113">
          <cell r="A113">
            <v>6253074</v>
          </cell>
          <cell r="C113" t="str">
            <v>S&amp;S</v>
          </cell>
          <cell r="D113" t="str">
            <v>GIANLUCA BARONE</v>
          </cell>
          <cell r="E113">
            <v>41557</v>
          </cell>
          <cell r="F113">
            <v>2013</v>
          </cell>
          <cell r="I113" t="str">
            <v>Domanda non ammessa</v>
          </cell>
          <cell r="J113" t="str">
            <v>NOLA</v>
          </cell>
          <cell r="K113" t="str">
            <v>NA</v>
          </cell>
          <cell r="L113" t="str">
            <v>Campania</v>
          </cell>
          <cell r="M113" t="str">
            <v>ITALIA</v>
          </cell>
          <cell r="N113" t="str">
            <v>SUD</v>
          </cell>
          <cell r="O113" t="str">
            <v>Mezzogiorno</v>
          </cell>
          <cell r="R113" t="str">
            <v>Risorse Liberate</v>
          </cell>
          <cell r="S113" t="str">
            <v>Società non costituita</v>
          </cell>
          <cell r="T113">
            <v>251609.08000000002</v>
          </cell>
          <cell r="U113">
            <v>81403.275999999998</v>
          </cell>
          <cell r="V113">
            <v>0</v>
          </cell>
          <cell r="W113">
            <v>251609.08000000002</v>
          </cell>
          <cell r="X113">
            <v>0</v>
          </cell>
          <cell r="Y113">
            <v>81403.275999999998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2</v>
          </cell>
          <cell r="AF113">
            <v>41715</v>
          </cell>
          <cell r="AG113">
            <v>2014</v>
          </cell>
          <cell r="AH113" t="str">
            <v>Non ammissione</v>
          </cell>
          <cell r="AI113" t="str">
            <v>Tecnologia nuova sperimentale</v>
          </cell>
          <cell r="AJ113" t="str">
            <v>Ambiente e Energia</v>
          </cell>
          <cell r="AK113" t="str">
            <v>Ambiente ed energia</v>
          </cell>
          <cell r="AP113" t="str">
            <v>82.99</v>
          </cell>
          <cell r="AQ113" t="str">
            <v>Altri servizi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1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2</v>
          </cell>
          <cell r="BD113">
            <v>0</v>
          </cell>
          <cell r="BE113">
            <v>1</v>
          </cell>
          <cell r="BF113" t="str">
            <v xml:space="preserve"> </v>
          </cell>
          <cell r="BG113" t="str">
            <v xml:space="preserve"> </v>
          </cell>
        </row>
        <row r="114">
          <cell r="A114">
            <v>6254287</v>
          </cell>
          <cell r="C114" t="str">
            <v>S&amp;S</v>
          </cell>
          <cell r="D114" t="str">
            <v>Sergey Zinoven</v>
          </cell>
          <cell r="E114">
            <v>41625</v>
          </cell>
          <cell r="F114">
            <v>2013</v>
          </cell>
          <cell r="I114" t="str">
            <v>Domanda non ammessa</v>
          </cell>
          <cell r="J114" t="str">
            <v>BARILE</v>
          </cell>
          <cell r="K114" t="str">
            <v>PZ</v>
          </cell>
          <cell r="L114" t="str">
            <v>Basilicata</v>
          </cell>
          <cell r="M114" t="str">
            <v>ITALIA</v>
          </cell>
          <cell r="N114" t="str">
            <v>SUD</v>
          </cell>
          <cell r="O114" t="str">
            <v>Mezzogiorno</v>
          </cell>
          <cell r="R114" t="str">
            <v>Risorse Liberate</v>
          </cell>
          <cell r="S114" t="str">
            <v>Società non costituita</v>
          </cell>
          <cell r="T114">
            <v>134526.29999999999</v>
          </cell>
          <cell r="U114">
            <v>43512.024999999994</v>
          </cell>
          <cell r="V114">
            <v>0</v>
          </cell>
          <cell r="W114">
            <v>134526.29999999999</v>
          </cell>
          <cell r="X114">
            <v>0</v>
          </cell>
          <cell r="Y114">
            <v>43512.024999999994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</v>
          </cell>
          <cell r="AF114">
            <v>41785</v>
          </cell>
          <cell r="AG114">
            <v>2014</v>
          </cell>
          <cell r="AH114" t="str">
            <v>Non ammissione</v>
          </cell>
          <cell r="AI114" t="str">
            <v>Tecnologia nuova sperimentale</v>
          </cell>
          <cell r="AJ114" t="str">
            <v>Turismo e beni culturali</v>
          </cell>
          <cell r="AK114" t="str">
            <v>Turismo e beni culturali</v>
          </cell>
          <cell r="AP114" t="str">
            <v>82.99</v>
          </cell>
          <cell r="AQ114" t="str">
            <v>Turismo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1</v>
          </cell>
          <cell r="BD114">
            <v>0</v>
          </cell>
          <cell r="BE114">
            <v>0</v>
          </cell>
          <cell r="BF114" t="str">
            <v xml:space="preserve"> </v>
          </cell>
          <cell r="BG114" t="str">
            <v xml:space="preserve"> </v>
          </cell>
        </row>
        <row r="115">
          <cell r="A115">
            <v>6255513</v>
          </cell>
          <cell r="C115" t="str">
            <v>S&amp;S</v>
          </cell>
          <cell r="D115" t="str">
            <v>michele notaristefano</v>
          </cell>
          <cell r="E115">
            <v>41544</v>
          </cell>
          <cell r="F115">
            <v>2013</v>
          </cell>
          <cell r="I115" t="str">
            <v>Domanda non ammessa</v>
          </cell>
          <cell r="J115" t="str">
            <v>MASSAFRA</v>
          </cell>
          <cell r="K115" t="str">
            <v>TA</v>
          </cell>
          <cell r="L115" t="str">
            <v>Puglia</v>
          </cell>
          <cell r="M115" t="str">
            <v>ITALIA</v>
          </cell>
          <cell r="N115" t="str">
            <v>SUD</v>
          </cell>
          <cell r="O115" t="str">
            <v>Mezzogiorno</v>
          </cell>
          <cell r="R115" t="str">
            <v>Risorse Liberate</v>
          </cell>
          <cell r="S115" t="str">
            <v>Società costituita</v>
          </cell>
          <cell r="T115">
            <v>242157.02000000002</v>
          </cell>
          <cell r="U115">
            <v>78560.127999999997</v>
          </cell>
          <cell r="V115">
            <v>0</v>
          </cell>
          <cell r="W115">
            <v>242157.02000000002</v>
          </cell>
          <cell r="X115">
            <v>0</v>
          </cell>
          <cell r="Y115">
            <v>78560.127999999997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2</v>
          </cell>
          <cell r="AF115">
            <v>41810</v>
          </cell>
          <cell r="AG115">
            <v>2014</v>
          </cell>
          <cell r="AH115" t="str">
            <v>Non ammissione</v>
          </cell>
          <cell r="AI115" t="str">
            <v>Tecnologia nuova sperimentale</v>
          </cell>
          <cell r="AJ115" t="str">
            <v>E-commerce</v>
          </cell>
          <cell r="AK115" t="str">
            <v>Web technology</v>
          </cell>
          <cell r="AP115" t="str">
            <v>82.99</v>
          </cell>
          <cell r="AQ115" t="str">
            <v>Commercio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2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</v>
          </cell>
          <cell r="BD115">
            <v>0</v>
          </cell>
          <cell r="BE115">
            <v>2</v>
          </cell>
          <cell r="BF115" t="str">
            <v xml:space="preserve"> </v>
          </cell>
          <cell r="BG115" t="str">
            <v xml:space="preserve"> </v>
          </cell>
        </row>
        <row r="116">
          <cell r="A116">
            <v>6261836</v>
          </cell>
          <cell r="C116" t="str">
            <v>S&amp;S</v>
          </cell>
          <cell r="D116" t="str">
            <v>VALENTINA SIRAGUSA</v>
          </cell>
          <cell r="E116">
            <v>41606</v>
          </cell>
          <cell r="F116">
            <v>2013</v>
          </cell>
          <cell r="I116" t="str">
            <v>Rinuncia</v>
          </cell>
          <cell r="J116" t="str">
            <v>n.d.</v>
          </cell>
          <cell r="K116" t="str">
            <v>n.d.</v>
          </cell>
          <cell r="L116" t="str">
            <v>Sicilia</v>
          </cell>
          <cell r="M116" t="str">
            <v>ITALIA</v>
          </cell>
          <cell r="N116" t="str">
            <v>SUD</v>
          </cell>
          <cell r="O116" t="str">
            <v>Mezzogiorno</v>
          </cell>
          <cell r="R116" t="str">
            <v>Risorse Liberate</v>
          </cell>
          <cell r="S116" t="str">
            <v>Società costituita</v>
          </cell>
          <cell r="T116">
            <v>724500</v>
          </cell>
          <cell r="U116">
            <v>195281.25</v>
          </cell>
          <cell r="V116">
            <v>0</v>
          </cell>
          <cell r="W116">
            <v>724500</v>
          </cell>
          <cell r="X116">
            <v>0</v>
          </cell>
          <cell r="Y116">
            <v>195281.25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3</v>
          </cell>
          <cell r="AI116" t="str">
            <v>Tecnologia nuova sperimentale</v>
          </cell>
          <cell r="AJ116" t="str">
            <v>Smart cities</v>
          </cell>
          <cell r="AK116" t="str">
            <v>Smart cities and services</v>
          </cell>
          <cell r="AP116" t="str">
            <v>82.99</v>
          </cell>
          <cell r="AQ116" t="str">
            <v>Altri servizi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2</v>
          </cell>
          <cell r="BA116">
            <v>1</v>
          </cell>
          <cell r="BB116">
            <v>0</v>
          </cell>
          <cell r="BC116">
            <v>0</v>
          </cell>
          <cell r="BD116">
            <v>3</v>
          </cell>
          <cell r="BE116">
            <v>2</v>
          </cell>
          <cell r="BF116" t="str">
            <v xml:space="preserve"> </v>
          </cell>
          <cell r="BG116" t="str">
            <v xml:space="preserve"> </v>
          </cell>
        </row>
        <row r="117">
          <cell r="A117">
            <v>6268756</v>
          </cell>
          <cell r="C117" t="str">
            <v>S&amp;S</v>
          </cell>
          <cell r="D117" t="str">
            <v>gioacchino schifaudo</v>
          </cell>
          <cell r="E117">
            <v>41569</v>
          </cell>
          <cell r="F117">
            <v>2013</v>
          </cell>
          <cell r="I117" t="str">
            <v>Domanda non ammessa</v>
          </cell>
          <cell r="J117" t="str">
            <v>SANTA FLAVIA</v>
          </cell>
          <cell r="K117" t="str">
            <v>PA</v>
          </cell>
          <cell r="L117" t="str">
            <v>Sicilia</v>
          </cell>
          <cell r="M117" t="str">
            <v>ITALIA</v>
          </cell>
          <cell r="N117" t="str">
            <v>SUD</v>
          </cell>
          <cell r="O117" t="str">
            <v>Mezzogiorno</v>
          </cell>
          <cell r="R117" t="str">
            <v>Risorse Liberate</v>
          </cell>
          <cell r="S117" t="str">
            <v>Società non costituita</v>
          </cell>
          <cell r="T117">
            <v>24000</v>
          </cell>
          <cell r="U117">
            <v>7800</v>
          </cell>
          <cell r="V117">
            <v>0</v>
          </cell>
          <cell r="W117">
            <v>24000</v>
          </cell>
          <cell r="X117">
            <v>0</v>
          </cell>
          <cell r="Y117">
            <v>7800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4</v>
          </cell>
          <cell r="AF117">
            <v>41773</v>
          </cell>
          <cell r="AG117">
            <v>2014</v>
          </cell>
          <cell r="AH117" t="str">
            <v>Non ammissione</v>
          </cell>
          <cell r="AI117" t="str">
            <v>Tecnologia nuova sperimentale</v>
          </cell>
          <cell r="AJ117" t="str">
            <v>E-government</v>
          </cell>
          <cell r="AK117" t="str">
            <v>Smart cities and services</v>
          </cell>
          <cell r="AP117" t="str">
            <v>82.99</v>
          </cell>
          <cell r="AQ117" t="str">
            <v>Altri servizi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</v>
          </cell>
          <cell r="AZ117">
            <v>0</v>
          </cell>
          <cell r="BA117">
            <v>2</v>
          </cell>
          <cell r="BB117">
            <v>1</v>
          </cell>
          <cell r="BC117">
            <v>1</v>
          </cell>
          <cell r="BD117">
            <v>3</v>
          </cell>
          <cell r="BE117">
            <v>0</v>
          </cell>
          <cell r="BF117" t="str">
            <v xml:space="preserve"> </v>
          </cell>
          <cell r="BG117" t="str">
            <v xml:space="preserve"> </v>
          </cell>
        </row>
        <row r="118">
          <cell r="A118">
            <v>6270567</v>
          </cell>
          <cell r="C118" t="str">
            <v>S&amp;S</v>
          </cell>
          <cell r="D118" t="str">
            <v>Emanuele Pisapia</v>
          </cell>
          <cell r="E118">
            <v>41634</v>
          </cell>
          <cell r="F118">
            <v>2013</v>
          </cell>
          <cell r="I118" t="str">
            <v>Domanda ammessa</v>
          </cell>
          <cell r="J118" t="str">
            <v>CAVA DE' TIRRENI</v>
          </cell>
          <cell r="K118" t="str">
            <v>SA</v>
          </cell>
          <cell r="L118" t="str">
            <v>Campania</v>
          </cell>
          <cell r="M118" t="str">
            <v>ITALIA</v>
          </cell>
          <cell r="N118" t="str">
            <v>SUD</v>
          </cell>
          <cell r="O118" t="str">
            <v>Mezzogiorno</v>
          </cell>
          <cell r="R118" t="str">
            <v>Risorse Liberate</v>
          </cell>
          <cell r="S118" t="str">
            <v>Società non costituita</v>
          </cell>
          <cell r="T118">
            <v>158916.85999999999</v>
          </cell>
          <cell r="U118">
            <v>48968.364999999991</v>
          </cell>
          <cell r="V118">
            <v>0</v>
          </cell>
          <cell r="W118">
            <v>158916.85999999999</v>
          </cell>
          <cell r="X118">
            <v>0</v>
          </cell>
          <cell r="Y118">
            <v>48968.364999999991</v>
          </cell>
          <cell r="AA118">
            <v>12157.31</v>
          </cell>
          <cell r="AB118">
            <v>134927.18181818179</v>
          </cell>
          <cell r="AC118">
            <v>0</v>
          </cell>
          <cell r="AD118">
            <v>134927.18181818179</v>
          </cell>
          <cell r="AE118">
            <v>2</v>
          </cell>
          <cell r="AF118">
            <v>41786</v>
          </cell>
          <cell r="AG118">
            <v>2014</v>
          </cell>
          <cell r="AH118" t="str">
            <v>Ammissione</v>
          </cell>
          <cell r="AI118" t="str">
            <v>Tecnologia nuova sperimentale</v>
          </cell>
          <cell r="AJ118" t="str">
            <v>Turismo e beni culturali</v>
          </cell>
          <cell r="AK118" t="str">
            <v>Turismo e beni culturali</v>
          </cell>
          <cell r="AP118" t="str">
            <v>82.99</v>
          </cell>
          <cell r="AQ118" t="str">
            <v>Turismo</v>
          </cell>
          <cell r="AR118">
            <v>44525.97</v>
          </cell>
          <cell r="AS118">
            <v>0</v>
          </cell>
          <cell r="AT118">
            <v>44525.97</v>
          </cell>
          <cell r="AU118">
            <v>0</v>
          </cell>
          <cell r="AV118">
            <v>0</v>
          </cell>
          <cell r="AW118">
            <v>1</v>
          </cell>
          <cell r="AX118">
            <v>0</v>
          </cell>
          <cell r="AY118">
            <v>0</v>
          </cell>
          <cell r="AZ118">
            <v>1</v>
          </cell>
          <cell r="BA118">
            <v>0</v>
          </cell>
          <cell r="BB118">
            <v>0</v>
          </cell>
          <cell r="BC118">
            <v>1</v>
          </cell>
          <cell r="BD118">
            <v>1</v>
          </cell>
          <cell r="BE118">
            <v>2</v>
          </cell>
          <cell r="BF118" t="str">
            <v xml:space="preserve"> </v>
          </cell>
          <cell r="BG118" t="str">
            <v xml:space="preserve"> </v>
          </cell>
          <cell r="BK118">
            <v>0</v>
          </cell>
          <cell r="BL118">
            <v>0</v>
          </cell>
          <cell r="BM118">
            <v>44525.97</v>
          </cell>
          <cell r="BN118">
            <v>0</v>
          </cell>
          <cell r="BO118">
            <v>44525.97</v>
          </cell>
          <cell r="BP118">
            <v>43746</v>
          </cell>
        </row>
        <row r="119">
          <cell r="A119">
            <v>6272830</v>
          </cell>
          <cell r="B119" t="str">
            <v>C38B14000030004</v>
          </cell>
          <cell r="C119" t="str">
            <v>S&amp;S</v>
          </cell>
          <cell r="D119" t="str">
            <v>F. B. DESIGN DI BOLOGNA CATENO &amp; C. SNC</v>
          </cell>
          <cell r="E119">
            <v>41561</v>
          </cell>
          <cell r="F119">
            <v>2013</v>
          </cell>
          <cell r="H119" t="str">
            <v>01196550865</v>
          </cell>
          <cell r="I119" t="str">
            <v>Domanda ammessa</v>
          </cell>
          <cell r="J119" t="str">
            <v>PIAZZA ARMERINA</v>
          </cell>
          <cell r="K119" t="str">
            <v>EN</v>
          </cell>
          <cell r="L119" t="str">
            <v>Sicilia</v>
          </cell>
          <cell r="M119" t="str">
            <v>ITALIA</v>
          </cell>
          <cell r="N119" t="str">
            <v>SUD</v>
          </cell>
          <cell r="O119" t="str">
            <v>Mezzogiorno</v>
          </cell>
          <cell r="R119" t="str">
            <v>Risorse Liberate</v>
          </cell>
          <cell r="S119" t="str">
            <v>Società non costituita</v>
          </cell>
          <cell r="T119">
            <v>445042.83999999601</v>
          </cell>
          <cell r="U119">
            <v>144638.9229999987</v>
          </cell>
          <cell r="V119">
            <v>0</v>
          </cell>
          <cell r="W119">
            <v>445042.83999999601</v>
          </cell>
          <cell r="X119">
            <v>0</v>
          </cell>
          <cell r="Y119">
            <v>144638.9229999987</v>
          </cell>
          <cell r="AA119">
            <v>34611.35</v>
          </cell>
          <cell r="AB119">
            <v>434005.96969696961</v>
          </cell>
          <cell r="AC119">
            <v>0</v>
          </cell>
          <cell r="AD119">
            <v>434005.96969696961</v>
          </cell>
          <cell r="AE119">
            <v>2</v>
          </cell>
          <cell r="AF119">
            <v>41703</v>
          </cell>
          <cell r="AG119">
            <v>2014</v>
          </cell>
          <cell r="AH119" t="str">
            <v>Ammissione</v>
          </cell>
          <cell r="AI119" t="str">
            <v>Tecnologia nuova sperimentale</v>
          </cell>
          <cell r="AJ119" t="str">
            <v>Infrastruttura e sicurezza</v>
          </cell>
          <cell r="AK119" t="str">
            <v>IT e infrastrutture</v>
          </cell>
          <cell r="AL119">
            <v>41730</v>
          </cell>
          <cell r="AM119">
            <v>2014</v>
          </cell>
          <cell r="AP119" t="str">
            <v>16.23.10</v>
          </cell>
          <cell r="AQ119" t="str">
            <v>Artigianato</v>
          </cell>
          <cell r="AR119">
            <v>143221.97</v>
          </cell>
          <cell r="AS119">
            <v>0</v>
          </cell>
          <cell r="AT119">
            <v>143221.97</v>
          </cell>
          <cell r="AU119">
            <v>0</v>
          </cell>
          <cell r="AV119">
            <v>0</v>
          </cell>
          <cell r="AW119">
            <v>1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2</v>
          </cell>
          <cell r="BD119">
            <v>0</v>
          </cell>
          <cell r="BE119">
            <v>1</v>
          </cell>
          <cell r="BF119" t="str">
            <v xml:space="preserve"> </v>
          </cell>
          <cell r="BG119" t="str">
            <v xml:space="preserve"> </v>
          </cell>
          <cell r="BK119">
            <v>0</v>
          </cell>
          <cell r="BL119">
            <v>0</v>
          </cell>
          <cell r="BM119">
            <v>143221.97</v>
          </cell>
          <cell r="BN119">
            <v>0</v>
          </cell>
          <cell r="BO119">
            <v>143221.97</v>
          </cell>
          <cell r="BP119">
            <v>43746</v>
          </cell>
        </row>
        <row r="120">
          <cell r="A120">
            <v>6273435</v>
          </cell>
          <cell r="B120" t="str">
            <v>C24B14000470004</v>
          </cell>
          <cell r="C120" t="str">
            <v>S&amp;S</v>
          </cell>
          <cell r="D120" t="str">
            <v>GF CONSULTING SRL</v>
          </cell>
          <cell r="E120">
            <v>41548</v>
          </cell>
          <cell r="F120">
            <v>2013</v>
          </cell>
          <cell r="H120" t="str">
            <v>03327650788</v>
          </cell>
          <cell r="I120" t="str">
            <v>Domanda ammessa</v>
          </cell>
          <cell r="J120" t="str">
            <v>RENDE</v>
          </cell>
          <cell r="K120" t="str">
            <v>CS</v>
          </cell>
          <cell r="L120" t="str">
            <v>Calabria</v>
          </cell>
          <cell r="M120" t="str">
            <v>ITALIA</v>
          </cell>
          <cell r="N120" t="str">
            <v>SUD</v>
          </cell>
          <cell r="O120" t="str">
            <v>Mezzogiorno</v>
          </cell>
          <cell r="R120" t="str">
            <v>Risorse Liberate</v>
          </cell>
          <cell r="S120" t="str">
            <v>Società non costituita</v>
          </cell>
          <cell r="T120">
            <v>178582.86</v>
          </cell>
          <cell r="U120">
            <v>58039.426499999994</v>
          </cell>
          <cell r="V120">
            <v>0</v>
          </cell>
          <cell r="W120">
            <v>178582.86</v>
          </cell>
          <cell r="X120">
            <v>0</v>
          </cell>
          <cell r="Y120">
            <v>58039.426499999994</v>
          </cell>
          <cell r="AA120">
            <v>19254.87</v>
          </cell>
          <cell r="AB120">
            <v>124270.99999999999</v>
          </cell>
          <cell r="AC120">
            <v>0</v>
          </cell>
          <cell r="AD120">
            <v>124270.99999999999</v>
          </cell>
          <cell r="AE120">
            <v>1</v>
          </cell>
          <cell r="AF120">
            <v>41820</v>
          </cell>
          <cell r="AG120">
            <v>2014</v>
          </cell>
          <cell r="AH120" t="str">
            <v>Ammissione</v>
          </cell>
          <cell r="AI120" t="str">
            <v>Tecnologia nuova sperimentale</v>
          </cell>
          <cell r="AJ120" t="str">
            <v>Infrastruttura e sicurezza</v>
          </cell>
          <cell r="AK120" t="str">
            <v>IT e infrastrutture</v>
          </cell>
          <cell r="AL120">
            <v>41915</v>
          </cell>
          <cell r="AM120">
            <v>2014</v>
          </cell>
          <cell r="AP120" t="str">
            <v>63.11.11</v>
          </cell>
          <cell r="AQ120" t="str">
            <v>Altri servizi</v>
          </cell>
          <cell r="AR120">
            <v>41009.43</v>
          </cell>
          <cell r="AS120">
            <v>0</v>
          </cell>
          <cell r="AT120">
            <v>41009.43</v>
          </cell>
          <cell r="AU120">
            <v>0</v>
          </cell>
          <cell r="AV120">
            <v>0</v>
          </cell>
          <cell r="AW120">
            <v>0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0</v>
          </cell>
          <cell r="BF120" t="str">
            <v xml:space="preserve"> </v>
          </cell>
          <cell r="BG120" t="str">
            <v xml:space="preserve"> </v>
          </cell>
          <cell r="BH120">
            <v>0</v>
          </cell>
          <cell r="BI120">
            <v>16976.73</v>
          </cell>
          <cell r="BJ120">
            <v>16976.73</v>
          </cell>
          <cell r="BK120">
            <v>0</v>
          </cell>
          <cell r="BL120">
            <v>0</v>
          </cell>
          <cell r="BM120">
            <v>24032.7</v>
          </cell>
          <cell r="BN120">
            <v>0</v>
          </cell>
          <cell r="BO120">
            <v>24032.7</v>
          </cell>
          <cell r="BP120">
            <v>43746</v>
          </cell>
        </row>
        <row r="121">
          <cell r="A121">
            <v>6276066</v>
          </cell>
          <cell r="C121" t="str">
            <v>S&amp;S</v>
          </cell>
          <cell r="D121" t="str">
            <v>andrea morra</v>
          </cell>
          <cell r="E121">
            <v>41582</v>
          </cell>
          <cell r="F121">
            <v>2013</v>
          </cell>
          <cell r="I121" t="str">
            <v>Rinuncia</v>
          </cell>
          <cell r="J121" t="str">
            <v>n.d.</v>
          </cell>
          <cell r="K121" t="str">
            <v>n.d.</v>
          </cell>
          <cell r="L121" t="str">
            <v>Campania</v>
          </cell>
          <cell r="M121" t="str">
            <v>ITALIA</v>
          </cell>
          <cell r="N121" t="str">
            <v>SUD</v>
          </cell>
          <cell r="O121" t="str">
            <v>Mezzogiorno</v>
          </cell>
          <cell r="R121" t="str">
            <v>Risorse Liberate</v>
          </cell>
          <cell r="S121" t="str">
            <v>Società non costituita</v>
          </cell>
          <cell r="T121">
            <v>471061</v>
          </cell>
          <cell r="U121">
            <v>152899.75</v>
          </cell>
          <cell r="V121">
            <v>0</v>
          </cell>
          <cell r="W121">
            <v>471061</v>
          </cell>
          <cell r="X121">
            <v>0</v>
          </cell>
          <cell r="Y121">
            <v>152899.75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</v>
          </cell>
          <cell r="AI121" t="str">
            <v>Tecnologia nuova sperimentale</v>
          </cell>
          <cell r="AJ121" t="str">
            <v>E-commerce</v>
          </cell>
          <cell r="AK121" t="str">
            <v>Web technology</v>
          </cell>
          <cell r="AP121" t="str">
            <v>82.99</v>
          </cell>
          <cell r="AQ121" t="str">
            <v>Commercio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 t="str">
            <v xml:space="preserve"> </v>
          </cell>
          <cell r="BG121" t="str">
            <v xml:space="preserve"> </v>
          </cell>
        </row>
        <row r="122">
          <cell r="A122">
            <v>6276136</v>
          </cell>
          <cell r="C122" t="str">
            <v>S&amp;S</v>
          </cell>
          <cell r="D122" t="str">
            <v>GIUSEPPE TRICARICO</v>
          </cell>
          <cell r="E122">
            <v>41549</v>
          </cell>
          <cell r="F122">
            <v>2013</v>
          </cell>
          <cell r="I122" t="str">
            <v>Rinuncia</v>
          </cell>
          <cell r="J122" t="str">
            <v>SAN GIUSEPPE VESUVIANO</v>
          </cell>
          <cell r="K122" t="str">
            <v>NA</v>
          </cell>
          <cell r="L122" t="str">
            <v>Campania</v>
          </cell>
          <cell r="M122" t="str">
            <v>ITALIA</v>
          </cell>
          <cell r="N122" t="str">
            <v>SUD</v>
          </cell>
          <cell r="O122" t="str">
            <v>Mezzogiorno</v>
          </cell>
          <cell r="R122" t="str">
            <v>Risorse Liberate</v>
          </cell>
          <cell r="S122" t="str">
            <v>Società non costituita</v>
          </cell>
          <cell r="T122">
            <v>580224</v>
          </cell>
          <cell r="U122">
            <v>186264</v>
          </cell>
          <cell r="V122">
            <v>0</v>
          </cell>
          <cell r="W122">
            <v>580224</v>
          </cell>
          <cell r="X122">
            <v>0</v>
          </cell>
          <cell r="Y122">
            <v>186264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3</v>
          </cell>
          <cell r="AI122" t="str">
            <v>Tecnologia nuova sperimentale</v>
          </cell>
          <cell r="AJ122" t="str">
            <v>Bioagroalimentare</v>
          </cell>
          <cell r="AK122" t="str">
            <v>Bio-scienze</v>
          </cell>
          <cell r="AP122" t="str">
            <v>82.99</v>
          </cell>
          <cell r="AQ122" t="str">
            <v>Altri servizi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</v>
          </cell>
          <cell r="AX122">
            <v>0</v>
          </cell>
          <cell r="AY122">
            <v>0</v>
          </cell>
          <cell r="AZ122">
            <v>1</v>
          </cell>
          <cell r="BA122">
            <v>0</v>
          </cell>
          <cell r="BB122">
            <v>0</v>
          </cell>
          <cell r="BC122">
            <v>2</v>
          </cell>
          <cell r="BD122">
            <v>1</v>
          </cell>
          <cell r="BE122">
            <v>3</v>
          </cell>
          <cell r="BF122" t="str">
            <v xml:space="preserve"> </v>
          </cell>
          <cell r="BG122" t="str">
            <v xml:space="preserve"> </v>
          </cell>
        </row>
        <row r="123">
          <cell r="A123">
            <v>6280455</v>
          </cell>
          <cell r="B123" t="str">
            <v>C44B15000000004</v>
          </cell>
          <cell r="C123" t="str">
            <v>S&amp;S</v>
          </cell>
          <cell r="D123" t="str">
            <v>ESMART SRL</v>
          </cell>
          <cell r="E123">
            <v>41564</v>
          </cell>
          <cell r="F123">
            <v>2013</v>
          </cell>
          <cell r="H123" t="str">
            <v>02748710841</v>
          </cell>
          <cell r="I123" t="str">
            <v>Domanda ammessa</v>
          </cell>
          <cell r="J123" t="str">
            <v>AGRIGENTO</v>
          </cell>
          <cell r="K123" t="str">
            <v>AG</v>
          </cell>
          <cell r="L123" t="str">
            <v>Sicilia</v>
          </cell>
          <cell r="M123" t="str">
            <v>ITALIA</v>
          </cell>
          <cell r="N123" t="str">
            <v>SUD</v>
          </cell>
          <cell r="O123" t="str">
            <v>Mezzogiorno</v>
          </cell>
          <cell r="R123" t="str">
            <v>Risorse Liberate</v>
          </cell>
          <cell r="S123" t="str">
            <v>Società non costituita</v>
          </cell>
          <cell r="T123">
            <v>573617.93999999994</v>
          </cell>
          <cell r="U123">
            <v>179506.56049999996</v>
          </cell>
          <cell r="V123">
            <v>0</v>
          </cell>
          <cell r="W123">
            <v>573617.93999999994</v>
          </cell>
          <cell r="X123">
            <v>0</v>
          </cell>
          <cell r="Y123">
            <v>179506.56049999996</v>
          </cell>
          <cell r="AA123">
            <v>235000</v>
          </cell>
          <cell r="AB123">
            <v>543277.42424242408</v>
          </cell>
          <cell r="AC123">
            <v>0</v>
          </cell>
          <cell r="AD123">
            <v>543277.42424242408</v>
          </cell>
          <cell r="AE123">
            <v>2</v>
          </cell>
          <cell r="AF123">
            <v>41717</v>
          </cell>
          <cell r="AG123">
            <v>2014</v>
          </cell>
          <cell r="AH123" t="str">
            <v>Ammissione</v>
          </cell>
          <cell r="AI123" t="str">
            <v>Tecnologia nuova sperimentale</v>
          </cell>
          <cell r="AJ123" t="str">
            <v>Infrastruttura e sicurezza</v>
          </cell>
          <cell r="AK123" t="str">
            <v>IT e infrastrutture</v>
          </cell>
          <cell r="AL123">
            <v>42041</v>
          </cell>
          <cell r="AM123">
            <v>2015</v>
          </cell>
          <cell r="AP123" t="str">
            <v>71.02.00</v>
          </cell>
          <cell r="AQ123" t="str">
            <v>Altri servizi</v>
          </cell>
          <cell r="AR123">
            <v>179281.55</v>
          </cell>
          <cell r="AS123">
            <v>0</v>
          </cell>
          <cell r="AT123">
            <v>179281.55</v>
          </cell>
          <cell r="AU123">
            <v>0</v>
          </cell>
          <cell r="AV123">
            <v>0</v>
          </cell>
          <cell r="AW123">
            <v>0</v>
          </cell>
          <cell r="AX123">
            <v>1</v>
          </cell>
          <cell r="AY123">
            <v>0</v>
          </cell>
          <cell r="AZ123">
            <v>0</v>
          </cell>
          <cell r="BA123">
            <v>1</v>
          </cell>
          <cell r="BB123">
            <v>0</v>
          </cell>
          <cell r="BC123">
            <v>1</v>
          </cell>
          <cell r="BD123">
            <v>1</v>
          </cell>
          <cell r="BE123">
            <v>0</v>
          </cell>
          <cell r="BF123" t="str">
            <v xml:space="preserve"> </v>
          </cell>
          <cell r="BG123" t="str">
            <v xml:space="preserve"> </v>
          </cell>
          <cell r="BH123">
            <v>0</v>
          </cell>
          <cell r="BI123">
            <v>87016.989999999991</v>
          </cell>
          <cell r="BJ123">
            <v>87016.989999999991</v>
          </cell>
          <cell r="BK123">
            <v>0</v>
          </cell>
          <cell r="BL123">
            <v>0</v>
          </cell>
          <cell r="BM123">
            <v>92264.56</v>
          </cell>
          <cell r="BN123">
            <v>0</v>
          </cell>
          <cell r="BO123">
            <v>92264.56</v>
          </cell>
          <cell r="BP123">
            <v>43746</v>
          </cell>
        </row>
        <row r="124">
          <cell r="A124">
            <v>6281128</v>
          </cell>
          <cell r="C124" t="str">
            <v>S&amp;S</v>
          </cell>
          <cell r="D124" t="str">
            <v>Gennaro Cosentino</v>
          </cell>
          <cell r="E124">
            <v>41718</v>
          </cell>
          <cell r="F124">
            <v>2014</v>
          </cell>
          <cell r="I124" t="str">
            <v>Rinuncia</v>
          </cell>
          <cell r="J124" t="str">
            <v>n.d.</v>
          </cell>
          <cell r="K124" t="str">
            <v>n.d.</v>
          </cell>
          <cell r="L124" t="str">
            <v>Campania</v>
          </cell>
          <cell r="M124" t="str">
            <v>ITALIA</v>
          </cell>
          <cell r="N124" t="str">
            <v>SUD</v>
          </cell>
          <cell r="O124" t="str">
            <v>Mezzogiorno</v>
          </cell>
          <cell r="R124" t="str">
            <v>Risorse Liberate</v>
          </cell>
          <cell r="S124" t="str">
            <v>Società non costituita</v>
          </cell>
          <cell r="T124">
            <v>262000</v>
          </cell>
          <cell r="U124">
            <v>82540</v>
          </cell>
          <cell r="V124">
            <v>0</v>
          </cell>
          <cell r="W124">
            <v>262000</v>
          </cell>
          <cell r="X124">
            <v>0</v>
          </cell>
          <cell r="Y124">
            <v>82540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1</v>
          </cell>
          <cell r="AI124" t="str">
            <v>Tecnologia nuova sperimentale</v>
          </cell>
          <cell r="AJ124" t="str">
            <v>Socialnetwork</v>
          </cell>
          <cell r="AK124" t="str">
            <v>Web technology</v>
          </cell>
          <cell r="AP124" t="str">
            <v>82.99</v>
          </cell>
          <cell r="AQ124" t="str">
            <v>Altri servizi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</v>
          </cell>
          <cell r="BD124">
            <v>0</v>
          </cell>
          <cell r="BE124">
            <v>1</v>
          </cell>
          <cell r="BF124" t="str">
            <v xml:space="preserve"> </v>
          </cell>
          <cell r="BG124" t="str">
            <v xml:space="preserve"> </v>
          </cell>
        </row>
        <row r="125">
          <cell r="A125">
            <v>6282604</v>
          </cell>
          <cell r="B125" t="str">
            <v>C98B14000040004</v>
          </cell>
          <cell r="C125" t="str">
            <v>S&amp;S</v>
          </cell>
          <cell r="D125" t="str">
            <v>TESAGRO ITALIA S.R.L.</v>
          </cell>
          <cell r="E125">
            <v>41555</v>
          </cell>
          <cell r="F125">
            <v>2013</v>
          </cell>
          <cell r="H125" t="str">
            <v>07604350723</v>
          </cell>
          <cell r="I125" t="str">
            <v>Domanda ammessa</v>
          </cell>
          <cell r="J125" t="str">
            <v>BARLETTA</v>
          </cell>
          <cell r="K125" t="str">
            <v>BT</v>
          </cell>
          <cell r="L125" t="str">
            <v>Puglia</v>
          </cell>
          <cell r="M125" t="str">
            <v>ITALIA</v>
          </cell>
          <cell r="N125" t="str">
            <v>SUD</v>
          </cell>
          <cell r="O125" t="str">
            <v>Mezzogiorno</v>
          </cell>
          <cell r="R125" t="str">
            <v>Risorse Liberate</v>
          </cell>
          <cell r="S125" t="str">
            <v>Società non costituita</v>
          </cell>
          <cell r="T125">
            <v>485856.69999999995</v>
          </cell>
          <cell r="U125">
            <v>142843.07500000001</v>
          </cell>
          <cell r="V125">
            <v>0</v>
          </cell>
          <cell r="W125">
            <v>485856.69999999995</v>
          </cell>
          <cell r="X125">
            <v>0</v>
          </cell>
          <cell r="Y125">
            <v>142843.07500000001</v>
          </cell>
          <cell r="AA125">
            <v>18846.560000000001</v>
          </cell>
          <cell r="AB125">
            <v>432857.81818181806</v>
          </cell>
          <cell r="AC125">
            <v>0</v>
          </cell>
          <cell r="AD125">
            <v>432857.81818181806</v>
          </cell>
          <cell r="AE125">
            <v>3</v>
          </cell>
          <cell r="AF125">
            <v>41698</v>
          </cell>
          <cell r="AG125">
            <v>2014</v>
          </cell>
          <cell r="AH125" t="str">
            <v>Ammissione</v>
          </cell>
          <cell r="AI125" t="str">
            <v>Tecnologia nuova sperimentale</v>
          </cell>
          <cell r="AJ125" t="str">
            <v>Infrastruttura e sicurezza</v>
          </cell>
          <cell r="AK125" t="str">
            <v>IT e infrastrutture</v>
          </cell>
          <cell r="AL125">
            <v>41785</v>
          </cell>
          <cell r="AM125">
            <v>2014</v>
          </cell>
          <cell r="AP125" t="str">
            <v>62.01.00</v>
          </cell>
          <cell r="AQ125" t="str">
            <v>Altri servizi</v>
          </cell>
          <cell r="AR125">
            <v>142843.07999999999</v>
          </cell>
          <cell r="AS125">
            <v>0</v>
          </cell>
          <cell r="AT125">
            <v>142843.07999999999</v>
          </cell>
          <cell r="AU125">
            <v>0</v>
          </cell>
          <cell r="AV125">
            <v>0</v>
          </cell>
          <cell r="AW125">
            <v>0</v>
          </cell>
          <cell r="AX125">
            <v>1</v>
          </cell>
          <cell r="AY125">
            <v>2</v>
          </cell>
          <cell r="AZ125">
            <v>0</v>
          </cell>
          <cell r="BA125">
            <v>0</v>
          </cell>
          <cell r="BB125">
            <v>0</v>
          </cell>
          <cell r="BC125">
            <v>3</v>
          </cell>
          <cell r="BD125">
            <v>0</v>
          </cell>
          <cell r="BE125">
            <v>0</v>
          </cell>
          <cell r="BF125" t="str">
            <v xml:space="preserve"> </v>
          </cell>
          <cell r="BG125" t="str">
            <v xml:space="preserve"> </v>
          </cell>
          <cell r="BH125">
            <v>0</v>
          </cell>
          <cell r="BI125">
            <v>54532.92</v>
          </cell>
          <cell r="BJ125">
            <v>54532.92</v>
          </cell>
          <cell r="BK125">
            <v>0</v>
          </cell>
          <cell r="BL125">
            <v>0</v>
          </cell>
          <cell r="BM125">
            <v>88310.16</v>
          </cell>
          <cell r="BN125">
            <v>0</v>
          </cell>
          <cell r="BO125">
            <v>88310.16</v>
          </cell>
          <cell r="BP125">
            <v>43257</v>
          </cell>
        </row>
        <row r="126">
          <cell r="A126">
            <v>6284865</v>
          </cell>
          <cell r="B126" t="str">
            <v>C38B14000040004</v>
          </cell>
          <cell r="C126" t="str">
            <v>S&amp;S</v>
          </cell>
          <cell r="D126" t="str">
            <v xml:space="preserve">AUDIOLIGHT S.R.L.			</v>
          </cell>
          <cell r="E126">
            <v>41575</v>
          </cell>
          <cell r="F126">
            <v>2013</v>
          </cell>
          <cell r="H126" t="str">
            <v>03259620833</v>
          </cell>
          <cell r="I126" t="str">
            <v>Domanda ammessa</v>
          </cell>
          <cell r="J126" t="str">
            <v>SAPONARA</v>
          </cell>
          <cell r="K126" t="str">
            <v>ME</v>
          </cell>
          <cell r="L126" t="str">
            <v>Sicilia</v>
          </cell>
          <cell r="M126" t="str">
            <v>ITALIA</v>
          </cell>
          <cell r="N126" t="str">
            <v>SUD</v>
          </cell>
          <cell r="O126" t="str">
            <v>Mezzogiorno</v>
          </cell>
          <cell r="R126" t="str">
            <v>Risorse Liberate</v>
          </cell>
          <cell r="S126" t="str">
            <v>Società costituita</v>
          </cell>
          <cell r="T126">
            <v>384598.86000000004</v>
          </cell>
          <cell r="U126">
            <v>121892.715</v>
          </cell>
          <cell r="V126">
            <v>0</v>
          </cell>
          <cell r="W126">
            <v>384598.86000000004</v>
          </cell>
          <cell r="X126">
            <v>0</v>
          </cell>
          <cell r="Y126">
            <v>121892.715</v>
          </cell>
          <cell r="AA126">
            <v>154592.29999999999</v>
          </cell>
          <cell r="AB126">
            <v>381187.72727272718</v>
          </cell>
          <cell r="AC126">
            <v>0</v>
          </cell>
          <cell r="AD126">
            <v>381187.72727272718</v>
          </cell>
          <cell r="AE126">
            <v>4</v>
          </cell>
          <cell r="AF126">
            <v>41698</v>
          </cell>
          <cell r="AG126">
            <v>2014</v>
          </cell>
          <cell r="AH126" t="str">
            <v>Ammissione</v>
          </cell>
          <cell r="AI126" t="str">
            <v>Tecnologia nuova sperimentale</v>
          </cell>
          <cell r="AJ126" t="str">
            <v>Infrastruttura e sicurezza</v>
          </cell>
          <cell r="AK126" t="str">
            <v>IT e infrastrutture</v>
          </cell>
          <cell r="AL126">
            <v>41730</v>
          </cell>
          <cell r="AM126">
            <v>2014</v>
          </cell>
          <cell r="AP126" t="str">
            <v>90.02.01</v>
          </cell>
          <cell r="AQ126" t="str">
            <v>Altri servizi</v>
          </cell>
          <cell r="AR126">
            <v>125791.95</v>
          </cell>
          <cell r="AS126">
            <v>0</v>
          </cell>
          <cell r="AT126">
            <v>125791.95</v>
          </cell>
          <cell r="AU126">
            <v>0</v>
          </cell>
          <cell r="AV126">
            <v>0</v>
          </cell>
          <cell r="AW126">
            <v>0</v>
          </cell>
          <cell r="AX126">
            <v>2</v>
          </cell>
          <cell r="AY126">
            <v>0</v>
          </cell>
          <cell r="AZ126">
            <v>0</v>
          </cell>
          <cell r="BA126">
            <v>2</v>
          </cell>
          <cell r="BB126">
            <v>0</v>
          </cell>
          <cell r="BC126">
            <v>2</v>
          </cell>
          <cell r="BD126">
            <v>2</v>
          </cell>
          <cell r="BE126">
            <v>0</v>
          </cell>
          <cell r="BF126" t="str">
            <v xml:space="preserve"> </v>
          </cell>
          <cell r="BG126" t="str">
            <v xml:space="preserve"> </v>
          </cell>
          <cell r="BK126">
            <v>0</v>
          </cell>
          <cell r="BL126">
            <v>0</v>
          </cell>
          <cell r="BM126">
            <v>125791.95</v>
          </cell>
          <cell r="BN126">
            <v>0</v>
          </cell>
          <cell r="BO126">
            <v>125791.95</v>
          </cell>
          <cell r="BP126">
            <v>43746</v>
          </cell>
        </row>
        <row r="127">
          <cell r="A127">
            <v>6285230</v>
          </cell>
          <cell r="C127" t="str">
            <v>S&amp;S</v>
          </cell>
          <cell r="D127" t="str">
            <v>maria carmela piccione</v>
          </cell>
          <cell r="E127">
            <v>41552</v>
          </cell>
          <cell r="F127">
            <v>2013</v>
          </cell>
          <cell r="I127" t="str">
            <v>Domanda non ammessa</v>
          </cell>
          <cell r="J127" t="str">
            <v>n.d.</v>
          </cell>
          <cell r="K127" t="str">
            <v>n.d.</v>
          </cell>
          <cell r="L127" t="str">
            <v>Sicilia</v>
          </cell>
          <cell r="M127" t="str">
            <v>ITALIA</v>
          </cell>
          <cell r="N127" t="str">
            <v>SUD</v>
          </cell>
          <cell r="O127" t="str">
            <v>Mezzogiorno</v>
          </cell>
          <cell r="R127" t="str">
            <v>Risorse Liberate</v>
          </cell>
          <cell r="S127" t="str">
            <v>Società non costituita</v>
          </cell>
          <cell r="T127">
            <v>438529.06000000006</v>
          </cell>
          <cell r="U127">
            <v>142370.05499999999</v>
          </cell>
          <cell r="V127">
            <v>0</v>
          </cell>
          <cell r="W127">
            <v>438529.06000000006</v>
          </cell>
          <cell r="X127">
            <v>0</v>
          </cell>
          <cell r="Y127">
            <v>142370.05499999999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</v>
          </cell>
          <cell r="AF127">
            <v>41722</v>
          </cell>
          <cell r="AG127">
            <v>2014</v>
          </cell>
          <cell r="AH127" t="str">
            <v>Non ammissione</v>
          </cell>
          <cell r="AI127" t="str">
            <v>Tecnologia nuova sperimentale</v>
          </cell>
          <cell r="AJ127" t="str">
            <v>Materiali Innovativi</v>
          </cell>
          <cell r="AK127" t="str">
            <v>Industria hi-tech</v>
          </cell>
          <cell r="AP127" t="str">
            <v>82.99</v>
          </cell>
          <cell r="AQ127" t="str">
            <v>Altri servizi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1</v>
          </cell>
          <cell r="BC127">
            <v>0</v>
          </cell>
          <cell r="BD127">
            <v>1</v>
          </cell>
          <cell r="BE127">
            <v>0</v>
          </cell>
          <cell r="BF127" t="str">
            <v xml:space="preserve"> </v>
          </cell>
          <cell r="BG127" t="str">
            <v xml:space="preserve"> </v>
          </cell>
        </row>
        <row r="128">
          <cell r="A128">
            <v>6285980</v>
          </cell>
          <cell r="C128" t="str">
            <v>S&amp;S</v>
          </cell>
          <cell r="D128" t="str">
            <v>Alberto Coralluzzo</v>
          </cell>
          <cell r="E128">
            <v>41551</v>
          </cell>
          <cell r="F128">
            <v>2013</v>
          </cell>
          <cell r="I128" t="str">
            <v>Domanda non ammessa</v>
          </cell>
          <cell r="J128" t="str">
            <v>PONTECAGNANO FAIANO</v>
          </cell>
          <cell r="K128" t="str">
            <v>SA</v>
          </cell>
          <cell r="L128" t="str">
            <v>Campania</v>
          </cell>
          <cell r="M128" t="str">
            <v>ITALIA</v>
          </cell>
          <cell r="N128" t="str">
            <v>SUD</v>
          </cell>
          <cell r="O128" t="str">
            <v>Mezzogiorno</v>
          </cell>
          <cell r="R128" t="str">
            <v>Risorse Liberate</v>
          </cell>
          <cell r="S128" t="str">
            <v>Società non costituita</v>
          </cell>
          <cell r="T128">
            <v>862594.5</v>
          </cell>
          <cell r="U128">
            <v>200000</v>
          </cell>
          <cell r="V128">
            <v>0</v>
          </cell>
          <cell r="W128">
            <v>862594.5</v>
          </cell>
          <cell r="X128">
            <v>0</v>
          </cell>
          <cell r="Y128">
            <v>200000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3</v>
          </cell>
          <cell r="AF128">
            <v>41809</v>
          </cell>
          <cell r="AG128">
            <v>2014</v>
          </cell>
          <cell r="AH128" t="str">
            <v>Non ammissione</v>
          </cell>
          <cell r="AI128" t="str">
            <v>Tecnologia nuova sperimentale</v>
          </cell>
          <cell r="AJ128" t="str">
            <v>Ambiente e Energia</v>
          </cell>
          <cell r="AK128" t="str">
            <v>Ambiente ed energia</v>
          </cell>
          <cell r="AP128" t="str">
            <v>82.99</v>
          </cell>
          <cell r="AQ128" t="str">
            <v>Altri servizi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1</v>
          </cell>
          <cell r="AZ128">
            <v>1</v>
          </cell>
          <cell r="BA128">
            <v>0</v>
          </cell>
          <cell r="BB128">
            <v>1</v>
          </cell>
          <cell r="BC128">
            <v>1</v>
          </cell>
          <cell r="BD128">
            <v>2</v>
          </cell>
          <cell r="BE128">
            <v>1</v>
          </cell>
          <cell r="BF128" t="str">
            <v xml:space="preserve"> </v>
          </cell>
          <cell r="BG128" t="str">
            <v xml:space="preserve"> </v>
          </cell>
        </row>
        <row r="129">
          <cell r="A129">
            <v>6297827</v>
          </cell>
          <cell r="B129" t="str">
            <v>C84B14000330004</v>
          </cell>
          <cell r="C129" t="str">
            <v>S&amp;S</v>
          </cell>
          <cell r="D129" t="str">
            <v>FIVE MOTORS SRL</v>
          </cell>
          <cell r="E129">
            <v>41631</v>
          </cell>
          <cell r="F129">
            <v>2013</v>
          </cell>
          <cell r="H129" t="str">
            <v>02954380735</v>
          </cell>
          <cell r="I129" t="str">
            <v>Domanda ammessa</v>
          </cell>
          <cell r="J129" t="str">
            <v>BRINDISI</v>
          </cell>
          <cell r="K129" t="str">
            <v>BR</v>
          </cell>
          <cell r="L129" t="str">
            <v>Puglia</v>
          </cell>
          <cell r="M129" t="str">
            <v>ITALIA</v>
          </cell>
          <cell r="N129" t="str">
            <v>SUD</v>
          </cell>
          <cell r="O129" t="str">
            <v>Mezzogiorno</v>
          </cell>
          <cell r="R129" t="str">
            <v>Risorse Liberate</v>
          </cell>
          <cell r="S129" t="str">
            <v>Società costituita</v>
          </cell>
          <cell r="T129">
            <v>1816288</v>
          </cell>
          <cell r="U129">
            <v>200000</v>
          </cell>
          <cell r="V129">
            <v>0</v>
          </cell>
          <cell r="W129">
            <v>1816288</v>
          </cell>
          <cell r="X129">
            <v>0</v>
          </cell>
          <cell r="Y129">
            <v>200000</v>
          </cell>
          <cell r="AA129">
            <v>251564</v>
          </cell>
          <cell r="AB129">
            <v>606060.60606060596</v>
          </cell>
          <cell r="AC129">
            <v>0</v>
          </cell>
          <cell r="AD129">
            <v>606060.60606060596</v>
          </cell>
          <cell r="AE129">
            <v>5</v>
          </cell>
          <cell r="AF129">
            <v>41759</v>
          </cell>
          <cell r="AG129">
            <v>2014</v>
          </cell>
          <cell r="AH129" t="str">
            <v>Ammissione</v>
          </cell>
          <cell r="AI129" t="str">
            <v>Tecnologia nuova sperimentale</v>
          </cell>
          <cell r="AJ129" t="str">
            <v>E-commerce</v>
          </cell>
          <cell r="AK129" t="str">
            <v>Web technology</v>
          </cell>
          <cell r="AL129">
            <v>41891</v>
          </cell>
          <cell r="AM129">
            <v>2014</v>
          </cell>
          <cell r="AP129" t="str">
            <v>45.11.01</v>
          </cell>
          <cell r="AQ129" t="str">
            <v>Commercio</v>
          </cell>
          <cell r="AR129">
            <v>200000</v>
          </cell>
          <cell r="AS129">
            <v>0</v>
          </cell>
          <cell r="AT129">
            <v>200000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2</v>
          </cell>
          <cell r="AZ129">
            <v>0</v>
          </cell>
          <cell r="BA129">
            <v>0</v>
          </cell>
          <cell r="BB129">
            <v>1</v>
          </cell>
          <cell r="BC129">
            <v>4</v>
          </cell>
          <cell r="BD129">
            <v>1</v>
          </cell>
          <cell r="BE129">
            <v>1</v>
          </cell>
          <cell r="BF129" t="str">
            <v xml:space="preserve"> </v>
          </cell>
          <cell r="BG129" t="str">
            <v xml:space="preserve"> </v>
          </cell>
          <cell r="BK129">
            <v>0</v>
          </cell>
          <cell r="BL129">
            <v>0</v>
          </cell>
          <cell r="BM129">
            <v>200000</v>
          </cell>
          <cell r="BN129">
            <v>0</v>
          </cell>
          <cell r="BO129">
            <v>200000</v>
          </cell>
          <cell r="BP129">
            <v>43746</v>
          </cell>
        </row>
        <row r="130">
          <cell r="A130">
            <v>6305509</v>
          </cell>
          <cell r="C130" t="str">
            <v>S&amp;S</v>
          </cell>
          <cell r="D130" t="str">
            <v>Pietro Asaro</v>
          </cell>
          <cell r="E130">
            <v>41613</v>
          </cell>
          <cell r="F130">
            <v>2013</v>
          </cell>
          <cell r="I130" t="str">
            <v>Rinuncia</v>
          </cell>
          <cell r="J130" t="str">
            <v>PALERMO</v>
          </cell>
          <cell r="K130" t="str">
            <v>PA</v>
          </cell>
          <cell r="L130" t="str">
            <v>Sicilia</v>
          </cell>
          <cell r="M130" t="str">
            <v>ITALIA</v>
          </cell>
          <cell r="N130" t="str">
            <v>SUD</v>
          </cell>
          <cell r="O130" t="str">
            <v>Mezzogiorno</v>
          </cell>
          <cell r="R130" t="str">
            <v>Risorse Liberate</v>
          </cell>
          <cell r="S130" t="str">
            <v>Società non costituita</v>
          </cell>
          <cell r="T130">
            <v>1550400</v>
          </cell>
          <cell r="U130">
            <v>200000</v>
          </cell>
          <cell r="V130">
            <v>0</v>
          </cell>
          <cell r="W130">
            <v>1550400</v>
          </cell>
          <cell r="X130">
            <v>0</v>
          </cell>
          <cell r="Y130">
            <v>200000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3</v>
          </cell>
          <cell r="AI130" t="str">
            <v>Tecnologia nuova sperimentale</v>
          </cell>
          <cell r="AJ130" t="str">
            <v>Smart cities</v>
          </cell>
          <cell r="AK130" t="str">
            <v>Smart cities and services</v>
          </cell>
          <cell r="AP130" t="str">
            <v>82.99</v>
          </cell>
          <cell r="AQ130" t="str">
            <v>Altri servizi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1</v>
          </cell>
          <cell r="AY130">
            <v>0</v>
          </cell>
          <cell r="AZ130">
            <v>1</v>
          </cell>
          <cell r="BA130">
            <v>0</v>
          </cell>
          <cell r="BB130">
            <v>1</v>
          </cell>
          <cell r="BC130">
            <v>1</v>
          </cell>
          <cell r="BD130">
            <v>2</v>
          </cell>
          <cell r="BE130">
            <v>1</v>
          </cell>
          <cell r="BF130" t="str">
            <v xml:space="preserve"> </v>
          </cell>
          <cell r="BG130" t="str">
            <v xml:space="preserve"> </v>
          </cell>
        </row>
        <row r="131">
          <cell r="A131">
            <v>6309830</v>
          </cell>
          <cell r="C131" t="str">
            <v>S&amp;S</v>
          </cell>
          <cell r="D131" t="str">
            <v>Barbara Oppo</v>
          </cell>
          <cell r="E131">
            <v>41583</v>
          </cell>
          <cell r="F131">
            <v>2013</v>
          </cell>
          <cell r="I131" t="str">
            <v>Domanda non ammessa</v>
          </cell>
          <cell r="J131" t="str">
            <v>MARCIANISE</v>
          </cell>
          <cell r="K131" t="str">
            <v>CE</v>
          </cell>
          <cell r="L131" t="str">
            <v>Campania</v>
          </cell>
          <cell r="M131" t="str">
            <v>ITALIA</v>
          </cell>
          <cell r="N131" t="str">
            <v>SUD</v>
          </cell>
          <cell r="O131" t="str">
            <v>Mezzogiorno</v>
          </cell>
          <cell r="R131" t="str">
            <v>Risorse Liberate</v>
          </cell>
          <cell r="S131" t="str">
            <v>Società non costituita</v>
          </cell>
          <cell r="T131">
            <v>800997.2</v>
          </cell>
          <cell r="U131">
            <v>200000</v>
          </cell>
          <cell r="V131">
            <v>0</v>
          </cell>
          <cell r="W131">
            <v>800997.2</v>
          </cell>
          <cell r="X131">
            <v>0</v>
          </cell>
          <cell r="Y131">
            <v>200000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41815</v>
          </cell>
          <cell r="AG131">
            <v>2014</v>
          </cell>
          <cell r="AH131" t="str">
            <v>Non ammissione</v>
          </cell>
          <cell r="AI131" t="str">
            <v>Tecnologia nuova sperimentale</v>
          </cell>
          <cell r="AJ131" t="str">
            <v>Infrastruttura e sicurezza</v>
          </cell>
          <cell r="AK131" t="str">
            <v>IT e infrastrutture</v>
          </cell>
          <cell r="AP131" t="str">
            <v>82.99</v>
          </cell>
          <cell r="AQ131" t="str">
            <v>Altri servizi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1</v>
          </cell>
          <cell r="BE131">
            <v>0</v>
          </cell>
          <cell r="BF131" t="str">
            <v xml:space="preserve"> </v>
          </cell>
          <cell r="BG131" t="str">
            <v xml:space="preserve"> </v>
          </cell>
        </row>
        <row r="132">
          <cell r="A132">
            <v>6309966</v>
          </cell>
          <cell r="C132" t="str">
            <v>S&amp;S</v>
          </cell>
          <cell r="D132" t="str">
            <v>Galanello Alessandra</v>
          </cell>
          <cell r="E132">
            <v>41590</v>
          </cell>
          <cell r="F132">
            <v>2013</v>
          </cell>
          <cell r="I132" t="str">
            <v>Domanda non ammessa</v>
          </cell>
          <cell r="J132" t="str">
            <v>n.d.</v>
          </cell>
          <cell r="K132" t="str">
            <v>n.d.</v>
          </cell>
          <cell r="L132" t="str">
            <v>Sardegna</v>
          </cell>
          <cell r="M132" t="str">
            <v>ITALIA</v>
          </cell>
          <cell r="N132" t="str">
            <v>SUD</v>
          </cell>
          <cell r="O132" t="str">
            <v>Mezzogiorno</v>
          </cell>
          <cell r="R132" t="str">
            <v>Risorse Liberate</v>
          </cell>
          <cell r="S132" t="str">
            <v>Società costituita</v>
          </cell>
          <cell r="T132">
            <v>1107384</v>
          </cell>
          <cell r="U132">
            <v>186238.4</v>
          </cell>
          <cell r="V132">
            <v>0</v>
          </cell>
          <cell r="W132">
            <v>1107384</v>
          </cell>
          <cell r="X132">
            <v>0</v>
          </cell>
          <cell r="Y132">
            <v>186238.4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2</v>
          </cell>
          <cell r="AF132">
            <v>41731</v>
          </cell>
          <cell r="AG132">
            <v>2014</v>
          </cell>
          <cell r="AH132" t="str">
            <v>Non ammissione</v>
          </cell>
          <cell r="AI132" t="str">
            <v>Tecnologia nuova sperimentale</v>
          </cell>
          <cell r="AJ132" t="str">
            <v>Smart cities</v>
          </cell>
          <cell r="AK132" t="str">
            <v>Smart cities and services</v>
          </cell>
          <cell r="AP132" t="str">
            <v>82.99</v>
          </cell>
          <cell r="AQ132" t="str">
            <v>Altri servizi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2</v>
          </cell>
          <cell r="BB132">
            <v>0</v>
          </cell>
          <cell r="BC132">
            <v>0</v>
          </cell>
          <cell r="BD132">
            <v>2</v>
          </cell>
          <cell r="BE132">
            <v>0</v>
          </cell>
          <cell r="BF132" t="str">
            <v xml:space="preserve"> </v>
          </cell>
          <cell r="BG132" t="str">
            <v xml:space="preserve"> </v>
          </cell>
        </row>
        <row r="133">
          <cell r="A133">
            <v>6311583</v>
          </cell>
          <cell r="B133" t="str">
            <v>C43J14000160004</v>
          </cell>
          <cell r="C133" t="str">
            <v>S&amp;S</v>
          </cell>
          <cell r="D133" t="str">
            <v>C&amp;A STUDIO S.R.L.S.</v>
          </cell>
          <cell r="E133">
            <v>41618</v>
          </cell>
          <cell r="F133">
            <v>2013</v>
          </cell>
          <cell r="H133" t="str">
            <v>02815620642</v>
          </cell>
          <cell r="I133" t="str">
            <v>Domanda ammessa</v>
          </cell>
          <cell r="J133" t="str">
            <v>PIETRADEFUSI</v>
          </cell>
          <cell r="K133" t="str">
            <v>AV</v>
          </cell>
          <cell r="L133" t="str">
            <v>Campania</v>
          </cell>
          <cell r="M133" t="str">
            <v>ITALIA</v>
          </cell>
          <cell r="N133" t="str">
            <v>SUD</v>
          </cell>
          <cell r="O133" t="str">
            <v>Mezzogiorno</v>
          </cell>
          <cell r="R133" t="str">
            <v>Risorse Liberate</v>
          </cell>
          <cell r="S133" t="str">
            <v>Società non costituita</v>
          </cell>
          <cell r="T133">
            <v>672005.65</v>
          </cell>
          <cell r="U133">
            <v>192006.6</v>
          </cell>
          <cell r="V133">
            <v>0</v>
          </cell>
          <cell r="W133">
            <v>672005.65</v>
          </cell>
          <cell r="X133">
            <v>0</v>
          </cell>
          <cell r="Y133">
            <v>192006.6</v>
          </cell>
          <cell r="AA133">
            <v>84674</v>
          </cell>
          <cell r="AB133">
            <v>572523.03030303027</v>
          </cell>
          <cell r="AC133">
            <v>0</v>
          </cell>
          <cell r="AD133">
            <v>572523.03030303027</v>
          </cell>
          <cell r="AE133">
            <v>1</v>
          </cell>
          <cell r="AF133">
            <v>41786</v>
          </cell>
          <cell r="AG133">
            <v>2014</v>
          </cell>
          <cell r="AH133" t="str">
            <v>Ammissione</v>
          </cell>
          <cell r="AI133" t="str">
            <v>Tecnologia nuova sperimentale</v>
          </cell>
          <cell r="AJ133" t="str">
            <v>E-commerce</v>
          </cell>
          <cell r="AK133" t="str">
            <v>Web technology</v>
          </cell>
          <cell r="AL133">
            <v>41963</v>
          </cell>
          <cell r="AM133">
            <v>2014</v>
          </cell>
          <cell r="AP133" t="str">
            <v>82.99.99</v>
          </cell>
          <cell r="AQ133" t="str">
            <v>Commercio</v>
          </cell>
          <cell r="AR133">
            <v>188932.6</v>
          </cell>
          <cell r="AS133">
            <v>0</v>
          </cell>
          <cell r="AT133">
            <v>188932.6</v>
          </cell>
          <cell r="AU133">
            <v>0</v>
          </cell>
          <cell r="AV133">
            <v>0</v>
          </cell>
          <cell r="AW133">
            <v>0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</v>
          </cell>
          <cell r="BD133">
            <v>0</v>
          </cell>
          <cell r="BE133">
            <v>0</v>
          </cell>
          <cell r="BF133" t="str">
            <v xml:space="preserve"> </v>
          </cell>
          <cell r="BG133" t="str">
            <v xml:space="preserve"> </v>
          </cell>
          <cell r="BH133">
            <v>0</v>
          </cell>
          <cell r="BI133">
            <v>188932.6</v>
          </cell>
          <cell r="BJ133">
            <v>188932.6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43746</v>
          </cell>
        </row>
        <row r="134">
          <cell r="A134">
            <v>6314933</v>
          </cell>
          <cell r="C134" t="str">
            <v>S&amp;S</v>
          </cell>
          <cell r="D134" t="str">
            <v>Rocco Bucello</v>
          </cell>
          <cell r="E134">
            <v>41636</v>
          </cell>
          <cell r="F134">
            <v>2013</v>
          </cell>
          <cell r="I134" t="str">
            <v>Domanda non ammessa</v>
          </cell>
          <cell r="J134" t="str">
            <v>NOVA SIRI</v>
          </cell>
          <cell r="K134" t="str">
            <v>MT</v>
          </cell>
          <cell r="L134" t="str">
            <v>Basilicata</v>
          </cell>
          <cell r="M134" t="str">
            <v>ITALIA</v>
          </cell>
          <cell r="N134" t="str">
            <v>SUD</v>
          </cell>
          <cell r="O134" t="str">
            <v>Mezzogiorno</v>
          </cell>
          <cell r="R134" t="str">
            <v>Risorse Liberate</v>
          </cell>
          <cell r="S134" t="str">
            <v>Società non costituita</v>
          </cell>
          <cell r="T134">
            <v>363106.06999999995</v>
          </cell>
          <cell r="U134">
            <v>117939.3345</v>
          </cell>
          <cell r="V134">
            <v>0</v>
          </cell>
          <cell r="W134">
            <v>363106.06999999995</v>
          </cell>
          <cell r="X134">
            <v>0</v>
          </cell>
          <cell r="Y134">
            <v>117939.3345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2</v>
          </cell>
          <cell r="AF134">
            <v>41803</v>
          </cell>
          <cell r="AG134">
            <v>2014</v>
          </cell>
          <cell r="AH134" t="str">
            <v>Non ammissione</v>
          </cell>
          <cell r="AI134" t="str">
            <v>Tecnologia nuova sperimentale</v>
          </cell>
          <cell r="AJ134" t="str">
            <v>Smart cities</v>
          </cell>
          <cell r="AK134" t="str">
            <v>Smart cities and services</v>
          </cell>
          <cell r="AP134" t="str">
            <v>82.99</v>
          </cell>
          <cell r="AQ134" t="str">
            <v>Altri servizi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2</v>
          </cell>
          <cell r="BD134">
            <v>0</v>
          </cell>
          <cell r="BE134">
            <v>1</v>
          </cell>
          <cell r="BF134" t="str">
            <v xml:space="preserve"> </v>
          </cell>
          <cell r="BG134" t="str">
            <v xml:space="preserve"> </v>
          </cell>
        </row>
        <row r="135">
          <cell r="A135">
            <v>6316699</v>
          </cell>
          <cell r="C135" t="str">
            <v>S&amp;S</v>
          </cell>
          <cell r="D135" t="str">
            <v>Vito Antonio Apruzzi</v>
          </cell>
          <cell r="E135">
            <v>41613</v>
          </cell>
          <cell r="F135">
            <v>2013</v>
          </cell>
          <cell r="I135" t="str">
            <v>Domanda non ammessa</v>
          </cell>
          <cell r="J135" t="str">
            <v>n.d.</v>
          </cell>
          <cell r="K135" t="str">
            <v>n.d.</v>
          </cell>
          <cell r="L135" t="str">
            <v>Puglia</v>
          </cell>
          <cell r="M135" t="str">
            <v>ITALIA</v>
          </cell>
          <cell r="N135" t="str">
            <v>SUD</v>
          </cell>
          <cell r="O135" t="str">
            <v>Mezzogiorno</v>
          </cell>
          <cell r="R135" t="str">
            <v>Risorse Liberate</v>
          </cell>
          <cell r="S135" t="str">
            <v>Società non costituita</v>
          </cell>
          <cell r="T135">
            <v>141908.47</v>
          </cell>
          <cell r="U135">
            <v>0</v>
          </cell>
          <cell r="V135">
            <v>0</v>
          </cell>
          <cell r="W135">
            <v>141908.47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3</v>
          </cell>
          <cell r="AF135">
            <v>41789</v>
          </cell>
          <cell r="AG135">
            <v>2014</v>
          </cell>
          <cell r="AH135" t="str">
            <v>Non ammissione</v>
          </cell>
          <cell r="AI135" t="str">
            <v>Tecnologia nuova sperimentale</v>
          </cell>
          <cell r="AJ135" t="str">
            <v>Ambiente e Energia</v>
          </cell>
          <cell r="AK135" t="str">
            <v>Ambiente ed energia</v>
          </cell>
          <cell r="AP135" t="str">
            <v>82.99</v>
          </cell>
          <cell r="AQ135" t="str">
            <v>Altri servizi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</v>
          </cell>
          <cell r="AX135">
            <v>0</v>
          </cell>
          <cell r="AY135">
            <v>1</v>
          </cell>
          <cell r="AZ135">
            <v>1</v>
          </cell>
          <cell r="BA135">
            <v>0</v>
          </cell>
          <cell r="BB135">
            <v>0</v>
          </cell>
          <cell r="BC135">
            <v>2</v>
          </cell>
          <cell r="BD135">
            <v>1</v>
          </cell>
          <cell r="BE135">
            <v>2</v>
          </cell>
          <cell r="BF135" t="str">
            <v xml:space="preserve"> </v>
          </cell>
          <cell r="BG135" t="str">
            <v xml:space="preserve"> </v>
          </cell>
        </row>
        <row r="136">
          <cell r="A136">
            <v>6317589</v>
          </cell>
          <cell r="C136" t="str">
            <v>S&amp;S</v>
          </cell>
          <cell r="D136" t="str">
            <v>David Padovani</v>
          </cell>
          <cell r="E136">
            <v>41605</v>
          </cell>
          <cell r="F136">
            <v>2013</v>
          </cell>
          <cell r="I136" t="str">
            <v>Domanda non ammessa</v>
          </cell>
          <cell r="J136" t="str">
            <v>NAPOLI</v>
          </cell>
          <cell r="K136" t="str">
            <v>NA</v>
          </cell>
          <cell r="L136" t="str">
            <v>Campania</v>
          </cell>
          <cell r="M136" t="str">
            <v>ITALIA</v>
          </cell>
          <cell r="N136" t="str">
            <v>SUD</v>
          </cell>
          <cell r="O136" t="str">
            <v>Mezzogiorno</v>
          </cell>
          <cell r="R136" t="str">
            <v>Risorse Liberate</v>
          </cell>
          <cell r="S136" t="str">
            <v>Società non costituita</v>
          </cell>
          <cell r="T136">
            <v>353480.96000000002</v>
          </cell>
          <cell r="U136">
            <v>116100.96549999999</v>
          </cell>
          <cell r="V136">
            <v>0</v>
          </cell>
          <cell r="W136">
            <v>353480.96000000002</v>
          </cell>
          <cell r="X136">
            <v>0</v>
          </cell>
          <cell r="Y136">
            <v>116100.96549999999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1</v>
          </cell>
          <cell r="AF136">
            <v>41757</v>
          </cell>
          <cell r="AG136">
            <v>2014</v>
          </cell>
          <cell r="AH136" t="str">
            <v>Non ammissione</v>
          </cell>
          <cell r="AI136" t="str">
            <v>Tecnologia nuova sperimentale</v>
          </cell>
          <cell r="AJ136" t="str">
            <v>Turismo e beni culturali</v>
          </cell>
          <cell r="AK136" t="str">
            <v>Turismo e beni culturali</v>
          </cell>
          <cell r="AP136" t="str">
            <v>82.99</v>
          </cell>
          <cell r="AQ136" t="str">
            <v>Turismo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</v>
          </cell>
          <cell r="BD136">
            <v>0</v>
          </cell>
          <cell r="BE136">
            <v>0</v>
          </cell>
          <cell r="BF136" t="str">
            <v xml:space="preserve"> </v>
          </cell>
          <cell r="BG136" t="str">
            <v xml:space="preserve"> </v>
          </cell>
        </row>
        <row r="137">
          <cell r="A137">
            <v>6328128</v>
          </cell>
          <cell r="B137" t="str">
            <v>C78B14000120004</v>
          </cell>
          <cell r="C137" t="str">
            <v>S&amp;S</v>
          </cell>
          <cell r="D137" t="str">
            <v>FOR LIFE SRLS</v>
          </cell>
          <cell r="E137">
            <v>41573</v>
          </cell>
          <cell r="F137">
            <v>2013</v>
          </cell>
          <cell r="H137" t="str">
            <v>06308980827</v>
          </cell>
          <cell r="I137" t="str">
            <v>Domanda ammessa</v>
          </cell>
          <cell r="J137" t="str">
            <v>PALERMO</v>
          </cell>
          <cell r="K137" t="str">
            <v>PA</v>
          </cell>
          <cell r="L137" t="str">
            <v>Sicilia</v>
          </cell>
          <cell r="M137" t="str">
            <v>ITALIA</v>
          </cell>
          <cell r="N137" t="str">
            <v>SUD</v>
          </cell>
          <cell r="O137" t="str">
            <v>Mezzogiorno</v>
          </cell>
          <cell r="R137" t="str">
            <v>Risorse Liberate</v>
          </cell>
          <cell r="S137" t="str">
            <v>Società non costituita</v>
          </cell>
          <cell r="T137">
            <v>312000</v>
          </cell>
          <cell r="U137">
            <v>100080</v>
          </cell>
          <cell r="V137">
            <v>0</v>
          </cell>
          <cell r="W137">
            <v>312000</v>
          </cell>
          <cell r="X137">
            <v>0</v>
          </cell>
          <cell r="Y137">
            <v>100080</v>
          </cell>
          <cell r="AA137">
            <v>386496</v>
          </cell>
          <cell r="AB137">
            <v>303272.72727272724</v>
          </cell>
          <cell r="AC137">
            <v>0</v>
          </cell>
          <cell r="AD137">
            <v>303272.72727272724</v>
          </cell>
          <cell r="AE137">
            <v>1</v>
          </cell>
          <cell r="AF137">
            <v>41717</v>
          </cell>
          <cell r="AG137">
            <v>2014</v>
          </cell>
          <cell r="AH137" t="str">
            <v>Ammissione</v>
          </cell>
          <cell r="AI137" t="str">
            <v>Tecnologia nuova sperimentale</v>
          </cell>
          <cell r="AJ137" t="str">
            <v>Infrastruttura e sicurezza</v>
          </cell>
          <cell r="AK137" t="str">
            <v>IT e infrastrutture</v>
          </cell>
          <cell r="AL137">
            <v>41785</v>
          </cell>
          <cell r="AM137">
            <v>2014</v>
          </cell>
          <cell r="AP137" t="str">
            <v>88.10.00</v>
          </cell>
          <cell r="AQ137" t="str">
            <v>Altri servizi</v>
          </cell>
          <cell r="AR137">
            <v>100080</v>
          </cell>
          <cell r="AS137">
            <v>0</v>
          </cell>
          <cell r="AT137">
            <v>100080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1</v>
          </cell>
          <cell r="BA137">
            <v>0</v>
          </cell>
          <cell r="BB137">
            <v>0</v>
          </cell>
          <cell r="BC137">
            <v>0</v>
          </cell>
          <cell r="BD137">
            <v>1</v>
          </cell>
          <cell r="BE137">
            <v>1</v>
          </cell>
          <cell r="BF137" t="str">
            <v xml:space="preserve"> </v>
          </cell>
          <cell r="BG137" t="str">
            <v xml:space="preserve"> </v>
          </cell>
          <cell r="BK137">
            <v>0</v>
          </cell>
          <cell r="BL137">
            <v>0</v>
          </cell>
          <cell r="BM137">
            <v>100080</v>
          </cell>
          <cell r="BN137">
            <v>0</v>
          </cell>
          <cell r="BO137">
            <v>100080</v>
          </cell>
          <cell r="BP137">
            <v>43746</v>
          </cell>
        </row>
        <row r="138">
          <cell r="A138">
            <v>6335638</v>
          </cell>
          <cell r="C138" t="str">
            <v>S&amp;S</v>
          </cell>
          <cell r="D138" t="str">
            <v>Anna Maria Sapuppo</v>
          </cell>
          <cell r="E138">
            <v>41596</v>
          </cell>
          <cell r="F138">
            <v>2013</v>
          </cell>
          <cell r="I138" t="str">
            <v>Domanda non ammessa</v>
          </cell>
          <cell r="J138" t="str">
            <v>LIPARI</v>
          </cell>
          <cell r="K138" t="str">
            <v>ME</v>
          </cell>
          <cell r="L138" t="str">
            <v>Sicilia</v>
          </cell>
          <cell r="M138" t="str">
            <v>ITALIA</v>
          </cell>
          <cell r="N138" t="str">
            <v>SUD</v>
          </cell>
          <cell r="O138" t="str">
            <v>Mezzogiorno</v>
          </cell>
          <cell r="R138" t="str">
            <v>Risorse Liberate</v>
          </cell>
          <cell r="S138" t="str">
            <v>Società non costituita</v>
          </cell>
          <cell r="T138">
            <v>997753.32000000007</v>
          </cell>
          <cell r="U138">
            <v>183250.40950000001</v>
          </cell>
          <cell r="V138">
            <v>0</v>
          </cell>
          <cell r="W138">
            <v>997753.32000000007</v>
          </cell>
          <cell r="X138">
            <v>0</v>
          </cell>
          <cell r="Y138">
            <v>183250.40950000001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41946</v>
          </cell>
          <cell r="AG138">
            <v>2014</v>
          </cell>
          <cell r="AH138" t="str">
            <v>Non ammissione</v>
          </cell>
          <cell r="AI138" t="str">
            <v>Tecnologia nuova sperimentale</v>
          </cell>
          <cell r="AJ138" t="str">
            <v>Infrastruttura e sicurezza</v>
          </cell>
          <cell r="AK138" t="str">
            <v>IT e infrastrutture</v>
          </cell>
          <cell r="AP138" t="str">
            <v>82.99</v>
          </cell>
          <cell r="AQ138" t="str">
            <v>Altri servizi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1</v>
          </cell>
          <cell r="BA138">
            <v>1</v>
          </cell>
          <cell r="BB138">
            <v>0</v>
          </cell>
          <cell r="BC138">
            <v>0</v>
          </cell>
          <cell r="BD138">
            <v>2</v>
          </cell>
          <cell r="BE138">
            <v>1</v>
          </cell>
          <cell r="BF138" t="str">
            <v xml:space="preserve"> </v>
          </cell>
          <cell r="BG138" t="str">
            <v xml:space="preserve"> </v>
          </cell>
        </row>
        <row r="139">
          <cell r="A139">
            <v>6338096</v>
          </cell>
          <cell r="C139" t="str">
            <v>S&amp;S</v>
          </cell>
          <cell r="D139" t="str">
            <v>KONOHA S.N.C. DI FABRIZIO NICOLELLA E GIOVANNI IANNUZZI</v>
          </cell>
          <cell r="E139">
            <v>41619</v>
          </cell>
          <cell r="F139">
            <v>2013</v>
          </cell>
          <cell r="I139" t="str">
            <v>Domanda non ammessa</v>
          </cell>
          <cell r="J139" t="str">
            <v>NAPOLI</v>
          </cell>
          <cell r="K139" t="str">
            <v>NA</v>
          </cell>
          <cell r="L139" t="str">
            <v>Campania</v>
          </cell>
          <cell r="M139" t="str">
            <v>ITALIA</v>
          </cell>
          <cell r="N139" t="str">
            <v>SUD</v>
          </cell>
          <cell r="O139" t="str">
            <v>Mezzogiorno</v>
          </cell>
          <cell r="R139" t="str">
            <v>Risorse Liberate</v>
          </cell>
          <cell r="S139" t="str">
            <v>Società costituita</v>
          </cell>
          <cell r="T139">
            <v>263959.78999999998</v>
          </cell>
          <cell r="U139">
            <v>88240.119500000001</v>
          </cell>
          <cell r="V139">
            <v>0</v>
          </cell>
          <cell r="W139">
            <v>263959.78999999998</v>
          </cell>
          <cell r="X139">
            <v>0</v>
          </cell>
          <cell r="Y139">
            <v>88240.119500000001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41773</v>
          </cell>
          <cell r="AG139">
            <v>2014</v>
          </cell>
          <cell r="AH139" t="str">
            <v>Non ammissione</v>
          </cell>
          <cell r="AI139" t="str">
            <v>Tecnologia nuova sperimentale</v>
          </cell>
          <cell r="AJ139" t="str">
            <v>Turismo e beni culturali</v>
          </cell>
          <cell r="AK139" t="str">
            <v>Turismo e beni culturali</v>
          </cell>
          <cell r="AP139" t="str">
            <v>82.99</v>
          </cell>
          <cell r="AQ139" t="str">
            <v>Turismo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2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0</v>
          </cell>
          <cell r="BE139">
            <v>2</v>
          </cell>
          <cell r="BF139" t="str">
            <v xml:space="preserve"> </v>
          </cell>
          <cell r="BG139" t="str">
            <v xml:space="preserve"> </v>
          </cell>
        </row>
        <row r="140">
          <cell r="A140">
            <v>6343018</v>
          </cell>
          <cell r="C140" t="str">
            <v>S&amp;S</v>
          </cell>
          <cell r="D140" t="str">
            <v>ANNA GIANNATTASIO</v>
          </cell>
          <cell r="E140">
            <v>41583</v>
          </cell>
          <cell r="F140">
            <v>2013</v>
          </cell>
          <cell r="I140" t="str">
            <v>Domanda non ammessa</v>
          </cell>
          <cell r="J140" t="str">
            <v>MONTECORVINO ROVELLA</v>
          </cell>
          <cell r="K140" t="str">
            <v>SA</v>
          </cell>
          <cell r="L140" t="str">
            <v>Campania</v>
          </cell>
          <cell r="M140" t="str">
            <v>ITALIA</v>
          </cell>
          <cell r="N140" t="str">
            <v>SUD</v>
          </cell>
          <cell r="O140" t="str">
            <v>Mezzogiorno</v>
          </cell>
          <cell r="R140" t="str">
            <v>Risorse Liberate</v>
          </cell>
          <cell r="S140" t="str">
            <v>Società non costituita</v>
          </cell>
          <cell r="T140">
            <v>1322957.4699999997</v>
          </cell>
          <cell r="U140">
            <v>200000</v>
          </cell>
          <cell r="V140">
            <v>0</v>
          </cell>
          <cell r="W140">
            <v>1322957.4699999997</v>
          </cell>
          <cell r="X140">
            <v>0</v>
          </cell>
          <cell r="Y140">
            <v>200000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4</v>
          </cell>
          <cell r="AF140">
            <v>41785</v>
          </cell>
          <cell r="AG140">
            <v>2014</v>
          </cell>
          <cell r="AH140" t="str">
            <v>Non ammissione</v>
          </cell>
          <cell r="AI140" t="str">
            <v>Tecnologia nuova sperimentale</v>
          </cell>
          <cell r="AJ140" t="str">
            <v>Smart cities</v>
          </cell>
          <cell r="AK140" t="str">
            <v>Smart cities and services</v>
          </cell>
          <cell r="AP140" t="str">
            <v>82.99</v>
          </cell>
          <cell r="AQ140" t="str">
            <v>Altri servizi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2</v>
          </cell>
          <cell r="AX140">
            <v>0</v>
          </cell>
          <cell r="AY140">
            <v>1</v>
          </cell>
          <cell r="AZ140">
            <v>0</v>
          </cell>
          <cell r="BA140">
            <v>0</v>
          </cell>
          <cell r="BB140">
            <v>1</v>
          </cell>
          <cell r="BC140">
            <v>3</v>
          </cell>
          <cell r="BD140">
            <v>1</v>
          </cell>
          <cell r="BE140">
            <v>2</v>
          </cell>
          <cell r="BF140" t="str">
            <v xml:space="preserve"> </v>
          </cell>
          <cell r="BG140" t="str">
            <v xml:space="preserve"> </v>
          </cell>
        </row>
        <row r="141">
          <cell r="A141">
            <v>6347376</v>
          </cell>
          <cell r="C141" t="str">
            <v>S&amp;S</v>
          </cell>
          <cell r="D141" t="str">
            <v>antonella guerriero</v>
          </cell>
          <cell r="E141">
            <v>41606</v>
          </cell>
          <cell r="F141">
            <v>2013</v>
          </cell>
          <cell r="I141" t="str">
            <v>Rinuncia</v>
          </cell>
          <cell r="J141" t="str">
            <v>CAPRIGLIA IRPINA</v>
          </cell>
          <cell r="K141" t="str">
            <v>AV</v>
          </cell>
          <cell r="L141" t="str">
            <v>Campania</v>
          </cell>
          <cell r="M141" t="str">
            <v>ITALIA</v>
          </cell>
          <cell r="N141" t="str">
            <v>SUD</v>
          </cell>
          <cell r="O141" t="str">
            <v>Mezzogiorno</v>
          </cell>
          <cell r="R141" t="str">
            <v>Risorse Liberate</v>
          </cell>
          <cell r="S141" t="str">
            <v>Società non costituita</v>
          </cell>
          <cell r="T141">
            <v>212200</v>
          </cell>
          <cell r="U141">
            <v>22090</v>
          </cell>
          <cell r="V141">
            <v>0</v>
          </cell>
          <cell r="W141">
            <v>212200</v>
          </cell>
          <cell r="X141">
            <v>0</v>
          </cell>
          <cell r="Y141">
            <v>22090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2</v>
          </cell>
          <cell r="AI141" t="str">
            <v>Tecnologia nuova sperimentale</v>
          </cell>
          <cell r="AJ141" t="str">
            <v>Bioagroalimentare</v>
          </cell>
          <cell r="AK141" t="str">
            <v>Bio-scienze</v>
          </cell>
          <cell r="AP141" t="str">
            <v>82.99</v>
          </cell>
          <cell r="AQ141" t="str">
            <v>Altri servizi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0</v>
          </cell>
          <cell r="BB141">
            <v>1</v>
          </cell>
          <cell r="BC141">
            <v>0</v>
          </cell>
          <cell r="BD141">
            <v>2</v>
          </cell>
          <cell r="BE141">
            <v>1</v>
          </cell>
          <cell r="BF141" t="str">
            <v xml:space="preserve"> </v>
          </cell>
          <cell r="BG141" t="str">
            <v xml:space="preserve"> </v>
          </cell>
        </row>
        <row r="142">
          <cell r="A142">
            <v>6350992</v>
          </cell>
          <cell r="C142" t="str">
            <v>S&amp;S</v>
          </cell>
          <cell r="D142" t="str">
            <v>DONATELLA SORO</v>
          </cell>
          <cell r="E142">
            <v>41590</v>
          </cell>
          <cell r="F142">
            <v>2013</v>
          </cell>
          <cell r="I142" t="str">
            <v>Rinuncia</v>
          </cell>
          <cell r="J142" t="str">
            <v>n.d.</v>
          </cell>
          <cell r="K142" t="str">
            <v>n.d.</v>
          </cell>
          <cell r="L142" t="str">
            <v>Sardegna</v>
          </cell>
          <cell r="M142" t="str">
            <v>ITALIA</v>
          </cell>
          <cell r="N142" t="str">
            <v>SUD</v>
          </cell>
          <cell r="O142" t="str">
            <v>Mezzogiorno</v>
          </cell>
          <cell r="R142" t="str">
            <v>Risorse Liberate</v>
          </cell>
          <cell r="S142" t="str">
            <v>Società non costituita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1</v>
          </cell>
          <cell r="AI142" t="str">
            <v>Tecnologia nuova sperimentale</v>
          </cell>
          <cell r="AJ142" t="str">
            <v>E-commerce</v>
          </cell>
          <cell r="AK142" t="str">
            <v>Web technology</v>
          </cell>
          <cell r="AP142" t="str">
            <v>82.99</v>
          </cell>
          <cell r="AQ142" t="str">
            <v>Commercio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1</v>
          </cell>
          <cell r="BC142">
            <v>0</v>
          </cell>
          <cell r="BD142">
            <v>1</v>
          </cell>
          <cell r="BE142">
            <v>0</v>
          </cell>
          <cell r="BF142" t="str">
            <v xml:space="preserve"> </v>
          </cell>
          <cell r="BG142" t="str">
            <v xml:space="preserve"> </v>
          </cell>
        </row>
        <row r="143">
          <cell r="A143">
            <v>6352742</v>
          </cell>
          <cell r="C143" t="str">
            <v>S&amp;S</v>
          </cell>
          <cell r="D143" t="str">
            <v>Fausto D'Elia</v>
          </cell>
          <cell r="E143">
            <v>41586</v>
          </cell>
          <cell r="F143">
            <v>2013</v>
          </cell>
          <cell r="I143" t="str">
            <v>Domanda non ammessa</v>
          </cell>
          <cell r="J143" t="str">
            <v>n.d.</v>
          </cell>
          <cell r="K143" t="str">
            <v>n.d.</v>
          </cell>
          <cell r="L143" t="str">
            <v>Puglia</v>
          </cell>
          <cell r="M143" t="str">
            <v>ITALIA</v>
          </cell>
          <cell r="N143" t="str">
            <v>SUD</v>
          </cell>
          <cell r="O143" t="str">
            <v>Mezzogiorno</v>
          </cell>
          <cell r="R143" t="str">
            <v>Risorse Liberate</v>
          </cell>
          <cell r="S143" t="str">
            <v>Società costituita</v>
          </cell>
          <cell r="T143">
            <v>1291247.8400000001</v>
          </cell>
          <cell r="U143">
            <v>200000</v>
          </cell>
          <cell r="V143">
            <v>0</v>
          </cell>
          <cell r="W143">
            <v>1291247.8400000001</v>
          </cell>
          <cell r="X143">
            <v>0</v>
          </cell>
          <cell r="Y143">
            <v>200000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3</v>
          </cell>
          <cell r="AF143">
            <v>41816</v>
          </cell>
          <cell r="AG143">
            <v>2014</v>
          </cell>
          <cell r="AH143" t="str">
            <v>Non ammissione</v>
          </cell>
          <cell r="AI143" t="str">
            <v>Tecnologia nuova sperimentale</v>
          </cell>
          <cell r="AJ143" t="str">
            <v>Infrastruttura e sicurezza</v>
          </cell>
          <cell r="AK143" t="str">
            <v>IT e infrastrutture</v>
          </cell>
          <cell r="AP143" t="str">
            <v>82.99</v>
          </cell>
          <cell r="AQ143" t="str">
            <v>Altri servizi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1</v>
          </cell>
          <cell r="AX143">
            <v>1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3</v>
          </cell>
          <cell r="BD143">
            <v>0</v>
          </cell>
          <cell r="BE143">
            <v>1</v>
          </cell>
          <cell r="BF143" t="str">
            <v xml:space="preserve"> </v>
          </cell>
          <cell r="BG143" t="str">
            <v xml:space="preserve"> </v>
          </cell>
        </row>
        <row r="144">
          <cell r="A144">
            <v>6354314</v>
          </cell>
          <cell r="C144" t="str">
            <v>S&amp;S</v>
          </cell>
          <cell r="D144" t="str">
            <v>FUTURE STRATEGIES AND INNOVATION SRL</v>
          </cell>
          <cell r="E144">
            <v>41612</v>
          </cell>
          <cell r="F144">
            <v>2013</v>
          </cell>
          <cell r="I144" t="str">
            <v>Domanda non ammessa</v>
          </cell>
          <cell r="J144" t="str">
            <v>VENOSA</v>
          </cell>
          <cell r="K144" t="str">
            <v>PZ</v>
          </cell>
          <cell r="L144" t="str">
            <v>Basilicata</v>
          </cell>
          <cell r="M144" t="str">
            <v>ITALIA</v>
          </cell>
          <cell r="N144" t="str">
            <v>SUD</v>
          </cell>
          <cell r="O144" t="str">
            <v>Mezzogiorno</v>
          </cell>
          <cell r="R144" t="str">
            <v>Risorse Liberate</v>
          </cell>
          <cell r="S144" t="str">
            <v>Società costituita</v>
          </cell>
          <cell r="T144">
            <v>474691</v>
          </cell>
          <cell r="U144">
            <v>144131.52499999999</v>
          </cell>
          <cell r="V144">
            <v>0</v>
          </cell>
          <cell r="W144">
            <v>474691</v>
          </cell>
          <cell r="X144">
            <v>0</v>
          </cell>
          <cell r="Y144">
            <v>144131.52499999999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2</v>
          </cell>
          <cell r="AF144">
            <v>41815</v>
          </cell>
          <cell r="AG144">
            <v>2014</v>
          </cell>
          <cell r="AH144" t="str">
            <v>Non ammissione</v>
          </cell>
          <cell r="AI144" t="str">
            <v>Tecnologia nuova sperimentale</v>
          </cell>
          <cell r="AJ144" t="str">
            <v>Automazione industriale</v>
          </cell>
          <cell r="AK144" t="str">
            <v>Industria hi-tech</v>
          </cell>
          <cell r="AP144" t="str">
            <v>82.99</v>
          </cell>
          <cell r="AQ144" t="str">
            <v>Altri servizi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1</v>
          </cell>
          <cell r="AY144">
            <v>0</v>
          </cell>
          <cell r="AZ144">
            <v>0</v>
          </cell>
          <cell r="BA144">
            <v>1</v>
          </cell>
          <cell r="BB144">
            <v>0</v>
          </cell>
          <cell r="BC144">
            <v>1</v>
          </cell>
          <cell r="BD144">
            <v>1</v>
          </cell>
          <cell r="BE144">
            <v>0</v>
          </cell>
          <cell r="BF144" t="str">
            <v xml:space="preserve"> </v>
          </cell>
          <cell r="BG144" t="str">
            <v xml:space="preserve"> </v>
          </cell>
        </row>
        <row r="145">
          <cell r="A145">
            <v>6359134</v>
          </cell>
          <cell r="C145" t="str">
            <v>S&amp;S</v>
          </cell>
          <cell r="D145" t="str">
            <v>Giuliano Pennacchio</v>
          </cell>
          <cell r="E145">
            <v>41607</v>
          </cell>
          <cell r="F145">
            <v>2013</v>
          </cell>
          <cell r="I145" t="str">
            <v>Rinuncia</v>
          </cell>
          <cell r="J145" t="str">
            <v>n.d.</v>
          </cell>
          <cell r="K145" t="str">
            <v>n.d.</v>
          </cell>
          <cell r="L145" t="str">
            <v>Campania</v>
          </cell>
          <cell r="M145" t="str">
            <v>ITALIA</v>
          </cell>
          <cell r="N145" t="str">
            <v>SUD</v>
          </cell>
          <cell r="O145" t="str">
            <v>Mezzogiorno</v>
          </cell>
          <cell r="R145" t="str">
            <v>Risorse Liberate</v>
          </cell>
          <cell r="S145" t="str">
            <v>Società non costituita</v>
          </cell>
          <cell r="T145">
            <v>352024</v>
          </cell>
          <cell r="U145">
            <v>114447.79999999999</v>
          </cell>
          <cell r="V145">
            <v>0</v>
          </cell>
          <cell r="W145">
            <v>352024</v>
          </cell>
          <cell r="X145">
            <v>0</v>
          </cell>
          <cell r="Y145">
            <v>114447.79999999999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</v>
          </cell>
          <cell r="AI145" t="str">
            <v>Tecnologia nuova sperimentale</v>
          </cell>
          <cell r="AJ145" t="str">
            <v>Turismo e beni culturali</v>
          </cell>
          <cell r="AK145" t="str">
            <v>Turismo e beni culturali</v>
          </cell>
          <cell r="AP145" t="str">
            <v>82.99</v>
          </cell>
          <cell r="AQ145" t="str">
            <v>Turismo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1</v>
          </cell>
          <cell r="AZ145">
            <v>0</v>
          </cell>
          <cell r="BA145">
            <v>0</v>
          </cell>
          <cell r="BB145">
            <v>0</v>
          </cell>
          <cell r="BC145">
            <v>1</v>
          </cell>
          <cell r="BD145">
            <v>0</v>
          </cell>
          <cell r="BE145">
            <v>0</v>
          </cell>
          <cell r="BF145" t="str">
            <v xml:space="preserve"> </v>
          </cell>
          <cell r="BG145" t="str">
            <v xml:space="preserve"> </v>
          </cell>
        </row>
        <row r="146">
          <cell r="A146">
            <v>6369718</v>
          </cell>
          <cell r="B146" t="str">
            <v>C24B14000320004</v>
          </cell>
          <cell r="C146" t="str">
            <v>S&amp;S</v>
          </cell>
          <cell r="D146" t="str">
            <v>@DONNE SRLS</v>
          </cell>
          <cell r="E146">
            <v>41603</v>
          </cell>
          <cell r="F146">
            <v>2013</v>
          </cell>
          <cell r="H146" t="str">
            <v>03534130921</v>
          </cell>
          <cell r="I146" t="str">
            <v>Domanda ammessa</v>
          </cell>
          <cell r="J146" t="str">
            <v>n.d.</v>
          </cell>
          <cell r="K146" t="str">
            <v>n.d.</v>
          </cell>
          <cell r="L146" t="str">
            <v>Sardegna</v>
          </cell>
          <cell r="M146" t="str">
            <v>ITALIA</v>
          </cell>
          <cell r="N146" t="str">
            <v>SUD</v>
          </cell>
          <cell r="O146" t="str">
            <v>Mezzogiorno</v>
          </cell>
          <cell r="R146" t="str">
            <v>Risorse Liberate</v>
          </cell>
          <cell r="S146" t="str">
            <v>Società non costituita</v>
          </cell>
          <cell r="T146">
            <v>90209.04</v>
          </cell>
          <cell r="U146">
            <v>20243.284</v>
          </cell>
          <cell r="V146">
            <v>0</v>
          </cell>
          <cell r="W146">
            <v>90209.04</v>
          </cell>
          <cell r="X146">
            <v>0</v>
          </cell>
          <cell r="Y146">
            <v>20243.284</v>
          </cell>
          <cell r="AA146">
            <v>26229.200000000001</v>
          </cell>
          <cell r="AB146">
            <v>76472.869565217348</v>
          </cell>
          <cell r="AC146">
            <v>0</v>
          </cell>
          <cell r="AD146">
            <v>76472.869565217348</v>
          </cell>
          <cell r="AE146">
            <v>1</v>
          </cell>
          <cell r="AF146">
            <v>41786</v>
          </cell>
          <cell r="AG146">
            <v>2014</v>
          </cell>
          <cell r="AH146" t="str">
            <v>Ammissione</v>
          </cell>
          <cell r="AI146" t="str">
            <v>Tecnologia nuova sperimentale</v>
          </cell>
          <cell r="AJ146" t="str">
            <v>E-commerce</v>
          </cell>
          <cell r="AK146" t="str">
            <v>Web technology</v>
          </cell>
          <cell r="AL146">
            <v>41842</v>
          </cell>
          <cell r="AM146">
            <v>2014</v>
          </cell>
          <cell r="AP146" t="str">
            <v>47.91.10</v>
          </cell>
          <cell r="AQ146" t="str">
            <v>Commercio</v>
          </cell>
          <cell r="AR146">
            <v>17588.759999999998</v>
          </cell>
          <cell r="AS146">
            <v>0</v>
          </cell>
          <cell r="AT146">
            <v>17588.759999999998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</v>
          </cell>
          <cell r="BC146">
            <v>0</v>
          </cell>
          <cell r="BD146">
            <v>1</v>
          </cell>
          <cell r="BE146">
            <v>0</v>
          </cell>
          <cell r="BF146" t="str">
            <v xml:space="preserve"> </v>
          </cell>
          <cell r="BG146" t="str">
            <v xml:space="preserve"> </v>
          </cell>
          <cell r="BK146">
            <v>0</v>
          </cell>
          <cell r="BL146">
            <v>0</v>
          </cell>
          <cell r="BM146">
            <v>17588.759999999998</v>
          </cell>
          <cell r="BN146">
            <v>0</v>
          </cell>
          <cell r="BO146">
            <v>17588.759999999998</v>
          </cell>
          <cell r="BP146">
            <v>43746</v>
          </cell>
        </row>
        <row r="147">
          <cell r="A147">
            <v>6379254</v>
          </cell>
          <cell r="C147" t="str">
            <v>S&amp;S</v>
          </cell>
          <cell r="D147" t="str">
            <v>Giuliano Paolucci</v>
          </cell>
          <cell r="E147">
            <v>41731</v>
          </cell>
          <cell r="F147">
            <v>2014</v>
          </cell>
          <cell r="I147" t="str">
            <v>Domanda non ammessa</v>
          </cell>
          <cell r="J147" t="str">
            <v>POTENZA</v>
          </cell>
          <cell r="K147" t="str">
            <v>PZ</v>
          </cell>
          <cell r="L147" t="str">
            <v>Basilicata</v>
          </cell>
          <cell r="M147" t="str">
            <v>ITALIA</v>
          </cell>
          <cell r="N147" t="str">
            <v>SUD</v>
          </cell>
          <cell r="O147" t="str">
            <v>Mezzogiorno</v>
          </cell>
          <cell r="R147" t="str">
            <v>Risorse Liberate</v>
          </cell>
          <cell r="S147" t="str">
            <v>Società non costituita</v>
          </cell>
          <cell r="T147">
            <v>193765.6</v>
          </cell>
          <cell r="U147">
            <v>62973.819999999992</v>
          </cell>
          <cell r="V147">
            <v>0</v>
          </cell>
          <cell r="W147">
            <v>193765.6</v>
          </cell>
          <cell r="X147">
            <v>0</v>
          </cell>
          <cell r="Y147">
            <v>62973.819999999992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</v>
          </cell>
          <cell r="AF147">
            <v>41820</v>
          </cell>
          <cell r="AG147">
            <v>2014</v>
          </cell>
          <cell r="AH147" t="str">
            <v>Non ammissione</v>
          </cell>
          <cell r="AI147" t="str">
            <v>Tecnologia nuova sperimentale</v>
          </cell>
          <cell r="AJ147" t="str">
            <v>Telecomunicazioni</v>
          </cell>
          <cell r="AK147" t="str">
            <v>IT e infrastrutture</v>
          </cell>
          <cell r="AP147" t="str">
            <v>82.99</v>
          </cell>
          <cell r="AQ147" t="str">
            <v>Altri servizi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</v>
          </cell>
          <cell r="BD147">
            <v>0</v>
          </cell>
          <cell r="BE147">
            <v>0</v>
          </cell>
          <cell r="BF147" t="str">
            <v xml:space="preserve"> </v>
          </cell>
          <cell r="BG147" t="str">
            <v xml:space="preserve"> </v>
          </cell>
        </row>
        <row r="148">
          <cell r="A148">
            <v>6384955</v>
          </cell>
          <cell r="C148" t="str">
            <v>S&amp;S</v>
          </cell>
          <cell r="D148" t="str">
            <v>Mattia Carnelli</v>
          </cell>
          <cell r="E148">
            <v>41616</v>
          </cell>
          <cell r="F148">
            <v>2013</v>
          </cell>
          <cell r="I148" t="str">
            <v>Domanda non ammessa</v>
          </cell>
          <cell r="J148" t="str">
            <v>PALERMO</v>
          </cell>
          <cell r="K148" t="str">
            <v>PA</v>
          </cell>
          <cell r="L148" t="str">
            <v>Sicilia</v>
          </cell>
          <cell r="M148" t="str">
            <v>ITALIA</v>
          </cell>
          <cell r="N148" t="str">
            <v>SUD</v>
          </cell>
          <cell r="O148" t="str">
            <v>Mezzogiorno</v>
          </cell>
          <cell r="R148" t="str">
            <v>Risorse Liberate</v>
          </cell>
          <cell r="S148" t="str">
            <v>Società non costituita</v>
          </cell>
          <cell r="T148">
            <v>143511.76999999999</v>
          </cell>
          <cell r="U148">
            <v>48000.489499999996</v>
          </cell>
          <cell r="V148">
            <v>0</v>
          </cell>
          <cell r="W148">
            <v>143511.76999999999</v>
          </cell>
          <cell r="X148">
            <v>0</v>
          </cell>
          <cell r="Y148">
            <v>48000.489499999996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2</v>
          </cell>
          <cell r="AF148">
            <v>41789</v>
          </cell>
          <cell r="AG148">
            <v>2014</v>
          </cell>
          <cell r="AH148" t="str">
            <v>Non ammissione</v>
          </cell>
          <cell r="AI148" t="str">
            <v>Tecnologia nuova sperimentale</v>
          </cell>
          <cell r="AJ148" t="str">
            <v>Turismo e beni culturali</v>
          </cell>
          <cell r="AK148" t="str">
            <v>Turismo e beni culturali</v>
          </cell>
          <cell r="AP148" t="str">
            <v>82.99</v>
          </cell>
          <cell r="AQ148" t="str">
            <v>Turismo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2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2</v>
          </cell>
          <cell r="BD148">
            <v>0</v>
          </cell>
          <cell r="BE148">
            <v>2</v>
          </cell>
          <cell r="BF148" t="str">
            <v xml:space="preserve"> </v>
          </cell>
          <cell r="BG148" t="str">
            <v xml:space="preserve"> </v>
          </cell>
        </row>
        <row r="149">
          <cell r="A149">
            <v>6388104</v>
          </cell>
          <cell r="B149" t="str">
            <v>C34B14000140004</v>
          </cell>
          <cell r="C149" t="str">
            <v>S&amp;S</v>
          </cell>
          <cell r="D149" t="str">
            <v>ADVISORY AND GLOBAL SERVICES</v>
          </cell>
          <cell r="E149">
            <v>41631</v>
          </cell>
          <cell r="F149">
            <v>2013</v>
          </cell>
          <cell r="H149" t="str">
            <v>07520160727</v>
          </cell>
          <cell r="I149" t="str">
            <v>Domanda ammessa</v>
          </cell>
          <cell r="J149" t="str">
            <v>PUTIGNANO</v>
          </cell>
          <cell r="K149" t="str">
            <v>BA</v>
          </cell>
          <cell r="L149" t="str">
            <v>Puglia</v>
          </cell>
          <cell r="M149" t="str">
            <v>ITALIA</v>
          </cell>
          <cell r="N149" t="str">
            <v>SUD</v>
          </cell>
          <cell r="O149" t="str">
            <v>Mezzogiorno</v>
          </cell>
          <cell r="R149" t="str">
            <v>Risorse Liberate</v>
          </cell>
          <cell r="S149" t="str">
            <v>Società costituita</v>
          </cell>
          <cell r="T149">
            <v>1339772</v>
          </cell>
          <cell r="U149">
            <v>200000</v>
          </cell>
          <cell r="V149">
            <v>0</v>
          </cell>
          <cell r="W149">
            <v>1339772</v>
          </cell>
          <cell r="X149">
            <v>0</v>
          </cell>
          <cell r="Y149">
            <v>200000</v>
          </cell>
          <cell r="AA149">
            <v>3267</v>
          </cell>
          <cell r="AB149">
            <v>606060.60606060596</v>
          </cell>
          <cell r="AC149">
            <v>0</v>
          </cell>
          <cell r="AD149">
            <v>606060.60606060596</v>
          </cell>
          <cell r="AE149">
            <v>2</v>
          </cell>
          <cell r="AF149">
            <v>41726</v>
          </cell>
          <cell r="AG149">
            <v>2014</v>
          </cell>
          <cell r="AH149" t="str">
            <v>Ammissione</v>
          </cell>
          <cell r="AI149" t="str">
            <v>Tecnologia nuova sperimentale</v>
          </cell>
          <cell r="AJ149" t="str">
            <v>E-commerce</v>
          </cell>
          <cell r="AK149" t="str">
            <v>Web technology</v>
          </cell>
          <cell r="AL149">
            <v>41842</v>
          </cell>
          <cell r="AM149">
            <v>2014</v>
          </cell>
          <cell r="AP149" t="str">
            <v>63.11.11</v>
          </cell>
          <cell r="AQ149" t="str">
            <v>Commercio</v>
          </cell>
          <cell r="AR149">
            <v>200000</v>
          </cell>
          <cell r="AS149">
            <v>0</v>
          </cell>
          <cell r="AT149">
            <v>200000</v>
          </cell>
          <cell r="AU149">
            <v>0</v>
          </cell>
          <cell r="AV149">
            <v>0</v>
          </cell>
          <cell r="AW149">
            <v>1</v>
          </cell>
          <cell r="AX149">
            <v>0</v>
          </cell>
          <cell r="AY149">
            <v>0</v>
          </cell>
          <cell r="AZ149">
            <v>1</v>
          </cell>
          <cell r="BA149">
            <v>0</v>
          </cell>
          <cell r="BB149">
            <v>0</v>
          </cell>
          <cell r="BC149">
            <v>1</v>
          </cell>
          <cell r="BD149">
            <v>1</v>
          </cell>
          <cell r="BE149">
            <v>2</v>
          </cell>
          <cell r="BF149" t="str">
            <v xml:space="preserve"> </v>
          </cell>
          <cell r="BG149" t="str">
            <v xml:space="preserve"> </v>
          </cell>
          <cell r="BH149">
            <v>0</v>
          </cell>
          <cell r="BI149">
            <v>200000</v>
          </cell>
          <cell r="BJ149">
            <v>200000</v>
          </cell>
          <cell r="BK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43746</v>
          </cell>
        </row>
        <row r="150">
          <cell r="A150">
            <v>6388672</v>
          </cell>
          <cell r="C150" t="str">
            <v>S&amp;S</v>
          </cell>
          <cell r="D150" t="str">
            <v>TEA D'ERRICO</v>
          </cell>
          <cell r="E150">
            <v>41689</v>
          </cell>
          <cell r="F150">
            <v>2014</v>
          </cell>
          <cell r="I150" t="str">
            <v>Domanda non ammessa</v>
          </cell>
          <cell r="J150" t="str">
            <v>GALATINA</v>
          </cell>
          <cell r="K150" t="str">
            <v>LE</v>
          </cell>
          <cell r="L150" t="str">
            <v>Puglia</v>
          </cell>
          <cell r="M150" t="str">
            <v>ITALIA</v>
          </cell>
          <cell r="N150" t="str">
            <v>SUD</v>
          </cell>
          <cell r="O150" t="str">
            <v>Mezzogiorno</v>
          </cell>
          <cell r="R150" t="str">
            <v>Risorse Liberate</v>
          </cell>
          <cell r="S150" t="str">
            <v>Società non costituita</v>
          </cell>
          <cell r="T150">
            <v>24966.186000000002</v>
          </cell>
          <cell r="U150">
            <v>8389.3739999999998</v>
          </cell>
          <cell r="V150">
            <v>0</v>
          </cell>
          <cell r="W150">
            <v>24966.186000000002</v>
          </cell>
          <cell r="X150">
            <v>0</v>
          </cell>
          <cell r="Y150">
            <v>8389.3739999999998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3</v>
          </cell>
          <cell r="AF150">
            <v>41803</v>
          </cell>
          <cell r="AG150">
            <v>2014</v>
          </cell>
          <cell r="AH150" t="str">
            <v>Non ammissione</v>
          </cell>
          <cell r="AI150" t="str">
            <v>Tecnologia nuova sperimentale</v>
          </cell>
          <cell r="AJ150" t="str">
            <v>Ambiente e Energia</v>
          </cell>
          <cell r="AK150" t="str">
            <v>Ambiente ed energia</v>
          </cell>
          <cell r="AP150" t="str">
            <v>82.99</v>
          </cell>
          <cell r="AQ150" t="str">
            <v>Altri servizi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</v>
          </cell>
          <cell r="AX150">
            <v>0</v>
          </cell>
          <cell r="AY150">
            <v>0</v>
          </cell>
          <cell r="AZ150">
            <v>2</v>
          </cell>
          <cell r="BA150">
            <v>0</v>
          </cell>
          <cell r="BB150">
            <v>0</v>
          </cell>
          <cell r="BC150">
            <v>1</v>
          </cell>
          <cell r="BD150">
            <v>2</v>
          </cell>
          <cell r="BE150">
            <v>3</v>
          </cell>
          <cell r="BF150" t="str">
            <v xml:space="preserve"> </v>
          </cell>
          <cell r="BG150" t="str">
            <v xml:space="preserve"> </v>
          </cell>
        </row>
        <row r="151">
          <cell r="A151">
            <v>6392202</v>
          </cell>
          <cell r="C151" t="str">
            <v>S&amp;S</v>
          </cell>
          <cell r="D151" t="str">
            <v>ANGELO EUSTACHIO BUOMPASTORE</v>
          </cell>
          <cell r="E151">
            <v>41659</v>
          </cell>
          <cell r="F151">
            <v>2014</v>
          </cell>
          <cell r="I151" t="str">
            <v>Domanda non ammessa</v>
          </cell>
          <cell r="J151" t="str">
            <v>MONTESCAGLIOSO</v>
          </cell>
          <cell r="K151" t="str">
            <v>MT</v>
          </cell>
          <cell r="L151" t="str">
            <v>Basilicata</v>
          </cell>
          <cell r="M151" t="str">
            <v>ITALIA</v>
          </cell>
          <cell r="N151" t="str">
            <v>SUD</v>
          </cell>
          <cell r="O151" t="str">
            <v>Mezzogiorno</v>
          </cell>
          <cell r="R151" t="str">
            <v>Risorse Liberate</v>
          </cell>
          <cell r="S151" t="str">
            <v>Società non costituita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</v>
          </cell>
          <cell r="AF151">
            <v>41810</v>
          </cell>
          <cell r="AG151">
            <v>2014</v>
          </cell>
          <cell r="AH151" t="str">
            <v>Non ammissione</v>
          </cell>
          <cell r="AI151" t="str">
            <v>Tecnologia nuova sperimentale</v>
          </cell>
          <cell r="AJ151" t="str">
            <v>Turismo e beni culturali</v>
          </cell>
          <cell r="AK151" t="str">
            <v>Turismo e beni culturali</v>
          </cell>
          <cell r="AP151" t="str">
            <v>82.99</v>
          </cell>
          <cell r="AQ151" t="str">
            <v>Turismo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1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1</v>
          </cell>
          <cell r="BD151">
            <v>0</v>
          </cell>
          <cell r="BE151">
            <v>1</v>
          </cell>
          <cell r="BF151" t="str">
            <v xml:space="preserve"> </v>
          </cell>
          <cell r="BG151" t="str">
            <v xml:space="preserve"> </v>
          </cell>
        </row>
        <row r="152">
          <cell r="A152">
            <v>6395644</v>
          </cell>
          <cell r="C152" t="str">
            <v>S&amp;S</v>
          </cell>
          <cell r="D152" t="str">
            <v>domenico moschetto</v>
          </cell>
          <cell r="E152">
            <v>41621</v>
          </cell>
          <cell r="F152">
            <v>2013</v>
          </cell>
          <cell r="I152" t="str">
            <v>Rinuncia</v>
          </cell>
          <cell r="J152" t="str">
            <v>n.d.</v>
          </cell>
          <cell r="K152" t="str">
            <v>n.d.</v>
          </cell>
          <cell r="L152" t="str">
            <v>Sicilia</v>
          </cell>
          <cell r="M152" t="str">
            <v>ITALIA</v>
          </cell>
          <cell r="N152" t="str">
            <v>SUD</v>
          </cell>
          <cell r="O152" t="str">
            <v>Mezzogiorno</v>
          </cell>
          <cell r="R152" t="str">
            <v>Risorse Liberate</v>
          </cell>
          <cell r="S152" t="str">
            <v>Società non costituita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I152" t="str">
            <v>Tecnologia nuova sperimentale</v>
          </cell>
          <cell r="AJ152" t="str">
            <v>Smart cities</v>
          </cell>
          <cell r="AK152" t="str">
            <v>Smart cities and services</v>
          </cell>
          <cell r="AP152" t="str">
            <v>82.99</v>
          </cell>
          <cell r="AQ152" t="str">
            <v>Altri servizi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1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</v>
          </cell>
          <cell r="BD152">
            <v>0</v>
          </cell>
          <cell r="BE152">
            <v>1</v>
          </cell>
          <cell r="BF152" t="str">
            <v xml:space="preserve"> </v>
          </cell>
          <cell r="BG152" t="str">
            <v xml:space="preserve"> </v>
          </cell>
        </row>
        <row r="153">
          <cell r="A153">
            <v>6397168</v>
          </cell>
          <cell r="C153" t="str">
            <v>S&amp;S</v>
          </cell>
          <cell r="D153" t="str">
            <v>CORTEN S.R.L.S.</v>
          </cell>
          <cell r="E153">
            <v>41737</v>
          </cell>
          <cell r="F153">
            <v>2014</v>
          </cell>
          <cell r="I153" t="str">
            <v>Domanda non ammessa</v>
          </cell>
          <cell r="J153" t="str">
            <v>RUFFANO</v>
          </cell>
          <cell r="K153" t="str">
            <v>LE</v>
          </cell>
          <cell r="L153" t="str">
            <v>Puglia</v>
          </cell>
          <cell r="M153" t="str">
            <v>ITALIA</v>
          </cell>
          <cell r="N153" t="str">
            <v>SUD</v>
          </cell>
          <cell r="O153" t="str">
            <v>Mezzogiorno</v>
          </cell>
          <cell r="R153" t="str">
            <v>Risorse Liberate</v>
          </cell>
          <cell r="S153" t="str">
            <v>Società costituita</v>
          </cell>
          <cell r="T153">
            <v>198660</v>
          </cell>
          <cell r="U153">
            <v>64564.5</v>
          </cell>
          <cell r="V153">
            <v>0</v>
          </cell>
          <cell r="W153">
            <v>198660</v>
          </cell>
          <cell r="X153">
            <v>0</v>
          </cell>
          <cell r="Y153">
            <v>64564.5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2</v>
          </cell>
          <cell r="AF153">
            <v>41820</v>
          </cell>
          <cell r="AG153">
            <v>2014</v>
          </cell>
          <cell r="AH153" t="str">
            <v>Non ammissione</v>
          </cell>
          <cell r="AI153" t="str">
            <v>Tecnologia nuova sperimentale</v>
          </cell>
          <cell r="AJ153" t="str">
            <v>Ambiente e Energia</v>
          </cell>
          <cell r="AK153" t="str">
            <v>Ambiente ed energia</v>
          </cell>
          <cell r="AP153" t="str">
            <v>82.99</v>
          </cell>
          <cell r="AQ153" t="str">
            <v>Altri servizi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1</v>
          </cell>
          <cell r="AY153">
            <v>0</v>
          </cell>
          <cell r="AZ153">
            <v>1</v>
          </cell>
          <cell r="BA153">
            <v>0</v>
          </cell>
          <cell r="BB153">
            <v>0</v>
          </cell>
          <cell r="BC153">
            <v>1</v>
          </cell>
          <cell r="BD153">
            <v>1</v>
          </cell>
          <cell r="BE153">
            <v>1</v>
          </cell>
          <cell r="BF153" t="str">
            <v xml:space="preserve"> </v>
          </cell>
          <cell r="BG153" t="str">
            <v xml:space="preserve"> </v>
          </cell>
        </row>
        <row r="154">
          <cell r="A154">
            <v>6397678</v>
          </cell>
          <cell r="C154" t="str">
            <v>S&amp;S</v>
          </cell>
          <cell r="D154" t="str">
            <v>fabio rossitto</v>
          </cell>
          <cell r="E154">
            <v>41653</v>
          </cell>
          <cell r="F154">
            <v>2014</v>
          </cell>
          <cell r="I154" t="str">
            <v>Domanda non ammessa</v>
          </cell>
          <cell r="J154" t="str">
            <v>TREMESTIERI ETNEO</v>
          </cell>
          <cell r="K154" t="str">
            <v>CT</v>
          </cell>
          <cell r="L154" t="str">
            <v>Sicilia</v>
          </cell>
          <cell r="M154" t="str">
            <v>ITALIA</v>
          </cell>
          <cell r="N154" t="str">
            <v>SUD</v>
          </cell>
          <cell r="O154" t="str">
            <v>Mezzogiorno</v>
          </cell>
          <cell r="R154" t="str">
            <v>Risorse Liberate</v>
          </cell>
          <cell r="S154" t="str">
            <v>Società non costituita</v>
          </cell>
          <cell r="T154">
            <v>649701.75</v>
          </cell>
          <cell r="U154">
            <v>188253.505</v>
          </cell>
          <cell r="V154">
            <v>0</v>
          </cell>
          <cell r="W154">
            <v>649701.75</v>
          </cell>
          <cell r="X154">
            <v>0</v>
          </cell>
          <cell r="Y154">
            <v>188253.505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</v>
          </cell>
          <cell r="AF154">
            <v>41817</v>
          </cell>
          <cell r="AG154">
            <v>2014</v>
          </cell>
          <cell r="AH154" t="str">
            <v>Non ammissione</v>
          </cell>
          <cell r="AI154" t="str">
            <v>Tecnologia nuova sperimentale</v>
          </cell>
          <cell r="AJ154" t="str">
            <v>Ambiente e Energia</v>
          </cell>
          <cell r="AK154" t="str">
            <v>Ambiente ed energia</v>
          </cell>
          <cell r="AP154" t="str">
            <v>82.99</v>
          </cell>
          <cell r="AQ154" t="str">
            <v>Altri servizi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1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0</v>
          </cell>
          <cell r="BE154">
            <v>1</v>
          </cell>
          <cell r="BF154" t="str">
            <v xml:space="preserve"> </v>
          </cell>
          <cell r="BG154" t="str">
            <v xml:space="preserve"> </v>
          </cell>
        </row>
        <row r="155">
          <cell r="A155">
            <v>6398465</v>
          </cell>
          <cell r="C155" t="str">
            <v>S&amp;S</v>
          </cell>
          <cell r="D155" t="str">
            <v>POSTAITALIA MULTISERVICE</v>
          </cell>
          <cell r="E155">
            <v>41695</v>
          </cell>
          <cell r="F155">
            <v>2014</v>
          </cell>
          <cell r="I155" t="str">
            <v>Domanda non ammessa</v>
          </cell>
          <cell r="J155" t="str">
            <v>PALERMO</v>
          </cell>
          <cell r="K155" t="str">
            <v>PA</v>
          </cell>
          <cell r="L155" t="str">
            <v>Sicilia</v>
          </cell>
          <cell r="M155" t="str">
            <v>ITALIA</v>
          </cell>
          <cell r="N155" t="str">
            <v>SUD</v>
          </cell>
          <cell r="O155" t="str">
            <v>Mezzogiorno</v>
          </cell>
          <cell r="R155" t="str">
            <v>Risorse Liberate</v>
          </cell>
          <cell r="S155" t="str">
            <v>Società costituita</v>
          </cell>
          <cell r="T155">
            <v>221285.53800000003</v>
          </cell>
          <cell r="U155">
            <v>72264.176099999997</v>
          </cell>
          <cell r="V155">
            <v>0</v>
          </cell>
          <cell r="W155">
            <v>221285.53800000003</v>
          </cell>
          <cell r="X155">
            <v>0</v>
          </cell>
          <cell r="Y155">
            <v>72264.176099999997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1</v>
          </cell>
          <cell r="AF155">
            <v>41849</v>
          </cell>
          <cell r="AG155">
            <v>2014</v>
          </cell>
          <cell r="AH155" t="str">
            <v>Non ammissione</v>
          </cell>
          <cell r="AI155" t="str">
            <v>Tecnologia nuova sperimentale</v>
          </cell>
          <cell r="AJ155" t="str">
            <v>E-Government</v>
          </cell>
          <cell r="AK155" t="str">
            <v>Smart cities and services</v>
          </cell>
          <cell r="AP155" t="str">
            <v>82.99</v>
          </cell>
          <cell r="AQ155" t="str">
            <v>Altri servizi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1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1</v>
          </cell>
          <cell r="BD155">
            <v>0</v>
          </cell>
          <cell r="BE155">
            <v>1</v>
          </cell>
          <cell r="BF155" t="str">
            <v xml:space="preserve"> </v>
          </cell>
          <cell r="BG155" t="str">
            <v xml:space="preserve"> </v>
          </cell>
        </row>
        <row r="156">
          <cell r="A156">
            <v>6400712</v>
          </cell>
          <cell r="C156" t="str">
            <v>S&amp;S</v>
          </cell>
          <cell r="D156" t="str">
            <v>DIANA GONDIU</v>
          </cell>
          <cell r="E156">
            <v>41666</v>
          </cell>
          <cell r="F156">
            <v>2014</v>
          </cell>
          <cell r="I156" t="str">
            <v>Domanda non ammessa</v>
          </cell>
          <cell r="J156" t="str">
            <v>BARI</v>
          </cell>
          <cell r="K156" t="str">
            <v>BA</v>
          </cell>
          <cell r="L156" t="str">
            <v>Puglia</v>
          </cell>
          <cell r="M156" t="str">
            <v>ITALIA</v>
          </cell>
          <cell r="N156" t="str">
            <v>SUD</v>
          </cell>
          <cell r="O156" t="str">
            <v>Mezzogiorno</v>
          </cell>
          <cell r="R156" t="str">
            <v>Risorse Liberate</v>
          </cell>
          <cell r="S156" t="str">
            <v>Società non costituita</v>
          </cell>
          <cell r="T156">
            <v>287642.533</v>
          </cell>
          <cell r="U156">
            <v>93092.242749999976</v>
          </cell>
          <cell r="V156">
            <v>0</v>
          </cell>
          <cell r="W156">
            <v>287642.533</v>
          </cell>
          <cell r="X156">
            <v>0</v>
          </cell>
          <cell r="Y156">
            <v>93092.242749999976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</v>
          </cell>
          <cell r="AF156">
            <v>41810</v>
          </cell>
          <cell r="AG156">
            <v>2014</v>
          </cell>
          <cell r="AH156" t="str">
            <v>Non ammissione</v>
          </cell>
          <cell r="AI156" t="str">
            <v>Tecnologia nuova sperimentale</v>
          </cell>
          <cell r="AJ156" t="str">
            <v>E-commerce</v>
          </cell>
          <cell r="AK156" t="str">
            <v>Web technology</v>
          </cell>
          <cell r="AP156" t="str">
            <v>82.99</v>
          </cell>
          <cell r="AQ156" t="str">
            <v>Commercio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</v>
          </cell>
          <cell r="BA156">
            <v>0</v>
          </cell>
          <cell r="BB156">
            <v>0</v>
          </cell>
          <cell r="BC156">
            <v>0</v>
          </cell>
          <cell r="BD156">
            <v>1</v>
          </cell>
          <cell r="BE156">
            <v>1</v>
          </cell>
          <cell r="BF156" t="str">
            <v xml:space="preserve"> </v>
          </cell>
          <cell r="BG156" t="str">
            <v xml:space="preserve"> </v>
          </cell>
        </row>
        <row r="157">
          <cell r="A157">
            <v>6401730</v>
          </cell>
          <cell r="C157" t="str">
            <v>S&amp;S</v>
          </cell>
          <cell r="D157" t="str">
            <v>COOPTERM</v>
          </cell>
          <cell r="E157">
            <v>41684</v>
          </cell>
          <cell r="F157">
            <v>2014</v>
          </cell>
          <cell r="I157" t="str">
            <v>Domanda non ammessa</v>
          </cell>
          <cell r="J157" t="str">
            <v>n.d.</v>
          </cell>
          <cell r="K157" t="str">
            <v>n.d.</v>
          </cell>
          <cell r="L157" t="str">
            <v>Sardegna</v>
          </cell>
          <cell r="M157" t="str">
            <v>ITALIA</v>
          </cell>
          <cell r="N157" t="str">
            <v>SUD</v>
          </cell>
          <cell r="O157" t="str">
            <v>Mezzogiorno</v>
          </cell>
          <cell r="R157" t="str">
            <v>Risorse Liberate</v>
          </cell>
          <cell r="S157" t="str">
            <v>Società costituita</v>
          </cell>
          <cell r="T157">
            <v>635472</v>
          </cell>
          <cell r="U157">
            <v>147841.20000000001</v>
          </cell>
          <cell r="V157">
            <v>0</v>
          </cell>
          <cell r="W157">
            <v>635472</v>
          </cell>
          <cell r="X157">
            <v>0</v>
          </cell>
          <cell r="Y157">
            <v>147841.20000000001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41803</v>
          </cell>
          <cell r="AG157">
            <v>2014</v>
          </cell>
          <cell r="AH157" t="str">
            <v>Non ammissione</v>
          </cell>
          <cell r="AI157" t="str">
            <v>Tecnologia nuova sperimentale</v>
          </cell>
          <cell r="AJ157" t="str">
            <v>Ambiente e Energia</v>
          </cell>
          <cell r="AK157" t="str">
            <v>Ambiente ed energia</v>
          </cell>
          <cell r="AP157" t="str">
            <v>82.99</v>
          </cell>
          <cell r="AQ157" t="str">
            <v>Altri servizi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1</v>
          </cell>
          <cell r="AX157">
            <v>2</v>
          </cell>
          <cell r="AY157">
            <v>1</v>
          </cell>
          <cell r="AZ157">
            <v>0</v>
          </cell>
          <cell r="BA157">
            <v>0</v>
          </cell>
          <cell r="BB157">
            <v>0</v>
          </cell>
          <cell r="BC157">
            <v>4</v>
          </cell>
          <cell r="BD157">
            <v>0</v>
          </cell>
          <cell r="BE157">
            <v>1</v>
          </cell>
          <cell r="BF157" t="str">
            <v xml:space="preserve"> </v>
          </cell>
          <cell r="BG157" t="str">
            <v xml:space="preserve"> </v>
          </cell>
        </row>
        <row r="158">
          <cell r="A158">
            <v>6402610</v>
          </cell>
          <cell r="C158" t="str">
            <v>S&amp;S</v>
          </cell>
          <cell r="D158" t="str">
            <v>Maria Grazia Esposito</v>
          </cell>
          <cell r="E158">
            <v>41632</v>
          </cell>
          <cell r="F158">
            <v>2013</v>
          </cell>
          <cell r="I158" t="str">
            <v>Rinuncia</v>
          </cell>
          <cell r="J158" t="str">
            <v>NAPOLI</v>
          </cell>
          <cell r="K158" t="str">
            <v>NA</v>
          </cell>
          <cell r="L158" t="str">
            <v>Campania</v>
          </cell>
          <cell r="M158" t="str">
            <v>ITALIA</v>
          </cell>
          <cell r="N158" t="str">
            <v>SUD</v>
          </cell>
          <cell r="O158" t="str">
            <v>Mezzogiorno</v>
          </cell>
          <cell r="R158" t="str">
            <v>Risorse Liberate</v>
          </cell>
          <cell r="S158" t="str">
            <v>Società non costituita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5</v>
          </cell>
          <cell r="AI158" t="str">
            <v>Tecnologia nuova sperimentale</v>
          </cell>
          <cell r="AJ158" t="str">
            <v>Materiali Innovativi</v>
          </cell>
          <cell r="AK158" t="str">
            <v>Industria hi-tech</v>
          </cell>
          <cell r="AP158" t="str">
            <v>82.99</v>
          </cell>
          <cell r="AQ158" t="str">
            <v>Altri servizi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4</v>
          </cell>
          <cell r="AZ158">
            <v>1</v>
          </cell>
          <cell r="BA158">
            <v>0</v>
          </cell>
          <cell r="BB158">
            <v>0</v>
          </cell>
          <cell r="BC158">
            <v>4</v>
          </cell>
          <cell r="BD158">
            <v>1</v>
          </cell>
          <cell r="BE158">
            <v>1</v>
          </cell>
          <cell r="BF158" t="str">
            <v xml:space="preserve"> </v>
          </cell>
          <cell r="BG158" t="str">
            <v xml:space="preserve"> </v>
          </cell>
        </row>
        <row r="159">
          <cell r="A159">
            <v>6409143</v>
          </cell>
          <cell r="C159" t="str">
            <v>S&amp;S</v>
          </cell>
          <cell r="D159" t="str">
            <v>Stefano Calzaretta</v>
          </cell>
          <cell r="E159">
            <v>41667</v>
          </cell>
          <cell r="F159">
            <v>2014</v>
          </cell>
          <cell r="I159" t="str">
            <v>Domanda non ammessa</v>
          </cell>
          <cell r="J159" t="str">
            <v>TITO</v>
          </cell>
          <cell r="K159" t="str">
            <v>PZ</v>
          </cell>
          <cell r="L159" t="str">
            <v>Basilicata</v>
          </cell>
          <cell r="M159" t="str">
            <v>ITALIA</v>
          </cell>
          <cell r="N159" t="str">
            <v>SUD</v>
          </cell>
          <cell r="O159" t="str">
            <v>Mezzogiorno</v>
          </cell>
          <cell r="R159" t="str">
            <v>Risorse Liberate</v>
          </cell>
          <cell r="S159" t="str">
            <v>Società non costituita</v>
          </cell>
          <cell r="T159">
            <v>616032</v>
          </cell>
          <cell r="U159">
            <v>190655</v>
          </cell>
          <cell r="V159">
            <v>0</v>
          </cell>
          <cell r="W159">
            <v>616032</v>
          </cell>
          <cell r="X159">
            <v>0</v>
          </cell>
          <cell r="Y159">
            <v>190655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3</v>
          </cell>
          <cell r="AF159">
            <v>41704</v>
          </cell>
          <cell r="AG159">
            <v>2014</v>
          </cell>
          <cell r="AH159" t="str">
            <v>Non ammissione</v>
          </cell>
          <cell r="AI159" t="str">
            <v>Tecnologia nuova sperimentale</v>
          </cell>
          <cell r="AJ159" t="str">
            <v>Trasporti</v>
          </cell>
          <cell r="AK159" t="str">
            <v>Smart cities and services</v>
          </cell>
          <cell r="AP159" t="str">
            <v>82.99</v>
          </cell>
          <cell r="AQ159" t="str">
            <v>Altri servizi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3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</v>
          </cell>
          <cell r="BD159">
            <v>0</v>
          </cell>
          <cell r="BE159">
            <v>3</v>
          </cell>
          <cell r="BF159" t="str">
            <v xml:space="preserve"> </v>
          </cell>
          <cell r="BG159" t="str">
            <v xml:space="preserve"> </v>
          </cell>
        </row>
        <row r="160">
          <cell r="A160">
            <v>6413465</v>
          </cell>
          <cell r="C160" t="str">
            <v>S&amp;S</v>
          </cell>
          <cell r="D160" t="str">
            <v>katara srl</v>
          </cell>
          <cell r="E160">
            <v>41657</v>
          </cell>
          <cell r="F160">
            <v>2014</v>
          </cell>
          <cell r="I160" t="str">
            <v>Domanda non ammessa</v>
          </cell>
          <cell r="J160" t="str">
            <v>AVERSA</v>
          </cell>
          <cell r="K160" t="str">
            <v>CE</v>
          </cell>
          <cell r="L160" t="str">
            <v>Campania</v>
          </cell>
          <cell r="M160" t="str">
            <v>ITALIA</v>
          </cell>
          <cell r="N160" t="str">
            <v>SUD</v>
          </cell>
          <cell r="O160" t="str">
            <v>Mezzogiorno</v>
          </cell>
          <cell r="R160" t="str">
            <v>Risorse Liberate</v>
          </cell>
          <cell r="S160" t="str">
            <v>Società costituita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3</v>
          </cell>
          <cell r="AF160">
            <v>41810</v>
          </cell>
          <cell r="AG160">
            <v>2014</v>
          </cell>
          <cell r="AH160" t="str">
            <v>Non ammissione</v>
          </cell>
          <cell r="AI160" t="str">
            <v>Tecnologia nuova sperimentale</v>
          </cell>
          <cell r="AJ160" t="str">
            <v>Turismo e beni culturali</v>
          </cell>
          <cell r="AK160" t="str">
            <v>Turismo e beni culturali</v>
          </cell>
          <cell r="AP160" t="str">
            <v>82.99</v>
          </cell>
          <cell r="AQ160" t="str">
            <v>Turismo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2</v>
          </cell>
          <cell r="AX160">
            <v>0</v>
          </cell>
          <cell r="AY160">
            <v>0</v>
          </cell>
          <cell r="AZ160">
            <v>1</v>
          </cell>
          <cell r="BA160">
            <v>0</v>
          </cell>
          <cell r="BB160">
            <v>0</v>
          </cell>
          <cell r="BC160">
            <v>2</v>
          </cell>
          <cell r="BD160">
            <v>1</v>
          </cell>
          <cell r="BE160">
            <v>3</v>
          </cell>
          <cell r="BF160" t="str">
            <v xml:space="preserve"> </v>
          </cell>
          <cell r="BG160" t="str">
            <v xml:space="preserve"> </v>
          </cell>
        </row>
        <row r="161">
          <cell r="A161">
            <v>6417421</v>
          </cell>
          <cell r="C161" t="str">
            <v>S&amp;S</v>
          </cell>
          <cell r="D161" t="str">
            <v>ALECRI' SRL</v>
          </cell>
          <cell r="E161">
            <v>41670</v>
          </cell>
          <cell r="F161">
            <v>2014</v>
          </cell>
          <cell r="I161" t="str">
            <v>Domanda non ammessa</v>
          </cell>
          <cell r="J161" t="str">
            <v>CAVA DE' TIRRENI</v>
          </cell>
          <cell r="K161" t="str">
            <v>SA</v>
          </cell>
          <cell r="L161" t="str">
            <v>Campania</v>
          </cell>
          <cell r="M161" t="str">
            <v>ITALIA</v>
          </cell>
          <cell r="N161" t="str">
            <v>SUD</v>
          </cell>
          <cell r="O161" t="str">
            <v>Mezzogiorno</v>
          </cell>
          <cell r="R161" t="str">
            <v>Risorse Liberate</v>
          </cell>
          <cell r="S161" t="str">
            <v>Società costituita</v>
          </cell>
          <cell r="T161">
            <v>98235.609999999986</v>
          </cell>
          <cell r="U161">
            <v>31890.442999999999</v>
          </cell>
          <cell r="V161">
            <v>0</v>
          </cell>
          <cell r="W161">
            <v>98235.609999999986</v>
          </cell>
          <cell r="X161">
            <v>0</v>
          </cell>
          <cell r="Y161">
            <v>31890.442999999999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3</v>
          </cell>
          <cell r="AF161">
            <v>41775</v>
          </cell>
          <cell r="AG161">
            <v>2014</v>
          </cell>
          <cell r="AH161" t="str">
            <v>Non ammissione</v>
          </cell>
          <cell r="AI161" t="str">
            <v>Tecnologia nuova sperimentale</v>
          </cell>
          <cell r="AJ161" t="str">
            <v>E-commerce</v>
          </cell>
          <cell r="AK161" t="str">
            <v>Web technology</v>
          </cell>
          <cell r="AP161" t="str">
            <v>82.99</v>
          </cell>
          <cell r="AQ161" t="str">
            <v>Commercio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</v>
          </cell>
          <cell r="AY161">
            <v>1</v>
          </cell>
          <cell r="AZ161">
            <v>0</v>
          </cell>
          <cell r="BA161">
            <v>0</v>
          </cell>
          <cell r="BB161">
            <v>1</v>
          </cell>
          <cell r="BC161">
            <v>2</v>
          </cell>
          <cell r="BD161">
            <v>1</v>
          </cell>
          <cell r="BE161">
            <v>0</v>
          </cell>
          <cell r="BF161" t="str">
            <v xml:space="preserve"> </v>
          </cell>
          <cell r="BG161" t="str">
            <v xml:space="preserve"> </v>
          </cell>
        </row>
        <row r="162">
          <cell r="A162">
            <v>6419597</v>
          </cell>
          <cell r="B162" t="str">
            <v>C24B14000430004</v>
          </cell>
          <cell r="C162" t="str">
            <v>S&amp;S</v>
          </cell>
          <cell r="D162" t="str">
            <v>ORIZZONTE FUTURO STUDI SCIENTIFICI SRLS</v>
          </cell>
          <cell r="E162">
            <v>41670</v>
          </cell>
          <cell r="F162">
            <v>2014</v>
          </cell>
          <cell r="H162" t="str">
            <v>01834080895</v>
          </cell>
          <cell r="I162" t="str">
            <v>Domanda ammessa</v>
          </cell>
          <cell r="J162" t="str">
            <v>ROSOLINI</v>
          </cell>
          <cell r="K162" t="str">
            <v>SR</v>
          </cell>
          <cell r="L162" t="str">
            <v>Sicilia</v>
          </cell>
          <cell r="M162" t="str">
            <v>ITALIA</v>
          </cell>
          <cell r="N162" t="str">
            <v>SUD</v>
          </cell>
          <cell r="O162" t="str">
            <v>Mezzogiorno</v>
          </cell>
          <cell r="R162" t="str">
            <v>Risorse Liberate</v>
          </cell>
          <cell r="S162" t="str">
            <v>Società non costituita</v>
          </cell>
          <cell r="T162">
            <v>326047</v>
          </cell>
          <cell r="U162">
            <v>105140.27499999999</v>
          </cell>
          <cell r="V162">
            <v>0</v>
          </cell>
          <cell r="W162">
            <v>326047</v>
          </cell>
          <cell r="X162">
            <v>0</v>
          </cell>
          <cell r="Y162">
            <v>105140.27499999999</v>
          </cell>
          <cell r="AA162">
            <v>818069</v>
          </cell>
          <cell r="AB162">
            <v>318606.87878787873</v>
          </cell>
          <cell r="AC162">
            <v>0</v>
          </cell>
          <cell r="AD162">
            <v>318606.87878787873</v>
          </cell>
          <cell r="AE162">
            <v>8</v>
          </cell>
          <cell r="AF162">
            <v>41759</v>
          </cell>
          <cell r="AG162">
            <v>2014</v>
          </cell>
          <cell r="AH162" t="str">
            <v>Ammissione</v>
          </cell>
          <cell r="AI162" t="str">
            <v>Tecnologia nuova sperimentale</v>
          </cell>
          <cell r="AJ162" t="str">
            <v>Cloud computing</v>
          </cell>
          <cell r="AK162" t="str">
            <v>Web technology</v>
          </cell>
          <cell r="AL162">
            <v>41890</v>
          </cell>
          <cell r="AM162">
            <v>2014</v>
          </cell>
          <cell r="AP162" t="str">
            <v>72.19.09</v>
          </cell>
          <cell r="AQ162" t="str">
            <v>Altri servizi</v>
          </cell>
          <cell r="AR162">
            <v>105140.27</v>
          </cell>
          <cell r="AS162">
            <v>0</v>
          </cell>
          <cell r="AT162">
            <v>105140.27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1</v>
          </cell>
          <cell r="AZ162">
            <v>2</v>
          </cell>
          <cell r="BA162">
            <v>4</v>
          </cell>
          <cell r="BB162">
            <v>0</v>
          </cell>
          <cell r="BC162">
            <v>2</v>
          </cell>
          <cell r="BD162">
            <v>6</v>
          </cell>
          <cell r="BE162">
            <v>2</v>
          </cell>
          <cell r="BF162" t="str">
            <v xml:space="preserve"> </v>
          </cell>
          <cell r="BG162" t="str">
            <v xml:space="preserve"> </v>
          </cell>
          <cell r="BK162">
            <v>0</v>
          </cell>
          <cell r="BL162">
            <v>0</v>
          </cell>
          <cell r="BM162">
            <v>105140.27</v>
          </cell>
          <cell r="BN162">
            <v>0</v>
          </cell>
          <cell r="BO162">
            <v>105140.27</v>
          </cell>
          <cell r="BP162">
            <v>43746</v>
          </cell>
        </row>
        <row r="163">
          <cell r="A163">
            <v>6421241</v>
          </cell>
          <cell r="C163" t="str">
            <v>S&amp;S</v>
          </cell>
          <cell r="D163" t="str">
            <v>STOPPIELLO SOCIETA' A RESPONSABILITA' LIMITATA SEMPLIFICATA</v>
          </cell>
          <cell r="E163">
            <v>41663</v>
          </cell>
          <cell r="F163">
            <v>2014</v>
          </cell>
          <cell r="I163" t="str">
            <v>Domanda non ammessa</v>
          </cell>
          <cell r="J163" t="str">
            <v>MANFREDONIA</v>
          </cell>
          <cell r="K163" t="str">
            <v>FG</v>
          </cell>
          <cell r="L163" t="str">
            <v>Puglia</v>
          </cell>
          <cell r="M163" t="str">
            <v>ITALIA</v>
          </cell>
          <cell r="N163" t="str">
            <v>SUD</v>
          </cell>
          <cell r="O163" t="str">
            <v>Mezzogiorno</v>
          </cell>
          <cell r="R163" t="str">
            <v>Risorse Liberate</v>
          </cell>
          <cell r="S163" t="str">
            <v>Società costituita</v>
          </cell>
          <cell r="T163">
            <v>419372.51119999995</v>
          </cell>
          <cell r="U163">
            <v>136296.06613999998</v>
          </cell>
          <cell r="V163">
            <v>0</v>
          </cell>
          <cell r="W163">
            <v>419372.51119999995</v>
          </cell>
          <cell r="X163">
            <v>0</v>
          </cell>
          <cell r="Y163">
            <v>136296.06613999998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41815</v>
          </cell>
          <cell r="AG163">
            <v>2014</v>
          </cell>
          <cell r="AH163" t="str">
            <v>Non ammissione</v>
          </cell>
          <cell r="AI163" t="str">
            <v>Tecnologia nuova sperimentale</v>
          </cell>
          <cell r="AJ163" t="str">
            <v>Bioagroalimentare</v>
          </cell>
          <cell r="AK163" t="str">
            <v>Bio-scienze</v>
          </cell>
          <cell r="AP163" t="str">
            <v>82.99</v>
          </cell>
          <cell r="AQ163" t="str">
            <v>Altri servizi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2</v>
          </cell>
          <cell r="BD163">
            <v>0</v>
          </cell>
          <cell r="BE163">
            <v>2</v>
          </cell>
          <cell r="BF163" t="str">
            <v xml:space="preserve"> </v>
          </cell>
          <cell r="BG163" t="str">
            <v xml:space="preserve"> </v>
          </cell>
        </row>
        <row r="164">
          <cell r="A164">
            <v>6421871</v>
          </cell>
          <cell r="C164" t="str">
            <v>S&amp;S</v>
          </cell>
          <cell r="D164" t="str">
            <v>GIANFRANCO OCCHIPINTI</v>
          </cell>
          <cell r="E164">
            <v>41676</v>
          </cell>
          <cell r="F164">
            <v>2014</v>
          </cell>
          <cell r="I164" t="str">
            <v>Domanda non ammessa</v>
          </cell>
          <cell r="J164" t="str">
            <v>RAGUSA</v>
          </cell>
          <cell r="K164" t="str">
            <v>RG</v>
          </cell>
          <cell r="L164" t="str">
            <v>Sicilia</v>
          </cell>
          <cell r="M164" t="str">
            <v>ITALIA</v>
          </cell>
          <cell r="N164" t="str">
            <v>SUD</v>
          </cell>
          <cell r="O164" t="str">
            <v>Mezzogiorno</v>
          </cell>
          <cell r="R164" t="str">
            <v>Risorse Liberate</v>
          </cell>
          <cell r="S164" t="str">
            <v>Società non costituita</v>
          </cell>
          <cell r="T164">
            <v>681405.8</v>
          </cell>
          <cell r="U164">
            <v>191770.9</v>
          </cell>
          <cell r="V164">
            <v>0</v>
          </cell>
          <cell r="W164">
            <v>681405.8</v>
          </cell>
          <cell r="X164">
            <v>0</v>
          </cell>
          <cell r="Y164">
            <v>191770.9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3</v>
          </cell>
          <cell r="AF164">
            <v>41817</v>
          </cell>
          <cell r="AG164">
            <v>2014</v>
          </cell>
          <cell r="AH164" t="str">
            <v>Non ammissione</v>
          </cell>
          <cell r="AI164" t="str">
            <v>Tecnologia nuova sperimentale</v>
          </cell>
          <cell r="AJ164" t="str">
            <v>Ambiente e Energia</v>
          </cell>
          <cell r="AK164" t="str">
            <v>Ambiente ed energia</v>
          </cell>
          <cell r="AP164" t="str">
            <v>82.99</v>
          </cell>
          <cell r="AQ164" t="str">
            <v>Altri servizi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1</v>
          </cell>
          <cell r="AX164">
            <v>2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</v>
          </cell>
          <cell r="BD164">
            <v>0</v>
          </cell>
          <cell r="BE164">
            <v>1</v>
          </cell>
          <cell r="BF164" t="str">
            <v xml:space="preserve"> </v>
          </cell>
          <cell r="BG164" t="str">
            <v xml:space="preserve"> </v>
          </cell>
        </row>
        <row r="165">
          <cell r="A165">
            <v>6423715</v>
          </cell>
          <cell r="B165" t="str">
            <v>C14B14000210004</v>
          </cell>
          <cell r="C165" t="str">
            <v>S&amp;S</v>
          </cell>
          <cell r="D165" t="str">
            <v>INTERVERA S.R.L.</v>
          </cell>
          <cell r="E165">
            <v>41673</v>
          </cell>
          <cell r="F165">
            <v>2014</v>
          </cell>
          <cell r="H165" t="str">
            <v>01909050666</v>
          </cell>
          <cell r="I165" t="str">
            <v>Domanda ammessa</v>
          </cell>
          <cell r="J165" t="str">
            <v>TEMPERA</v>
          </cell>
          <cell r="K165" t="str">
            <v>AQ</v>
          </cell>
          <cell r="L165" t="str">
            <v>Abruzzo</v>
          </cell>
          <cell r="M165" t="str">
            <v>ITALIA</v>
          </cell>
          <cell r="N165" t="str">
            <v>SUD</v>
          </cell>
          <cell r="O165" t="str">
            <v>Mezzogiorno</v>
          </cell>
          <cell r="P165" t="str">
            <v>x</v>
          </cell>
          <cell r="R165" t="str">
            <v>FSC Cratere AQ</v>
          </cell>
          <cell r="S165" t="str">
            <v>Società costituita</v>
          </cell>
          <cell r="T165">
            <v>522675.48</v>
          </cell>
          <cell r="U165">
            <v>170243.03099999999</v>
          </cell>
          <cell r="V165">
            <v>0</v>
          </cell>
          <cell r="W165">
            <v>522675.48</v>
          </cell>
          <cell r="X165">
            <v>0</v>
          </cell>
          <cell r="Y165">
            <v>170243.03099999999</v>
          </cell>
          <cell r="AA165">
            <v>83502</v>
          </cell>
          <cell r="AB165">
            <v>712760.4347826083</v>
          </cell>
          <cell r="AC165">
            <v>0</v>
          </cell>
          <cell r="AD165">
            <v>712760.4347826083</v>
          </cell>
          <cell r="AE165">
            <v>4</v>
          </cell>
          <cell r="AF165">
            <v>41820</v>
          </cell>
          <cell r="AG165">
            <v>2014</v>
          </cell>
          <cell r="AH165" t="str">
            <v>Ammissione</v>
          </cell>
          <cell r="AI165" t="str">
            <v>Tecnologia nuova sperimentale</v>
          </cell>
          <cell r="AJ165" t="str">
            <v>Life Sciences</v>
          </cell>
          <cell r="AK165" t="str">
            <v>Bio-scienze</v>
          </cell>
          <cell r="AL165">
            <v>41920</v>
          </cell>
          <cell r="AM165">
            <v>2014</v>
          </cell>
          <cell r="AP165" t="str">
            <v>88.91.00</v>
          </cell>
          <cell r="AQ165" t="str">
            <v>Altri servizi</v>
          </cell>
          <cell r="AR165">
            <v>163934.9</v>
          </cell>
          <cell r="AS165">
            <v>0</v>
          </cell>
          <cell r="AT165">
            <v>163934.9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3</v>
          </cell>
          <cell r="BA165">
            <v>1</v>
          </cell>
          <cell r="BB165">
            <v>0</v>
          </cell>
          <cell r="BC165">
            <v>0</v>
          </cell>
          <cell r="BD165">
            <v>4</v>
          </cell>
          <cell r="BE165">
            <v>3</v>
          </cell>
          <cell r="BF165" t="str">
            <v xml:space="preserve"> </v>
          </cell>
          <cell r="BG165" t="str">
            <v xml:space="preserve"> </v>
          </cell>
          <cell r="BH165">
            <v>0</v>
          </cell>
          <cell r="BI165">
            <v>121220.69999999998</v>
          </cell>
          <cell r="BJ165">
            <v>121220.69999999998</v>
          </cell>
          <cell r="BK165">
            <v>0</v>
          </cell>
          <cell r="BL165">
            <v>0</v>
          </cell>
          <cell r="BM165">
            <v>42714.200000000012</v>
          </cell>
          <cell r="BN165">
            <v>0</v>
          </cell>
          <cell r="BO165">
            <v>42714.200000000012</v>
          </cell>
          <cell r="BP165">
            <v>43746</v>
          </cell>
        </row>
        <row r="166">
          <cell r="A166">
            <v>6430132</v>
          </cell>
          <cell r="C166" t="str">
            <v>S&amp;S</v>
          </cell>
          <cell r="D166" t="str">
            <v>MARIPOSAS - ONLUS</v>
          </cell>
          <cell r="E166">
            <v>41670</v>
          </cell>
          <cell r="F166">
            <v>2014</v>
          </cell>
          <cell r="I166" t="str">
            <v>Domanda non ammessa</v>
          </cell>
          <cell r="J166" t="str">
            <v>NUORO</v>
          </cell>
          <cell r="K166" t="str">
            <v>NU</v>
          </cell>
          <cell r="L166" t="str">
            <v>Sardegna</v>
          </cell>
          <cell r="M166" t="str">
            <v>ITALIA</v>
          </cell>
          <cell r="N166" t="str">
            <v>SUD</v>
          </cell>
          <cell r="O166" t="str">
            <v>Mezzogiorno</v>
          </cell>
          <cell r="R166" t="str">
            <v>Risorse Liberate</v>
          </cell>
          <cell r="S166" t="str">
            <v>Società costituita</v>
          </cell>
          <cell r="T166">
            <v>340000</v>
          </cell>
          <cell r="U166">
            <v>76500</v>
          </cell>
          <cell r="V166">
            <v>0</v>
          </cell>
          <cell r="W166">
            <v>340000</v>
          </cell>
          <cell r="X166">
            <v>0</v>
          </cell>
          <cell r="Y166">
            <v>76500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</v>
          </cell>
          <cell r="AF166">
            <v>41810</v>
          </cell>
          <cell r="AG166">
            <v>2014</v>
          </cell>
          <cell r="AH166" t="str">
            <v>Non ammissione</v>
          </cell>
          <cell r="AI166" t="str">
            <v>Tecnologia nuova sperimentale</v>
          </cell>
          <cell r="AJ166" t="str">
            <v>Bioagroalimentare</v>
          </cell>
          <cell r="AK166" t="str">
            <v>Bio-scienze</v>
          </cell>
          <cell r="AP166" t="str">
            <v>82.99</v>
          </cell>
          <cell r="AQ166" t="str">
            <v>Altri servizi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</v>
          </cell>
          <cell r="AY166">
            <v>1</v>
          </cell>
          <cell r="AZ166">
            <v>0</v>
          </cell>
          <cell r="BA166">
            <v>1</v>
          </cell>
          <cell r="BB166">
            <v>0</v>
          </cell>
          <cell r="BC166">
            <v>2</v>
          </cell>
          <cell r="BD166">
            <v>1</v>
          </cell>
          <cell r="BE166">
            <v>0</v>
          </cell>
          <cell r="BF166" t="str">
            <v xml:space="preserve"> </v>
          </cell>
          <cell r="BG166" t="str">
            <v xml:space="preserve"> </v>
          </cell>
        </row>
        <row r="167">
          <cell r="A167">
            <v>6440051</v>
          </cell>
          <cell r="B167" t="str">
            <v>C54B14000370004</v>
          </cell>
          <cell r="C167" t="str">
            <v>S&amp;S</v>
          </cell>
          <cell r="D167" t="str">
            <v>MELLIVORA S.R.L.</v>
          </cell>
          <cell r="E167">
            <v>41703</v>
          </cell>
          <cell r="F167">
            <v>2014</v>
          </cell>
          <cell r="H167" t="str">
            <v>01552630889</v>
          </cell>
          <cell r="I167" t="str">
            <v>Domanda ammessa</v>
          </cell>
          <cell r="J167" t="str">
            <v>COMISO</v>
          </cell>
          <cell r="K167" t="str">
            <v>RG</v>
          </cell>
          <cell r="L167" t="str">
            <v>Sicilia</v>
          </cell>
          <cell r="M167" t="str">
            <v>ITALIA</v>
          </cell>
          <cell r="N167" t="str">
            <v>SUD</v>
          </cell>
          <cell r="O167" t="str">
            <v>Mezzogiorno</v>
          </cell>
          <cell r="R167" t="str">
            <v>Risorse Liberate</v>
          </cell>
          <cell r="S167" t="str">
            <v>Società costituita</v>
          </cell>
          <cell r="T167">
            <v>1044524</v>
          </cell>
          <cell r="U167">
            <v>200000</v>
          </cell>
          <cell r="V167">
            <v>0</v>
          </cell>
          <cell r="W167">
            <v>1044524</v>
          </cell>
          <cell r="X167">
            <v>0</v>
          </cell>
          <cell r="Y167">
            <v>200000</v>
          </cell>
          <cell r="AA167">
            <v>24473</v>
          </cell>
          <cell r="AB167">
            <v>606060.60606060596</v>
          </cell>
          <cell r="AC167">
            <v>0</v>
          </cell>
          <cell r="AD167">
            <v>606060.60606060596</v>
          </cell>
          <cell r="AE167">
            <v>2</v>
          </cell>
          <cell r="AF167">
            <v>41774</v>
          </cell>
          <cell r="AG167">
            <v>2014</v>
          </cell>
          <cell r="AH167" t="str">
            <v>Ammissione</v>
          </cell>
          <cell r="AI167" t="str">
            <v>Tecnologia nuova sperimentale</v>
          </cell>
          <cell r="AJ167" t="str">
            <v>Ambiente e Energia</v>
          </cell>
          <cell r="AK167" t="str">
            <v>Ambiente ed energia</v>
          </cell>
          <cell r="AL167">
            <v>41947</v>
          </cell>
          <cell r="AM167">
            <v>2014</v>
          </cell>
          <cell r="AP167" t="str">
            <v>43.99.09</v>
          </cell>
          <cell r="AQ167" t="str">
            <v>Altri servizi</v>
          </cell>
          <cell r="AR167">
            <v>200000</v>
          </cell>
          <cell r="AS167">
            <v>0</v>
          </cell>
          <cell r="AT167">
            <v>200000</v>
          </cell>
          <cell r="AU167">
            <v>0</v>
          </cell>
          <cell r="AV167">
            <v>0</v>
          </cell>
          <cell r="AW167">
            <v>0</v>
          </cell>
          <cell r="AX167">
            <v>1</v>
          </cell>
          <cell r="AY167">
            <v>0</v>
          </cell>
          <cell r="AZ167">
            <v>1</v>
          </cell>
          <cell r="BA167">
            <v>0</v>
          </cell>
          <cell r="BB167">
            <v>0</v>
          </cell>
          <cell r="BC167">
            <v>1</v>
          </cell>
          <cell r="BD167">
            <v>1</v>
          </cell>
          <cell r="BE167">
            <v>1</v>
          </cell>
          <cell r="BF167" t="str">
            <v xml:space="preserve"> </v>
          </cell>
          <cell r="BG167" t="str">
            <v xml:space="preserve"> </v>
          </cell>
          <cell r="BK167">
            <v>0</v>
          </cell>
          <cell r="BL167">
            <v>0</v>
          </cell>
          <cell r="BM167">
            <v>200000</v>
          </cell>
          <cell r="BN167">
            <v>0</v>
          </cell>
          <cell r="BO167">
            <v>200000</v>
          </cell>
          <cell r="BP167">
            <v>43746</v>
          </cell>
        </row>
        <row r="168">
          <cell r="A168">
            <v>6452816</v>
          </cell>
          <cell r="C168" t="str">
            <v>S&amp;S</v>
          </cell>
          <cell r="D168" t="str">
            <v>Rosaria Tortorella</v>
          </cell>
          <cell r="E168">
            <v>41747</v>
          </cell>
          <cell r="F168">
            <v>2014</v>
          </cell>
          <cell r="I168" t="str">
            <v>Domanda non ammessa</v>
          </cell>
          <cell r="J168" t="str">
            <v>GIUGLIANO IN CAMPANIA</v>
          </cell>
          <cell r="K168" t="str">
            <v>NA</v>
          </cell>
          <cell r="L168" t="str">
            <v>Campania</v>
          </cell>
          <cell r="M168" t="str">
            <v>ITALIA</v>
          </cell>
          <cell r="N168" t="str">
            <v>SUD</v>
          </cell>
          <cell r="O168" t="str">
            <v>Mezzogiorno</v>
          </cell>
          <cell r="R168" t="str">
            <v>Risorse Liberate</v>
          </cell>
          <cell r="S168" t="str">
            <v>Società non costituita</v>
          </cell>
          <cell r="T168">
            <v>620107.6129999999</v>
          </cell>
          <cell r="U168">
            <v>188704.53049999999</v>
          </cell>
          <cell r="V168">
            <v>0</v>
          </cell>
          <cell r="W168">
            <v>620107.6129999999</v>
          </cell>
          <cell r="X168">
            <v>0</v>
          </cell>
          <cell r="Y168">
            <v>188704.53049999999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41817</v>
          </cell>
          <cell r="AG168">
            <v>2014</v>
          </cell>
          <cell r="AH168" t="str">
            <v>Non ammissione</v>
          </cell>
          <cell r="AI168" t="str">
            <v>Tecnologia nuova sperimentale</v>
          </cell>
          <cell r="AJ168" t="str">
            <v>Ambiente e Energia</v>
          </cell>
          <cell r="AK168" t="str">
            <v>Ambiente ed energia</v>
          </cell>
          <cell r="AP168" t="str">
            <v>82.99</v>
          </cell>
          <cell r="AQ168" t="str">
            <v>Altri servizi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1</v>
          </cell>
          <cell r="BB168">
            <v>0</v>
          </cell>
          <cell r="BC168">
            <v>0</v>
          </cell>
          <cell r="BD168">
            <v>1</v>
          </cell>
          <cell r="BE168">
            <v>0</v>
          </cell>
          <cell r="BF168" t="str">
            <v xml:space="preserve"> </v>
          </cell>
          <cell r="BG168" t="str">
            <v xml:space="preserve"> </v>
          </cell>
        </row>
        <row r="169">
          <cell r="A169">
            <v>6465119</v>
          </cell>
          <cell r="C169" t="str">
            <v>S&amp;S</v>
          </cell>
          <cell r="D169" t="str">
            <v>Fabio Oppio</v>
          </cell>
          <cell r="E169">
            <v>41715</v>
          </cell>
          <cell r="F169">
            <v>2014</v>
          </cell>
          <cell r="I169" t="str">
            <v>Rinuncia</v>
          </cell>
          <cell r="J169" t="str">
            <v>QUALIANO</v>
          </cell>
          <cell r="K169" t="str">
            <v>NA</v>
          </cell>
          <cell r="L169" t="str">
            <v>Campania</v>
          </cell>
          <cell r="M169" t="str">
            <v>ITALIA</v>
          </cell>
          <cell r="N169" t="str">
            <v>SUD</v>
          </cell>
          <cell r="O169" t="str">
            <v>Mezzogiorno</v>
          </cell>
          <cell r="R169" t="str">
            <v>Risorse Liberate</v>
          </cell>
          <cell r="S169" t="str">
            <v>Società non costituita</v>
          </cell>
          <cell r="T169">
            <v>64229</v>
          </cell>
          <cell r="U169">
            <v>24124.424999999999</v>
          </cell>
          <cell r="V169">
            <v>0</v>
          </cell>
          <cell r="W169">
            <v>64229</v>
          </cell>
          <cell r="X169">
            <v>0</v>
          </cell>
          <cell r="Y169">
            <v>24124.424999999999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2</v>
          </cell>
          <cell r="AI169" t="str">
            <v>Tecnologia nuova sperimentale</v>
          </cell>
          <cell r="AJ169" t="str">
            <v>Turismo e beni culturali</v>
          </cell>
          <cell r="AK169" t="str">
            <v>Turismo e beni culturali</v>
          </cell>
          <cell r="AP169" t="str">
            <v>82.99</v>
          </cell>
          <cell r="AQ169" t="str">
            <v>Turismo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</v>
          </cell>
          <cell r="AX169">
            <v>0</v>
          </cell>
          <cell r="AY169">
            <v>0</v>
          </cell>
          <cell r="AZ169">
            <v>1</v>
          </cell>
          <cell r="BA169">
            <v>0</v>
          </cell>
          <cell r="BB169">
            <v>0</v>
          </cell>
          <cell r="BC169">
            <v>1</v>
          </cell>
          <cell r="BD169">
            <v>1</v>
          </cell>
          <cell r="BE169">
            <v>2</v>
          </cell>
          <cell r="BF169" t="str">
            <v xml:space="preserve"> </v>
          </cell>
          <cell r="BG169" t="str">
            <v xml:space="preserve"> </v>
          </cell>
        </row>
        <row r="170">
          <cell r="A170">
            <v>6465283</v>
          </cell>
          <cell r="C170" t="str">
            <v>S&amp;S</v>
          </cell>
          <cell r="D170" t="str">
            <v>ELLEBI ENGINEERING &amp; AUTOMATION DI MEMBOLA ALESSIO &amp; C. S.A.S.</v>
          </cell>
          <cell r="E170">
            <v>41724</v>
          </cell>
          <cell r="F170">
            <v>2014</v>
          </cell>
          <cell r="I170" t="str">
            <v>Domanda non ammessa</v>
          </cell>
          <cell r="J170" t="str">
            <v>TREPUZZI</v>
          </cell>
          <cell r="K170" t="str">
            <v>LE</v>
          </cell>
          <cell r="L170" t="str">
            <v>Puglia</v>
          </cell>
          <cell r="M170" t="str">
            <v>ITALIA</v>
          </cell>
          <cell r="N170" t="str">
            <v>SUD</v>
          </cell>
          <cell r="O170" t="str">
            <v>Mezzogiorno</v>
          </cell>
          <cell r="R170" t="str">
            <v>Risorse Liberate</v>
          </cell>
          <cell r="S170" t="str">
            <v>Società costituita</v>
          </cell>
          <cell r="T170">
            <v>259677.16</v>
          </cell>
          <cell r="U170">
            <v>74295.07699999999</v>
          </cell>
          <cell r="V170">
            <v>0</v>
          </cell>
          <cell r="W170">
            <v>259677.16</v>
          </cell>
          <cell r="X170">
            <v>0</v>
          </cell>
          <cell r="Y170">
            <v>74295.07699999999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2</v>
          </cell>
          <cell r="AF170">
            <v>41820</v>
          </cell>
          <cell r="AG170">
            <v>2014</v>
          </cell>
          <cell r="AH170" t="str">
            <v>Non ammissione</v>
          </cell>
          <cell r="AI170" t="str">
            <v>Tecnologia nuova sperimentale</v>
          </cell>
          <cell r="AJ170" t="str">
            <v>Automazione industriale</v>
          </cell>
          <cell r="AK170" t="str">
            <v>Industria hi-tech</v>
          </cell>
          <cell r="AP170" t="str">
            <v>82.99</v>
          </cell>
          <cell r="AQ170" t="str">
            <v>Altri servizi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1</v>
          </cell>
          <cell r="AY170">
            <v>0</v>
          </cell>
          <cell r="AZ170">
            <v>1</v>
          </cell>
          <cell r="BA170">
            <v>0</v>
          </cell>
          <cell r="BB170">
            <v>0</v>
          </cell>
          <cell r="BC170">
            <v>1</v>
          </cell>
          <cell r="BD170">
            <v>1</v>
          </cell>
          <cell r="BE170">
            <v>1</v>
          </cell>
          <cell r="BF170" t="str">
            <v xml:space="preserve"> </v>
          </cell>
          <cell r="BG170" t="str">
            <v xml:space="preserve"> </v>
          </cell>
        </row>
        <row r="171">
          <cell r="A171">
            <v>6466909</v>
          </cell>
          <cell r="B171" t="str">
            <v>C24B14000340004</v>
          </cell>
          <cell r="C171" t="str">
            <v>S&amp;S</v>
          </cell>
          <cell r="D171" t="str">
            <v>DIGITALPA SRL</v>
          </cell>
          <cell r="E171">
            <v>41757</v>
          </cell>
          <cell r="F171">
            <v>2014</v>
          </cell>
          <cell r="H171" t="str">
            <v>03553050927</v>
          </cell>
          <cell r="I171" t="str">
            <v>Domanda ammessa</v>
          </cell>
          <cell r="J171" t="str">
            <v>CAGLIARI</v>
          </cell>
          <cell r="K171" t="str">
            <v>CA</v>
          </cell>
          <cell r="L171" t="str">
            <v>Sardegna</v>
          </cell>
          <cell r="M171" t="str">
            <v>ITALIA</v>
          </cell>
          <cell r="N171" t="str">
            <v>SUD</v>
          </cell>
          <cell r="O171" t="str">
            <v>Mezzogiorno</v>
          </cell>
          <cell r="R171" t="str">
            <v>Risorse Liberate</v>
          </cell>
          <cell r="S171" t="str">
            <v>Società non costituita</v>
          </cell>
          <cell r="T171">
            <v>636401.5</v>
          </cell>
          <cell r="U171">
            <v>140216.52499999999</v>
          </cell>
          <cell r="V171">
            <v>0</v>
          </cell>
          <cell r="W171">
            <v>636401.5</v>
          </cell>
          <cell r="X171">
            <v>0</v>
          </cell>
          <cell r="Y171">
            <v>140216.52499999999</v>
          </cell>
          <cell r="AA171">
            <v>62510</v>
          </cell>
          <cell r="AB171">
            <v>561429.13043478236</v>
          </cell>
          <cell r="AC171">
            <v>0</v>
          </cell>
          <cell r="AD171">
            <v>561429.13043478236</v>
          </cell>
          <cell r="AE171">
            <v>3</v>
          </cell>
          <cell r="AF171">
            <v>41803</v>
          </cell>
          <cell r="AG171">
            <v>2014</v>
          </cell>
          <cell r="AH171" t="str">
            <v>Ammissione</v>
          </cell>
          <cell r="AI171" t="str">
            <v>Tecnologia nuova sperimentale</v>
          </cell>
          <cell r="AJ171" t="str">
            <v>E-commerce</v>
          </cell>
          <cell r="AK171" t="str">
            <v>Web technology</v>
          </cell>
          <cell r="AL171">
            <v>41855</v>
          </cell>
          <cell r="AM171">
            <v>2014</v>
          </cell>
          <cell r="AP171" t="str">
            <v>62.01.00</v>
          </cell>
          <cell r="AQ171" t="str">
            <v>Commercio</v>
          </cell>
          <cell r="AR171">
            <v>129128.7</v>
          </cell>
          <cell r="AS171">
            <v>0</v>
          </cell>
          <cell r="AT171">
            <v>129128.7</v>
          </cell>
          <cell r="AU171">
            <v>0</v>
          </cell>
          <cell r="AV171">
            <v>0</v>
          </cell>
          <cell r="AW171">
            <v>0</v>
          </cell>
          <cell r="AX171">
            <v>3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</v>
          </cell>
          <cell r="BD171">
            <v>0</v>
          </cell>
          <cell r="BE171">
            <v>0</v>
          </cell>
          <cell r="BF171" t="str">
            <v xml:space="preserve"> </v>
          </cell>
          <cell r="BG171" t="str">
            <v xml:space="preserve"> </v>
          </cell>
          <cell r="BH171">
            <v>0</v>
          </cell>
          <cell r="BI171">
            <v>129128.70000000001</v>
          </cell>
          <cell r="BJ171">
            <v>129128.70000000001</v>
          </cell>
          <cell r="BK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43746</v>
          </cell>
        </row>
        <row r="172">
          <cell r="A172">
            <v>6467961</v>
          </cell>
          <cell r="C172" t="str">
            <v>S&amp;S</v>
          </cell>
          <cell r="D172" t="str">
            <v>Renzo Angelino Sias</v>
          </cell>
          <cell r="E172">
            <v>41766</v>
          </cell>
          <cell r="F172">
            <v>2014</v>
          </cell>
          <cell r="I172" t="str">
            <v>Domanda non ammessa</v>
          </cell>
          <cell r="J172" t="str">
            <v>CAGLIARI</v>
          </cell>
          <cell r="K172" t="str">
            <v>CA</v>
          </cell>
          <cell r="L172" t="str">
            <v>Sardegna</v>
          </cell>
          <cell r="M172" t="str">
            <v>ITALIA</v>
          </cell>
          <cell r="N172" t="str">
            <v>SUD</v>
          </cell>
          <cell r="O172" t="str">
            <v>Mezzogiorno</v>
          </cell>
          <cell r="R172" t="str">
            <v>Risorse Liberate</v>
          </cell>
          <cell r="S172" t="str">
            <v>Società non costituita</v>
          </cell>
          <cell r="T172">
            <v>329905.09000000003</v>
          </cell>
          <cell r="U172">
            <v>74330.248175000001</v>
          </cell>
          <cell r="V172">
            <v>0</v>
          </cell>
          <cell r="W172">
            <v>329905.09000000003</v>
          </cell>
          <cell r="X172">
            <v>0</v>
          </cell>
          <cell r="Y172">
            <v>74330.248175000001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2</v>
          </cell>
          <cell r="AF172">
            <v>41932</v>
          </cell>
          <cell r="AG172">
            <v>2014</v>
          </cell>
          <cell r="AH172" t="str">
            <v>Non ammissione</v>
          </cell>
          <cell r="AI172" t="str">
            <v>Tecnologia nuova sperimentale</v>
          </cell>
          <cell r="AJ172" t="str">
            <v>E-commerce</v>
          </cell>
          <cell r="AK172" t="str">
            <v>Web technology</v>
          </cell>
          <cell r="AP172" t="str">
            <v>82.99</v>
          </cell>
          <cell r="AQ172" t="str">
            <v>Commercio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2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2</v>
          </cell>
          <cell r="BD172">
            <v>0</v>
          </cell>
          <cell r="BE172">
            <v>2</v>
          </cell>
          <cell r="BF172" t="str">
            <v xml:space="preserve"> </v>
          </cell>
          <cell r="BG172" t="str">
            <v xml:space="preserve"> </v>
          </cell>
        </row>
        <row r="173">
          <cell r="A173">
            <v>6475090</v>
          </cell>
          <cell r="C173" t="str">
            <v>S&amp;S</v>
          </cell>
          <cell r="D173" t="str">
            <v>Felice Magri</v>
          </cell>
          <cell r="E173">
            <v>41730</v>
          </cell>
          <cell r="F173">
            <v>2014</v>
          </cell>
          <cell r="I173" t="str">
            <v>Domanda non ammessa</v>
          </cell>
          <cell r="J173" t="str">
            <v>CAIVANO</v>
          </cell>
          <cell r="K173" t="str">
            <v>NA</v>
          </cell>
          <cell r="L173" t="str">
            <v>Campania</v>
          </cell>
          <cell r="M173" t="str">
            <v>ITALIA</v>
          </cell>
          <cell r="N173" t="str">
            <v>SUD</v>
          </cell>
          <cell r="O173" t="str">
            <v>Mezzogiorno</v>
          </cell>
          <cell r="R173" t="str">
            <v>Risorse Liberate</v>
          </cell>
          <cell r="S173" t="str">
            <v>Società costituita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41815</v>
          </cell>
          <cell r="AG173">
            <v>2014</v>
          </cell>
          <cell r="AH173" t="str">
            <v>Non ammissione</v>
          </cell>
          <cell r="AI173" t="str">
            <v>Tecnologia nuova sperimentale</v>
          </cell>
          <cell r="AJ173" t="str">
            <v>Bioagroalimentare</v>
          </cell>
          <cell r="AK173" t="str">
            <v>Bio-scienze</v>
          </cell>
          <cell r="AP173" t="str">
            <v>82.99</v>
          </cell>
          <cell r="AQ173" t="str">
            <v>Altri servizi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</v>
          </cell>
          <cell r="BD173">
            <v>0</v>
          </cell>
          <cell r="BE173">
            <v>1</v>
          </cell>
          <cell r="BF173" t="str">
            <v xml:space="preserve"> </v>
          </cell>
          <cell r="BG173" t="str">
            <v xml:space="preserve"> </v>
          </cell>
        </row>
        <row r="174">
          <cell r="A174">
            <v>6478630</v>
          </cell>
          <cell r="B174" t="str">
            <v>C14B14000200004</v>
          </cell>
          <cell r="C174" t="str">
            <v>S&amp;S</v>
          </cell>
          <cell r="D174" t="str">
            <v>FIBROS SRL</v>
          </cell>
          <cell r="E174">
            <v>41731</v>
          </cell>
          <cell r="F174">
            <v>2014</v>
          </cell>
          <cell r="H174" t="str">
            <v>07589181218</v>
          </cell>
          <cell r="I174" t="str">
            <v>Domanda ammessa</v>
          </cell>
          <cell r="J174" t="str">
            <v>CASALNUOVO DI NAPOLI</v>
          </cell>
          <cell r="K174" t="str">
            <v>NA</v>
          </cell>
          <cell r="L174" t="str">
            <v>Campania</v>
          </cell>
          <cell r="M174" t="str">
            <v>ITALIA</v>
          </cell>
          <cell r="N174" t="str">
            <v>SUD</v>
          </cell>
          <cell r="O174" t="str">
            <v>Mezzogiorno</v>
          </cell>
          <cell r="R174" t="str">
            <v>Risorse Liberate</v>
          </cell>
          <cell r="S174" t="str">
            <v>Società costituita</v>
          </cell>
          <cell r="T174">
            <v>205446.87</v>
          </cell>
          <cell r="U174">
            <v>66777.073499999999</v>
          </cell>
          <cell r="V174">
            <v>0</v>
          </cell>
          <cell r="W174">
            <v>205446.87</v>
          </cell>
          <cell r="X174">
            <v>0</v>
          </cell>
          <cell r="Y174">
            <v>66777.073499999999</v>
          </cell>
          <cell r="AA174">
            <v>44967</v>
          </cell>
          <cell r="AB174">
            <v>202354.78787878784</v>
          </cell>
          <cell r="AC174">
            <v>0</v>
          </cell>
          <cell r="AD174">
            <v>202354.78787878784</v>
          </cell>
          <cell r="AE174">
            <v>5</v>
          </cell>
          <cell r="AF174">
            <v>41816</v>
          </cell>
          <cell r="AG174">
            <v>2014</v>
          </cell>
          <cell r="AH174" t="str">
            <v>Ammissione</v>
          </cell>
          <cell r="AI174" t="str">
            <v>Tecnologia nuova sperimentale</v>
          </cell>
          <cell r="AJ174" t="str">
            <v>Telecomunicazioni</v>
          </cell>
          <cell r="AK174" t="str">
            <v>IT e infrastrutture</v>
          </cell>
          <cell r="AL174">
            <v>41920</v>
          </cell>
          <cell r="AM174">
            <v>2014</v>
          </cell>
          <cell r="AP174" t="str">
            <v>26.30.29</v>
          </cell>
          <cell r="AQ174" t="str">
            <v>Artigianato</v>
          </cell>
          <cell r="AR174">
            <v>66777.08</v>
          </cell>
          <cell r="AS174">
            <v>0</v>
          </cell>
          <cell r="AT174">
            <v>66777.08</v>
          </cell>
          <cell r="AU174">
            <v>0</v>
          </cell>
          <cell r="AV174">
            <v>0</v>
          </cell>
          <cell r="AW174">
            <v>3</v>
          </cell>
          <cell r="AX174">
            <v>1</v>
          </cell>
          <cell r="AY174">
            <v>0</v>
          </cell>
          <cell r="AZ174">
            <v>1</v>
          </cell>
          <cell r="BA174">
            <v>0</v>
          </cell>
          <cell r="BB174">
            <v>0</v>
          </cell>
          <cell r="BC174">
            <v>4</v>
          </cell>
          <cell r="BD174">
            <v>1</v>
          </cell>
          <cell r="BE174">
            <v>4</v>
          </cell>
          <cell r="BF174" t="str">
            <v xml:space="preserve"> </v>
          </cell>
          <cell r="BG174" t="str">
            <v xml:space="preserve"> </v>
          </cell>
          <cell r="BH174">
            <v>0</v>
          </cell>
          <cell r="BI174">
            <v>57761.960000000006</v>
          </cell>
          <cell r="BJ174">
            <v>57761.960000000006</v>
          </cell>
          <cell r="BK174">
            <v>0</v>
          </cell>
          <cell r="BL174">
            <v>0</v>
          </cell>
          <cell r="BM174">
            <v>9015.1199999999953</v>
          </cell>
          <cell r="BN174">
            <v>0</v>
          </cell>
          <cell r="BO174">
            <v>9015.1199999999953</v>
          </cell>
          <cell r="BP174">
            <v>43746</v>
          </cell>
        </row>
        <row r="175">
          <cell r="A175">
            <v>6487366</v>
          </cell>
          <cell r="C175" t="str">
            <v>S&amp;S</v>
          </cell>
          <cell r="D175" t="str">
            <v>Carlo Garofalo</v>
          </cell>
          <cell r="E175">
            <v>41723</v>
          </cell>
          <cell r="F175">
            <v>2014</v>
          </cell>
          <cell r="I175" t="str">
            <v>Domanda non ammessa</v>
          </cell>
          <cell r="J175" t="str">
            <v>VALGUARNERA CAROPEPE</v>
          </cell>
          <cell r="K175" t="str">
            <v>EN</v>
          </cell>
          <cell r="L175" t="str">
            <v>Sicilia</v>
          </cell>
          <cell r="M175" t="str">
            <v>ITALIA</v>
          </cell>
          <cell r="N175" t="str">
            <v>SUD</v>
          </cell>
          <cell r="O175" t="str">
            <v>Mezzogiorno</v>
          </cell>
          <cell r="R175" t="str">
            <v>Risorse Liberate</v>
          </cell>
          <cell r="S175" t="str">
            <v>Società non costituita</v>
          </cell>
          <cell r="T175">
            <v>1287938</v>
          </cell>
          <cell r="U175">
            <v>200000</v>
          </cell>
          <cell r="V175">
            <v>0</v>
          </cell>
          <cell r="W175">
            <v>1287938</v>
          </cell>
          <cell r="X175">
            <v>0</v>
          </cell>
          <cell r="Y175">
            <v>200000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4</v>
          </cell>
          <cell r="AF175">
            <v>41897</v>
          </cell>
          <cell r="AG175">
            <v>2014</v>
          </cell>
          <cell r="AH175" t="str">
            <v>Non ammissione</v>
          </cell>
          <cell r="AI175" t="str">
            <v>Tecnologia nuova sperimentale</v>
          </cell>
          <cell r="AJ175" t="str">
            <v>Bioagroalimentare</v>
          </cell>
          <cell r="AK175" t="str">
            <v>Bio-scienze</v>
          </cell>
          <cell r="AP175" t="str">
            <v>82.99</v>
          </cell>
          <cell r="AQ175" t="str">
            <v>Altri servizi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1</v>
          </cell>
          <cell r="AX175">
            <v>1</v>
          </cell>
          <cell r="AY175">
            <v>1</v>
          </cell>
          <cell r="AZ175">
            <v>1</v>
          </cell>
          <cell r="BA175">
            <v>0</v>
          </cell>
          <cell r="BB175">
            <v>0</v>
          </cell>
          <cell r="BC175">
            <v>3</v>
          </cell>
          <cell r="BD175">
            <v>1</v>
          </cell>
          <cell r="BE175">
            <v>2</v>
          </cell>
          <cell r="BF175" t="str">
            <v xml:space="preserve"> </v>
          </cell>
          <cell r="BG175" t="str">
            <v xml:space="preserve"> </v>
          </cell>
        </row>
        <row r="176">
          <cell r="A176">
            <v>6488597</v>
          </cell>
          <cell r="B176" t="str">
            <v>C84B14000400004</v>
          </cell>
          <cell r="C176" t="str">
            <v>S&amp;S</v>
          </cell>
          <cell r="D176" t="str">
            <v>RECO4 S.R.L.</v>
          </cell>
          <cell r="E176">
            <v>41726</v>
          </cell>
          <cell r="F176">
            <v>2014</v>
          </cell>
          <cell r="H176" t="str">
            <v>04585160759</v>
          </cell>
          <cell r="I176" t="str">
            <v>Domanda ammessa</v>
          </cell>
          <cell r="J176" t="str">
            <v>LECCE</v>
          </cell>
          <cell r="K176" t="str">
            <v>LE</v>
          </cell>
          <cell r="L176" t="str">
            <v>Puglia</v>
          </cell>
          <cell r="M176" t="str">
            <v>ITALIA</v>
          </cell>
          <cell r="N176" t="str">
            <v>SUD</v>
          </cell>
          <cell r="O176" t="str">
            <v>Mezzogiorno</v>
          </cell>
          <cell r="R176" t="str">
            <v>Risorse Liberate</v>
          </cell>
          <cell r="S176" t="str">
            <v>Società costituita</v>
          </cell>
          <cell r="T176">
            <v>845421.79</v>
          </cell>
          <cell r="U176">
            <v>200000</v>
          </cell>
          <cell r="V176">
            <v>0</v>
          </cell>
          <cell r="W176">
            <v>845421.79</v>
          </cell>
          <cell r="X176">
            <v>0</v>
          </cell>
          <cell r="Y176">
            <v>200000</v>
          </cell>
          <cell r="AA176">
            <v>21074.6</v>
          </cell>
          <cell r="AB176">
            <v>606060.60606060596</v>
          </cell>
          <cell r="AC176">
            <v>0</v>
          </cell>
          <cell r="AD176">
            <v>606060.60606060596</v>
          </cell>
          <cell r="AE176">
            <v>4</v>
          </cell>
          <cell r="AF176">
            <v>41820</v>
          </cell>
          <cell r="AG176">
            <v>2014</v>
          </cell>
          <cell r="AH176" t="str">
            <v>Ammissione</v>
          </cell>
          <cell r="AI176" t="str">
            <v>Tecnologia nuova sperimentale</v>
          </cell>
          <cell r="AJ176" t="str">
            <v>Cloud computing</v>
          </cell>
          <cell r="AK176" t="str">
            <v>Web technology</v>
          </cell>
          <cell r="AL176">
            <v>41920</v>
          </cell>
          <cell r="AM176">
            <v>2014</v>
          </cell>
          <cell r="AP176" t="str">
            <v>62.02.00</v>
          </cell>
          <cell r="AQ176" t="str">
            <v>Altri servizi</v>
          </cell>
          <cell r="AR176">
            <v>200000</v>
          </cell>
          <cell r="AS176">
            <v>0</v>
          </cell>
          <cell r="AT176">
            <v>200000</v>
          </cell>
          <cell r="AU176">
            <v>0</v>
          </cell>
          <cell r="AV176">
            <v>0</v>
          </cell>
          <cell r="AW176">
            <v>1</v>
          </cell>
          <cell r="AX176">
            <v>2</v>
          </cell>
          <cell r="AY176">
            <v>0</v>
          </cell>
          <cell r="AZ176">
            <v>0</v>
          </cell>
          <cell r="BA176">
            <v>1</v>
          </cell>
          <cell r="BB176">
            <v>0</v>
          </cell>
          <cell r="BC176">
            <v>3</v>
          </cell>
          <cell r="BD176">
            <v>1</v>
          </cell>
          <cell r="BE176">
            <v>1</v>
          </cell>
          <cell r="BF176" t="str">
            <v xml:space="preserve"> </v>
          </cell>
          <cell r="BG176" t="str">
            <v xml:space="preserve"> </v>
          </cell>
          <cell r="BK176">
            <v>0</v>
          </cell>
          <cell r="BL176">
            <v>0</v>
          </cell>
          <cell r="BM176">
            <v>200000</v>
          </cell>
          <cell r="BN176">
            <v>0</v>
          </cell>
          <cell r="BO176">
            <v>200000</v>
          </cell>
          <cell r="BP176">
            <v>43746</v>
          </cell>
        </row>
        <row r="177">
          <cell r="A177">
            <v>6497575</v>
          </cell>
          <cell r="C177" t="str">
            <v>S&amp;S</v>
          </cell>
          <cell r="D177" t="str">
            <v>Bar Centrale 1904 snc</v>
          </cell>
          <cell r="E177">
            <v>41757</v>
          </cell>
          <cell r="F177">
            <v>2014</v>
          </cell>
          <cell r="I177" t="str">
            <v>Domanda non ammessa</v>
          </cell>
          <cell r="J177" t="str">
            <v>MANFREDONIA</v>
          </cell>
          <cell r="K177" t="str">
            <v>FG</v>
          </cell>
          <cell r="L177" t="str">
            <v>Puglia</v>
          </cell>
          <cell r="M177" t="str">
            <v>ITALIA</v>
          </cell>
          <cell r="N177" t="str">
            <v>SUD</v>
          </cell>
          <cell r="O177" t="str">
            <v>Mezzogiorno</v>
          </cell>
          <cell r="R177" t="str">
            <v>Risorse Liberate</v>
          </cell>
          <cell r="S177" t="str">
            <v>Società costituita</v>
          </cell>
          <cell r="T177">
            <v>216696.44</v>
          </cell>
          <cell r="U177">
            <v>68646.745999999999</v>
          </cell>
          <cell r="V177">
            <v>0</v>
          </cell>
          <cell r="W177">
            <v>216696.44</v>
          </cell>
          <cell r="X177">
            <v>0</v>
          </cell>
          <cell r="Y177">
            <v>68646.745999999999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2</v>
          </cell>
          <cell r="AF177">
            <v>41850</v>
          </cell>
          <cell r="AG177">
            <v>2014</v>
          </cell>
          <cell r="AH177" t="str">
            <v>Non ammissione</v>
          </cell>
          <cell r="AI177" t="str">
            <v>Tecnologia nuova sperimentale</v>
          </cell>
          <cell r="AJ177" t="str">
            <v>Telecomunicazioni</v>
          </cell>
          <cell r="AK177" t="str">
            <v>IT e infrastrutture</v>
          </cell>
          <cell r="AP177" t="str">
            <v>82.99</v>
          </cell>
          <cell r="AQ177" t="str">
            <v>Altri servizi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2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</v>
          </cell>
          <cell r="BD177">
            <v>0</v>
          </cell>
          <cell r="BE177">
            <v>2</v>
          </cell>
          <cell r="BF177" t="str">
            <v xml:space="preserve"> </v>
          </cell>
          <cell r="BG177" t="str">
            <v xml:space="preserve"> </v>
          </cell>
        </row>
        <row r="178">
          <cell r="A178">
            <v>6512295</v>
          </cell>
          <cell r="B178" t="str">
            <v>C44B14000490004</v>
          </cell>
          <cell r="C178" t="str">
            <v>S&amp;S</v>
          </cell>
          <cell r="D178" t="str">
            <v>OLIMPY S.R.L.</v>
          </cell>
          <cell r="E178">
            <v>41773</v>
          </cell>
          <cell r="F178">
            <v>2014</v>
          </cell>
          <cell r="H178" t="str">
            <v>03285170837</v>
          </cell>
          <cell r="I178" t="str">
            <v>Domanda ammessa</v>
          </cell>
          <cell r="J178" t="str">
            <v>MESSINA</v>
          </cell>
          <cell r="K178" t="str">
            <v>ME</v>
          </cell>
          <cell r="L178" t="str">
            <v>Sicilia</v>
          </cell>
          <cell r="M178" t="str">
            <v>ITALIA</v>
          </cell>
          <cell r="N178" t="str">
            <v>SUD</v>
          </cell>
          <cell r="O178" t="str">
            <v>Mezzogiorno</v>
          </cell>
          <cell r="R178" t="str">
            <v>Risorse Liberate</v>
          </cell>
          <cell r="S178" t="str">
            <v>Società costituita</v>
          </cell>
          <cell r="T178">
            <v>1010066.4575</v>
          </cell>
          <cell r="U178">
            <v>179759.370375</v>
          </cell>
          <cell r="V178">
            <v>0</v>
          </cell>
          <cell r="W178">
            <v>1010066.4575</v>
          </cell>
          <cell r="X178">
            <v>0</v>
          </cell>
          <cell r="Y178">
            <v>179759.370375</v>
          </cell>
          <cell r="AA178">
            <v>90033.51</v>
          </cell>
          <cell r="AB178">
            <v>481187.4242424242</v>
          </cell>
          <cell r="AC178">
            <v>0</v>
          </cell>
          <cell r="AD178">
            <v>481187.4242424242</v>
          </cell>
          <cell r="AE178">
            <v>3</v>
          </cell>
          <cell r="AF178">
            <v>41907</v>
          </cell>
          <cell r="AG178">
            <v>2014</v>
          </cell>
          <cell r="AH178" t="str">
            <v>Ammissione</v>
          </cell>
          <cell r="AI178" t="str">
            <v>Tecnologia nuova sperimentale</v>
          </cell>
          <cell r="AJ178" t="str">
            <v>Socialnetwork</v>
          </cell>
          <cell r="AK178" t="str">
            <v>Web technology</v>
          </cell>
          <cell r="AL178">
            <v>41996</v>
          </cell>
          <cell r="AM178">
            <v>2014</v>
          </cell>
          <cell r="AP178" t="str">
            <v>63.12.00</v>
          </cell>
          <cell r="AQ178" t="str">
            <v>Altri servizi</v>
          </cell>
          <cell r="AR178">
            <v>158791.85</v>
          </cell>
          <cell r="AS178">
            <v>0</v>
          </cell>
          <cell r="AT178">
            <v>158791.85</v>
          </cell>
          <cell r="AU178">
            <v>0</v>
          </cell>
          <cell r="AV178">
            <v>0</v>
          </cell>
          <cell r="AW178">
            <v>3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</v>
          </cell>
          <cell r="BD178">
            <v>0</v>
          </cell>
          <cell r="BE178">
            <v>3</v>
          </cell>
          <cell r="BF178" t="str">
            <v xml:space="preserve"> </v>
          </cell>
          <cell r="BG178" t="str">
            <v xml:space="preserve"> </v>
          </cell>
          <cell r="BH178">
            <v>0</v>
          </cell>
          <cell r="BI178">
            <v>21265.07</v>
          </cell>
          <cell r="BJ178">
            <v>21265.07</v>
          </cell>
          <cell r="BK178">
            <v>0</v>
          </cell>
          <cell r="BL178">
            <v>0</v>
          </cell>
          <cell r="BM178">
            <v>137526.78</v>
          </cell>
          <cell r="BN178">
            <v>0</v>
          </cell>
          <cell r="BO178">
            <v>137526.78</v>
          </cell>
          <cell r="BP178">
            <v>43746</v>
          </cell>
        </row>
        <row r="179">
          <cell r="A179">
            <v>6519886</v>
          </cell>
          <cell r="C179" t="str">
            <v>S&amp;S</v>
          </cell>
          <cell r="D179" t="str">
            <v>roberto nigro</v>
          </cell>
          <cell r="E179">
            <v>41793</v>
          </cell>
          <cell r="F179">
            <v>2014</v>
          </cell>
          <cell r="I179" t="str">
            <v>Domanda non ammessa</v>
          </cell>
          <cell r="J179" t="str">
            <v>MENDICINO</v>
          </cell>
          <cell r="K179" t="str">
            <v>CS</v>
          </cell>
          <cell r="L179" t="str">
            <v>Calabria</v>
          </cell>
          <cell r="M179" t="str">
            <v>ITALIA</v>
          </cell>
          <cell r="N179" t="str">
            <v>SUD</v>
          </cell>
          <cell r="O179" t="str">
            <v>Mezzogiorno</v>
          </cell>
          <cell r="R179" t="str">
            <v>Risorse Liberate</v>
          </cell>
          <cell r="S179" t="str">
            <v>Società non costituita</v>
          </cell>
          <cell r="T179">
            <v>59430</v>
          </cell>
          <cell r="U179">
            <v>21932.999999999996</v>
          </cell>
          <cell r="V179">
            <v>0</v>
          </cell>
          <cell r="W179">
            <v>59430</v>
          </cell>
          <cell r="X179">
            <v>0</v>
          </cell>
          <cell r="Y179">
            <v>21932.999999999996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1</v>
          </cell>
          <cell r="AF179">
            <v>41929</v>
          </cell>
          <cell r="AG179">
            <v>2014</v>
          </cell>
          <cell r="AH179" t="str">
            <v>Non ammissione</v>
          </cell>
          <cell r="AI179" t="str">
            <v>Tecnologia nuova sperimentale</v>
          </cell>
          <cell r="AJ179" t="str">
            <v>Turismo e beni culturali</v>
          </cell>
          <cell r="AK179" t="str">
            <v>Turismo e beni culturali</v>
          </cell>
          <cell r="AP179" t="str">
            <v>82.99</v>
          </cell>
          <cell r="AQ179" t="str">
            <v>Turismo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1</v>
          </cell>
          <cell r="AZ179">
            <v>0</v>
          </cell>
          <cell r="BA179">
            <v>0</v>
          </cell>
          <cell r="BB179">
            <v>0</v>
          </cell>
          <cell r="BC179">
            <v>1</v>
          </cell>
          <cell r="BD179">
            <v>0</v>
          </cell>
          <cell r="BE179">
            <v>0</v>
          </cell>
          <cell r="BF179" t="str">
            <v xml:space="preserve"> </v>
          </cell>
          <cell r="BG179" t="str">
            <v xml:space="preserve"> </v>
          </cell>
        </row>
        <row r="180">
          <cell r="A180">
            <v>6542450</v>
          </cell>
          <cell r="B180" t="str">
            <v>C54B14000400004</v>
          </cell>
          <cell r="C180" t="str">
            <v>S&amp;S</v>
          </cell>
          <cell r="D180" t="str">
            <v>NETENGINE S.R.L.</v>
          </cell>
          <cell r="E180">
            <v>41844</v>
          </cell>
          <cell r="F180">
            <v>2014</v>
          </cell>
          <cell r="H180" t="str">
            <v>07675271212</v>
          </cell>
          <cell r="I180" t="str">
            <v>Domanda ammessa</v>
          </cell>
          <cell r="J180" t="str">
            <v>MUGNANO DI NAPOLI</v>
          </cell>
          <cell r="K180" t="str">
            <v>NA</v>
          </cell>
          <cell r="L180" t="str">
            <v>Campania</v>
          </cell>
          <cell r="M180" t="str">
            <v>ITALIA</v>
          </cell>
          <cell r="N180" t="str">
            <v>SUD</v>
          </cell>
          <cell r="O180" t="str">
            <v>Mezzogiorno</v>
          </cell>
          <cell r="R180" t="str">
            <v>Risorse Liberate</v>
          </cell>
          <cell r="S180" t="str">
            <v>Società costituita</v>
          </cell>
          <cell r="T180">
            <v>206314.25840000002</v>
          </cell>
          <cell r="U180">
            <v>67170.000679999997</v>
          </cell>
          <cell r="V180">
            <v>0</v>
          </cell>
          <cell r="W180">
            <v>206314.25840000002</v>
          </cell>
          <cell r="X180">
            <v>0</v>
          </cell>
          <cell r="Y180">
            <v>67170.000679999997</v>
          </cell>
          <cell r="AA180">
            <v>20015.599999999999</v>
          </cell>
          <cell r="AB180">
            <v>176993.33333333331</v>
          </cell>
          <cell r="AC180">
            <v>0</v>
          </cell>
          <cell r="AD180">
            <v>176993.33333333331</v>
          </cell>
          <cell r="AE180">
            <v>1</v>
          </cell>
          <cell r="AF180">
            <v>41928</v>
          </cell>
          <cell r="AG180">
            <v>2014</v>
          </cell>
          <cell r="AH180" t="str">
            <v>Ammissione</v>
          </cell>
          <cell r="AI180" t="str">
            <v>Tecnologia nuova sperimentale</v>
          </cell>
          <cell r="AJ180" t="str">
            <v>Telecomunicazioni</v>
          </cell>
          <cell r="AK180" t="str">
            <v>IT e infrastrutture</v>
          </cell>
          <cell r="AL180">
            <v>41963</v>
          </cell>
          <cell r="AM180">
            <v>2014</v>
          </cell>
          <cell r="AP180" t="str">
            <v>62.01.00</v>
          </cell>
          <cell r="AQ180" t="str">
            <v>Altri servizi</v>
          </cell>
          <cell r="AR180">
            <v>58407.8</v>
          </cell>
          <cell r="AS180">
            <v>0</v>
          </cell>
          <cell r="AT180">
            <v>58407.8</v>
          </cell>
          <cell r="AU180">
            <v>0</v>
          </cell>
          <cell r="AV180">
            <v>0</v>
          </cell>
          <cell r="AW180">
            <v>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1</v>
          </cell>
          <cell r="BF180" t="str">
            <v xml:space="preserve"> </v>
          </cell>
          <cell r="BG180" t="str">
            <v xml:space="preserve"> </v>
          </cell>
          <cell r="BK180">
            <v>0</v>
          </cell>
          <cell r="BL180">
            <v>0</v>
          </cell>
          <cell r="BM180">
            <v>58407.8</v>
          </cell>
          <cell r="BN180">
            <v>0</v>
          </cell>
          <cell r="BO180">
            <v>58407.8</v>
          </cell>
          <cell r="BP180">
            <v>43746</v>
          </cell>
        </row>
        <row r="181">
          <cell r="A181">
            <v>6544405</v>
          </cell>
          <cell r="C181" t="str">
            <v>S&amp;S</v>
          </cell>
          <cell r="D181" t="str">
            <v>ANTONELLA MENGA</v>
          </cell>
          <cell r="E181">
            <v>41830</v>
          </cell>
          <cell r="F181">
            <v>2014</v>
          </cell>
          <cell r="I181" t="str">
            <v>Domanda non ammessa</v>
          </cell>
          <cell r="J181" t="str">
            <v>BARI</v>
          </cell>
          <cell r="K181" t="str">
            <v>BA</v>
          </cell>
          <cell r="L181" t="str">
            <v>Puglia</v>
          </cell>
          <cell r="M181" t="str">
            <v>ITALIA</v>
          </cell>
          <cell r="N181" t="str">
            <v>SUD</v>
          </cell>
          <cell r="O181" t="str">
            <v>Mezzogiorno</v>
          </cell>
          <cell r="R181" t="str">
            <v>Risorse Liberate</v>
          </cell>
          <cell r="S181" t="str">
            <v>Società non costituita</v>
          </cell>
          <cell r="T181">
            <v>187706.04</v>
          </cell>
          <cell r="U181">
            <v>60674.463000000003</v>
          </cell>
          <cell r="V181">
            <v>0</v>
          </cell>
          <cell r="W181">
            <v>187706.04</v>
          </cell>
          <cell r="X181">
            <v>0</v>
          </cell>
          <cell r="Y181">
            <v>60674.463000000003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1</v>
          </cell>
          <cell r="AF181">
            <v>41961</v>
          </cell>
          <cell r="AG181">
            <v>2014</v>
          </cell>
          <cell r="AH181" t="str">
            <v>Non ammissione</v>
          </cell>
          <cell r="AI181" t="str">
            <v>Tecnologia nuova sperimentale</v>
          </cell>
          <cell r="AJ181" t="str">
            <v>Turismo e beni culturali</v>
          </cell>
          <cell r="AK181" t="str">
            <v>Turismo e beni culturali</v>
          </cell>
          <cell r="AP181" t="str">
            <v>82.99</v>
          </cell>
          <cell r="AQ181" t="str">
            <v>Turismo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</v>
          </cell>
          <cell r="BB181">
            <v>0</v>
          </cell>
          <cell r="BC181">
            <v>0</v>
          </cell>
          <cell r="BD181">
            <v>1</v>
          </cell>
          <cell r="BE181">
            <v>0</v>
          </cell>
          <cell r="BF181" t="str">
            <v xml:space="preserve"> </v>
          </cell>
          <cell r="BG181" t="str">
            <v xml:space="preserve"> </v>
          </cell>
        </row>
        <row r="182">
          <cell r="A182">
            <v>6545309</v>
          </cell>
          <cell r="C182" t="str">
            <v>S&amp;S</v>
          </cell>
          <cell r="D182" t="str">
            <v>Giovanni Tedesco</v>
          </cell>
          <cell r="E182">
            <v>41798</v>
          </cell>
          <cell r="F182">
            <v>2014</v>
          </cell>
          <cell r="I182" t="str">
            <v>Rinuncia</v>
          </cell>
          <cell r="J182" t="str">
            <v>BENEVENTO</v>
          </cell>
          <cell r="K182" t="str">
            <v>BN</v>
          </cell>
          <cell r="L182" t="str">
            <v>Campania</v>
          </cell>
          <cell r="M182" t="str">
            <v>ITALIA</v>
          </cell>
          <cell r="N182" t="str">
            <v>SUD</v>
          </cell>
          <cell r="O182" t="str">
            <v>Mezzogiorno</v>
          </cell>
          <cell r="R182" t="str">
            <v>Risorse Liberate</v>
          </cell>
          <cell r="S182" t="str">
            <v>Società non costituita</v>
          </cell>
          <cell r="T182">
            <v>632226</v>
          </cell>
          <cell r="U182">
            <v>190389.125</v>
          </cell>
          <cell r="V182">
            <v>0</v>
          </cell>
          <cell r="W182">
            <v>632226</v>
          </cell>
          <cell r="X182">
            <v>0</v>
          </cell>
          <cell r="Y182">
            <v>190389.125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2</v>
          </cell>
          <cell r="AI182" t="str">
            <v>Tecnologia nuova sperimentale</v>
          </cell>
          <cell r="AJ182" t="str">
            <v>Telecomunicazioni</v>
          </cell>
          <cell r="AK182" t="str">
            <v>IT e infrastrutture</v>
          </cell>
          <cell r="AP182" t="str">
            <v>82.99</v>
          </cell>
          <cell r="AQ182" t="str">
            <v>Altri servizi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1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2</v>
          </cell>
          <cell r="BD182">
            <v>0</v>
          </cell>
          <cell r="BE182">
            <v>1</v>
          </cell>
          <cell r="BF182" t="str">
            <v xml:space="preserve"> </v>
          </cell>
          <cell r="BG182" t="str">
            <v xml:space="preserve"> </v>
          </cell>
        </row>
        <row r="183">
          <cell r="A183">
            <v>6551695</v>
          </cell>
          <cell r="B183" t="str">
            <v>C74B15000030004</v>
          </cell>
          <cell r="C183" t="str">
            <v>S&amp;S</v>
          </cell>
          <cell r="D183" t="str">
            <v>SMART IMPIANTI SRLS</v>
          </cell>
          <cell r="E183">
            <v>41849</v>
          </cell>
          <cell r="F183">
            <v>2014</v>
          </cell>
          <cell r="H183" t="str">
            <v>01592690620</v>
          </cell>
          <cell r="I183" t="str">
            <v>Domanda ammessa</v>
          </cell>
          <cell r="J183" t="str">
            <v>BENEVENTO</v>
          </cell>
          <cell r="K183" t="str">
            <v>BN</v>
          </cell>
          <cell r="L183" t="str">
            <v>Campania</v>
          </cell>
          <cell r="M183" t="str">
            <v>ITALIA</v>
          </cell>
          <cell r="N183" t="str">
            <v>SUD</v>
          </cell>
          <cell r="O183" t="str">
            <v>Mezzogiorno</v>
          </cell>
          <cell r="R183" t="str">
            <v>Risorse Liberate</v>
          </cell>
          <cell r="S183" t="str">
            <v>Società costituita</v>
          </cell>
          <cell r="T183">
            <v>707296.59199999995</v>
          </cell>
          <cell r="U183">
            <v>192517.16200000001</v>
          </cell>
          <cell r="V183">
            <v>0</v>
          </cell>
          <cell r="W183">
            <v>707296.59199999995</v>
          </cell>
          <cell r="X183">
            <v>0</v>
          </cell>
          <cell r="Y183">
            <v>192517.16200000001</v>
          </cell>
          <cell r="AA183">
            <v>109392.91</v>
          </cell>
          <cell r="AB183">
            <v>493902.3333333332</v>
          </cell>
          <cell r="AC183">
            <v>0</v>
          </cell>
          <cell r="AD183">
            <v>493902.3333333332</v>
          </cell>
          <cell r="AE183">
            <v>3</v>
          </cell>
          <cell r="AF183">
            <v>42023</v>
          </cell>
          <cell r="AG183">
            <v>2015</v>
          </cell>
          <cell r="AH183" t="str">
            <v>Ammissione</v>
          </cell>
          <cell r="AI183" t="str">
            <v>Tecnologia nuova sperimentale</v>
          </cell>
          <cell r="AJ183" t="str">
            <v>Infrastruttura e sicurezza</v>
          </cell>
          <cell r="AK183" t="str">
            <v>IT e infrastrutture</v>
          </cell>
          <cell r="AL183">
            <v>42076</v>
          </cell>
          <cell r="AM183">
            <v>2015</v>
          </cell>
          <cell r="AP183" t="str">
            <v>43.22.01</v>
          </cell>
          <cell r="AQ183" t="str">
            <v>Altri servizi</v>
          </cell>
          <cell r="AR183">
            <v>162987.76999999999</v>
          </cell>
          <cell r="AS183">
            <v>0</v>
          </cell>
          <cell r="AT183">
            <v>162987.76999999999</v>
          </cell>
          <cell r="AU183">
            <v>0</v>
          </cell>
          <cell r="AV183">
            <v>0</v>
          </cell>
          <cell r="AW183">
            <v>1</v>
          </cell>
          <cell r="AX183">
            <v>0</v>
          </cell>
          <cell r="AY183">
            <v>0</v>
          </cell>
          <cell r="AZ183">
            <v>2</v>
          </cell>
          <cell r="BA183">
            <v>0</v>
          </cell>
          <cell r="BB183">
            <v>0</v>
          </cell>
          <cell r="BC183">
            <v>1</v>
          </cell>
          <cell r="BD183">
            <v>2</v>
          </cell>
          <cell r="BE183">
            <v>3</v>
          </cell>
          <cell r="BF183" t="str">
            <v xml:space="preserve"> </v>
          </cell>
          <cell r="BG183" t="str">
            <v xml:space="preserve"> </v>
          </cell>
          <cell r="BH183">
            <v>0</v>
          </cell>
          <cell r="BI183">
            <v>40394.65</v>
          </cell>
          <cell r="BJ183">
            <v>40394.65</v>
          </cell>
          <cell r="BK183">
            <v>0</v>
          </cell>
          <cell r="BL183">
            <v>0</v>
          </cell>
          <cell r="BM183">
            <v>122593.12</v>
          </cell>
          <cell r="BN183">
            <v>0</v>
          </cell>
          <cell r="BO183">
            <v>122593.12</v>
          </cell>
          <cell r="BP183">
            <v>43746</v>
          </cell>
        </row>
        <row r="184">
          <cell r="A184">
            <v>6553748</v>
          </cell>
          <cell r="C184" t="str">
            <v>S&amp;S</v>
          </cell>
          <cell r="D184" t="str">
            <v>MASSIMILIANO SPADA</v>
          </cell>
          <cell r="E184">
            <v>41839</v>
          </cell>
          <cell r="F184">
            <v>2014</v>
          </cell>
          <cell r="I184" t="str">
            <v>Domanda non ammessa</v>
          </cell>
          <cell r="J184" t="str">
            <v>CAGLIARI</v>
          </cell>
          <cell r="K184" t="str">
            <v>CA</v>
          </cell>
          <cell r="L184" t="str">
            <v>Sardegna</v>
          </cell>
          <cell r="M184" t="str">
            <v>ITALIA</v>
          </cell>
          <cell r="N184" t="str">
            <v>SUD</v>
          </cell>
          <cell r="O184" t="str">
            <v>Mezzogiorno</v>
          </cell>
          <cell r="R184" t="str">
            <v>Risorse Liberate</v>
          </cell>
          <cell r="S184" t="str">
            <v>Società non costituita</v>
          </cell>
          <cell r="T184">
            <v>96236</v>
          </cell>
          <cell r="U184">
            <v>21863.1</v>
          </cell>
          <cell r="V184">
            <v>0</v>
          </cell>
          <cell r="W184">
            <v>96236</v>
          </cell>
          <cell r="X184">
            <v>0</v>
          </cell>
          <cell r="Y184">
            <v>21863.1</v>
          </cell>
          <cell r="AA184">
            <v>33245</v>
          </cell>
          <cell r="AB184">
            <v>0</v>
          </cell>
          <cell r="AC184">
            <v>0</v>
          </cell>
          <cell r="AD184">
            <v>0</v>
          </cell>
          <cell r="AE184">
            <v>1</v>
          </cell>
          <cell r="AF184">
            <v>41982</v>
          </cell>
          <cell r="AG184">
            <v>2014</v>
          </cell>
          <cell r="AH184" t="str">
            <v>Non ammissione</v>
          </cell>
          <cell r="AI184" t="str">
            <v>Tecnologia nuova sperimentale</v>
          </cell>
          <cell r="AJ184" t="str">
            <v>E-commerce</v>
          </cell>
          <cell r="AK184" t="str">
            <v>Web technology</v>
          </cell>
          <cell r="AP184" t="str">
            <v>82.99</v>
          </cell>
          <cell r="AQ184" t="str">
            <v>Commercio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1</v>
          </cell>
          <cell r="BD184">
            <v>0</v>
          </cell>
          <cell r="BE184">
            <v>0</v>
          </cell>
          <cell r="BF184" t="str">
            <v xml:space="preserve"> </v>
          </cell>
          <cell r="BG184" t="str">
            <v xml:space="preserve"> </v>
          </cell>
        </row>
        <row r="185">
          <cell r="A185">
            <v>6554996</v>
          </cell>
          <cell r="C185" t="str">
            <v>S&amp;S</v>
          </cell>
          <cell r="D185" t="str">
            <v>iSud</v>
          </cell>
          <cell r="E185">
            <v>41834</v>
          </cell>
          <cell r="F185">
            <v>2014</v>
          </cell>
          <cell r="I185" t="str">
            <v>Domanda non ammessa</v>
          </cell>
          <cell r="J185" t="str">
            <v>MELFI</v>
          </cell>
          <cell r="K185" t="str">
            <v>PZ</v>
          </cell>
          <cell r="L185" t="str">
            <v>Basilicata</v>
          </cell>
          <cell r="M185" t="str">
            <v>ITALIA</v>
          </cell>
          <cell r="N185" t="str">
            <v>SUD</v>
          </cell>
          <cell r="O185" t="str">
            <v>Mezzogiorno</v>
          </cell>
          <cell r="R185" t="str">
            <v>Risorse Liberate</v>
          </cell>
          <cell r="S185" t="str">
            <v>Società costituita</v>
          </cell>
          <cell r="T185">
            <v>57805</v>
          </cell>
          <cell r="U185">
            <v>16827.75</v>
          </cell>
          <cell r="V185">
            <v>0</v>
          </cell>
          <cell r="W185">
            <v>57805</v>
          </cell>
          <cell r="X185">
            <v>0</v>
          </cell>
          <cell r="Y185">
            <v>16827.75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2</v>
          </cell>
          <cell r="AF185">
            <v>42032</v>
          </cell>
          <cell r="AG185">
            <v>2015</v>
          </cell>
          <cell r="AH185" t="str">
            <v>Non ammissione</v>
          </cell>
          <cell r="AI185" t="str">
            <v>Tecnologia nuova sperimentale</v>
          </cell>
          <cell r="AJ185" t="str">
            <v>Socialnetwork</v>
          </cell>
          <cell r="AK185" t="str">
            <v>Web technology</v>
          </cell>
          <cell r="AP185" t="str">
            <v>82.99</v>
          </cell>
          <cell r="AQ185" t="str">
            <v>Altri servizi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1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2</v>
          </cell>
          <cell r="BD185">
            <v>0</v>
          </cell>
          <cell r="BE185">
            <v>1</v>
          </cell>
          <cell r="BF185" t="str">
            <v xml:space="preserve"> </v>
          </cell>
          <cell r="BG185" t="str">
            <v xml:space="preserve"> </v>
          </cell>
        </row>
        <row r="186">
          <cell r="A186">
            <v>6568105</v>
          </cell>
          <cell r="B186" t="str">
            <v>C74B15000070004</v>
          </cell>
          <cell r="C186" t="str">
            <v>S&amp;S</v>
          </cell>
          <cell r="D186" t="str">
            <v>PISCOR S.R.L.</v>
          </cell>
          <cell r="E186">
            <v>41904</v>
          </cell>
          <cell r="F186">
            <v>2014</v>
          </cell>
          <cell r="H186" t="str">
            <v>02109930681</v>
          </cell>
          <cell r="I186" t="str">
            <v>Domanda ammessa</v>
          </cell>
          <cell r="J186" t="str">
            <v>POPOLI</v>
          </cell>
          <cell r="K186" t="str">
            <v>PE</v>
          </cell>
          <cell r="L186" t="str">
            <v>Abruzzo</v>
          </cell>
          <cell r="M186" t="str">
            <v>ITALIA</v>
          </cell>
          <cell r="N186" t="str">
            <v>SUD</v>
          </cell>
          <cell r="O186" t="str">
            <v>Mezzogiorno</v>
          </cell>
          <cell r="P186" t="str">
            <v>x</v>
          </cell>
          <cell r="R186" t="str">
            <v>FSC Cratere AQ</v>
          </cell>
          <cell r="S186" t="str">
            <v>Società non costituita</v>
          </cell>
          <cell r="T186">
            <v>1128700</v>
          </cell>
          <cell r="U186">
            <v>200000</v>
          </cell>
          <cell r="V186">
            <v>0</v>
          </cell>
          <cell r="W186">
            <v>1128700</v>
          </cell>
          <cell r="X186">
            <v>0</v>
          </cell>
          <cell r="Y186">
            <v>200000</v>
          </cell>
          <cell r="AA186">
            <v>142740</v>
          </cell>
          <cell r="AB186">
            <v>869565.21739130397</v>
          </cell>
          <cell r="AC186">
            <v>0</v>
          </cell>
          <cell r="AD186">
            <v>869565.21739130397</v>
          </cell>
          <cell r="AE186">
            <v>2</v>
          </cell>
          <cell r="AF186">
            <v>41989</v>
          </cell>
          <cell r="AG186">
            <v>2014</v>
          </cell>
          <cell r="AH186" t="str">
            <v>Ammissione</v>
          </cell>
          <cell r="AI186" t="str">
            <v>Tecnologia nuova sperimentale</v>
          </cell>
          <cell r="AJ186" t="str">
            <v>E-commerce</v>
          </cell>
          <cell r="AK186" t="str">
            <v>Web technology</v>
          </cell>
          <cell r="AL186">
            <v>42212</v>
          </cell>
          <cell r="AM186">
            <v>2015</v>
          </cell>
          <cell r="AP186" t="str">
            <v>82.99</v>
          </cell>
          <cell r="AQ186" t="str">
            <v>Commercio</v>
          </cell>
          <cell r="AR186">
            <v>200000</v>
          </cell>
          <cell r="AS186">
            <v>0</v>
          </cell>
          <cell r="AT186">
            <v>200000</v>
          </cell>
          <cell r="AU186">
            <v>0</v>
          </cell>
          <cell r="AV186">
            <v>0</v>
          </cell>
          <cell r="AW186">
            <v>1</v>
          </cell>
          <cell r="AX186">
            <v>0</v>
          </cell>
          <cell r="AY186">
            <v>0</v>
          </cell>
          <cell r="AZ186">
            <v>1</v>
          </cell>
          <cell r="BA186">
            <v>0</v>
          </cell>
          <cell r="BB186">
            <v>0</v>
          </cell>
          <cell r="BC186">
            <v>1</v>
          </cell>
          <cell r="BD186">
            <v>1</v>
          </cell>
          <cell r="BE186">
            <v>2</v>
          </cell>
          <cell r="BF186" t="str">
            <v xml:space="preserve"> </v>
          </cell>
          <cell r="BG186" t="str">
            <v xml:space="preserve"> </v>
          </cell>
          <cell r="BH186">
            <v>0</v>
          </cell>
          <cell r="BI186">
            <v>147044.91</v>
          </cell>
          <cell r="BJ186">
            <v>147044.91</v>
          </cell>
          <cell r="BK186">
            <v>0</v>
          </cell>
          <cell r="BL186">
            <v>0</v>
          </cell>
          <cell r="BM186">
            <v>52955.09</v>
          </cell>
          <cell r="BN186">
            <v>0</v>
          </cell>
          <cell r="BO186">
            <v>52955.09</v>
          </cell>
          <cell r="BP186">
            <v>43746</v>
          </cell>
        </row>
        <row r="187">
          <cell r="A187">
            <v>6568509</v>
          </cell>
          <cell r="C187" t="str">
            <v>S&amp;S</v>
          </cell>
          <cell r="D187" t="str">
            <v>Rossella Pozzoli</v>
          </cell>
          <cell r="E187">
            <v>41841</v>
          </cell>
          <cell r="F187">
            <v>2014</v>
          </cell>
          <cell r="I187" t="str">
            <v>Domanda non ammessa</v>
          </cell>
          <cell r="J187" t="str">
            <v>PALERMO</v>
          </cell>
          <cell r="K187" t="str">
            <v>PA</v>
          </cell>
          <cell r="L187" t="str">
            <v>Sicilia</v>
          </cell>
          <cell r="M187" t="str">
            <v>ITALIA</v>
          </cell>
          <cell r="N187" t="str">
            <v>SUD</v>
          </cell>
          <cell r="O187" t="str">
            <v>Mezzogiorno</v>
          </cell>
          <cell r="R187" t="str">
            <v>Risorse Liberate</v>
          </cell>
          <cell r="S187" t="str">
            <v>Società non costituita</v>
          </cell>
          <cell r="T187">
            <v>129184.84599999999</v>
          </cell>
          <cell r="U187">
            <v>42063.938900000001</v>
          </cell>
          <cell r="V187">
            <v>0</v>
          </cell>
          <cell r="W187">
            <v>129184.84599999999</v>
          </cell>
          <cell r="X187">
            <v>0</v>
          </cell>
          <cell r="Y187">
            <v>42063.938900000001</v>
          </cell>
          <cell r="AA187">
            <v>26859</v>
          </cell>
          <cell r="AB187">
            <v>0</v>
          </cell>
          <cell r="AC187">
            <v>0</v>
          </cell>
          <cell r="AD187">
            <v>0</v>
          </cell>
          <cell r="AE187">
            <v>5</v>
          </cell>
          <cell r="AF187">
            <v>41946</v>
          </cell>
          <cell r="AG187">
            <v>2014</v>
          </cell>
          <cell r="AH187" t="str">
            <v>Non ammissione</v>
          </cell>
          <cell r="AI187" t="str">
            <v>Tecnologia nuova sperimentale</v>
          </cell>
          <cell r="AJ187" t="str">
            <v>Turismo e beni culturali</v>
          </cell>
          <cell r="AK187" t="str">
            <v>Turismo e beni culturali</v>
          </cell>
          <cell r="AP187" t="str">
            <v>82.99</v>
          </cell>
          <cell r="AQ187" t="str">
            <v>Turismo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2</v>
          </cell>
          <cell r="AY187">
            <v>0</v>
          </cell>
          <cell r="AZ187">
            <v>1</v>
          </cell>
          <cell r="BA187">
            <v>1</v>
          </cell>
          <cell r="BB187">
            <v>0</v>
          </cell>
          <cell r="BC187">
            <v>3</v>
          </cell>
          <cell r="BD187">
            <v>2</v>
          </cell>
          <cell r="BE187">
            <v>2</v>
          </cell>
          <cell r="BF187" t="str">
            <v xml:space="preserve"> </v>
          </cell>
          <cell r="BG187" t="str">
            <v xml:space="preserve"> </v>
          </cell>
        </row>
        <row r="188">
          <cell r="A188">
            <v>6577281</v>
          </cell>
          <cell r="C188" t="str">
            <v>S&amp;S</v>
          </cell>
          <cell r="D188" t="str">
            <v>Rosario Balistreri</v>
          </cell>
          <cell r="E188">
            <v>41901</v>
          </cell>
          <cell r="F188">
            <v>2014</v>
          </cell>
          <cell r="I188" t="str">
            <v>Domanda non ammessa</v>
          </cell>
          <cell r="J188" t="str">
            <v>PALERMO</v>
          </cell>
          <cell r="K188" t="str">
            <v>PA</v>
          </cell>
          <cell r="L188" t="str">
            <v>Sicilia</v>
          </cell>
          <cell r="M188" t="str">
            <v>ITALIA</v>
          </cell>
          <cell r="N188" t="str">
            <v>SUD</v>
          </cell>
          <cell r="O188" t="str">
            <v>Mezzogiorno</v>
          </cell>
          <cell r="R188" t="str">
            <v>Risorse Liberate</v>
          </cell>
          <cell r="S188" t="str">
            <v>Società non costituita</v>
          </cell>
          <cell r="T188">
            <v>848264.2</v>
          </cell>
          <cell r="U188">
            <v>200000</v>
          </cell>
          <cell r="V188">
            <v>0</v>
          </cell>
          <cell r="W188">
            <v>848264.2</v>
          </cell>
          <cell r="X188">
            <v>0</v>
          </cell>
          <cell r="Y188">
            <v>200000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42023</v>
          </cell>
          <cell r="AG188">
            <v>2015</v>
          </cell>
          <cell r="AH188" t="str">
            <v>Non ammissione</v>
          </cell>
          <cell r="AI188" t="str">
            <v>Tecnologia nuova sperimentale</v>
          </cell>
          <cell r="AJ188" t="str">
            <v>Materiali Innovativi</v>
          </cell>
          <cell r="AK188" t="str">
            <v>Industria hi-tech</v>
          </cell>
          <cell r="AP188" t="str">
            <v>82.99</v>
          </cell>
          <cell r="AQ188" t="str">
            <v>Altri servizi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1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0</v>
          </cell>
          <cell r="BE188">
            <v>0</v>
          </cell>
          <cell r="BF188" t="str">
            <v xml:space="preserve"> </v>
          </cell>
          <cell r="BG188" t="str">
            <v xml:space="preserve"> </v>
          </cell>
        </row>
        <row r="189">
          <cell r="A189">
            <v>6581898</v>
          </cell>
          <cell r="C189" t="str">
            <v>S&amp;S</v>
          </cell>
          <cell r="D189" t="str">
            <v>Angela De Rosa</v>
          </cell>
          <cell r="E189">
            <v>41877</v>
          </cell>
          <cell r="F189">
            <v>2014</v>
          </cell>
          <cell r="I189" t="str">
            <v>Domanda non ammessa</v>
          </cell>
          <cell r="J189" t="str">
            <v>CASERTA</v>
          </cell>
          <cell r="K189" t="str">
            <v>CE</v>
          </cell>
          <cell r="L189" t="str">
            <v>Campania</v>
          </cell>
          <cell r="M189" t="str">
            <v>ITALIA</v>
          </cell>
          <cell r="N189" t="str">
            <v>SUD</v>
          </cell>
          <cell r="O189" t="str">
            <v>Mezzogiorno</v>
          </cell>
          <cell r="R189" t="str">
            <v>Risorse Liberate</v>
          </cell>
          <cell r="S189" t="str">
            <v>Società non costituita</v>
          </cell>
          <cell r="T189">
            <v>156518.41599999997</v>
          </cell>
          <cell r="U189">
            <v>50868.485199999988</v>
          </cell>
          <cell r="V189">
            <v>0</v>
          </cell>
          <cell r="W189">
            <v>156518.41599999997</v>
          </cell>
          <cell r="X189">
            <v>0</v>
          </cell>
          <cell r="Y189">
            <v>50868.485199999988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1</v>
          </cell>
          <cell r="AF189">
            <v>41982</v>
          </cell>
          <cell r="AG189">
            <v>2014</v>
          </cell>
          <cell r="AH189" t="str">
            <v>Non ammissione</v>
          </cell>
          <cell r="AI189" t="str">
            <v>Tecnologia nuova sperimentale</v>
          </cell>
          <cell r="AJ189" t="str">
            <v>E-commerce</v>
          </cell>
          <cell r="AK189" t="str">
            <v>Web technology</v>
          </cell>
          <cell r="AP189" t="str">
            <v>82.99</v>
          </cell>
          <cell r="AQ189" t="str">
            <v>Commercio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</v>
          </cell>
          <cell r="BA189">
            <v>0</v>
          </cell>
          <cell r="BB189">
            <v>0</v>
          </cell>
          <cell r="BC189">
            <v>0</v>
          </cell>
          <cell r="BD189">
            <v>1</v>
          </cell>
          <cell r="BE189">
            <v>1</v>
          </cell>
          <cell r="BF189" t="str">
            <v xml:space="preserve"> </v>
          </cell>
          <cell r="BG189" t="str">
            <v xml:space="preserve"> </v>
          </cell>
        </row>
        <row r="190">
          <cell r="A190">
            <v>6588667</v>
          </cell>
          <cell r="C190" t="str">
            <v>S&amp;S</v>
          </cell>
          <cell r="D190" t="str">
            <v>vincenzo romano</v>
          </cell>
          <cell r="E190">
            <v>41902</v>
          </cell>
          <cell r="F190">
            <v>2014</v>
          </cell>
          <cell r="I190" t="str">
            <v>Domanda non ammessa</v>
          </cell>
          <cell r="J190" t="str">
            <v>PALERMO</v>
          </cell>
          <cell r="K190" t="str">
            <v>PA</v>
          </cell>
          <cell r="L190" t="str">
            <v>Sicilia</v>
          </cell>
          <cell r="M190" t="str">
            <v>ITALIA</v>
          </cell>
          <cell r="N190" t="str">
            <v>SUD</v>
          </cell>
          <cell r="O190" t="str">
            <v>Mezzogiorno</v>
          </cell>
          <cell r="R190" t="str">
            <v>Risorse Liberate</v>
          </cell>
          <cell r="S190" t="str">
            <v>Società non costituita</v>
          </cell>
          <cell r="T190">
            <v>450000</v>
          </cell>
          <cell r="U190">
            <v>129850</v>
          </cell>
          <cell r="V190">
            <v>0</v>
          </cell>
          <cell r="W190">
            <v>450000</v>
          </cell>
          <cell r="X190">
            <v>0</v>
          </cell>
          <cell r="Y190">
            <v>129850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3</v>
          </cell>
          <cell r="AF190">
            <v>41961</v>
          </cell>
          <cell r="AG190">
            <v>2014</v>
          </cell>
          <cell r="AH190" t="str">
            <v>Non ammissione</v>
          </cell>
          <cell r="AI190" t="str">
            <v>Tecnologia nuova sperimentale</v>
          </cell>
          <cell r="AJ190" t="str">
            <v>Smart cities</v>
          </cell>
          <cell r="AK190" t="str">
            <v>Smart cities and services</v>
          </cell>
          <cell r="AP190" t="str">
            <v>82.99</v>
          </cell>
          <cell r="AQ190" t="str">
            <v>Altri servizi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1</v>
          </cell>
          <cell r="AX190">
            <v>0</v>
          </cell>
          <cell r="AY190">
            <v>0</v>
          </cell>
          <cell r="AZ190">
            <v>1</v>
          </cell>
          <cell r="BA190">
            <v>0</v>
          </cell>
          <cell r="BB190">
            <v>1</v>
          </cell>
          <cell r="BC190">
            <v>1</v>
          </cell>
          <cell r="BD190">
            <v>2</v>
          </cell>
          <cell r="BE190">
            <v>2</v>
          </cell>
          <cell r="BF190" t="str">
            <v xml:space="preserve"> </v>
          </cell>
          <cell r="BG190" t="str">
            <v xml:space="preserve"> </v>
          </cell>
        </row>
        <row r="191">
          <cell r="A191">
            <v>6591781</v>
          </cell>
          <cell r="C191" t="str">
            <v>S&amp;S</v>
          </cell>
          <cell r="D191" t="str">
            <v>ELEONORA SPERANZA</v>
          </cell>
          <cell r="E191">
            <v>41883</v>
          </cell>
          <cell r="F191">
            <v>2014</v>
          </cell>
          <cell r="I191" t="str">
            <v>Domanda non ammessa</v>
          </cell>
          <cell r="J191" t="str">
            <v>SAN CIPRIANO PICENTINO</v>
          </cell>
          <cell r="K191" t="str">
            <v>SA</v>
          </cell>
          <cell r="L191" t="str">
            <v>Campania</v>
          </cell>
          <cell r="M191" t="str">
            <v>ITALIA</v>
          </cell>
          <cell r="N191" t="str">
            <v>SUD</v>
          </cell>
          <cell r="O191" t="str">
            <v>Mezzogiorno</v>
          </cell>
          <cell r="R191" t="str">
            <v>Risorse Liberate</v>
          </cell>
          <cell r="S191" t="str">
            <v>Società non costituita</v>
          </cell>
          <cell r="T191">
            <v>36000</v>
          </cell>
          <cell r="U191">
            <v>11700</v>
          </cell>
          <cell r="V191">
            <v>0</v>
          </cell>
          <cell r="W191">
            <v>36000</v>
          </cell>
          <cell r="X191">
            <v>0</v>
          </cell>
          <cell r="Y191">
            <v>11700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1</v>
          </cell>
          <cell r="AF191">
            <v>42026</v>
          </cell>
          <cell r="AG191">
            <v>2015</v>
          </cell>
          <cell r="AH191" t="str">
            <v>Non ammissione</v>
          </cell>
          <cell r="AI191" t="str">
            <v>Tecnologia nuova sperimentale</v>
          </cell>
          <cell r="AJ191" t="str">
            <v>Socialnetwork</v>
          </cell>
          <cell r="AK191" t="str">
            <v>Web technology</v>
          </cell>
          <cell r="AP191" t="str">
            <v>82.99</v>
          </cell>
          <cell r="AQ191" t="str">
            <v>Altri servizi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1</v>
          </cell>
          <cell r="BB191">
            <v>0</v>
          </cell>
          <cell r="BC191">
            <v>0</v>
          </cell>
          <cell r="BD191">
            <v>1</v>
          </cell>
          <cell r="BE191">
            <v>0</v>
          </cell>
          <cell r="BF191" t="str">
            <v xml:space="preserve"> </v>
          </cell>
          <cell r="BG191" t="str">
            <v xml:space="preserve"> </v>
          </cell>
        </row>
        <row r="192">
          <cell r="A192">
            <v>6593730</v>
          </cell>
          <cell r="B192" t="str">
            <v>C44B15000070004</v>
          </cell>
          <cell r="C192" t="str">
            <v>S&amp;S</v>
          </cell>
          <cell r="D192" t="str">
            <v xml:space="preserve">SERVINRETE SRLS </v>
          </cell>
          <cell r="E192">
            <v>41922</v>
          </cell>
          <cell r="F192">
            <v>2014</v>
          </cell>
          <cell r="H192" t="str">
            <v>05345840655</v>
          </cell>
          <cell r="I192" t="str">
            <v>Domanda ammessa</v>
          </cell>
          <cell r="J192" t="str">
            <v>SALERNO</v>
          </cell>
          <cell r="K192" t="str">
            <v>SA</v>
          </cell>
          <cell r="L192" t="str">
            <v>Campania</v>
          </cell>
          <cell r="M192" t="str">
            <v>ITALIA</v>
          </cell>
          <cell r="N192" t="str">
            <v>SUD</v>
          </cell>
          <cell r="O192" t="str">
            <v>Mezzogiorno</v>
          </cell>
          <cell r="R192" t="str">
            <v>Risorse Liberate</v>
          </cell>
          <cell r="S192" t="str">
            <v>Società non costituita</v>
          </cell>
          <cell r="T192">
            <v>237436</v>
          </cell>
          <cell r="U192">
            <v>76023</v>
          </cell>
          <cell r="V192">
            <v>0</v>
          </cell>
          <cell r="W192">
            <v>237436</v>
          </cell>
          <cell r="X192">
            <v>0</v>
          </cell>
          <cell r="Y192">
            <v>76023</v>
          </cell>
          <cell r="AA192">
            <v>42700</v>
          </cell>
          <cell r="AB192">
            <v>230372.72727272724</v>
          </cell>
          <cell r="AC192">
            <v>0</v>
          </cell>
          <cell r="AD192">
            <v>230372.72727272724</v>
          </cell>
          <cell r="AE192">
            <v>2</v>
          </cell>
          <cell r="AF192">
            <v>42023</v>
          </cell>
          <cell r="AG192">
            <v>2015</v>
          </cell>
          <cell r="AH192" t="str">
            <v>Ammissione</v>
          </cell>
          <cell r="AI192" t="str">
            <v>Tecnologia nuova sperimentale</v>
          </cell>
          <cell r="AJ192" t="str">
            <v>Ambiente e Energia</v>
          </cell>
          <cell r="AK192" t="str">
            <v>Ambiente ed energia</v>
          </cell>
          <cell r="AL192">
            <v>42122</v>
          </cell>
          <cell r="AM192">
            <v>2015</v>
          </cell>
          <cell r="AP192" t="str">
            <v>82.99</v>
          </cell>
          <cell r="AQ192" t="str">
            <v>Altri servizi</v>
          </cell>
          <cell r="AR192">
            <v>76023</v>
          </cell>
          <cell r="AS192">
            <v>0</v>
          </cell>
          <cell r="AT192">
            <v>76023</v>
          </cell>
          <cell r="AU192">
            <v>0</v>
          </cell>
          <cell r="AV192">
            <v>0</v>
          </cell>
          <cell r="AW192">
            <v>0</v>
          </cell>
          <cell r="AX192">
            <v>2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0</v>
          </cell>
          <cell r="BE192">
            <v>0</v>
          </cell>
          <cell r="BF192" t="str">
            <v xml:space="preserve"> </v>
          </cell>
          <cell r="BG192" t="str">
            <v xml:space="preserve"> </v>
          </cell>
          <cell r="BH192">
            <v>0</v>
          </cell>
          <cell r="BI192">
            <v>12736.36</v>
          </cell>
          <cell r="BJ192">
            <v>12736.36</v>
          </cell>
          <cell r="BK192">
            <v>0</v>
          </cell>
          <cell r="BL192">
            <v>0</v>
          </cell>
          <cell r="BM192">
            <v>63286.64</v>
          </cell>
          <cell r="BN192">
            <v>0</v>
          </cell>
          <cell r="BO192">
            <v>63286.64</v>
          </cell>
          <cell r="BP192">
            <v>43746</v>
          </cell>
        </row>
        <row r="193">
          <cell r="A193">
            <v>6602643</v>
          </cell>
          <cell r="B193" t="str">
            <v>C14B15000140004</v>
          </cell>
          <cell r="C193" t="str">
            <v>S&amp;S</v>
          </cell>
          <cell r="D193" t="str">
            <v>BAUSPACE</v>
          </cell>
          <cell r="E193">
            <v>41924</v>
          </cell>
          <cell r="F193">
            <v>2014</v>
          </cell>
          <cell r="H193" t="str">
            <v>01275310777</v>
          </cell>
          <cell r="I193" t="str">
            <v>Domanda ammessa</v>
          </cell>
          <cell r="J193" t="str">
            <v>MATERA</v>
          </cell>
          <cell r="K193" t="str">
            <v>MT</v>
          </cell>
          <cell r="L193" t="str">
            <v>Basilicata</v>
          </cell>
          <cell r="M193" t="str">
            <v>ITALIA</v>
          </cell>
          <cell r="N193" t="str">
            <v>SUD</v>
          </cell>
          <cell r="O193" t="str">
            <v>Mezzogiorno</v>
          </cell>
          <cell r="R193" t="str">
            <v>Risorse Liberate</v>
          </cell>
          <cell r="S193" t="str">
            <v>Società costituita</v>
          </cell>
          <cell r="T193">
            <v>710000</v>
          </cell>
          <cell r="U193">
            <v>194500</v>
          </cell>
          <cell r="V193">
            <v>0</v>
          </cell>
          <cell r="W193">
            <v>710000</v>
          </cell>
          <cell r="X193">
            <v>0</v>
          </cell>
          <cell r="Y193">
            <v>194500</v>
          </cell>
          <cell r="AA193">
            <v>85400</v>
          </cell>
          <cell r="AB193">
            <v>595028.03030303016</v>
          </cell>
          <cell r="AC193">
            <v>0</v>
          </cell>
          <cell r="AD193">
            <v>595028.03030303016</v>
          </cell>
          <cell r="AE193">
            <v>3</v>
          </cell>
          <cell r="AF193">
            <v>42027</v>
          </cell>
          <cell r="AG193">
            <v>2015</v>
          </cell>
          <cell r="AH193" t="str">
            <v>Ammissione</v>
          </cell>
          <cell r="AI193" t="str">
            <v>Tecnologia nuova sperimentale</v>
          </cell>
          <cell r="AJ193" t="str">
            <v>Internet of things</v>
          </cell>
          <cell r="AK193" t="str">
            <v>Web technology</v>
          </cell>
          <cell r="AL193">
            <v>42131</v>
          </cell>
          <cell r="AM193">
            <v>2015</v>
          </cell>
          <cell r="AP193" t="str">
            <v>82.99</v>
          </cell>
          <cell r="AQ193" t="str">
            <v>Altri servizi</v>
          </cell>
          <cell r="AR193">
            <v>196359.25</v>
          </cell>
          <cell r="AS193">
            <v>0</v>
          </cell>
          <cell r="AT193">
            <v>196359.25</v>
          </cell>
          <cell r="AU193">
            <v>0</v>
          </cell>
          <cell r="AV193">
            <v>0</v>
          </cell>
          <cell r="AW193">
            <v>0</v>
          </cell>
          <cell r="AX193">
            <v>2</v>
          </cell>
          <cell r="AY193">
            <v>1</v>
          </cell>
          <cell r="AZ193">
            <v>0</v>
          </cell>
          <cell r="BA193">
            <v>0</v>
          </cell>
          <cell r="BB193">
            <v>0</v>
          </cell>
          <cell r="BC193">
            <v>3</v>
          </cell>
          <cell r="BD193">
            <v>0</v>
          </cell>
          <cell r="BE193">
            <v>0</v>
          </cell>
          <cell r="BF193" t="str">
            <v xml:space="preserve"> </v>
          </cell>
          <cell r="BG193" t="str">
            <v xml:space="preserve"> </v>
          </cell>
          <cell r="BH193">
            <v>0</v>
          </cell>
          <cell r="BI193">
            <v>67452.7</v>
          </cell>
          <cell r="BJ193">
            <v>67452.7</v>
          </cell>
          <cell r="BK193">
            <v>0</v>
          </cell>
          <cell r="BL193">
            <v>0</v>
          </cell>
          <cell r="BM193">
            <v>128906.55</v>
          </cell>
          <cell r="BN193">
            <v>0</v>
          </cell>
          <cell r="BO193">
            <v>128906.55</v>
          </cell>
          <cell r="BP193">
            <v>43746</v>
          </cell>
        </row>
        <row r="194">
          <cell r="A194">
            <v>6607367</v>
          </cell>
          <cell r="C194" t="str">
            <v>S&amp;S</v>
          </cell>
          <cell r="D194" t="str">
            <v>MAMAFRA</v>
          </cell>
          <cell r="E194">
            <v>41946</v>
          </cell>
          <cell r="F194">
            <v>2014</v>
          </cell>
          <cell r="I194" t="str">
            <v>Domanda non ammessa</v>
          </cell>
          <cell r="J194" t="str">
            <v>L’AQUILA</v>
          </cell>
          <cell r="K194" t="str">
            <v>AQ</v>
          </cell>
          <cell r="L194" t="str">
            <v>Abruzzo</v>
          </cell>
          <cell r="M194" t="str">
            <v>ITALIA</v>
          </cell>
          <cell r="N194" t="str">
            <v>SUD</v>
          </cell>
          <cell r="O194" t="str">
            <v>Mezzogiorno</v>
          </cell>
          <cell r="P194" t="str">
            <v>x</v>
          </cell>
          <cell r="R194" t="str">
            <v>Risorse Liberate</v>
          </cell>
          <cell r="S194" t="str">
            <v>Società costituita</v>
          </cell>
          <cell r="T194">
            <v>516644.625</v>
          </cell>
          <cell r="U194">
            <v>167745.01874999999</v>
          </cell>
          <cell r="V194">
            <v>0</v>
          </cell>
          <cell r="W194">
            <v>516644.625</v>
          </cell>
          <cell r="X194">
            <v>0</v>
          </cell>
          <cell r="Y194">
            <v>167745.01874999999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3</v>
          </cell>
          <cell r="AF194">
            <v>42046</v>
          </cell>
          <cell r="AG194">
            <v>2015</v>
          </cell>
          <cell r="AH194" t="str">
            <v>Non ammissione</v>
          </cell>
          <cell r="AI194" t="str">
            <v>Tecnologia nuova sperimentale</v>
          </cell>
          <cell r="AJ194" t="str">
            <v>Turismo e beni culturali</v>
          </cell>
          <cell r="AK194" t="str">
            <v>Turismo e beni culturali</v>
          </cell>
          <cell r="AP194" t="str">
            <v>82.99</v>
          </cell>
          <cell r="AQ194" t="str">
            <v>Turismo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2</v>
          </cell>
          <cell r="AY194">
            <v>0</v>
          </cell>
          <cell r="AZ194">
            <v>1</v>
          </cell>
          <cell r="BA194">
            <v>0</v>
          </cell>
          <cell r="BB194">
            <v>0</v>
          </cell>
          <cell r="BC194">
            <v>2</v>
          </cell>
          <cell r="BD194">
            <v>1</v>
          </cell>
          <cell r="BE194">
            <v>1</v>
          </cell>
          <cell r="BF194" t="str">
            <v xml:space="preserve"> </v>
          </cell>
          <cell r="BG194" t="str">
            <v xml:space="preserve"> </v>
          </cell>
        </row>
        <row r="195">
          <cell r="A195">
            <v>6612701</v>
          </cell>
          <cell r="C195" t="str">
            <v>S&amp;S</v>
          </cell>
          <cell r="D195" t="str">
            <v>Pasquale Chito</v>
          </cell>
          <cell r="E195">
            <v>41946</v>
          </cell>
          <cell r="F195">
            <v>2014</v>
          </cell>
          <cell r="I195" t="str">
            <v>Domanda non ammessa da deliberare</v>
          </cell>
          <cell r="J195" t="str">
            <v>MATERA</v>
          </cell>
          <cell r="K195" t="str">
            <v>MT</v>
          </cell>
          <cell r="L195" t="str">
            <v>Basilicata</v>
          </cell>
          <cell r="M195" t="str">
            <v>ITALIA</v>
          </cell>
          <cell r="N195" t="str">
            <v>SUD</v>
          </cell>
          <cell r="O195" t="str">
            <v>Mezzogiorno</v>
          </cell>
          <cell r="R195" t="str">
            <v>Risorse Liberate</v>
          </cell>
          <cell r="S195" t="str">
            <v>Società non costituita</v>
          </cell>
          <cell r="T195">
            <v>342160</v>
          </cell>
          <cell r="U195">
            <v>110680</v>
          </cell>
          <cell r="V195">
            <v>0</v>
          </cell>
          <cell r="W195">
            <v>342160</v>
          </cell>
          <cell r="X195">
            <v>0</v>
          </cell>
          <cell r="Y195">
            <v>110680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2</v>
          </cell>
          <cell r="AI195" t="str">
            <v>Tecnologia nuova sperimentale</v>
          </cell>
          <cell r="AJ195" t="str">
            <v>Life Sciences</v>
          </cell>
          <cell r="AK195" t="str">
            <v>Bio-scienze</v>
          </cell>
          <cell r="AP195" t="str">
            <v>82.99</v>
          </cell>
          <cell r="AQ195" t="str">
            <v>Altri servizi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2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</v>
          </cell>
          <cell r="BD195">
            <v>0</v>
          </cell>
          <cell r="BE195">
            <v>0</v>
          </cell>
          <cell r="BF195" t="str">
            <v xml:space="preserve"> </v>
          </cell>
          <cell r="BG195" t="str">
            <v xml:space="preserve"> </v>
          </cell>
        </row>
        <row r="196">
          <cell r="A196">
            <v>6658089</v>
          </cell>
          <cell r="B196" t="str">
            <v>C54B15000010004</v>
          </cell>
          <cell r="C196" t="str">
            <v>S&amp;S</v>
          </cell>
          <cell r="D196" t="str">
            <v>DESMO SRL</v>
          </cell>
          <cell r="E196">
            <v>41956</v>
          </cell>
          <cell r="F196">
            <v>2014</v>
          </cell>
          <cell r="H196" t="str">
            <v>05273710656</v>
          </cell>
          <cell r="I196" t="str">
            <v>Domanda ammessa</v>
          </cell>
          <cell r="J196" t="str">
            <v>SALERNO</v>
          </cell>
          <cell r="K196" t="str">
            <v>SA</v>
          </cell>
          <cell r="L196" t="str">
            <v>Campania</v>
          </cell>
          <cell r="M196" t="str">
            <v>ITALIA</v>
          </cell>
          <cell r="N196" t="str">
            <v>SUD</v>
          </cell>
          <cell r="O196" t="str">
            <v>Mezzogiorno</v>
          </cell>
          <cell r="R196" t="str">
            <v>Risorse Liberate</v>
          </cell>
          <cell r="S196" t="str">
            <v>Società costituita</v>
          </cell>
          <cell r="T196">
            <v>140012</v>
          </cell>
          <cell r="U196">
            <v>45503.899999999994</v>
          </cell>
          <cell r="V196">
            <v>0</v>
          </cell>
          <cell r="W196">
            <v>140012</v>
          </cell>
          <cell r="X196">
            <v>0</v>
          </cell>
          <cell r="Y196">
            <v>45503.899999999994</v>
          </cell>
          <cell r="AA196">
            <v>200000</v>
          </cell>
          <cell r="AB196">
            <v>136363.63636363635</v>
          </cell>
          <cell r="AC196">
            <v>0</v>
          </cell>
          <cell r="AD196">
            <v>136363.63636363635</v>
          </cell>
          <cell r="AE196">
            <v>2</v>
          </cell>
          <cell r="AF196">
            <v>42023</v>
          </cell>
          <cell r="AG196">
            <v>2015</v>
          </cell>
          <cell r="AH196" t="str">
            <v>Ammissione</v>
          </cell>
          <cell r="AI196" t="str">
            <v>Tecnologia nuova sperimentale</v>
          </cell>
          <cell r="AJ196" t="str">
            <v>Cloud computing</v>
          </cell>
          <cell r="AK196" t="str">
            <v>Web technology</v>
          </cell>
          <cell r="AL196">
            <v>42054</v>
          </cell>
          <cell r="AM196">
            <v>2015</v>
          </cell>
          <cell r="AP196" t="str">
            <v>63.99.00</v>
          </cell>
          <cell r="AQ196" t="str">
            <v>Altri servizi</v>
          </cell>
          <cell r="AR196">
            <v>45000</v>
          </cell>
          <cell r="AS196">
            <v>0</v>
          </cell>
          <cell r="AT196">
            <v>45000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2</v>
          </cell>
          <cell r="BA196">
            <v>0</v>
          </cell>
          <cell r="BB196">
            <v>0</v>
          </cell>
          <cell r="BC196">
            <v>0</v>
          </cell>
          <cell r="BD196">
            <v>2</v>
          </cell>
          <cell r="BE196">
            <v>2</v>
          </cell>
          <cell r="BF196" t="str">
            <v xml:space="preserve"> </v>
          </cell>
          <cell r="BG196" t="str">
            <v xml:space="preserve"> </v>
          </cell>
          <cell r="BH196">
            <v>0</v>
          </cell>
          <cell r="BI196">
            <v>40241.360000000001</v>
          </cell>
          <cell r="BJ196">
            <v>40241.360000000001</v>
          </cell>
          <cell r="BK196">
            <v>0</v>
          </cell>
          <cell r="BL196">
            <v>0</v>
          </cell>
          <cell r="BM196">
            <v>4758.6399999999994</v>
          </cell>
          <cell r="BN196">
            <v>0</v>
          </cell>
          <cell r="BO196">
            <v>4758.6399999999994</v>
          </cell>
          <cell r="BP196">
            <v>43746</v>
          </cell>
        </row>
        <row r="197">
          <cell r="A197">
            <v>7025515</v>
          </cell>
          <cell r="B197" t="str">
            <v>C64B14000450004</v>
          </cell>
          <cell r="C197" t="str">
            <v>S&amp;S</v>
          </cell>
          <cell r="D197" t="str">
            <v xml:space="preserve">WIRELESS CLOUD - SOCIETÀ A RESPONSABILITÀ LIMITATA			</v>
          </cell>
          <cell r="E197">
            <v>41524</v>
          </cell>
          <cell r="F197">
            <v>2013</v>
          </cell>
          <cell r="H197" t="str">
            <v>05149510876</v>
          </cell>
          <cell r="I197" t="str">
            <v>Domanda ammessa</v>
          </cell>
          <cell r="J197" t="str">
            <v>CATANIA</v>
          </cell>
          <cell r="K197" t="str">
            <v>CT</v>
          </cell>
          <cell r="L197" t="str">
            <v>Sicilia</v>
          </cell>
          <cell r="M197" t="str">
            <v>ITALIA</v>
          </cell>
          <cell r="N197" t="str">
            <v>SUD</v>
          </cell>
          <cell r="O197" t="str">
            <v>Mezzogiorno</v>
          </cell>
          <cell r="R197" t="str">
            <v>PAC</v>
          </cell>
          <cell r="S197" t="str">
            <v>Società non costituita</v>
          </cell>
          <cell r="T197">
            <v>310000</v>
          </cell>
          <cell r="U197">
            <v>200000</v>
          </cell>
          <cell r="V197">
            <v>310000</v>
          </cell>
          <cell r="W197">
            <v>0</v>
          </cell>
          <cell r="X197">
            <v>200000</v>
          </cell>
          <cell r="Y197">
            <v>0</v>
          </cell>
          <cell r="AA197">
            <v>310000</v>
          </cell>
          <cell r="AB197">
            <v>300000</v>
          </cell>
          <cell r="AC197">
            <v>300000</v>
          </cell>
          <cell r="AD197">
            <v>0</v>
          </cell>
          <cell r="AE197">
            <v>3</v>
          </cell>
          <cell r="AF197">
            <v>41620</v>
          </cell>
          <cell r="AG197">
            <v>2013</v>
          </cell>
          <cell r="AH197" t="str">
            <v>Ammissione</v>
          </cell>
          <cell r="AI197" t="str">
            <v>Economia Digitale</v>
          </cell>
          <cell r="AJ197" t="str">
            <v>Cloud computing</v>
          </cell>
          <cell r="AK197" t="str">
            <v>Web technology</v>
          </cell>
          <cell r="AL197">
            <v>41796</v>
          </cell>
          <cell r="AM197">
            <v>2014</v>
          </cell>
          <cell r="AP197" t="str">
            <v>62.01.00</v>
          </cell>
          <cell r="AQ197" t="str">
            <v>Altri servizi</v>
          </cell>
          <cell r="AR197">
            <v>200000</v>
          </cell>
          <cell r="AS197">
            <v>195000</v>
          </cell>
          <cell r="AT197">
            <v>0</v>
          </cell>
          <cell r="AU197">
            <v>5000</v>
          </cell>
          <cell r="AV197">
            <v>0</v>
          </cell>
          <cell r="AW197">
            <v>1</v>
          </cell>
          <cell r="AX197">
            <v>1</v>
          </cell>
          <cell r="AY197">
            <v>0</v>
          </cell>
          <cell r="AZ197">
            <v>0</v>
          </cell>
          <cell r="BA197">
            <v>1</v>
          </cell>
          <cell r="BB197">
            <v>0</v>
          </cell>
          <cell r="BC197">
            <v>2</v>
          </cell>
          <cell r="BD197">
            <v>1</v>
          </cell>
          <cell r="BE197">
            <v>1</v>
          </cell>
          <cell r="BF197" t="str">
            <v xml:space="preserve"> </v>
          </cell>
          <cell r="BG197" t="str">
            <v xml:space="preserve"> </v>
          </cell>
          <cell r="BH197">
            <v>195000</v>
          </cell>
          <cell r="BI197">
            <v>0</v>
          </cell>
          <cell r="BJ197">
            <v>195000</v>
          </cell>
          <cell r="BK197">
            <v>5000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43111</v>
          </cell>
        </row>
        <row r="198">
          <cell r="A198">
            <v>7025841</v>
          </cell>
          <cell r="C198" t="str">
            <v>S&amp;S</v>
          </cell>
          <cell r="D198" t="str">
            <v>Massimiliano Musto</v>
          </cell>
          <cell r="E198">
            <v>41523</v>
          </cell>
          <cell r="F198">
            <v>2013</v>
          </cell>
          <cell r="I198" t="str">
            <v>Domanda non ammessa</v>
          </cell>
          <cell r="J198" t="str">
            <v>NAPOLI</v>
          </cell>
          <cell r="K198" t="str">
            <v>NA</v>
          </cell>
          <cell r="L198" t="str">
            <v>Campania</v>
          </cell>
          <cell r="M198" t="str">
            <v>ITALIA</v>
          </cell>
          <cell r="N198" t="str">
            <v>SUD</v>
          </cell>
          <cell r="O198" t="str">
            <v>Mezzogiorno</v>
          </cell>
          <cell r="R198" t="str">
            <v>PON R&amp;C</v>
          </cell>
          <cell r="S198" t="str">
            <v>Società non costituita</v>
          </cell>
          <cell r="T198">
            <v>288000</v>
          </cell>
          <cell r="U198">
            <v>187200</v>
          </cell>
          <cell r="V198">
            <v>288000</v>
          </cell>
          <cell r="W198">
            <v>0</v>
          </cell>
          <cell r="X198">
            <v>187200</v>
          </cell>
          <cell r="Y198">
            <v>0</v>
          </cell>
          <cell r="AA198">
            <v>288000</v>
          </cell>
          <cell r="AB198">
            <v>0</v>
          </cell>
          <cell r="AC198">
            <v>0</v>
          </cell>
          <cell r="AD198">
            <v>0</v>
          </cell>
          <cell r="AE198">
            <v>4</v>
          </cell>
          <cell r="AF198">
            <v>41655</v>
          </cell>
          <cell r="AG198">
            <v>2014</v>
          </cell>
          <cell r="AH198" t="str">
            <v>Non ammissione</v>
          </cell>
          <cell r="AI198" t="str">
            <v>Economia Digitale</v>
          </cell>
          <cell r="AJ198" t="str">
            <v>Socialnetwork</v>
          </cell>
          <cell r="AK198" t="str">
            <v>Web technology</v>
          </cell>
          <cell r="AP198" t="str">
            <v>82.99</v>
          </cell>
          <cell r="AQ198" t="str">
            <v>Altri servizi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2</v>
          </cell>
          <cell r="AY198">
            <v>0</v>
          </cell>
          <cell r="AZ198">
            <v>0</v>
          </cell>
          <cell r="BA198">
            <v>2</v>
          </cell>
          <cell r="BB198">
            <v>0</v>
          </cell>
          <cell r="BC198">
            <v>2</v>
          </cell>
          <cell r="BD198">
            <v>2</v>
          </cell>
          <cell r="BE198">
            <v>0</v>
          </cell>
          <cell r="BF198" t="str">
            <v xml:space="preserve"> </v>
          </cell>
          <cell r="BG198" t="str">
            <v xml:space="preserve"> </v>
          </cell>
        </row>
        <row r="199">
          <cell r="A199">
            <v>7026703</v>
          </cell>
          <cell r="B199" t="str">
            <v>C97H14000000004</v>
          </cell>
          <cell r="C199" t="str">
            <v>S&amp;S</v>
          </cell>
          <cell r="D199" t="str">
            <v xml:space="preserve">PNEUME SOCIETÀ A RESPONSABILITÀ LIMITATA SEMPLIFICATA – UNIPERSONALE SRLS	</v>
          </cell>
          <cell r="E199">
            <v>41524</v>
          </cell>
          <cell r="F199">
            <v>2013</v>
          </cell>
          <cell r="H199" t="str">
            <v>07533010729</v>
          </cell>
          <cell r="I199" t="str">
            <v>Domanda revocata</v>
          </cell>
          <cell r="J199" t="str">
            <v>BARI</v>
          </cell>
          <cell r="K199" t="str">
            <v>BA</v>
          </cell>
          <cell r="L199" t="str">
            <v>Puglia</v>
          </cell>
          <cell r="M199" t="str">
            <v>ITALIA</v>
          </cell>
          <cell r="N199" t="str">
            <v>SUD</v>
          </cell>
          <cell r="O199" t="str">
            <v>Mezzogiorno</v>
          </cell>
          <cell r="R199" t="str">
            <v>PON R&amp;C</v>
          </cell>
          <cell r="S199" t="str">
            <v>Società non costituita</v>
          </cell>
          <cell r="T199">
            <v>107027.02</v>
          </cell>
          <cell r="U199">
            <v>69567.563000000009</v>
          </cell>
          <cell r="V199">
            <v>107027.02</v>
          </cell>
          <cell r="W199">
            <v>0</v>
          </cell>
          <cell r="X199">
            <v>69567.563000000009</v>
          </cell>
          <cell r="Y199">
            <v>0</v>
          </cell>
          <cell r="AA199">
            <v>107027.02</v>
          </cell>
          <cell r="AB199">
            <v>106700</v>
          </cell>
          <cell r="AC199">
            <v>106700</v>
          </cell>
          <cell r="AD199">
            <v>0</v>
          </cell>
          <cell r="AE199">
            <v>1</v>
          </cell>
          <cell r="AF199">
            <v>41619</v>
          </cell>
          <cell r="AG199">
            <v>2013</v>
          </cell>
          <cell r="AH199" t="str">
            <v>Ammissione</v>
          </cell>
          <cell r="AI199" t="str">
            <v>Valorizzazione della ricerca</v>
          </cell>
          <cell r="AJ199" t="str">
            <v>Materiali Innovativi</v>
          </cell>
          <cell r="AK199" t="str">
            <v>Industria hi-tech</v>
          </cell>
          <cell r="AL199">
            <v>41677</v>
          </cell>
          <cell r="AM199">
            <v>2014</v>
          </cell>
          <cell r="AN199">
            <v>42797</v>
          </cell>
          <cell r="AO199">
            <v>2017</v>
          </cell>
          <cell r="AP199" t="str">
            <v>27.40.09</v>
          </cell>
          <cell r="AQ199" t="str">
            <v>Artigianato</v>
          </cell>
          <cell r="AR199">
            <v>74355</v>
          </cell>
          <cell r="AS199">
            <v>69355</v>
          </cell>
          <cell r="AT199">
            <v>0</v>
          </cell>
          <cell r="AU199">
            <v>5000</v>
          </cell>
          <cell r="AV199">
            <v>0</v>
          </cell>
          <cell r="AW199">
            <v>0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0</v>
          </cell>
          <cell r="BE199">
            <v>0</v>
          </cell>
          <cell r="BF199" t="str">
            <v xml:space="preserve"> </v>
          </cell>
          <cell r="BG199" t="str">
            <v xml:space="preserve"> </v>
          </cell>
          <cell r="BH199">
            <v>27977.3</v>
          </cell>
          <cell r="BI199">
            <v>0</v>
          </cell>
          <cell r="BJ199">
            <v>27977.3</v>
          </cell>
          <cell r="BK199">
            <v>0</v>
          </cell>
        </row>
        <row r="200">
          <cell r="A200">
            <v>7028297</v>
          </cell>
          <cell r="C200" t="str">
            <v>S&amp;S</v>
          </cell>
          <cell r="D200" t="str">
            <v>LaboTest</v>
          </cell>
          <cell r="E200">
            <v>41540</v>
          </cell>
          <cell r="F200">
            <v>2013</v>
          </cell>
          <cell r="I200" t="str">
            <v>Domanda non ammessa</v>
          </cell>
          <cell r="J200" t="str">
            <v>MONTALTO UFFUGO</v>
          </cell>
          <cell r="K200" t="str">
            <v>CS</v>
          </cell>
          <cell r="L200" t="str">
            <v>Calabria</v>
          </cell>
          <cell r="M200" t="str">
            <v>ITALIA</v>
          </cell>
          <cell r="N200" t="str">
            <v>SUD</v>
          </cell>
          <cell r="O200" t="str">
            <v>Mezzogiorno</v>
          </cell>
          <cell r="R200" t="str">
            <v>PON R&amp;C</v>
          </cell>
          <cell r="S200" t="str">
            <v>Società costituita</v>
          </cell>
          <cell r="T200">
            <v>19172</v>
          </cell>
          <cell r="U200">
            <v>12461.800000000001</v>
          </cell>
          <cell r="V200">
            <v>19172</v>
          </cell>
          <cell r="W200">
            <v>0</v>
          </cell>
          <cell r="X200">
            <v>12461.800000000001</v>
          </cell>
          <cell r="Y200">
            <v>0</v>
          </cell>
          <cell r="AA200">
            <v>19172</v>
          </cell>
          <cell r="AB200">
            <v>0</v>
          </cell>
          <cell r="AC200">
            <v>0</v>
          </cell>
          <cell r="AD200">
            <v>0</v>
          </cell>
          <cell r="AE200">
            <v>2</v>
          </cell>
          <cell r="AF200">
            <v>41709</v>
          </cell>
          <cell r="AG200">
            <v>2014</v>
          </cell>
          <cell r="AH200" t="str">
            <v>Non ammissione</v>
          </cell>
          <cell r="AI200" t="str">
            <v>Economia Digitale</v>
          </cell>
          <cell r="AJ200" t="str">
            <v>E-commerce</v>
          </cell>
          <cell r="AK200" t="str">
            <v>Web technology</v>
          </cell>
          <cell r="AP200" t="str">
            <v>82.99</v>
          </cell>
          <cell r="AQ200" t="str">
            <v>Commercio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2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0</v>
          </cell>
          <cell r="BE200">
            <v>2</v>
          </cell>
          <cell r="BF200" t="str">
            <v xml:space="preserve"> </v>
          </cell>
          <cell r="BG200" t="str">
            <v xml:space="preserve"> </v>
          </cell>
        </row>
        <row r="201">
          <cell r="A201">
            <v>7028923</v>
          </cell>
          <cell r="C201" t="str">
            <v>S&amp;S</v>
          </cell>
          <cell r="D201" t="str">
            <v>DARIO RUGGERI</v>
          </cell>
          <cell r="E201">
            <v>41524</v>
          </cell>
          <cell r="F201">
            <v>2013</v>
          </cell>
          <cell r="I201" t="str">
            <v>Domanda decaduta</v>
          </cell>
          <cell r="J201" t="str">
            <v>CATANIA</v>
          </cell>
          <cell r="K201" t="str">
            <v>CT</v>
          </cell>
          <cell r="L201" t="str">
            <v>Sicilia</v>
          </cell>
          <cell r="M201" t="str">
            <v>ITALIA</v>
          </cell>
          <cell r="N201" t="str">
            <v>SUD</v>
          </cell>
          <cell r="O201" t="str">
            <v>Mezzogiorno</v>
          </cell>
          <cell r="R201" t="str">
            <v>PON R&amp;C</v>
          </cell>
          <cell r="S201" t="str">
            <v>Società non costituita</v>
          </cell>
          <cell r="T201">
            <v>6500</v>
          </cell>
          <cell r="U201">
            <v>4875</v>
          </cell>
          <cell r="V201">
            <v>6500</v>
          </cell>
          <cell r="W201">
            <v>0</v>
          </cell>
          <cell r="X201">
            <v>4875</v>
          </cell>
          <cell r="Y201">
            <v>0</v>
          </cell>
          <cell r="AA201">
            <v>6500</v>
          </cell>
          <cell r="AB201">
            <v>7500</v>
          </cell>
          <cell r="AC201">
            <v>7500</v>
          </cell>
          <cell r="AD201">
            <v>0</v>
          </cell>
          <cell r="AE201">
            <v>2</v>
          </cell>
          <cell r="AF201">
            <v>41582</v>
          </cell>
          <cell r="AG201">
            <v>2013</v>
          </cell>
          <cell r="AH201" t="str">
            <v>Ammissione</v>
          </cell>
          <cell r="AI201" t="str">
            <v>Economia Digitale</v>
          </cell>
          <cell r="AJ201" t="str">
            <v>E-commerce</v>
          </cell>
          <cell r="AK201" t="str">
            <v>Web technology</v>
          </cell>
          <cell r="AN201">
            <v>41899</v>
          </cell>
          <cell r="AO201">
            <v>2014</v>
          </cell>
          <cell r="AP201" t="str">
            <v>82.99</v>
          </cell>
          <cell r="AQ201" t="str">
            <v>Commercio</v>
          </cell>
          <cell r="AR201">
            <v>9875</v>
          </cell>
          <cell r="AS201">
            <v>4875</v>
          </cell>
          <cell r="AT201">
            <v>0</v>
          </cell>
          <cell r="AU201">
            <v>5000</v>
          </cell>
          <cell r="AV201">
            <v>0</v>
          </cell>
          <cell r="AW201">
            <v>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</v>
          </cell>
          <cell r="BD201">
            <v>0</v>
          </cell>
          <cell r="BE201">
            <v>2</v>
          </cell>
          <cell r="BF201" t="str">
            <v xml:space="preserve"> </v>
          </cell>
          <cell r="BG201" t="str">
            <v xml:space="preserve"> </v>
          </cell>
          <cell r="BK201">
            <v>0</v>
          </cell>
        </row>
        <row r="202">
          <cell r="A202">
            <v>7029788</v>
          </cell>
          <cell r="C202" t="str">
            <v>S&amp;S</v>
          </cell>
          <cell r="D202" t="str">
            <v>Claudio Esposito</v>
          </cell>
          <cell r="E202">
            <v>41524</v>
          </cell>
          <cell r="F202">
            <v>2013</v>
          </cell>
          <cell r="I202" t="str">
            <v>Domanda decaduta</v>
          </cell>
          <cell r="J202" t="str">
            <v>CAPURSO</v>
          </cell>
          <cell r="K202" t="str">
            <v>BA</v>
          </cell>
          <cell r="L202" t="str">
            <v>Puglia</v>
          </cell>
          <cell r="M202" t="str">
            <v>ITALIA</v>
          </cell>
          <cell r="N202" t="str">
            <v>SUD</v>
          </cell>
          <cell r="O202" t="str">
            <v>Mezzogiorno</v>
          </cell>
          <cell r="R202" t="str">
            <v>PON R&amp;C</v>
          </cell>
          <cell r="S202" t="str">
            <v>Società non costituita</v>
          </cell>
          <cell r="T202">
            <v>97848.590000000026</v>
          </cell>
          <cell r="U202">
            <v>63601.583500000015</v>
          </cell>
          <cell r="V202">
            <v>97848.590000000026</v>
          </cell>
          <cell r="W202">
            <v>0</v>
          </cell>
          <cell r="X202">
            <v>63601.583500000015</v>
          </cell>
          <cell r="Y202">
            <v>0</v>
          </cell>
          <cell r="AA202">
            <v>97848.590000000026</v>
          </cell>
          <cell r="AB202">
            <v>112943.07692307692</v>
          </cell>
          <cell r="AC202">
            <v>112943.07692307692</v>
          </cell>
          <cell r="AD202">
            <v>0</v>
          </cell>
          <cell r="AE202">
            <v>6</v>
          </cell>
          <cell r="AF202">
            <v>41582</v>
          </cell>
          <cell r="AG202">
            <v>2013</v>
          </cell>
          <cell r="AH202" t="str">
            <v>Ammissione</v>
          </cell>
          <cell r="AI202" t="str">
            <v>Economia Digitale</v>
          </cell>
          <cell r="AJ202" t="str">
            <v>Smart cities</v>
          </cell>
          <cell r="AK202" t="str">
            <v>Smart cities and services</v>
          </cell>
          <cell r="AP202" t="str">
            <v>82.99</v>
          </cell>
          <cell r="AQ202" t="str">
            <v>Altri servizi</v>
          </cell>
          <cell r="AR202">
            <v>78413</v>
          </cell>
          <cell r="AS202">
            <v>73413</v>
          </cell>
          <cell r="AT202">
            <v>0</v>
          </cell>
          <cell r="AU202">
            <v>5000</v>
          </cell>
          <cell r="AV202">
            <v>0</v>
          </cell>
          <cell r="AW202">
            <v>6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6</v>
          </cell>
          <cell r="BD202">
            <v>0</v>
          </cell>
          <cell r="BE202">
            <v>6</v>
          </cell>
          <cell r="BF202" t="str">
            <v xml:space="preserve"> </v>
          </cell>
          <cell r="BG202" t="str">
            <v xml:space="preserve"> </v>
          </cell>
        </row>
        <row r="203">
          <cell r="A203">
            <v>7029823</v>
          </cell>
          <cell r="C203" t="str">
            <v>S&amp;S</v>
          </cell>
          <cell r="D203" t="str">
            <v>Giuseppe Grilli</v>
          </cell>
          <cell r="E203">
            <v>41528</v>
          </cell>
          <cell r="F203">
            <v>2013</v>
          </cell>
          <cell r="I203" t="str">
            <v>Domanda non ammessa</v>
          </cell>
          <cell r="J203" t="str">
            <v>n.d.</v>
          </cell>
          <cell r="K203" t="str">
            <v>n.d.</v>
          </cell>
          <cell r="L203" t="str">
            <v>Puglia</v>
          </cell>
          <cell r="M203" t="str">
            <v>ITALIA</v>
          </cell>
          <cell r="N203" t="str">
            <v>SUD</v>
          </cell>
          <cell r="O203" t="str">
            <v>Mezzogiorno</v>
          </cell>
          <cell r="R203" t="str">
            <v>PON R&amp;C</v>
          </cell>
          <cell r="S203" t="str">
            <v>Società non costituita</v>
          </cell>
          <cell r="T203">
            <v>125706</v>
          </cell>
          <cell r="U203">
            <v>94279.5</v>
          </cell>
          <cell r="V203">
            <v>125706</v>
          </cell>
          <cell r="W203">
            <v>0</v>
          </cell>
          <cell r="X203">
            <v>94279.5</v>
          </cell>
          <cell r="Y203">
            <v>0</v>
          </cell>
          <cell r="AA203">
            <v>125706</v>
          </cell>
          <cell r="AB203">
            <v>0</v>
          </cell>
          <cell r="AC203">
            <v>0</v>
          </cell>
          <cell r="AD203">
            <v>0</v>
          </cell>
          <cell r="AE203">
            <v>2</v>
          </cell>
          <cell r="AF203">
            <v>41722</v>
          </cell>
          <cell r="AG203">
            <v>2014</v>
          </cell>
          <cell r="AH203" t="str">
            <v>Non ammissione</v>
          </cell>
          <cell r="AI203" t="str">
            <v>Economia Digitale</v>
          </cell>
          <cell r="AJ203" t="str">
            <v>Socialnetwork</v>
          </cell>
          <cell r="AK203" t="str">
            <v>Web technology</v>
          </cell>
          <cell r="AP203" t="str">
            <v>82.99</v>
          </cell>
          <cell r="AQ203" t="str">
            <v>Altri servizi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2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2</v>
          </cell>
          <cell r="BD203">
            <v>0</v>
          </cell>
          <cell r="BE203">
            <v>2</v>
          </cell>
          <cell r="BF203" t="str">
            <v xml:space="preserve"> </v>
          </cell>
          <cell r="BG203" t="str">
            <v xml:space="preserve"> </v>
          </cell>
        </row>
        <row r="204">
          <cell r="A204">
            <v>7030145</v>
          </cell>
          <cell r="C204" t="str">
            <v>S&amp;S</v>
          </cell>
          <cell r="D204" t="str">
            <v>MATTEO CALABRESE</v>
          </cell>
          <cell r="E204">
            <v>41528</v>
          </cell>
          <cell r="F204">
            <v>2013</v>
          </cell>
          <cell r="I204" t="str">
            <v>Domanda non ammessa</v>
          </cell>
          <cell r="J204" t="str">
            <v>BELVEDERE MARITTIMO</v>
          </cell>
          <cell r="K204" t="str">
            <v>CS</v>
          </cell>
          <cell r="L204" t="str">
            <v>Calabria</v>
          </cell>
          <cell r="M204" t="str">
            <v>ITALIA</v>
          </cell>
          <cell r="N204" t="str">
            <v>SUD</v>
          </cell>
          <cell r="O204" t="str">
            <v>Mezzogiorno</v>
          </cell>
          <cell r="R204" t="str">
            <v>PON R&amp;C</v>
          </cell>
          <cell r="S204" t="str">
            <v>Società non costituita</v>
          </cell>
          <cell r="T204">
            <v>98137.89</v>
          </cell>
          <cell r="U204">
            <v>73603.417499999996</v>
          </cell>
          <cell r="V204">
            <v>98137.89</v>
          </cell>
          <cell r="W204">
            <v>0</v>
          </cell>
          <cell r="X204">
            <v>73603.417499999996</v>
          </cell>
          <cell r="Y204">
            <v>0</v>
          </cell>
          <cell r="AA204">
            <v>98137.89</v>
          </cell>
          <cell r="AB204">
            <v>0</v>
          </cell>
          <cell r="AC204">
            <v>0</v>
          </cell>
          <cell r="AD204">
            <v>0</v>
          </cell>
          <cell r="AE204">
            <v>2</v>
          </cell>
          <cell r="AF204">
            <v>41683</v>
          </cell>
          <cell r="AG204">
            <v>2014</v>
          </cell>
          <cell r="AH204" t="str">
            <v>Non ammissione</v>
          </cell>
          <cell r="AI204" t="str">
            <v>Economia Digitale</v>
          </cell>
          <cell r="AJ204" t="str">
            <v>E-commerce</v>
          </cell>
          <cell r="AK204" t="str">
            <v>Web technology</v>
          </cell>
          <cell r="AP204" t="str">
            <v>82.99</v>
          </cell>
          <cell r="AQ204" t="str">
            <v>Commercio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2</v>
          </cell>
          <cell r="BD204">
            <v>0</v>
          </cell>
          <cell r="BE204">
            <v>2</v>
          </cell>
          <cell r="BF204" t="str">
            <v xml:space="preserve"> </v>
          </cell>
          <cell r="BG204" t="str">
            <v xml:space="preserve"> </v>
          </cell>
        </row>
        <row r="205">
          <cell r="A205">
            <v>7030230</v>
          </cell>
          <cell r="B205" t="str">
            <v>C88B14000010004</v>
          </cell>
          <cell r="C205" t="str">
            <v>S&amp;S</v>
          </cell>
          <cell r="D205" t="str">
            <v xml:space="preserve">CHANGE - SOCIETÀ A RESPONSABILITÀ LIMITATA SEMPLIFICATA	</v>
          </cell>
          <cell r="E205">
            <v>41526</v>
          </cell>
          <cell r="F205">
            <v>2013</v>
          </cell>
          <cell r="H205" t="str">
            <v>02790320648</v>
          </cell>
          <cell r="I205" t="str">
            <v>Domanda revocata</v>
          </cell>
          <cell r="J205" t="str">
            <v>AVELLINO</v>
          </cell>
          <cell r="K205" t="str">
            <v>AV</v>
          </cell>
          <cell r="L205" t="str">
            <v>Campania</v>
          </cell>
          <cell r="M205" t="str">
            <v>ITALIA</v>
          </cell>
          <cell r="N205" t="str">
            <v>SUD</v>
          </cell>
          <cell r="O205" t="str">
            <v>Mezzogiorno</v>
          </cell>
          <cell r="R205" t="str">
            <v>PON R&amp;C</v>
          </cell>
          <cell r="S205" t="str">
            <v>Società non costituita</v>
          </cell>
          <cell r="T205">
            <v>22510</v>
          </cell>
          <cell r="U205">
            <v>16882.5</v>
          </cell>
          <cell r="V205">
            <v>22510</v>
          </cell>
          <cell r="W205">
            <v>0</v>
          </cell>
          <cell r="X205">
            <v>16882.5</v>
          </cell>
          <cell r="Y205">
            <v>0</v>
          </cell>
          <cell r="AA205">
            <v>22510</v>
          </cell>
          <cell r="AB205">
            <v>21635.384615384617</v>
          </cell>
          <cell r="AC205">
            <v>21635.384615384617</v>
          </cell>
          <cell r="AD205">
            <v>0</v>
          </cell>
          <cell r="AE205">
            <v>2</v>
          </cell>
          <cell r="AF205">
            <v>41582</v>
          </cell>
          <cell r="AG205">
            <v>2013</v>
          </cell>
          <cell r="AH205" t="str">
            <v>Ammissione</v>
          </cell>
          <cell r="AI205" t="str">
            <v>Economia Digitale</v>
          </cell>
          <cell r="AJ205" t="str">
            <v>E-commerce</v>
          </cell>
          <cell r="AK205" t="str">
            <v>Web technology</v>
          </cell>
          <cell r="AL205">
            <v>41704</v>
          </cell>
          <cell r="AM205">
            <v>2014</v>
          </cell>
          <cell r="AN205">
            <v>42997</v>
          </cell>
          <cell r="AO205">
            <v>2017</v>
          </cell>
          <cell r="AP205" t="str">
            <v>47.72.10</v>
          </cell>
          <cell r="AQ205" t="str">
            <v>Commercio</v>
          </cell>
          <cell r="AR205">
            <v>19063</v>
          </cell>
          <cell r="AS205">
            <v>14063</v>
          </cell>
          <cell r="AT205">
            <v>0</v>
          </cell>
          <cell r="AU205">
            <v>5000</v>
          </cell>
          <cell r="AV205">
            <v>0</v>
          </cell>
          <cell r="AW205">
            <v>1</v>
          </cell>
          <cell r="AX205">
            <v>0</v>
          </cell>
          <cell r="AY205">
            <v>0</v>
          </cell>
          <cell r="AZ205">
            <v>1</v>
          </cell>
          <cell r="BA205">
            <v>0</v>
          </cell>
          <cell r="BB205">
            <v>0</v>
          </cell>
          <cell r="BC205">
            <v>1</v>
          </cell>
          <cell r="BD205">
            <v>1</v>
          </cell>
          <cell r="BE205">
            <v>2</v>
          </cell>
          <cell r="BF205" t="str">
            <v xml:space="preserve"> </v>
          </cell>
          <cell r="BG205" t="str">
            <v xml:space="preserve"> </v>
          </cell>
          <cell r="BK205">
            <v>5000</v>
          </cell>
        </row>
        <row r="206">
          <cell r="A206">
            <v>7030369</v>
          </cell>
          <cell r="B206" t="str">
            <v>C68B14000060004</v>
          </cell>
          <cell r="C206" t="str">
            <v>S&amp;S</v>
          </cell>
          <cell r="D206" t="str">
            <v>KUNIGOO S.R.L.</v>
          </cell>
          <cell r="E206">
            <v>41528</v>
          </cell>
          <cell r="F206">
            <v>2013</v>
          </cell>
          <cell r="H206" t="str">
            <v>07710391215</v>
          </cell>
          <cell r="I206" t="str">
            <v>Domanda ammessa</v>
          </cell>
          <cell r="J206" t="str">
            <v>NAPOLI</v>
          </cell>
          <cell r="K206" t="str">
            <v>NA</v>
          </cell>
          <cell r="L206" t="str">
            <v>Campania</v>
          </cell>
          <cell r="M206" t="str">
            <v>ITALIA</v>
          </cell>
          <cell r="N206" t="str">
            <v>SUD</v>
          </cell>
          <cell r="O206" t="str">
            <v>Mezzogiorno</v>
          </cell>
          <cell r="R206" t="str">
            <v>PAC</v>
          </cell>
          <cell r="S206" t="str">
            <v>Società non costituita</v>
          </cell>
          <cell r="T206">
            <v>242000</v>
          </cell>
          <cell r="U206">
            <v>157300</v>
          </cell>
          <cell r="V206">
            <v>242000</v>
          </cell>
          <cell r="W206">
            <v>0</v>
          </cell>
          <cell r="X206">
            <v>157300</v>
          </cell>
          <cell r="Y206">
            <v>0</v>
          </cell>
          <cell r="AA206">
            <v>242000</v>
          </cell>
          <cell r="AB206">
            <v>200000</v>
          </cell>
          <cell r="AC206">
            <v>200000</v>
          </cell>
          <cell r="AD206">
            <v>0</v>
          </cell>
          <cell r="AE206">
            <v>3</v>
          </cell>
          <cell r="AF206">
            <v>41659</v>
          </cell>
          <cell r="AG206">
            <v>2014</v>
          </cell>
          <cell r="AH206" t="str">
            <v>Ammissione</v>
          </cell>
          <cell r="AI206" t="str">
            <v>Economia Digitale</v>
          </cell>
          <cell r="AJ206" t="str">
            <v>E-commerce</v>
          </cell>
          <cell r="AK206" t="str">
            <v>Web technology</v>
          </cell>
          <cell r="AL206">
            <v>41723</v>
          </cell>
          <cell r="AM206">
            <v>2014</v>
          </cell>
          <cell r="AP206" t="str">
            <v>62.01.00</v>
          </cell>
          <cell r="AQ206" t="str">
            <v>Commercio</v>
          </cell>
          <cell r="AR206">
            <v>135000</v>
          </cell>
          <cell r="AS206">
            <v>130000</v>
          </cell>
          <cell r="AT206">
            <v>0</v>
          </cell>
          <cell r="AU206">
            <v>5000</v>
          </cell>
          <cell r="AV206">
            <v>0</v>
          </cell>
          <cell r="AW206">
            <v>1</v>
          </cell>
          <cell r="AX206">
            <v>2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</v>
          </cell>
          <cell r="BD206">
            <v>0</v>
          </cell>
          <cell r="BE206">
            <v>1</v>
          </cell>
          <cell r="BF206" t="str">
            <v xml:space="preserve"> </v>
          </cell>
          <cell r="BG206" t="str">
            <v xml:space="preserve"> </v>
          </cell>
          <cell r="BH206">
            <v>130000</v>
          </cell>
          <cell r="BI206">
            <v>0</v>
          </cell>
          <cell r="BJ206">
            <v>130000</v>
          </cell>
          <cell r="BK206">
            <v>5000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43111</v>
          </cell>
        </row>
        <row r="207">
          <cell r="A207">
            <v>7031222</v>
          </cell>
          <cell r="C207" t="str">
            <v>S&amp;S</v>
          </cell>
          <cell r="D207" t="str">
            <v>Alessandro Mazzocco</v>
          </cell>
          <cell r="E207">
            <v>41524</v>
          </cell>
          <cell r="F207">
            <v>2013</v>
          </cell>
          <cell r="I207" t="str">
            <v>Domanda non ammessa</v>
          </cell>
          <cell r="J207" t="str">
            <v>CAPRIATI A VOLTURNO</v>
          </cell>
          <cell r="K207" t="str">
            <v>CE</v>
          </cell>
          <cell r="L207" t="str">
            <v>Campania</v>
          </cell>
          <cell r="M207" t="str">
            <v>ITALIA</v>
          </cell>
          <cell r="N207" t="str">
            <v>SUD</v>
          </cell>
          <cell r="O207" t="str">
            <v>Mezzogiorno</v>
          </cell>
          <cell r="R207" t="str">
            <v>PON R&amp;C</v>
          </cell>
          <cell r="S207" t="str">
            <v>Società non costituita</v>
          </cell>
          <cell r="T207">
            <v>502971.4</v>
          </cell>
          <cell r="U207">
            <v>200000</v>
          </cell>
          <cell r="V207">
            <v>502971.4</v>
          </cell>
          <cell r="W207">
            <v>0</v>
          </cell>
          <cell r="X207">
            <v>200000</v>
          </cell>
          <cell r="Y207">
            <v>0</v>
          </cell>
          <cell r="AA207">
            <v>502971.4</v>
          </cell>
          <cell r="AB207">
            <v>0</v>
          </cell>
          <cell r="AC207">
            <v>0</v>
          </cell>
          <cell r="AD207">
            <v>0</v>
          </cell>
          <cell r="AE207">
            <v>1</v>
          </cell>
          <cell r="AF207">
            <v>41782</v>
          </cell>
          <cell r="AG207">
            <v>2014</v>
          </cell>
          <cell r="AH207" t="str">
            <v>Non ammissione</v>
          </cell>
          <cell r="AI207" t="str">
            <v>Economia Digitale</v>
          </cell>
          <cell r="AJ207" t="str">
            <v>E-Government</v>
          </cell>
          <cell r="AK207" t="str">
            <v>Smart cities and services</v>
          </cell>
          <cell r="AP207" t="str">
            <v>82.99</v>
          </cell>
          <cell r="AQ207" t="str">
            <v>Altri servizi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1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</v>
          </cell>
          <cell r="BD207">
            <v>0</v>
          </cell>
          <cell r="BE207">
            <v>1</v>
          </cell>
          <cell r="BF207" t="str">
            <v xml:space="preserve"> </v>
          </cell>
          <cell r="BG207" t="str">
            <v xml:space="preserve"> </v>
          </cell>
        </row>
        <row r="208">
          <cell r="A208">
            <v>7031238</v>
          </cell>
          <cell r="C208" t="str">
            <v>S&amp;S</v>
          </cell>
          <cell r="D208" t="str">
            <v>Massimo Palma</v>
          </cell>
          <cell r="E208">
            <v>41524</v>
          </cell>
          <cell r="F208">
            <v>2013</v>
          </cell>
          <cell r="I208" t="str">
            <v>Domanda non ammessa</v>
          </cell>
          <cell r="J208" t="str">
            <v>BARONISSI</v>
          </cell>
          <cell r="K208" t="str">
            <v>SA</v>
          </cell>
          <cell r="L208" t="str">
            <v>Campania</v>
          </cell>
          <cell r="M208" t="str">
            <v>ITALIA</v>
          </cell>
          <cell r="N208" t="str">
            <v>SUD</v>
          </cell>
          <cell r="O208" t="str">
            <v>Mezzogiorno</v>
          </cell>
          <cell r="R208" t="str">
            <v>PON R&amp;C</v>
          </cell>
          <cell r="S208" t="str">
            <v>Società non costituita</v>
          </cell>
          <cell r="T208">
            <v>38433.399999999994</v>
          </cell>
          <cell r="U208">
            <v>24981.709999999995</v>
          </cell>
          <cell r="V208">
            <v>38433.399999999994</v>
          </cell>
          <cell r="W208">
            <v>0</v>
          </cell>
          <cell r="X208">
            <v>24981.709999999995</v>
          </cell>
          <cell r="Y208">
            <v>0</v>
          </cell>
          <cell r="AA208">
            <v>38433.399999999994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41663</v>
          </cell>
          <cell r="AG208">
            <v>2014</v>
          </cell>
          <cell r="AH208" t="str">
            <v>Non ammissione</v>
          </cell>
          <cell r="AI208" t="str">
            <v>Economia Digitale</v>
          </cell>
          <cell r="AJ208" t="str">
            <v>Turismo e beni culturali</v>
          </cell>
          <cell r="AK208" t="str">
            <v>Turismo e beni culturali</v>
          </cell>
          <cell r="AP208" t="str">
            <v>82.99</v>
          </cell>
          <cell r="AQ208" t="str">
            <v>Turismo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2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</v>
          </cell>
          <cell r="BD208">
            <v>0</v>
          </cell>
          <cell r="BE208">
            <v>0</v>
          </cell>
          <cell r="BF208" t="str">
            <v xml:space="preserve"> </v>
          </cell>
          <cell r="BG208" t="str">
            <v xml:space="preserve"> </v>
          </cell>
        </row>
        <row r="209">
          <cell r="A209">
            <v>7031354</v>
          </cell>
          <cell r="C209" t="str">
            <v>S&amp;S</v>
          </cell>
          <cell r="D209" t="str">
            <v>Angela Cristofaro</v>
          </cell>
          <cell r="E209">
            <v>41534</v>
          </cell>
          <cell r="F209">
            <v>2013</v>
          </cell>
          <cell r="I209" t="str">
            <v>Domanda non ammessa</v>
          </cell>
          <cell r="J209" t="str">
            <v>NAPOLI</v>
          </cell>
          <cell r="K209" t="str">
            <v>NA</v>
          </cell>
          <cell r="L209" t="str">
            <v>Campania</v>
          </cell>
          <cell r="M209" t="str">
            <v>ITALIA</v>
          </cell>
          <cell r="N209" t="str">
            <v>SUD</v>
          </cell>
          <cell r="O209" t="str">
            <v>Mezzogiorno</v>
          </cell>
          <cell r="R209" t="str">
            <v>PON R&amp;C</v>
          </cell>
          <cell r="S209" t="str">
            <v>Società non costituita</v>
          </cell>
          <cell r="T209">
            <v>405000</v>
          </cell>
          <cell r="U209">
            <v>200000</v>
          </cell>
          <cell r="V209">
            <v>405000</v>
          </cell>
          <cell r="W209">
            <v>0</v>
          </cell>
          <cell r="X209">
            <v>200000</v>
          </cell>
          <cell r="Y209">
            <v>0</v>
          </cell>
          <cell r="AA209">
            <v>405000</v>
          </cell>
          <cell r="AB209">
            <v>0</v>
          </cell>
          <cell r="AC209">
            <v>0</v>
          </cell>
          <cell r="AD209">
            <v>0</v>
          </cell>
          <cell r="AE209">
            <v>2</v>
          </cell>
          <cell r="AF209">
            <v>41682</v>
          </cell>
          <cell r="AG209">
            <v>2014</v>
          </cell>
          <cell r="AH209" t="str">
            <v>Non ammissione</v>
          </cell>
          <cell r="AI209" t="str">
            <v>Economia Digitale</v>
          </cell>
          <cell r="AJ209" t="str">
            <v>Telecomunicazioni</v>
          </cell>
          <cell r="AK209" t="str">
            <v>IT e infrastrutture</v>
          </cell>
          <cell r="AP209" t="str">
            <v>82.99</v>
          </cell>
          <cell r="AQ209" t="str">
            <v>Altri servizi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2</v>
          </cell>
          <cell r="BA209">
            <v>0</v>
          </cell>
          <cell r="BB209">
            <v>0</v>
          </cell>
          <cell r="BC209">
            <v>0</v>
          </cell>
          <cell r="BD209">
            <v>2</v>
          </cell>
          <cell r="BE209">
            <v>2</v>
          </cell>
          <cell r="BF209" t="str">
            <v xml:space="preserve"> </v>
          </cell>
          <cell r="BG209" t="str">
            <v xml:space="preserve"> </v>
          </cell>
        </row>
        <row r="210">
          <cell r="A210">
            <v>7033284</v>
          </cell>
          <cell r="C210" t="str">
            <v>S&amp;S</v>
          </cell>
          <cell r="D210" t="str">
            <v>ANGELA VELLA</v>
          </cell>
          <cell r="E210">
            <v>41536</v>
          </cell>
          <cell r="F210">
            <v>2013</v>
          </cell>
          <cell r="I210" t="str">
            <v>Domanda non ammessa</v>
          </cell>
          <cell r="J210" t="str">
            <v>AVELLINO</v>
          </cell>
          <cell r="K210" t="str">
            <v>AV</v>
          </cell>
          <cell r="L210" t="str">
            <v>Campania</v>
          </cell>
          <cell r="M210" t="str">
            <v>ITALIA</v>
          </cell>
          <cell r="N210" t="str">
            <v>SUD</v>
          </cell>
          <cell r="O210" t="str">
            <v>Mezzogiorno</v>
          </cell>
          <cell r="R210" t="str">
            <v>PON R&amp;C</v>
          </cell>
          <cell r="S210" t="str">
            <v>Società non costituita</v>
          </cell>
          <cell r="T210">
            <v>192228</v>
          </cell>
          <cell r="U210">
            <v>144171</v>
          </cell>
          <cell r="V210">
            <v>192228</v>
          </cell>
          <cell r="W210">
            <v>0</v>
          </cell>
          <cell r="X210">
            <v>144171</v>
          </cell>
          <cell r="Y210">
            <v>0</v>
          </cell>
          <cell r="AA210">
            <v>192228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41675</v>
          </cell>
          <cell r="AG210">
            <v>2014</v>
          </cell>
          <cell r="AH210" t="str">
            <v>Non ammissione</v>
          </cell>
          <cell r="AI210" t="str">
            <v>Economia Digitale</v>
          </cell>
          <cell r="AJ210" t="str">
            <v>Cloud computing</v>
          </cell>
          <cell r="AK210" t="str">
            <v>Web technology</v>
          </cell>
          <cell r="AP210" t="str">
            <v>82.99</v>
          </cell>
          <cell r="AQ210" t="str">
            <v>Altri servizi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1</v>
          </cell>
          <cell r="BA210">
            <v>0</v>
          </cell>
          <cell r="BB210">
            <v>0</v>
          </cell>
          <cell r="BC210">
            <v>0</v>
          </cell>
          <cell r="BD210">
            <v>1</v>
          </cell>
          <cell r="BE210">
            <v>1</v>
          </cell>
          <cell r="BF210" t="str">
            <v xml:space="preserve"> </v>
          </cell>
          <cell r="BG210" t="str">
            <v xml:space="preserve"> </v>
          </cell>
        </row>
        <row r="211">
          <cell r="A211">
            <v>7033303</v>
          </cell>
          <cell r="C211" t="str">
            <v>S&amp;S</v>
          </cell>
          <cell r="D211" t="str">
            <v>Giuseppe Elia</v>
          </cell>
          <cell r="E211">
            <v>41528</v>
          </cell>
          <cell r="F211">
            <v>2013</v>
          </cell>
          <cell r="I211" t="str">
            <v>Domanda non ammessa</v>
          </cell>
          <cell r="J211" t="str">
            <v>SALERNO</v>
          </cell>
          <cell r="K211" t="str">
            <v>SA</v>
          </cell>
          <cell r="L211" t="str">
            <v>Campania</v>
          </cell>
          <cell r="M211" t="str">
            <v>ITALIA</v>
          </cell>
          <cell r="N211" t="str">
            <v>SUD</v>
          </cell>
          <cell r="O211" t="str">
            <v>Mezzogiorno</v>
          </cell>
          <cell r="R211" t="str">
            <v>PON R&amp;C</v>
          </cell>
          <cell r="S211" t="str">
            <v>Società costituita</v>
          </cell>
          <cell r="T211">
            <v>50384.4</v>
          </cell>
          <cell r="U211">
            <v>37788.300000000003</v>
          </cell>
          <cell r="V211">
            <v>50384.4</v>
          </cell>
          <cell r="W211">
            <v>0</v>
          </cell>
          <cell r="X211">
            <v>37788.300000000003</v>
          </cell>
          <cell r="Y211">
            <v>0</v>
          </cell>
          <cell r="AA211">
            <v>50384.4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41668</v>
          </cell>
          <cell r="AG211">
            <v>2014</v>
          </cell>
          <cell r="AH211" t="str">
            <v>Non ammissione</v>
          </cell>
          <cell r="AI211" t="str">
            <v>Economia Digitale</v>
          </cell>
          <cell r="AJ211" t="str">
            <v>E-commerce</v>
          </cell>
          <cell r="AK211" t="str">
            <v>Web technology</v>
          </cell>
          <cell r="AP211" t="str">
            <v>82.99</v>
          </cell>
          <cell r="AQ211" t="str">
            <v>Commercio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</v>
          </cell>
          <cell r="BD211">
            <v>0</v>
          </cell>
          <cell r="BE211">
            <v>1</v>
          </cell>
          <cell r="BF211" t="str">
            <v xml:space="preserve"> </v>
          </cell>
          <cell r="BG211" t="str">
            <v xml:space="preserve"> </v>
          </cell>
        </row>
        <row r="212">
          <cell r="A212">
            <v>7033351</v>
          </cell>
          <cell r="C212" t="str">
            <v>S&amp;S</v>
          </cell>
          <cell r="D212" t="str">
            <v>Salvatore Meli</v>
          </cell>
          <cell r="E212">
            <v>41528</v>
          </cell>
          <cell r="F212">
            <v>2013</v>
          </cell>
          <cell r="I212" t="str">
            <v>Domanda non ammessa</v>
          </cell>
          <cell r="J212" t="str">
            <v>VITTORIA</v>
          </cell>
          <cell r="K212" t="str">
            <v>RG</v>
          </cell>
          <cell r="L212" t="str">
            <v>Sicilia</v>
          </cell>
          <cell r="M212" t="str">
            <v>ITALIA</v>
          </cell>
          <cell r="N212" t="str">
            <v>SUD</v>
          </cell>
          <cell r="O212" t="str">
            <v>Mezzogiorno</v>
          </cell>
          <cell r="R212" t="str">
            <v>PON R&amp;C</v>
          </cell>
          <cell r="S212" t="str">
            <v>Società non costituita</v>
          </cell>
          <cell r="T212">
            <v>38850.49</v>
          </cell>
          <cell r="U212">
            <v>25252.818500000001</v>
          </cell>
          <cell r="V212">
            <v>38850.49</v>
          </cell>
          <cell r="W212">
            <v>0</v>
          </cell>
          <cell r="X212">
            <v>25252.818500000001</v>
          </cell>
          <cell r="Y212">
            <v>0</v>
          </cell>
          <cell r="AA212">
            <v>38850.49</v>
          </cell>
          <cell r="AB212">
            <v>0</v>
          </cell>
          <cell r="AC212">
            <v>0</v>
          </cell>
          <cell r="AD212">
            <v>0</v>
          </cell>
          <cell r="AE212">
            <v>4</v>
          </cell>
          <cell r="AF212">
            <v>41683</v>
          </cell>
          <cell r="AG212">
            <v>2014</v>
          </cell>
          <cell r="AH212" t="str">
            <v>Non ammissione</v>
          </cell>
          <cell r="AI212" t="str">
            <v>Valorizzazione della ricerca</v>
          </cell>
          <cell r="AJ212" t="str">
            <v>E-Government</v>
          </cell>
          <cell r="AK212" t="str">
            <v>Smart cities and services</v>
          </cell>
          <cell r="AP212" t="str">
            <v>82.99</v>
          </cell>
          <cell r="AQ212" t="str">
            <v>Altri servizi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1</v>
          </cell>
          <cell r="AX212">
            <v>1</v>
          </cell>
          <cell r="AY212">
            <v>0</v>
          </cell>
          <cell r="AZ212">
            <v>2</v>
          </cell>
          <cell r="BA212">
            <v>0</v>
          </cell>
          <cell r="BB212">
            <v>0</v>
          </cell>
          <cell r="BC212">
            <v>2</v>
          </cell>
          <cell r="BD212">
            <v>2</v>
          </cell>
          <cell r="BE212">
            <v>3</v>
          </cell>
          <cell r="BF212" t="str">
            <v xml:space="preserve"> </v>
          </cell>
          <cell r="BG212" t="str">
            <v xml:space="preserve"> </v>
          </cell>
        </row>
        <row r="213">
          <cell r="A213">
            <v>7033453</v>
          </cell>
          <cell r="C213" t="str">
            <v>S&amp;S</v>
          </cell>
          <cell r="D213" t="str">
            <v>STEFANO DONATOGROSSO</v>
          </cell>
          <cell r="E213">
            <v>41531</v>
          </cell>
          <cell r="F213">
            <v>2013</v>
          </cell>
          <cell r="I213" t="str">
            <v>Domanda non ammessa</v>
          </cell>
          <cell r="J213" t="str">
            <v>BELVEDERE MARITTIMO</v>
          </cell>
          <cell r="K213" t="str">
            <v>CS</v>
          </cell>
          <cell r="L213" t="str">
            <v>Calabria</v>
          </cell>
          <cell r="M213" t="str">
            <v>ITALIA</v>
          </cell>
          <cell r="N213" t="str">
            <v>SUD</v>
          </cell>
          <cell r="O213" t="str">
            <v>Mezzogiorno</v>
          </cell>
          <cell r="R213" t="str">
            <v>PON R&amp;C</v>
          </cell>
          <cell r="S213" t="str">
            <v>Società non costituita</v>
          </cell>
          <cell r="T213">
            <v>136818.97</v>
          </cell>
          <cell r="U213">
            <v>88932.330500000011</v>
          </cell>
          <cell r="V213">
            <v>136818.97</v>
          </cell>
          <cell r="W213">
            <v>0</v>
          </cell>
          <cell r="X213">
            <v>88932.330500000011</v>
          </cell>
          <cell r="Y213">
            <v>0</v>
          </cell>
          <cell r="AA213">
            <v>136818.97</v>
          </cell>
          <cell r="AB213">
            <v>0</v>
          </cell>
          <cell r="AC213">
            <v>0</v>
          </cell>
          <cell r="AD213">
            <v>0</v>
          </cell>
          <cell r="AE213">
            <v>2</v>
          </cell>
          <cell r="AF213">
            <v>41724</v>
          </cell>
          <cell r="AG213">
            <v>2014</v>
          </cell>
          <cell r="AH213" t="str">
            <v>Non ammissione</v>
          </cell>
          <cell r="AI213" t="str">
            <v>Economia Digitale</v>
          </cell>
          <cell r="AJ213" t="str">
            <v>Socialnetwork</v>
          </cell>
          <cell r="AK213" t="str">
            <v>Web technology</v>
          </cell>
          <cell r="AP213" t="str">
            <v>82.99</v>
          </cell>
          <cell r="AQ213" t="str">
            <v>Altri servizi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1</v>
          </cell>
          <cell r="AX213">
            <v>0</v>
          </cell>
          <cell r="AY213">
            <v>0</v>
          </cell>
          <cell r="AZ213">
            <v>0</v>
          </cell>
          <cell r="BA213">
            <v>1</v>
          </cell>
          <cell r="BB213">
            <v>0</v>
          </cell>
          <cell r="BC213">
            <v>1</v>
          </cell>
          <cell r="BD213">
            <v>1</v>
          </cell>
          <cell r="BE213">
            <v>1</v>
          </cell>
          <cell r="BF213" t="str">
            <v xml:space="preserve"> </v>
          </cell>
          <cell r="BG213" t="str">
            <v xml:space="preserve"> </v>
          </cell>
        </row>
        <row r="214">
          <cell r="A214">
            <v>7033514</v>
          </cell>
          <cell r="B214" t="str">
            <v>C64B14000550004</v>
          </cell>
          <cell r="C214" t="str">
            <v>S&amp;S</v>
          </cell>
          <cell r="D214" t="str">
            <v>TEXPLORA SRL</v>
          </cell>
          <cell r="E214">
            <v>41526</v>
          </cell>
          <cell r="F214">
            <v>2013</v>
          </cell>
          <cell r="H214" t="str">
            <v>07701181211</v>
          </cell>
          <cell r="I214" t="str">
            <v>Domanda ammessa</v>
          </cell>
          <cell r="J214" t="str">
            <v>NAPOLI</v>
          </cell>
          <cell r="K214" t="str">
            <v>NA</v>
          </cell>
          <cell r="L214" t="str">
            <v>Campania</v>
          </cell>
          <cell r="M214" t="str">
            <v>ITALIA</v>
          </cell>
          <cell r="N214" t="str">
            <v>SUD</v>
          </cell>
          <cell r="O214" t="str">
            <v>Mezzogiorno</v>
          </cell>
          <cell r="R214" t="str">
            <v>PAC</v>
          </cell>
          <cell r="S214" t="str">
            <v>Società non costituita</v>
          </cell>
          <cell r="T214">
            <v>303091.59999999998</v>
          </cell>
          <cell r="U214">
            <v>197009.53999999998</v>
          </cell>
          <cell r="V214">
            <v>303091.59999999998</v>
          </cell>
          <cell r="W214">
            <v>0</v>
          </cell>
          <cell r="X214">
            <v>197009.53999999998</v>
          </cell>
          <cell r="Y214">
            <v>0</v>
          </cell>
          <cell r="AA214">
            <v>303091.59999999998</v>
          </cell>
          <cell r="AB214">
            <v>263091.59999999998</v>
          </cell>
          <cell r="AC214">
            <v>263091.59999999998</v>
          </cell>
          <cell r="AD214">
            <v>0</v>
          </cell>
          <cell r="AE214">
            <v>2</v>
          </cell>
          <cell r="AF214">
            <v>41619</v>
          </cell>
          <cell r="AG214">
            <v>2013</v>
          </cell>
          <cell r="AH214" t="str">
            <v>Ammissione</v>
          </cell>
          <cell r="AI214" t="str">
            <v>Economia Digitale</v>
          </cell>
          <cell r="AJ214" t="str">
            <v>E-Government</v>
          </cell>
          <cell r="AK214" t="str">
            <v>Smart cities and services</v>
          </cell>
          <cell r="AL214">
            <v>41809</v>
          </cell>
          <cell r="AM214">
            <v>2014</v>
          </cell>
          <cell r="AP214" t="str">
            <v>63.11.19</v>
          </cell>
          <cell r="AQ214" t="str">
            <v>Altri servizi</v>
          </cell>
          <cell r="AR214">
            <v>176009.54</v>
          </cell>
          <cell r="AS214">
            <v>171009.54</v>
          </cell>
          <cell r="AT214">
            <v>0</v>
          </cell>
          <cell r="AU214">
            <v>5000</v>
          </cell>
          <cell r="AV214">
            <v>0</v>
          </cell>
          <cell r="AW214">
            <v>0</v>
          </cell>
          <cell r="AX214">
            <v>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2</v>
          </cell>
          <cell r="BD214">
            <v>0</v>
          </cell>
          <cell r="BE214">
            <v>0</v>
          </cell>
          <cell r="BF214" t="str">
            <v xml:space="preserve"> </v>
          </cell>
          <cell r="BG214" t="str">
            <v xml:space="preserve"> </v>
          </cell>
          <cell r="BH214">
            <v>170989.37</v>
          </cell>
          <cell r="BI214">
            <v>0</v>
          </cell>
          <cell r="BJ214">
            <v>170989.37</v>
          </cell>
          <cell r="BK214">
            <v>5000</v>
          </cell>
          <cell r="BL214">
            <v>20.170000000000002</v>
          </cell>
          <cell r="BM214">
            <v>0</v>
          </cell>
          <cell r="BN214">
            <v>0</v>
          </cell>
          <cell r="BO214">
            <v>20.170000000000002</v>
          </cell>
          <cell r="BP214">
            <v>43111</v>
          </cell>
        </row>
        <row r="215">
          <cell r="A215">
            <v>7033663</v>
          </cell>
          <cell r="B215" t="str">
            <v>C48B14000050004</v>
          </cell>
          <cell r="C215" t="str">
            <v>S&amp;S</v>
          </cell>
          <cell r="D215" t="str">
            <v>E.M.A. S.R.L</v>
          </cell>
          <cell r="E215">
            <v>41532</v>
          </cell>
          <cell r="F215">
            <v>2013</v>
          </cell>
          <cell r="H215" t="str">
            <v>05257450659</v>
          </cell>
          <cell r="I215" t="str">
            <v>Domanda ammessa</v>
          </cell>
          <cell r="J215" t="str">
            <v>NOCERA SUPERIORE</v>
          </cell>
          <cell r="K215" t="str">
            <v>SA</v>
          </cell>
          <cell r="L215" t="str">
            <v>Campania</v>
          </cell>
          <cell r="M215" t="str">
            <v>ITALIA</v>
          </cell>
          <cell r="N215" t="str">
            <v>SUD</v>
          </cell>
          <cell r="O215" t="str">
            <v>Mezzogiorno</v>
          </cell>
          <cell r="R215" t="str">
            <v>PAC</v>
          </cell>
          <cell r="S215" t="str">
            <v>Società non costituita</v>
          </cell>
          <cell r="T215">
            <v>365129.6</v>
          </cell>
          <cell r="U215">
            <v>200000</v>
          </cell>
          <cell r="V215">
            <v>365129.6</v>
          </cell>
          <cell r="W215">
            <v>0</v>
          </cell>
          <cell r="X215">
            <v>200000</v>
          </cell>
          <cell r="Y215">
            <v>0</v>
          </cell>
          <cell r="AA215">
            <v>365129.6</v>
          </cell>
          <cell r="AB215">
            <v>300000</v>
          </cell>
          <cell r="AC215">
            <v>300000</v>
          </cell>
          <cell r="AD215">
            <v>0</v>
          </cell>
          <cell r="AE215">
            <v>2</v>
          </cell>
          <cell r="AF215">
            <v>41726</v>
          </cell>
          <cell r="AG215">
            <v>2014</v>
          </cell>
          <cell r="AH215" t="str">
            <v>Ammissione</v>
          </cell>
          <cell r="AI215" t="str">
            <v>Economia Digitale</v>
          </cell>
          <cell r="AJ215" t="str">
            <v>Turismo e beni culturali</v>
          </cell>
          <cell r="AK215" t="str">
            <v>Turismo e beni culturali</v>
          </cell>
          <cell r="AL215">
            <v>41855</v>
          </cell>
          <cell r="AM215">
            <v>2014</v>
          </cell>
          <cell r="AP215" t="str">
            <v>93.29.90</v>
          </cell>
          <cell r="AQ215" t="str">
            <v>Turismo</v>
          </cell>
          <cell r="AR215">
            <v>200000</v>
          </cell>
          <cell r="AS215">
            <v>195000</v>
          </cell>
          <cell r="AT215">
            <v>0</v>
          </cell>
          <cell r="AU215">
            <v>5000</v>
          </cell>
          <cell r="AV215">
            <v>0</v>
          </cell>
          <cell r="AW215">
            <v>0</v>
          </cell>
          <cell r="AX215">
            <v>2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2</v>
          </cell>
          <cell r="BD215">
            <v>0</v>
          </cell>
          <cell r="BE215">
            <v>0</v>
          </cell>
          <cell r="BF215" t="str">
            <v xml:space="preserve"> </v>
          </cell>
          <cell r="BG215" t="str">
            <v xml:space="preserve"> </v>
          </cell>
          <cell r="BH215">
            <v>188175</v>
          </cell>
          <cell r="BI215">
            <v>0</v>
          </cell>
          <cell r="BJ215">
            <v>188175</v>
          </cell>
          <cell r="BK215">
            <v>5000</v>
          </cell>
          <cell r="BL215">
            <v>6825</v>
          </cell>
          <cell r="BM215">
            <v>0</v>
          </cell>
          <cell r="BN215">
            <v>0</v>
          </cell>
          <cell r="BO215">
            <v>6825</v>
          </cell>
          <cell r="BP215">
            <v>43111</v>
          </cell>
        </row>
        <row r="216">
          <cell r="A216">
            <v>7033756</v>
          </cell>
          <cell r="C216" t="str">
            <v>S&amp;S</v>
          </cell>
          <cell r="D216" t="str">
            <v>valerio quatrano</v>
          </cell>
          <cell r="E216">
            <v>41524</v>
          </cell>
          <cell r="F216">
            <v>2013</v>
          </cell>
          <cell r="I216" t="str">
            <v>Domanda non ammessa</v>
          </cell>
          <cell r="J216" t="str">
            <v>NAPOLI</v>
          </cell>
          <cell r="K216" t="str">
            <v>NA</v>
          </cell>
          <cell r="L216" t="str">
            <v>Campania</v>
          </cell>
          <cell r="M216" t="str">
            <v>ITALIA</v>
          </cell>
          <cell r="N216" t="str">
            <v>SUD</v>
          </cell>
          <cell r="O216" t="str">
            <v>Mezzogiorno</v>
          </cell>
          <cell r="R216" t="str">
            <v>PON R&amp;C</v>
          </cell>
          <cell r="S216" t="str">
            <v>Società non costituita</v>
          </cell>
          <cell r="T216">
            <v>249585</v>
          </cell>
          <cell r="U216">
            <v>187188.75</v>
          </cell>
          <cell r="V216">
            <v>249585</v>
          </cell>
          <cell r="W216">
            <v>0</v>
          </cell>
          <cell r="X216">
            <v>187188.75</v>
          </cell>
          <cell r="Y216">
            <v>0</v>
          </cell>
          <cell r="AA216">
            <v>249585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41731</v>
          </cell>
          <cell r="AG216">
            <v>2014</v>
          </cell>
          <cell r="AH216" t="str">
            <v>Non ammissione</v>
          </cell>
          <cell r="AI216" t="str">
            <v>Economia Digitale</v>
          </cell>
          <cell r="AJ216" t="str">
            <v>Socialnetwork</v>
          </cell>
          <cell r="AK216" t="str">
            <v>Web technology</v>
          </cell>
          <cell r="AP216" t="str">
            <v>82.99</v>
          </cell>
          <cell r="AQ216" t="str">
            <v>Altri servizi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1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1</v>
          </cell>
          <cell r="BF216" t="str">
            <v xml:space="preserve"> </v>
          </cell>
          <cell r="BG216" t="str">
            <v xml:space="preserve"> </v>
          </cell>
        </row>
        <row r="217">
          <cell r="A217">
            <v>7033789</v>
          </cell>
          <cell r="B217" t="str">
            <v>C64B14000890004</v>
          </cell>
          <cell r="C217" t="str">
            <v>S&amp;S</v>
          </cell>
          <cell r="D217" t="str">
            <v xml:space="preserve">ANALISI PROCESSI AZIENDALI S.R.L. </v>
          </cell>
          <cell r="E217">
            <v>41682</v>
          </cell>
          <cell r="F217">
            <v>2014</v>
          </cell>
          <cell r="H217" t="str">
            <v>07819631214</v>
          </cell>
          <cell r="I217" t="str">
            <v>Domanda ammessa</v>
          </cell>
          <cell r="J217" t="str">
            <v>NAPOLI</v>
          </cell>
          <cell r="K217" t="str">
            <v>NA</v>
          </cell>
          <cell r="L217" t="str">
            <v>Campania</v>
          </cell>
          <cell r="M217" t="str">
            <v>ITALIA</v>
          </cell>
          <cell r="N217" t="str">
            <v>SUD</v>
          </cell>
          <cell r="O217" t="str">
            <v>Mezzogiorno</v>
          </cell>
          <cell r="R217" t="str">
            <v>PAC</v>
          </cell>
          <cell r="S217" t="str">
            <v>Società non costituita</v>
          </cell>
          <cell r="T217">
            <v>224990</v>
          </cell>
          <cell r="U217">
            <v>146243.5</v>
          </cell>
          <cell r="V217">
            <v>224990</v>
          </cell>
          <cell r="W217">
            <v>0</v>
          </cell>
          <cell r="X217">
            <v>146243.5</v>
          </cell>
          <cell r="Y217">
            <v>0</v>
          </cell>
          <cell r="AA217">
            <v>224990</v>
          </cell>
          <cell r="AB217">
            <v>205433.00000000003</v>
          </cell>
          <cell r="AC217">
            <v>205433.00000000003</v>
          </cell>
          <cell r="AD217">
            <v>0</v>
          </cell>
          <cell r="AE217">
            <v>2</v>
          </cell>
          <cell r="AF217">
            <v>41759</v>
          </cell>
          <cell r="AG217">
            <v>2014</v>
          </cell>
          <cell r="AH217" t="str">
            <v>Ammissione</v>
          </cell>
          <cell r="AI217" t="str">
            <v>Economia Digitale</v>
          </cell>
          <cell r="AJ217" t="str">
            <v>Cloud computing</v>
          </cell>
          <cell r="AK217" t="str">
            <v>Web technology</v>
          </cell>
          <cell r="AL217">
            <v>41906</v>
          </cell>
          <cell r="AM217">
            <v>2014</v>
          </cell>
          <cell r="AP217" t="str">
            <v>63.11.11</v>
          </cell>
          <cell r="AQ217" t="str">
            <v>Altri servizi</v>
          </cell>
          <cell r="AR217">
            <v>138531.45000000001</v>
          </cell>
          <cell r="AS217">
            <v>133531.45000000001</v>
          </cell>
          <cell r="AT217">
            <v>0</v>
          </cell>
          <cell r="AU217">
            <v>5000</v>
          </cell>
          <cell r="AV217">
            <v>0</v>
          </cell>
          <cell r="AW217">
            <v>0</v>
          </cell>
          <cell r="AX217">
            <v>2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0</v>
          </cell>
          <cell r="BE217">
            <v>0</v>
          </cell>
          <cell r="BF217" t="str">
            <v xml:space="preserve"> </v>
          </cell>
          <cell r="BG217" t="str">
            <v xml:space="preserve"> </v>
          </cell>
          <cell r="BH217">
            <v>121116.45</v>
          </cell>
          <cell r="BI217">
            <v>0</v>
          </cell>
          <cell r="BJ217">
            <v>121116.45</v>
          </cell>
          <cell r="BK217">
            <v>5000</v>
          </cell>
          <cell r="BL217">
            <v>12415</v>
          </cell>
          <cell r="BM217">
            <v>0</v>
          </cell>
          <cell r="BN217">
            <v>0</v>
          </cell>
          <cell r="BO217">
            <v>12415</v>
          </cell>
          <cell r="BP217">
            <v>43111</v>
          </cell>
        </row>
        <row r="218">
          <cell r="A218">
            <v>7034129</v>
          </cell>
          <cell r="C218" t="str">
            <v>S&amp;S</v>
          </cell>
          <cell r="D218" t="str">
            <v>Carmine Pontecorvo</v>
          </cell>
          <cell r="E218">
            <v>41526</v>
          </cell>
          <cell r="F218">
            <v>2013</v>
          </cell>
          <cell r="I218" t="str">
            <v>Domanda decaduta</v>
          </cell>
          <cell r="J218" t="str">
            <v>n.d.</v>
          </cell>
          <cell r="K218" t="str">
            <v>n.d.</v>
          </cell>
          <cell r="L218" t="str">
            <v>Campania</v>
          </cell>
          <cell r="M218" t="str">
            <v>ITALIA</v>
          </cell>
          <cell r="N218" t="str">
            <v>SUD</v>
          </cell>
          <cell r="O218" t="str">
            <v>Mezzogiorno</v>
          </cell>
          <cell r="R218" t="str">
            <v>PON R&amp;C</v>
          </cell>
          <cell r="S218" t="str">
            <v>Società non costituita</v>
          </cell>
          <cell r="T218">
            <v>259894</v>
          </cell>
          <cell r="U218">
            <v>168931.1</v>
          </cell>
          <cell r="V218">
            <v>259894</v>
          </cell>
          <cell r="W218">
            <v>0</v>
          </cell>
          <cell r="X218">
            <v>168931.1</v>
          </cell>
          <cell r="Y218">
            <v>0</v>
          </cell>
          <cell r="AA218">
            <v>259894</v>
          </cell>
          <cell r="AB218">
            <v>250393.84615384616</v>
          </cell>
          <cell r="AC218">
            <v>250393.84615384616</v>
          </cell>
          <cell r="AD218">
            <v>0</v>
          </cell>
          <cell r="AE218">
            <v>6</v>
          </cell>
          <cell r="AF218">
            <v>41591</v>
          </cell>
          <cell r="AG218">
            <v>2013</v>
          </cell>
          <cell r="AH218" t="str">
            <v>Ammissione</v>
          </cell>
          <cell r="AI218" t="str">
            <v>Economia Digitale</v>
          </cell>
          <cell r="AJ218" t="str">
            <v>Cloud computing</v>
          </cell>
          <cell r="AK218" t="str">
            <v>Web technology</v>
          </cell>
          <cell r="AN218">
            <v>41658</v>
          </cell>
          <cell r="AO218">
            <v>2014</v>
          </cell>
          <cell r="AP218" t="str">
            <v>82.99</v>
          </cell>
          <cell r="AQ218" t="str">
            <v>Altri servizi</v>
          </cell>
          <cell r="AR218">
            <v>167756</v>
          </cell>
          <cell r="AS218">
            <v>162756</v>
          </cell>
          <cell r="AT218">
            <v>0</v>
          </cell>
          <cell r="AU218">
            <v>5000</v>
          </cell>
          <cell r="AV218">
            <v>0</v>
          </cell>
          <cell r="AW218">
            <v>2</v>
          </cell>
          <cell r="AX218">
            <v>0</v>
          </cell>
          <cell r="AY218">
            <v>0</v>
          </cell>
          <cell r="AZ218">
            <v>1</v>
          </cell>
          <cell r="BA218">
            <v>3</v>
          </cell>
          <cell r="BB218">
            <v>0</v>
          </cell>
          <cell r="BC218">
            <v>2</v>
          </cell>
          <cell r="BD218">
            <v>4</v>
          </cell>
          <cell r="BE218">
            <v>3</v>
          </cell>
          <cell r="BF218" t="str">
            <v xml:space="preserve"> </v>
          </cell>
          <cell r="BG218" t="str">
            <v xml:space="preserve"> </v>
          </cell>
          <cell r="BK218">
            <v>0</v>
          </cell>
        </row>
        <row r="219">
          <cell r="A219">
            <v>7034152</v>
          </cell>
          <cell r="C219" t="str">
            <v>S&amp;S</v>
          </cell>
          <cell r="D219" t="str">
            <v>Francesca Gallieri</v>
          </cell>
          <cell r="E219">
            <v>41682</v>
          </cell>
          <cell r="F219">
            <v>2014</v>
          </cell>
          <cell r="I219" t="str">
            <v>Rinuncia</v>
          </cell>
          <cell r="J219" t="str">
            <v>n.d.</v>
          </cell>
          <cell r="K219" t="str">
            <v>n.d.</v>
          </cell>
          <cell r="L219" t="str">
            <v>Campania</v>
          </cell>
          <cell r="M219" t="str">
            <v>ITALIA</v>
          </cell>
          <cell r="N219" t="str">
            <v>SUD</v>
          </cell>
          <cell r="O219" t="str">
            <v>Mezzogiorno</v>
          </cell>
          <cell r="R219" t="str">
            <v>PON R&amp;C</v>
          </cell>
          <cell r="S219" t="str">
            <v>Società non costituita</v>
          </cell>
          <cell r="T219">
            <v>105184</v>
          </cell>
          <cell r="U219">
            <v>78888</v>
          </cell>
          <cell r="V219">
            <v>105184</v>
          </cell>
          <cell r="W219">
            <v>0</v>
          </cell>
          <cell r="X219">
            <v>78888</v>
          </cell>
          <cell r="Y219">
            <v>0</v>
          </cell>
          <cell r="AA219">
            <v>105184</v>
          </cell>
          <cell r="AB219">
            <v>0</v>
          </cell>
          <cell r="AC219">
            <v>0</v>
          </cell>
          <cell r="AD219">
            <v>0</v>
          </cell>
          <cell r="AE219">
            <v>2</v>
          </cell>
          <cell r="AI219" t="str">
            <v>Economia Digitale</v>
          </cell>
          <cell r="AJ219" t="str">
            <v>Cloud computing</v>
          </cell>
          <cell r="AK219" t="str">
            <v>Web technology</v>
          </cell>
          <cell r="AP219" t="str">
            <v>82.99</v>
          </cell>
          <cell r="AQ219" t="str">
            <v>Altri servizi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1</v>
          </cell>
          <cell r="BB219">
            <v>0</v>
          </cell>
          <cell r="BC219">
            <v>0</v>
          </cell>
          <cell r="BD219">
            <v>2</v>
          </cell>
          <cell r="BE219">
            <v>1</v>
          </cell>
          <cell r="BF219" t="str">
            <v xml:space="preserve"> </v>
          </cell>
          <cell r="BG219" t="str">
            <v xml:space="preserve"> </v>
          </cell>
        </row>
        <row r="220">
          <cell r="A220">
            <v>7034466</v>
          </cell>
          <cell r="B220" t="str">
            <v>C24B14000280004</v>
          </cell>
          <cell r="C220" t="str">
            <v>S&amp;S</v>
          </cell>
          <cell r="D220" t="str">
            <v>BENSEL PHARMA SRL</v>
          </cell>
          <cell r="E220">
            <v>41526</v>
          </cell>
          <cell r="F220">
            <v>2013</v>
          </cell>
          <cell r="H220" t="str">
            <v>01586010629</v>
          </cell>
          <cell r="I220" t="str">
            <v>Domanda ammessa</v>
          </cell>
          <cell r="J220" t="str">
            <v>TELESE TERME</v>
          </cell>
          <cell r="K220" t="str">
            <v>BN</v>
          </cell>
          <cell r="L220" t="str">
            <v>Campania</v>
          </cell>
          <cell r="M220" t="str">
            <v>ITALIA</v>
          </cell>
          <cell r="N220" t="str">
            <v>SUD</v>
          </cell>
          <cell r="O220" t="str">
            <v>Mezzogiorno</v>
          </cell>
          <cell r="R220" t="str">
            <v>PAC</v>
          </cell>
          <cell r="S220" t="str">
            <v>Società non costituita</v>
          </cell>
          <cell r="T220">
            <v>264675</v>
          </cell>
          <cell r="U220">
            <v>198506.25</v>
          </cell>
          <cell r="V220">
            <v>264675</v>
          </cell>
          <cell r="W220">
            <v>0</v>
          </cell>
          <cell r="X220">
            <v>198506.25</v>
          </cell>
          <cell r="Y220">
            <v>0</v>
          </cell>
          <cell r="AA220">
            <v>264675</v>
          </cell>
          <cell r="AB220">
            <v>300000</v>
          </cell>
          <cell r="AC220">
            <v>300000</v>
          </cell>
          <cell r="AD220">
            <v>0</v>
          </cell>
          <cell r="AE220">
            <v>2</v>
          </cell>
          <cell r="AF220">
            <v>41582</v>
          </cell>
          <cell r="AG220">
            <v>2013</v>
          </cell>
          <cell r="AH220" t="str">
            <v>Ammissione</v>
          </cell>
          <cell r="AI220" t="str">
            <v>Valorizzazione della ricerca</v>
          </cell>
          <cell r="AJ220" t="str">
            <v>Bioagroalimentare</v>
          </cell>
          <cell r="AK220" t="str">
            <v>Bio-scienze</v>
          </cell>
          <cell r="AL220">
            <v>41806</v>
          </cell>
          <cell r="AM220">
            <v>2014</v>
          </cell>
          <cell r="AP220" t="str">
            <v>20.42.00</v>
          </cell>
          <cell r="AQ220" t="str">
            <v>Artigianato</v>
          </cell>
          <cell r="AR220">
            <v>200000</v>
          </cell>
          <cell r="AS220">
            <v>195000</v>
          </cell>
          <cell r="AT220">
            <v>0</v>
          </cell>
          <cell r="AU220">
            <v>5000</v>
          </cell>
          <cell r="AV220">
            <v>0</v>
          </cell>
          <cell r="AW220">
            <v>1</v>
          </cell>
          <cell r="AX220">
            <v>0</v>
          </cell>
          <cell r="AY220">
            <v>0</v>
          </cell>
          <cell r="AZ220">
            <v>1</v>
          </cell>
          <cell r="BA220">
            <v>0</v>
          </cell>
          <cell r="BB220">
            <v>0</v>
          </cell>
          <cell r="BC220">
            <v>1</v>
          </cell>
          <cell r="BD220">
            <v>1</v>
          </cell>
          <cell r="BE220">
            <v>2</v>
          </cell>
          <cell r="BF220" t="str">
            <v xml:space="preserve"> </v>
          </cell>
          <cell r="BG220" t="str">
            <v xml:space="preserve"> </v>
          </cell>
          <cell r="BH220">
            <v>195000</v>
          </cell>
          <cell r="BI220">
            <v>0</v>
          </cell>
          <cell r="BJ220">
            <v>195000</v>
          </cell>
          <cell r="BK220">
            <v>5000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43111</v>
          </cell>
        </row>
        <row r="221">
          <cell r="A221">
            <v>7034745</v>
          </cell>
          <cell r="B221" t="str">
            <v>C37B14000010004</v>
          </cell>
          <cell r="C221" t="str">
            <v>S&amp;S</v>
          </cell>
          <cell r="D221" t="str">
            <v>DRONEDESIGN SOCIETA A RESPONSABILITA LIMITATA SEMPLIFICATA SRLS</v>
          </cell>
          <cell r="E221">
            <v>41524</v>
          </cell>
          <cell r="F221">
            <v>2013</v>
          </cell>
          <cell r="H221" t="str">
            <v>02968140737</v>
          </cell>
          <cell r="I221" t="str">
            <v>Domanda ammessa</v>
          </cell>
          <cell r="J221" t="str">
            <v>GINOSA</v>
          </cell>
          <cell r="K221" t="str">
            <v>TA</v>
          </cell>
          <cell r="L221" t="str">
            <v>Puglia</v>
          </cell>
          <cell r="M221" t="str">
            <v>ITALIA</v>
          </cell>
          <cell r="N221" t="str">
            <v>SUD</v>
          </cell>
          <cell r="O221" t="str">
            <v>Mezzogiorno</v>
          </cell>
          <cell r="R221" t="str">
            <v>PAC</v>
          </cell>
          <cell r="S221" t="str">
            <v>Società non costituita</v>
          </cell>
          <cell r="T221">
            <v>198188</v>
          </cell>
          <cell r="U221">
            <v>148641</v>
          </cell>
          <cell r="V221">
            <v>198188</v>
          </cell>
          <cell r="W221">
            <v>0</v>
          </cell>
          <cell r="X221">
            <v>148641</v>
          </cell>
          <cell r="Y221">
            <v>0</v>
          </cell>
          <cell r="AA221">
            <v>198188</v>
          </cell>
          <cell r="AB221">
            <v>218596.92307692306</v>
          </cell>
          <cell r="AC221">
            <v>218596.92307692306</v>
          </cell>
          <cell r="AD221">
            <v>0</v>
          </cell>
          <cell r="AE221">
            <v>3</v>
          </cell>
          <cell r="AF221">
            <v>41582</v>
          </cell>
          <cell r="AG221">
            <v>2013</v>
          </cell>
          <cell r="AH221" t="str">
            <v>Ammissione</v>
          </cell>
          <cell r="AI221" t="str">
            <v>Valorizzazione della ricerca</v>
          </cell>
          <cell r="AJ221" t="str">
            <v>Bioagroalimentare</v>
          </cell>
          <cell r="AK221" t="str">
            <v>Bio-scienze</v>
          </cell>
          <cell r="AL221">
            <v>41677</v>
          </cell>
          <cell r="AM221">
            <v>2014</v>
          </cell>
          <cell r="AP221" t="str">
            <v>32.99.90</v>
          </cell>
          <cell r="AQ221" t="str">
            <v>Artigianato</v>
          </cell>
          <cell r="AR221">
            <v>147088</v>
          </cell>
          <cell r="AS221">
            <v>142088</v>
          </cell>
          <cell r="AT221">
            <v>0</v>
          </cell>
          <cell r="AU221">
            <v>5000</v>
          </cell>
          <cell r="AV221">
            <v>0</v>
          </cell>
          <cell r="AW221">
            <v>3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</v>
          </cell>
          <cell r="BD221">
            <v>0</v>
          </cell>
          <cell r="BE221">
            <v>3</v>
          </cell>
          <cell r="BF221" t="str">
            <v xml:space="preserve"> </v>
          </cell>
          <cell r="BG221" t="str">
            <v xml:space="preserve"> </v>
          </cell>
          <cell r="BH221">
            <v>141578.72</v>
          </cell>
          <cell r="BI221">
            <v>0</v>
          </cell>
          <cell r="BJ221">
            <v>141578.72</v>
          </cell>
          <cell r="BK221">
            <v>5000</v>
          </cell>
          <cell r="BL221">
            <v>509.28</v>
          </cell>
          <cell r="BM221">
            <v>0</v>
          </cell>
          <cell r="BN221">
            <v>0</v>
          </cell>
          <cell r="BO221">
            <v>509.28</v>
          </cell>
          <cell r="BP221">
            <v>43111</v>
          </cell>
        </row>
        <row r="222">
          <cell r="A222">
            <v>7034992</v>
          </cell>
          <cell r="C222" t="str">
            <v>S&amp;S</v>
          </cell>
          <cell r="D222" t="str">
            <v>MARIA TOSCANO</v>
          </cell>
          <cell r="E222">
            <v>41526</v>
          </cell>
          <cell r="F222">
            <v>2013</v>
          </cell>
          <cell r="I222" t="str">
            <v>Domanda non ammessa</v>
          </cell>
          <cell r="J222" t="str">
            <v>n.d.</v>
          </cell>
          <cell r="K222" t="str">
            <v>n.d.</v>
          </cell>
          <cell r="L222" t="str">
            <v>Sicilia</v>
          </cell>
          <cell r="M222" t="str">
            <v>ITALIA</v>
          </cell>
          <cell r="N222" t="str">
            <v>SUD</v>
          </cell>
          <cell r="O222" t="str">
            <v>Mezzogiorno</v>
          </cell>
          <cell r="R222" t="str">
            <v>PON R&amp;C</v>
          </cell>
          <cell r="S222" t="str">
            <v>Società costituita</v>
          </cell>
          <cell r="T222">
            <v>180669</v>
          </cell>
          <cell r="U222">
            <v>135501.75</v>
          </cell>
          <cell r="V222">
            <v>180669</v>
          </cell>
          <cell r="W222">
            <v>0</v>
          </cell>
          <cell r="X222">
            <v>135501.75</v>
          </cell>
          <cell r="Y222">
            <v>0</v>
          </cell>
          <cell r="AA222">
            <v>180669</v>
          </cell>
          <cell r="AB222">
            <v>0</v>
          </cell>
          <cell r="AC222">
            <v>0</v>
          </cell>
          <cell r="AD222">
            <v>0</v>
          </cell>
          <cell r="AE222">
            <v>3</v>
          </cell>
          <cell r="AF222">
            <v>41683</v>
          </cell>
          <cell r="AG222">
            <v>2014</v>
          </cell>
          <cell r="AH222" t="str">
            <v>Non ammissione</v>
          </cell>
          <cell r="AI222" t="str">
            <v>Economia Digitale</v>
          </cell>
          <cell r="AJ222" t="str">
            <v>E-commerce</v>
          </cell>
          <cell r="AK222" t="str">
            <v>Web technology</v>
          </cell>
          <cell r="AP222" t="str">
            <v>82.99</v>
          </cell>
          <cell r="AQ222" t="str">
            <v>Commercio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3</v>
          </cell>
          <cell r="BA222">
            <v>0</v>
          </cell>
          <cell r="BB222">
            <v>0</v>
          </cell>
          <cell r="BC222">
            <v>0</v>
          </cell>
          <cell r="BD222">
            <v>3</v>
          </cell>
          <cell r="BE222">
            <v>3</v>
          </cell>
          <cell r="BF222" t="str">
            <v xml:space="preserve"> </v>
          </cell>
          <cell r="BG222" t="str">
            <v xml:space="preserve"> </v>
          </cell>
        </row>
        <row r="223">
          <cell r="A223">
            <v>7035060</v>
          </cell>
          <cell r="C223" t="str">
            <v>S&amp;S</v>
          </cell>
          <cell r="D223" t="str">
            <v>PAOLO GRILLO</v>
          </cell>
          <cell r="E223">
            <v>41526</v>
          </cell>
          <cell r="F223">
            <v>2013</v>
          </cell>
          <cell r="I223" t="str">
            <v>Domanda non ammessa</v>
          </cell>
          <cell r="J223" t="str">
            <v>SIRACUSA</v>
          </cell>
          <cell r="K223" t="str">
            <v>SR</v>
          </cell>
          <cell r="L223" t="str">
            <v>Sicilia</v>
          </cell>
          <cell r="M223" t="str">
            <v>ITALIA</v>
          </cell>
          <cell r="N223" t="str">
            <v>SUD</v>
          </cell>
          <cell r="O223" t="str">
            <v>Mezzogiorno</v>
          </cell>
          <cell r="R223" t="str">
            <v>PON R&amp;C</v>
          </cell>
          <cell r="S223" t="str">
            <v>Società non costituita</v>
          </cell>
          <cell r="T223">
            <v>200000</v>
          </cell>
          <cell r="U223">
            <v>130000</v>
          </cell>
          <cell r="V223">
            <v>200000</v>
          </cell>
          <cell r="W223">
            <v>0</v>
          </cell>
          <cell r="X223">
            <v>130000</v>
          </cell>
          <cell r="Y223">
            <v>0</v>
          </cell>
          <cell r="AA223">
            <v>200000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41718</v>
          </cell>
          <cell r="AG223">
            <v>2014</v>
          </cell>
          <cell r="AH223" t="str">
            <v>Non ammissione</v>
          </cell>
          <cell r="AI223" t="str">
            <v>Valorizzazione della ricerca</v>
          </cell>
          <cell r="AJ223" t="str">
            <v>Ambiente e Energia</v>
          </cell>
          <cell r="AK223" t="str">
            <v>Ambiente ed energia</v>
          </cell>
          <cell r="AP223" t="str">
            <v>82.99</v>
          </cell>
          <cell r="AQ223" t="str">
            <v>Altri servizi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1</v>
          </cell>
          <cell r="AX223">
            <v>0</v>
          </cell>
          <cell r="AY223">
            <v>0</v>
          </cell>
          <cell r="AZ223">
            <v>1</v>
          </cell>
          <cell r="BA223">
            <v>1</v>
          </cell>
          <cell r="BB223">
            <v>0</v>
          </cell>
          <cell r="BC223">
            <v>1</v>
          </cell>
          <cell r="BD223">
            <v>2</v>
          </cell>
          <cell r="BE223">
            <v>2</v>
          </cell>
          <cell r="BF223" t="str">
            <v xml:space="preserve"> </v>
          </cell>
          <cell r="BG223" t="str">
            <v xml:space="preserve"> </v>
          </cell>
        </row>
        <row r="224">
          <cell r="A224">
            <v>7035085</v>
          </cell>
          <cell r="C224" t="str">
            <v>S&amp;S</v>
          </cell>
          <cell r="D224" t="str">
            <v>Angelo Gambino</v>
          </cell>
          <cell r="E224">
            <v>41524</v>
          </cell>
          <cell r="F224">
            <v>2013</v>
          </cell>
          <cell r="I224" t="str">
            <v>Domanda non ammessa</v>
          </cell>
          <cell r="J224" t="str">
            <v>MENFI</v>
          </cell>
          <cell r="K224" t="str">
            <v>AG</v>
          </cell>
          <cell r="L224" t="str">
            <v>Sicilia</v>
          </cell>
          <cell r="M224" t="str">
            <v>ITALIA</v>
          </cell>
          <cell r="N224" t="str">
            <v>SUD</v>
          </cell>
          <cell r="O224" t="str">
            <v>Mezzogiorno</v>
          </cell>
          <cell r="R224" t="str">
            <v>PON R&amp;C</v>
          </cell>
          <cell r="S224" t="str">
            <v>Società non costituita</v>
          </cell>
          <cell r="T224">
            <v>196000</v>
          </cell>
          <cell r="U224">
            <v>127400</v>
          </cell>
          <cell r="V224">
            <v>196000</v>
          </cell>
          <cell r="W224">
            <v>0</v>
          </cell>
          <cell r="X224">
            <v>127400</v>
          </cell>
          <cell r="Y224">
            <v>0</v>
          </cell>
          <cell r="AA224">
            <v>196000</v>
          </cell>
          <cell r="AB224">
            <v>0</v>
          </cell>
          <cell r="AC224">
            <v>0</v>
          </cell>
          <cell r="AD224">
            <v>0</v>
          </cell>
          <cell r="AE224">
            <v>2</v>
          </cell>
          <cell r="AF224">
            <v>41667</v>
          </cell>
          <cell r="AG224">
            <v>2014</v>
          </cell>
          <cell r="AH224" t="str">
            <v>Non ammissione</v>
          </cell>
          <cell r="AI224" t="str">
            <v>Valorizzazione della ricerca</v>
          </cell>
          <cell r="AJ224" t="str">
            <v>Bioagroalimentare</v>
          </cell>
          <cell r="AK224" t="str">
            <v>Bio-scienze</v>
          </cell>
          <cell r="AP224" t="str">
            <v>82.99</v>
          </cell>
          <cell r="AQ224" t="str">
            <v>Altri servizi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1</v>
          </cell>
          <cell r="AX224">
            <v>0</v>
          </cell>
          <cell r="AY224">
            <v>0</v>
          </cell>
          <cell r="AZ224">
            <v>1</v>
          </cell>
          <cell r="BA224">
            <v>0</v>
          </cell>
          <cell r="BB224">
            <v>0</v>
          </cell>
          <cell r="BC224">
            <v>1</v>
          </cell>
          <cell r="BD224">
            <v>1</v>
          </cell>
          <cell r="BE224">
            <v>2</v>
          </cell>
          <cell r="BF224" t="str">
            <v xml:space="preserve"> </v>
          </cell>
          <cell r="BG224" t="str">
            <v xml:space="preserve"> </v>
          </cell>
        </row>
        <row r="225">
          <cell r="A225">
            <v>7035314</v>
          </cell>
          <cell r="C225" t="str">
            <v>S&amp;S</v>
          </cell>
          <cell r="D225" t="str">
            <v>Walter Moniaci</v>
          </cell>
          <cell r="E225">
            <v>41526</v>
          </cell>
          <cell r="F225">
            <v>2013</v>
          </cell>
          <cell r="I225" t="str">
            <v>Domanda non ammessa</v>
          </cell>
          <cell r="J225" t="str">
            <v>SIRACUSA</v>
          </cell>
          <cell r="K225" t="str">
            <v>SR</v>
          </cell>
          <cell r="L225" t="str">
            <v>Sicilia</v>
          </cell>
          <cell r="M225" t="str">
            <v>ITALIA</v>
          </cell>
          <cell r="N225" t="str">
            <v>SUD</v>
          </cell>
          <cell r="O225" t="str">
            <v>Mezzogiorno</v>
          </cell>
          <cell r="R225" t="str">
            <v>PON R&amp;C</v>
          </cell>
          <cell r="S225" t="str">
            <v>Società non costituita</v>
          </cell>
          <cell r="T225">
            <v>67953.36</v>
          </cell>
          <cell r="U225">
            <v>44169.684000000001</v>
          </cell>
          <cell r="V225">
            <v>67953.36</v>
          </cell>
          <cell r="W225">
            <v>0</v>
          </cell>
          <cell r="X225">
            <v>44169.684000000001</v>
          </cell>
          <cell r="Y225">
            <v>0</v>
          </cell>
          <cell r="AA225">
            <v>67953.36</v>
          </cell>
          <cell r="AB225">
            <v>0</v>
          </cell>
          <cell r="AC225">
            <v>0</v>
          </cell>
          <cell r="AD225">
            <v>0</v>
          </cell>
          <cell r="AE225">
            <v>4</v>
          </cell>
          <cell r="AF225">
            <v>41655</v>
          </cell>
          <cell r="AG225">
            <v>2014</v>
          </cell>
          <cell r="AH225" t="str">
            <v>Non ammissione</v>
          </cell>
          <cell r="AI225" t="str">
            <v>Economia Digitale</v>
          </cell>
          <cell r="AJ225" t="str">
            <v>Internet of things</v>
          </cell>
          <cell r="AK225" t="str">
            <v>Web technology</v>
          </cell>
          <cell r="AP225" t="str">
            <v>82.99</v>
          </cell>
          <cell r="AQ225" t="str">
            <v>Altri servizi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2</v>
          </cell>
          <cell r="AY225">
            <v>0</v>
          </cell>
          <cell r="AZ225">
            <v>1</v>
          </cell>
          <cell r="BA225">
            <v>1</v>
          </cell>
          <cell r="BB225">
            <v>0</v>
          </cell>
          <cell r="BC225">
            <v>2</v>
          </cell>
          <cell r="BD225">
            <v>2</v>
          </cell>
          <cell r="BE225">
            <v>1</v>
          </cell>
          <cell r="BF225" t="str">
            <v xml:space="preserve"> </v>
          </cell>
          <cell r="BG225" t="str">
            <v xml:space="preserve"> </v>
          </cell>
        </row>
        <row r="226">
          <cell r="A226">
            <v>7035798</v>
          </cell>
          <cell r="C226" t="str">
            <v>S&amp;S</v>
          </cell>
          <cell r="D226" t="str">
            <v>Claudio Morgese</v>
          </cell>
          <cell r="E226">
            <v>41527</v>
          </cell>
          <cell r="F226">
            <v>2013</v>
          </cell>
          <cell r="I226" t="str">
            <v>Domanda decaduta</v>
          </cell>
          <cell r="J226" t="str">
            <v>TERLIZZI</v>
          </cell>
          <cell r="K226" t="str">
            <v>BA</v>
          </cell>
          <cell r="L226" t="str">
            <v>Puglia</v>
          </cell>
          <cell r="M226" t="str">
            <v>ITALIA</v>
          </cell>
          <cell r="N226" t="str">
            <v>SUD</v>
          </cell>
          <cell r="O226" t="str">
            <v>Mezzogiorno</v>
          </cell>
          <cell r="R226" t="str">
            <v>PON R&amp;C</v>
          </cell>
          <cell r="S226" t="str">
            <v>Società non costituita</v>
          </cell>
          <cell r="T226">
            <v>10029.9</v>
          </cell>
          <cell r="U226">
            <v>7522.4249999999993</v>
          </cell>
          <cell r="V226">
            <v>10029.9</v>
          </cell>
          <cell r="W226">
            <v>0</v>
          </cell>
          <cell r="X226">
            <v>7522.4249999999993</v>
          </cell>
          <cell r="Y226">
            <v>0</v>
          </cell>
          <cell r="AA226">
            <v>10029.9</v>
          </cell>
          <cell r="AB226">
            <v>11270.76923076923</v>
          </cell>
          <cell r="AC226">
            <v>11270.76923076923</v>
          </cell>
          <cell r="AD226">
            <v>0</v>
          </cell>
          <cell r="AE226">
            <v>3</v>
          </cell>
          <cell r="AF226">
            <v>41582</v>
          </cell>
          <cell r="AG226">
            <v>2013</v>
          </cell>
          <cell r="AH226" t="str">
            <v>Ammissione</v>
          </cell>
          <cell r="AI226" t="str">
            <v>Economia Digitale</v>
          </cell>
          <cell r="AJ226" t="str">
            <v>E-commerce</v>
          </cell>
          <cell r="AK226" t="str">
            <v>Web technology</v>
          </cell>
          <cell r="AN226">
            <v>41900</v>
          </cell>
          <cell r="AO226">
            <v>2014</v>
          </cell>
          <cell r="AP226" t="str">
            <v>82.99</v>
          </cell>
          <cell r="AQ226" t="str">
            <v>Commercio</v>
          </cell>
          <cell r="AR226">
            <v>12326</v>
          </cell>
          <cell r="AS226">
            <v>7326</v>
          </cell>
          <cell r="AT226">
            <v>0</v>
          </cell>
          <cell r="AU226">
            <v>5000</v>
          </cell>
          <cell r="AV226">
            <v>0</v>
          </cell>
          <cell r="AW226">
            <v>3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</v>
          </cell>
          <cell r="BD226">
            <v>0</v>
          </cell>
          <cell r="BE226">
            <v>3</v>
          </cell>
          <cell r="BF226" t="str">
            <v xml:space="preserve"> </v>
          </cell>
          <cell r="BG226" t="str">
            <v xml:space="preserve"> </v>
          </cell>
          <cell r="BK226">
            <v>0</v>
          </cell>
        </row>
        <row r="227">
          <cell r="A227">
            <v>7035994</v>
          </cell>
          <cell r="B227" t="str">
            <v>C38B14000050004</v>
          </cell>
          <cell r="C227" t="str">
            <v>S&amp;S</v>
          </cell>
          <cell r="D227" t="str">
            <v>REALIZZA CHI SEI SRLS</v>
          </cell>
          <cell r="E227">
            <v>41526</v>
          </cell>
          <cell r="F227">
            <v>2013</v>
          </cell>
          <cell r="H227" t="str">
            <v>04621600750</v>
          </cell>
          <cell r="I227" t="str">
            <v>Domanda revocata</v>
          </cell>
          <cell r="J227" t="str">
            <v>SAN GIORGIO IONICO</v>
          </cell>
          <cell r="K227" t="str">
            <v>TA</v>
          </cell>
          <cell r="L227" t="str">
            <v>Puglia</v>
          </cell>
          <cell r="M227" t="str">
            <v>ITALIA</v>
          </cell>
          <cell r="N227" t="str">
            <v>SUD</v>
          </cell>
          <cell r="O227" t="str">
            <v>Mezzogiorno</v>
          </cell>
          <cell r="R227" t="str">
            <v>PON R&amp;C</v>
          </cell>
          <cell r="S227" t="str">
            <v>Società non costituita</v>
          </cell>
          <cell r="T227">
            <v>135600</v>
          </cell>
          <cell r="U227">
            <v>101700</v>
          </cell>
          <cell r="V227">
            <v>135600</v>
          </cell>
          <cell r="W227">
            <v>0</v>
          </cell>
          <cell r="X227">
            <v>101700</v>
          </cell>
          <cell r="Y227">
            <v>0</v>
          </cell>
          <cell r="AA227">
            <v>135600</v>
          </cell>
          <cell r="AB227">
            <v>156461.53846153847</v>
          </cell>
          <cell r="AC227">
            <v>156461.53846153847</v>
          </cell>
          <cell r="AD227">
            <v>0</v>
          </cell>
          <cell r="AE227">
            <v>1</v>
          </cell>
          <cell r="AF227">
            <v>41654</v>
          </cell>
          <cell r="AG227">
            <v>2014</v>
          </cell>
          <cell r="AH227" t="str">
            <v>Ammissione</v>
          </cell>
          <cell r="AI227" t="str">
            <v>Economia Digitale</v>
          </cell>
          <cell r="AJ227" t="str">
            <v>Socialnetwork</v>
          </cell>
          <cell r="AK227" t="str">
            <v>Web technology</v>
          </cell>
          <cell r="AL227">
            <v>41730</v>
          </cell>
          <cell r="AM227">
            <v>2014</v>
          </cell>
          <cell r="AN227">
            <v>42997</v>
          </cell>
          <cell r="AO227">
            <v>2017</v>
          </cell>
          <cell r="AP227" t="str">
            <v>59.20.10</v>
          </cell>
          <cell r="AQ227" t="str">
            <v>Altri servizi</v>
          </cell>
          <cell r="AR227">
            <v>106700</v>
          </cell>
          <cell r="AS227">
            <v>101700</v>
          </cell>
          <cell r="AT227">
            <v>0</v>
          </cell>
          <cell r="AU227">
            <v>5000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</v>
          </cell>
          <cell r="BB227">
            <v>0</v>
          </cell>
          <cell r="BC227">
            <v>0</v>
          </cell>
          <cell r="BD227">
            <v>1</v>
          </cell>
          <cell r="BE227">
            <v>0</v>
          </cell>
          <cell r="BF227" t="str">
            <v xml:space="preserve"> </v>
          </cell>
          <cell r="BG227" t="str">
            <v xml:space="preserve"> </v>
          </cell>
          <cell r="BK227">
            <v>2500</v>
          </cell>
        </row>
        <row r="228">
          <cell r="A228">
            <v>7036742</v>
          </cell>
          <cell r="C228" t="str">
            <v>S&amp;S</v>
          </cell>
          <cell r="D228" t="str">
            <v>MICHELE DIFRANCO</v>
          </cell>
          <cell r="E228">
            <v>41530</v>
          </cell>
          <cell r="F228">
            <v>2013</v>
          </cell>
          <cell r="I228" t="str">
            <v>Domanda non ammessa</v>
          </cell>
          <cell r="J228" t="str">
            <v>NICOSIA</v>
          </cell>
          <cell r="K228" t="str">
            <v>EN</v>
          </cell>
          <cell r="L228" t="str">
            <v>Sicilia</v>
          </cell>
          <cell r="M228" t="str">
            <v>ITALIA</v>
          </cell>
          <cell r="N228" t="str">
            <v>SUD</v>
          </cell>
          <cell r="O228" t="str">
            <v>Mezzogiorno</v>
          </cell>
          <cell r="R228" t="str">
            <v>PON R&amp;C</v>
          </cell>
          <cell r="S228" t="str">
            <v>Società non costituita</v>
          </cell>
          <cell r="T228">
            <v>150455</v>
          </cell>
          <cell r="U228">
            <v>97795.75</v>
          </cell>
          <cell r="V228">
            <v>150455</v>
          </cell>
          <cell r="W228">
            <v>0</v>
          </cell>
          <cell r="X228">
            <v>97795.75</v>
          </cell>
          <cell r="Y228">
            <v>0</v>
          </cell>
          <cell r="AA228">
            <v>150455</v>
          </cell>
          <cell r="AB228">
            <v>0</v>
          </cell>
          <cell r="AC228">
            <v>0</v>
          </cell>
          <cell r="AD228">
            <v>0</v>
          </cell>
          <cell r="AE228">
            <v>2</v>
          </cell>
          <cell r="AF228">
            <v>41702</v>
          </cell>
          <cell r="AG228">
            <v>2014</v>
          </cell>
          <cell r="AH228" t="str">
            <v>Non ammissione</v>
          </cell>
          <cell r="AI228" t="str">
            <v>Economia Digitale</v>
          </cell>
          <cell r="AJ228" t="str">
            <v>E-commerce</v>
          </cell>
          <cell r="AK228" t="str">
            <v>Web technology</v>
          </cell>
          <cell r="AP228" t="str">
            <v>82.99</v>
          </cell>
          <cell r="AQ228" t="str">
            <v>Commercio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2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</v>
          </cell>
          <cell r="BD228">
            <v>0</v>
          </cell>
          <cell r="BE228">
            <v>0</v>
          </cell>
          <cell r="BF228" t="str">
            <v xml:space="preserve"> </v>
          </cell>
          <cell r="BG228" t="str">
            <v xml:space="preserve"> </v>
          </cell>
        </row>
        <row r="229">
          <cell r="A229">
            <v>7036968</v>
          </cell>
          <cell r="C229" t="str">
            <v>S&amp;S</v>
          </cell>
          <cell r="D229" t="str">
            <v>SALVATORE GAMBACURTA</v>
          </cell>
          <cell r="E229">
            <v>41527</v>
          </cell>
          <cell r="F229">
            <v>2013</v>
          </cell>
          <cell r="I229" t="str">
            <v>Domanda non ammessa</v>
          </cell>
          <cell r="J229" t="str">
            <v>ENNA</v>
          </cell>
          <cell r="K229" t="str">
            <v>EN</v>
          </cell>
          <cell r="L229" t="str">
            <v>Sicilia</v>
          </cell>
          <cell r="M229" t="str">
            <v>ITALIA</v>
          </cell>
          <cell r="N229" t="str">
            <v>SUD</v>
          </cell>
          <cell r="O229" t="str">
            <v>Mezzogiorno</v>
          </cell>
          <cell r="R229" t="str">
            <v>PON R&amp;C</v>
          </cell>
          <cell r="S229" t="str">
            <v>Società non costituita</v>
          </cell>
          <cell r="T229">
            <v>97702.459999999992</v>
          </cell>
          <cell r="U229">
            <v>73276.845000000001</v>
          </cell>
          <cell r="V229">
            <v>97702.459999999992</v>
          </cell>
          <cell r="W229">
            <v>0</v>
          </cell>
          <cell r="X229">
            <v>73276.845000000001</v>
          </cell>
          <cell r="Y229">
            <v>0</v>
          </cell>
          <cell r="AA229">
            <v>97702.459999999992</v>
          </cell>
          <cell r="AB229">
            <v>0</v>
          </cell>
          <cell r="AC229">
            <v>0</v>
          </cell>
          <cell r="AD229">
            <v>0</v>
          </cell>
          <cell r="AE229">
            <v>4</v>
          </cell>
          <cell r="AF229">
            <v>41775</v>
          </cell>
          <cell r="AG229">
            <v>2014</v>
          </cell>
          <cell r="AH229" t="str">
            <v>Non ammissione</v>
          </cell>
          <cell r="AI229" t="str">
            <v>Valorizzazione della ricerca</v>
          </cell>
          <cell r="AJ229" t="str">
            <v>Infrastruttura e sicurezza</v>
          </cell>
          <cell r="AK229" t="str">
            <v>IT e infrastrutture</v>
          </cell>
          <cell r="AP229" t="str">
            <v>82.99</v>
          </cell>
          <cell r="AQ229" t="str">
            <v>Altri servizi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4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4</v>
          </cell>
          <cell r="BD229">
            <v>0</v>
          </cell>
          <cell r="BE229">
            <v>4</v>
          </cell>
          <cell r="BF229" t="str">
            <v xml:space="preserve"> </v>
          </cell>
          <cell r="BG229" t="str">
            <v xml:space="preserve"> </v>
          </cell>
        </row>
        <row r="230">
          <cell r="A230">
            <v>7037068</v>
          </cell>
          <cell r="B230" t="str">
            <v>C54B14000080004</v>
          </cell>
          <cell r="C230" t="str">
            <v>S&amp;S</v>
          </cell>
          <cell r="D230" t="str">
            <v>EKIWI S.R.L.</v>
          </cell>
          <cell r="E230">
            <v>41529</v>
          </cell>
          <cell r="F230">
            <v>2013</v>
          </cell>
          <cell r="H230" t="str">
            <v>07780151218</v>
          </cell>
          <cell r="I230" t="str">
            <v>Domanda ammessa</v>
          </cell>
          <cell r="J230" t="str">
            <v>GRICIGNANO DI AVERSA</v>
          </cell>
          <cell r="K230" t="str">
            <v>CE</v>
          </cell>
          <cell r="L230" t="str">
            <v>Campania</v>
          </cell>
          <cell r="M230" t="str">
            <v>ITALIA</v>
          </cell>
          <cell r="N230" t="str">
            <v>SUD</v>
          </cell>
          <cell r="O230" t="str">
            <v>Mezzogiorno</v>
          </cell>
          <cell r="R230" t="str">
            <v>PAC</v>
          </cell>
          <cell r="S230" t="str">
            <v>Società non costituita</v>
          </cell>
          <cell r="T230">
            <v>113740</v>
          </cell>
          <cell r="U230">
            <v>85305</v>
          </cell>
          <cell r="V230">
            <v>113740</v>
          </cell>
          <cell r="W230">
            <v>0</v>
          </cell>
          <cell r="X230">
            <v>85305</v>
          </cell>
          <cell r="Y230">
            <v>0</v>
          </cell>
          <cell r="AA230">
            <v>113740</v>
          </cell>
          <cell r="AB230">
            <v>105000</v>
          </cell>
          <cell r="AC230">
            <v>105000</v>
          </cell>
          <cell r="AD230">
            <v>0</v>
          </cell>
          <cell r="AE230">
            <v>2</v>
          </cell>
          <cell r="AF230">
            <v>41739</v>
          </cell>
          <cell r="AG230">
            <v>2014</v>
          </cell>
          <cell r="AH230" t="str">
            <v>Ammissione</v>
          </cell>
          <cell r="AI230" t="str">
            <v>Economia Digitale</v>
          </cell>
          <cell r="AJ230" t="str">
            <v>E-commerce</v>
          </cell>
          <cell r="AK230" t="str">
            <v>Web technology</v>
          </cell>
          <cell r="AL230">
            <v>41809</v>
          </cell>
          <cell r="AM230">
            <v>2014</v>
          </cell>
          <cell r="AP230" t="str">
            <v>62.09.09</v>
          </cell>
          <cell r="AQ230" t="str">
            <v>Commercio</v>
          </cell>
          <cell r="AR230">
            <v>73250</v>
          </cell>
          <cell r="AS230">
            <v>68250</v>
          </cell>
          <cell r="AT230">
            <v>0</v>
          </cell>
          <cell r="AU230">
            <v>5000</v>
          </cell>
          <cell r="AV230">
            <v>0</v>
          </cell>
          <cell r="AW230">
            <v>2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</v>
          </cell>
          <cell r="BD230">
            <v>0</v>
          </cell>
          <cell r="BE230">
            <v>2</v>
          </cell>
          <cell r="BF230" t="str">
            <v xml:space="preserve"> </v>
          </cell>
          <cell r="BG230" t="str">
            <v xml:space="preserve"> </v>
          </cell>
          <cell r="BH230">
            <v>68250</v>
          </cell>
          <cell r="BI230">
            <v>0</v>
          </cell>
          <cell r="BJ230">
            <v>68250</v>
          </cell>
          <cell r="BK230">
            <v>5000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43111</v>
          </cell>
        </row>
        <row r="231">
          <cell r="A231">
            <v>7037705</v>
          </cell>
          <cell r="C231" t="str">
            <v>S&amp;S</v>
          </cell>
          <cell r="D231" t="str">
            <v>famoso fabio</v>
          </cell>
          <cell r="E231">
            <v>41524</v>
          </cell>
          <cell r="F231">
            <v>2013</v>
          </cell>
          <cell r="I231" t="str">
            <v>Domanda decaduta</v>
          </cell>
          <cell r="J231" t="str">
            <v>CATANIA</v>
          </cell>
          <cell r="K231" t="str">
            <v>CT</v>
          </cell>
          <cell r="L231" t="str">
            <v>Sicilia</v>
          </cell>
          <cell r="M231" t="str">
            <v>ITALIA</v>
          </cell>
          <cell r="N231" t="str">
            <v>SUD</v>
          </cell>
          <cell r="O231" t="str">
            <v>Mezzogiorno</v>
          </cell>
          <cell r="R231" t="str">
            <v>PON R&amp;C</v>
          </cell>
          <cell r="S231" t="str">
            <v>Società non costituita</v>
          </cell>
          <cell r="T231">
            <v>29674</v>
          </cell>
          <cell r="U231">
            <v>19288.100000000002</v>
          </cell>
          <cell r="V231">
            <v>29674</v>
          </cell>
          <cell r="W231">
            <v>0</v>
          </cell>
          <cell r="X231">
            <v>19288.100000000002</v>
          </cell>
          <cell r="Y231">
            <v>0</v>
          </cell>
          <cell r="AA231">
            <v>29674</v>
          </cell>
          <cell r="AB231">
            <v>28443.076923076922</v>
          </cell>
          <cell r="AC231">
            <v>28443.076923076922</v>
          </cell>
          <cell r="AD231">
            <v>0</v>
          </cell>
          <cell r="AE231">
            <v>3</v>
          </cell>
          <cell r="AF231">
            <v>41582</v>
          </cell>
          <cell r="AG231">
            <v>2013</v>
          </cell>
          <cell r="AH231" t="str">
            <v>Ammissione</v>
          </cell>
          <cell r="AI231" t="str">
            <v>Economia Digitale</v>
          </cell>
          <cell r="AJ231" t="str">
            <v>Socialnetwork</v>
          </cell>
          <cell r="AK231" t="str">
            <v>Web technology</v>
          </cell>
          <cell r="AN231">
            <v>41894</v>
          </cell>
          <cell r="AO231">
            <v>2014</v>
          </cell>
          <cell r="AP231" t="str">
            <v>82.99</v>
          </cell>
          <cell r="AQ231" t="str">
            <v>Altri servizi</v>
          </cell>
          <cell r="AR231">
            <v>23488</v>
          </cell>
          <cell r="AS231">
            <v>18488</v>
          </cell>
          <cell r="AT231">
            <v>0</v>
          </cell>
          <cell r="AU231">
            <v>5000</v>
          </cell>
          <cell r="AV231">
            <v>0</v>
          </cell>
          <cell r="AW231">
            <v>1</v>
          </cell>
          <cell r="AX231">
            <v>0</v>
          </cell>
          <cell r="AY231">
            <v>0</v>
          </cell>
          <cell r="AZ231">
            <v>0</v>
          </cell>
          <cell r="BA231">
            <v>2</v>
          </cell>
          <cell r="BB231">
            <v>0</v>
          </cell>
          <cell r="BC231">
            <v>1</v>
          </cell>
          <cell r="BD231">
            <v>2</v>
          </cell>
          <cell r="BE231">
            <v>1</v>
          </cell>
          <cell r="BF231" t="str">
            <v xml:space="preserve"> </v>
          </cell>
          <cell r="BG231" t="str">
            <v xml:space="preserve"> </v>
          </cell>
          <cell r="BK231">
            <v>0</v>
          </cell>
        </row>
        <row r="232">
          <cell r="A232">
            <v>7037715</v>
          </cell>
          <cell r="B232" t="str">
            <v>C37B14000000004</v>
          </cell>
          <cell r="C232" t="str">
            <v>S&amp;S</v>
          </cell>
          <cell r="D232" t="str">
            <v>NET RECYCLING S.R.L.</v>
          </cell>
          <cell r="E232">
            <v>41524</v>
          </cell>
          <cell r="F232">
            <v>2013</v>
          </cell>
          <cell r="I232" t="str">
            <v>Domanda decaduta</v>
          </cell>
          <cell r="J232" t="str">
            <v>SIRACUSA</v>
          </cell>
          <cell r="K232" t="str">
            <v>SR</v>
          </cell>
          <cell r="L232" t="str">
            <v>Sicilia</v>
          </cell>
          <cell r="M232" t="str">
            <v>ITALIA</v>
          </cell>
          <cell r="N232" t="str">
            <v>SUD</v>
          </cell>
          <cell r="O232" t="str">
            <v>Mezzogiorno</v>
          </cell>
          <cell r="R232" t="str">
            <v>PON R&amp;C</v>
          </cell>
          <cell r="S232" t="str">
            <v>Società non costituita</v>
          </cell>
          <cell r="T232">
            <v>244800</v>
          </cell>
          <cell r="U232">
            <v>159120</v>
          </cell>
          <cell r="V232">
            <v>244800</v>
          </cell>
          <cell r="W232">
            <v>0</v>
          </cell>
          <cell r="X232">
            <v>159120</v>
          </cell>
          <cell r="Y232">
            <v>0</v>
          </cell>
          <cell r="AA232">
            <v>244800</v>
          </cell>
          <cell r="AB232">
            <v>204800</v>
          </cell>
          <cell r="AC232">
            <v>204800</v>
          </cell>
          <cell r="AD232">
            <v>0</v>
          </cell>
          <cell r="AE232">
            <v>4</v>
          </cell>
          <cell r="AF232">
            <v>41582</v>
          </cell>
          <cell r="AG232">
            <v>2013</v>
          </cell>
          <cell r="AH232" t="str">
            <v>Ammissione</v>
          </cell>
          <cell r="AI232" t="str">
            <v>Economia Digitale</v>
          </cell>
          <cell r="AJ232" t="str">
            <v>Cloud computing</v>
          </cell>
          <cell r="AK232" t="str">
            <v>Web technology</v>
          </cell>
          <cell r="AN232">
            <v>41891</v>
          </cell>
          <cell r="AO232">
            <v>2014</v>
          </cell>
          <cell r="AP232" t="str">
            <v>38.11.00</v>
          </cell>
          <cell r="AQ232" t="str">
            <v>Altri servizi</v>
          </cell>
          <cell r="AR232">
            <v>138120</v>
          </cell>
          <cell r="AS232">
            <v>133120</v>
          </cell>
          <cell r="AT232">
            <v>0</v>
          </cell>
          <cell r="AU232">
            <v>5000</v>
          </cell>
          <cell r="AV232">
            <v>0</v>
          </cell>
          <cell r="AW232">
            <v>2</v>
          </cell>
          <cell r="AX232">
            <v>2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</v>
          </cell>
          <cell r="BD232">
            <v>0</v>
          </cell>
          <cell r="BE232">
            <v>2</v>
          </cell>
          <cell r="BF232" t="str">
            <v xml:space="preserve"> </v>
          </cell>
          <cell r="BG232" t="str">
            <v xml:space="preserve"> </v>
          </cell>
          <cell r="BK232">
            <v>0</v>
          </cell>
        </row>
        <row r="233">
          <cell r="A233">
            <v>7037868</v>
          </cell>
          <cell r="C233" t="str">
            <v>S&amp;S</v>
          </cell>
          <cell r="D233" t="str">
            <v>Ilaria Vitellio</v>
          </cell>
          <cell r="E233">
            <v>41524</v>
          </cell>
          <cell r="F233">
            <v>2013</v>
          </cell>
          <cell r="I233" t="str">
            <v>Domanda non ammessa</v>
          </cell>
          <cell r="J233" t="str">
            <v>NAPOLI</v>
          </cell>
          <cell r="K233" t="str">
            <v>NA</v>
          </cell>
          <cell r="L233" t="str">
            <v>Campania</v>
          </cell>
          <cell r="M233" t="str">
            <v>ITALIA</v>
          </cell>
          <cell r="N233" t="str">
            <v>SUD</v>
          </cell>
          <cell r="O233" t="str">
            <v>Mezzogiorno</v>
          </cell>
          <cell r="R233" t="str">
            <v>PON R&amp;C</v>
          </cell>
          <cell r="S233" t="str">
            <v>Società non costituita</v>
          </cell>
          <cell r="T233">
            <v>55307.63</v>
          </cell>
          <cell r="U233">
            <v>41480.722499999996</v>
          </cell>
          <cell r="V233">
            <v>55307.63</v>
          </cell>
          <cell r="W233">
            <v>0</v>
          </cell>
          <cell r="X233">
            <v>41480.722499999996</v>
          </cell>
          <cell r="Y233">
            <v>0</v>
          </cell>
          <cell r="AA233">
            <v>55307.63</v>
          </cell>
          <cell r="AB233">
            <v>0</v>
          </cell>
          <cell r="AC233">
            <v>0</v>
          </cell>
          <cell r="AD233">
            <v>0</v>
          </cell>
          <cell r="AE233">
            <v>3</v>
          </cell>
          <cell r="AF233">
            <v>41675</v>
          </cell>
          <cell r="AG233">
            <v>2014</v>
          </cell>
          <cell r="AH233" t="str">
            <v>Non ammissione</v>
          </cell>
          <cell r="AI233" t="str">
            <v>Economia Digitale</v>
          </cell>
          <cell r="AJ233" t="str">
            <v>Smart cities</v>
          </cell>
          <cell r="AK233" t="str">
            <v>Smart cities and services</v>
          </cell>
          <cell r="AP233" t="str">
            <v>82.99</v>
          </cell>
          <cell r="AQ233" t="str">
            <v>Altri servizi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3</v>
          </cell>
          <cell r="BB233">
            <v>0</v>
          </cell>
          <cell r="BC233">
            <v>0</v>
          </cell>
          <cell r="BD233">
            <v>3</v>
          </cell>
          <cell r="BE233">
            <v>0</v>
          </cell>
          <cell r="BF233" t="str">
            <v xml:space="preserve"> </v>
          </cell>
          <cell r="BG233" t="str">
            <v xml:space="preserve"> </v>
          </cell>
        </row>
        <row r="234">
          <cell r="A234">
            <v>7039748</v>
          </cell>
          <cell r="B234" t="str">
            <v>C78B14000160004</v>
          </cell>
          <cell r="C234" t="str">
            <v>S&amp;S</v>
          </cell>
          <cell r="D234" t="str">
            <v>NPS MILLING SRL</v>
          </cell>
          <cell r="E234">
            <v>41527</v>
          </cell>
          <cell r="F234">
            <v>2013</v>
          </cell>
          <cell r="H234" t="str">
            <v>07699921214</v>
          </cell>
          <cell r="I234" t="str">
            <v>Domanda ammessa</v>
          </cell>
          <cell r="J234" t="str">
            <v>CASORIA</v>
          </cell>
          <cell r="K234" t="str">
            <v>NA</v>
          </cell>
          <cell r="L234" t="str">
            <v>Campania</v>
          </cell>
          <cell r="M234" t="str">
            <v>ITALIA</v>
          </cell>
          <cell r="N234" t="str">
            <v>SUD</v>
          </cell>
          <cell r="O234" t="str">
            <v>Mezzogiorno</v>
          </cell>
          <cell r="R234" t="str">
            <v>PAC</v>
          </cell>
          <cell r="S234" t="str">
            <v>Società non costituita</v>
          </cell>
          <cell r="T234">
            <v>406349</v>
          </cell>
          <cell r="U234">
            <v>200000</v>
          </cell>
          <cell r="V234">
            <v>406349</v>
          </cell>
          <cell r="W234">
            <v>0</v>
          </cell>
          <cell r="X234">
            <v>200000</v>
          </cell>
          <cell r="Y234">
            <v>0</v>
          </cell>
          <cell r="AA234">
            <v>406349</v>
          </cell>
          <cell r="AB234">
            <v>300000</v>
          </cell>
          <cell r="AC234">
            <v>300000</v>
          </cell>
          <cell r="AD234">
            <v>0</v>
          </cell>
          <cell r="AE234">
            <v>3</v>
          </cell>
          <cell r="AF234">
            <v>41619</v>
          </cell>
          <cell r="AG234">
            <v>2013</v>
          </cell>
          <cell r="AH234" t="str">
            <v>Ammissione</v>
          </cell>
          <cell r="AI234" t="str">
            <v>Economia Digitale</v>
          </cell>
          <cell r="AJ234" t="str">
            <v>Materiali Innovativi</v>
          </cell>
          <cell r="AK234" t="str">
            <v>Industria hi-tech</v>
          </cell>
          <cell r="AL234">
            <v>41786</v>
          </cell>
          <cell r="AM234">
            <v>2014</v>
          </cell>
          <cell r="AP234" t="str">
            <v>32.50.20</v>
          </cell>
          <cell r="AQ234" t="str">
            <v>Artigianato</v>
          </cell>
          <cell r="AR234">
            <v>200000</v>
          </cell>
          <cell r="AS234">
            <v>195000</v>
          </cell>
          <cell r="AT234">
            <v>0</v>
          </cell>
          <cell r="AU234">
            <v>5000</v>
          </cell>
          <cell r="AV234">
            <v>0</v>
          </cell>
          <cell r="AW234">
            <v>1</v>
          </cell>
          <cell r="AX234">
            <v>2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0</v>
          </cell>
          <cell r="BE234">
            <v>1</v>
          </cell>
          <cell r="BF234" t="str">
            <v xml:space="preserve"> </v>
          </cell>
          <cell r="BG234" t="str">
            <v xml:space="preserve"> </v>
          </cell>
          <cell r="BH234">
            <v>195000</v>
          </cell>
          <cell r="BI234">
            <v>0</v>
          </cell>
          <cell r="BJ234">
            <v>195000</v>
          </cell>
          <cell r="BK234">
            <v>5000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43111</v>
          </cell>
        </row>
        <row r="235">
          <cell r="A235">
            <v>7039919</v>
          </cell>
          <cell r="C235" t="str">
            <v>S&amp;S</v>
          </cell>
          <cell r="D235" t="str">
            <v>Federica Sammartino</v>
          </cell>
          <cell r="E235">
            <v>41526</v>
          </cell>
          <cell r="F235">
            <v>2013</v>
          </cell>
          <cell r="I235" t="str">
            <v>Domanda non ammessa</v>
          </cell>
          <cell r="J235" t="str">
            <v>FRANCOFONTE</v>
          </cell>
          <cell r="K235" t="str">
            <v>SR</v>
          </cell>
          <cell r="L235" t="str">
            <v>Sicilia</v>
          </cell>
          <cell r="M235" t="str">
            <v>ITALIA</v>
          </cell>
          <cell r="N235" t="str">
            <v>SUD</v>
          </cell>
          <cell r="O235" t="str">
            <v>Mezzogiorno</v>
          </cell>
          <cell r="R235" t="str">
            <v>PON R&amp;C</v>
          </cell>
          <cell r="S235" t="str">
            <v>Società non costituita</v>
          </cell>
          <cell r="T235">
            <v>91757.31</v>
          </cell>
          <cell r="U235">
            <v>68817.982499999998</v>
          </cell>
          <cell r="V235">
            <v>91757.31</v>
          </cell>
          <cell r="W235">
            <v>0</v>
          </cell>
          <cell r="X235">
            <v>68817.982499999998</v>
          </cell>
          <cell r="Y235">
            <v>0</v>
          </cell>
          <cell r="AA235">
            <v>91757.31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41675</v>
          </cell>
          <cell r="AG235">
            <v>2014</v>
          </cell>
          <cell r="AH235" t="str">
            <v>Non ammissione</v>
          </cell>
          <cell r="AI235" t="str">
            <v>Valorizzazione della ricerca</v>
          </cell>
          <cell r="AJ235" t="str">
            <v>Bioagroalimentare</v>
          </cell>
          <cell r="AK235" t="str">
            <v>Bio-scienze</v>
          </cell>
          <cell r="AP235" t="str">
            <v>82.99</v>
          </cell>
          <cell r="AQ235" t="str">
            <v>Altri servizi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1</v>
          </cell>
          <cell r="BA235">
            <v>0</v>
          </cell>
          <cell r="BB235">
            <v>0</v>
          </cell>
          <cell r="BC235">
            <v>0</v>
          </cell>
          <cell r="BD235">
            <v>1</v>
          </cell>
          <cell r="BE235">
            <v>1</v>
          </cell>
          <cell r="BF235" t="str">
            <v xml:space="preserve"> </v>
          </cell>
          <cell r="BG235" t="str">
            <v xml:space="preserve"> </v>
          </cell>
        </row>
        <row r="236">
          <cell r="A236">
            <v>7040403</v>
          </cell>
          <cell r="C236" t="str">
            <v>S&amp;S</v>
          </cell>
          <cell r="D236" t="str">
            <v>Giorgio Di Marzo</v>
          </cell>
          <cell r="E236">
            <v>41569</v>
          </cell>
          <cell r="F236">
            <v>2013</v>
          </cell>
          <cell r="I236" t="str">
            <v>Domanda non ammessa</v>
          </cell>
          <cell r="J236" t="str">
            <v>PALERMO</v>
          </cell>
          <cell r="K236" t="str">
            <v>PA</v>
          </cell>
          <cell r="L236" t="str">
            <v>Sicilia</v>
          </cell>
          <cell r="M236" t="str">
            <v>ITALIA</v>
          </cell>
          <cell r="N236" t="str">
            <v>SUD</v>
          </cell>
          <cell r="O236" t="str">
            <v>Mezzogiorno</v>
          </cell>
          <cell r="R236" t="str">
            <v>PON R&amp;C</v>
          </cell>
          <cell r="S236" t="str">
            <v>Società non costituita</v>
          </cell>
          <cell r="T236">
            <v>80855.75</v>
          </cell>
          <cell r="U236">
            <v>52556.237500000003</v>
          </cell>
          <cell r="V236">
            <v>80855.75</v>
          </cell>
          <cell r="W236">
            <v>0</v>
          </cell>
          <cell r="X236">
            <v>52556.237500000003</v>
          </cell>
          <cell r="Y236">
            <v>0</v>
          </cell>
          <cell r="AA236">
            <v>80855.75</v>
          </cell>
          <cell r="AB236">
            <v>0</v>
          </cell>
          <cell r="AC236">
            <v>0</v>
          </cell>
          <cell r="AD236">
            <v>0</v>
          </cell>
          <cell r="AE236">
            <v>3</v>
          </cell>
          <cell r="AF236">
            <v>41883</v>
          </cell>
          <cell r="AG236">
            <v>2014</v>
          </cell>
          <cell r="AH236" t="str">
            <v>Non ammissione</v>
          </cell>
          <cell r="AI236" t="str">
            <v>Economia Digitale</v>
          </cell>
          <cell r="AJ236" t="str">
            <v>Turismo e beni culturali</v>
          </cell>
          <cell r="AK236" t="str">
            <v>Turismo e beni culturali</v>
          </cell>
          <cell r="AP236" t="str">
            <v>82.99</v>
          </cell>
          <cell r="AQ236" t="str">
            <v>Turismo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3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</v>
          </cell>
          <cell r="BD236">
            <v>0</v>
          </cell>
          <cell r="BE236">
            <v>0</v>
          </cell>
          <cell r="BF236" t="str">
            <v xml:space="preserve"> </v>
          </cell>
          <cell r="BG236" t="str">
            <v xml:space="preserve"> </v>
          </cell>
        </row>
        <row r="237">
          <cell r="A237">
            <v>7040446</v>
          </cell>
          <cell r="C237" t="str">
            <v>S&amp;S</v>
          </cell>
          <cell r="D237" t="str">
            <v>MARIANNA DELUCA</v>
          </cell>
          <cell r="E237">
            <v>41527</v>
          </cell>
          <cell r="F237">
            <v>2013</v>
          </cell>
          <cell r="I237" t="str">
            <v>Domanda non ammessa</v>
          </cell>
          <cell r="J237" t="str">
            <v>SCALEA</v>
          </cell>
          <cell r="K237" t="str">
            <v>CS</v>
          </cell>
          <cell r="L237" t="str">
            <v>Calabria</v>
          </cell>
          <cell r="M237" t="str">
            <v>ITALIA</v>
          </cell>
          <cell r="N237" t="str">
            <v>SUD</v>
          </cell>
          <cell r="O237" t="str">
            <v>Mezzogiorno</v>
          </cell>
          <cell r="R237" t="str">
            <v>PON R&amp;C</v>
          </cell>
          <cell r="S237" t="str">
            <v>Società non costituita</v>
          </cell>
          <cell r="T237">
            <v>262848</v>
          </cell>
          <cell r="U237">
            <v>197136</v>
          </cell>
          <cell r="V237">
            <v>262848</v>
          </cell>
          <cell r="W237">
            <v>0</v>
          </cell>
          <cell r="X237">
            <v>197136</v>
          </cell>
          <cell r="Y237">
            <v>0</v>
          </cell>
          <cell r="AA237">
            <v>262848</v>
          </cell>
          <cell r="AB237">
            <v>0</v>
          </cell>
          <cell r="AC237">
            <v>0</v>
          </cell>
          <cell r="AD237">
            <v>0</v>
          </cell>
          <cell r="AE237">
            <v>2</v>
          </cell>
          <cell r="AF237">
            <v>41774</v>
          </cell>
          <cell r="AG237">
            <v>2014</v>
          </cell>
          <cell r="AH237" t="str">
            <v>Non ammissione</v>
          </cell>
          <cell r="AI237" t="str">
            <v>Economia Digitale</v>
          </cell>
          <cell r="AJ237" t="str">
            <v>Telecomunicazioni</v>
          </cell>
          <cell r="AK237" t="str">
            <v>IT e infrastrutture</v>
          </cell>
          <cell r="AP237" t="str">
            <v>82.99</v>
          </cell>
          <cell r="AQ237" t="str">
            <v>Altri servizi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2</v>
          </cell>
          <cell r="BA237">
            <v>0</v>
          </cell>
          <cell r="BB237">
            <v>0</v>
          </cell>
          <cell r="BC237">
            <v>0</v>
          </cell>
          <cell r="BD237">
            <v>2</v>
          </cell>
          <cell r="BE237">
            <v>2</v>
          </cell>
          <cell r="BF237" t="str">
            <v xml:space="preserve"> </v>
          </cell>
          <cell r="BG237" t="str">
            <v xml:space="preserve"> </v>
          </cell>
        </row>
        <row r="238">
          <cell r="A238">
            <v>7050401</v>
          </cell>
          <cell r="B238" t="str">
            <v>C68B14000140004</v>
          </cell>
          <cell r="C238" t="str">
            <v>S&amp;S</v>
          </cell>
          <cell r="D238" t="str">
            <v>WIRELIS S.R.L.S</v>
          </cell>
          <cell r="E238">
            <v>41526</v>
          </cell>
          <cell r="F238">
            <v>2013</v>
          </cell>
          <cell r="H238" t="str">
            <v>07717401215</v>
          </cell>
          <cell r="I238" t="str">
            <v>Domanda revocata</v>
          </cell>
          <cell r="J238" t="str">
            <v>NAPOLI</v>
          </cell>
          <cell r="K238" t="str">
            <v>NA</v>
          </cell>
          <cell r="L238" t="str">
            <v>Campania</v>
          </cell>
          <cell r="M238" t="str">
            <v>ITALIA</v>
          </cell>
          <cell r="N238" t="str">
            <v>SUD</v>
          </cell>
          <cell r="O238" t="str">
            <v>Mezzogiorno</v>
          </cell>
          <cell r="R238" t="str">
            <v>PON R&amp;C</v>
          </cell>
          <cell r="S238" t="str">
            <v>Società non costituita</v>
          </cell>
          <cell r="T238">
            <v>277400.65599999996</v>
          </cell>
          <cell r="U238">
            <v>180310.42639999997</v>
          </cell>
          <cell r="V238">
            <v>277400.65599999996</v>
          </cell>
          <cell r="W238">
            <v>0</v>
          </cell>
          <cell r="X238">
            <v>180310.42639999997</v>
          </cell>
          <cell r="Y238">
            <v>0</v>
          </cell>
          <cell r="AA238">
            <v>277400.65599999996</v>
          </cell>
          <cell r="AB238">
            <v>108296.10769230769</v>
          </cell>
          <cell r="AC238">
            <v>108296.10769230769</v>
          </cell>
          <cell r="AD238">
            <v>0</v>
          </cell>
          <cell r="AE238">
            <v>4</v>
          </cell>
          <cell r="AF238">
            <v>41682</v>
          </cell>
          <cell r="AG238">
            <v>2014</v>
          </cell>
          <cell r="AH238" t="str">
            <v>Ammissione</v>
          </cell>
          <cell r="AI238" t="str">
            <v>Economia Digitale</v>
          </cell>
          <cell r="AJ238" t="str">
            <v>E-commerce</v>
          </cell>
          <cell r="AK238" t="str">
            <v>Web technology</v>
          </cell>
          <cell r="AL238">
            <v>41775</v>
          </cell>
          <cell r="AM238">
            <v>2014</v>
          </cell>
          <cell r="AN238">
            <v>42719</v>
          </cell>
          <cell r="AO238">
            <v>2016</v>
          </cell>
          <cell r="AP238" t="str">
            <v>74.30.00</v>
          </cell>
          <cell r="AQ238" t="str">
            <v>Commercio</v>
          </cell>
          <cell r="AR238">
            <v>75392.47</v>
          </cell>
          <cell r="AS238">
            <v>70392.47</v>
          </cell>
          <cell r="AT238">
            <v>0</v>
          </cell>
          <cell r="AU238">
            <v>5000</v>
          </cell>
          <cell r="AV238">
            <v>0</v>
          </cell>
          <cell r="AW238">
            <v>0</v>
          </cell>
          <cell r="AX238">
            <v>1</v>
          </cell>
          <cell r="AY238">
            <v>0</v>
          </cell>
          <cell r="AZ238">
            <v>3</v>
          </cell>
          <cell r="BA238">
            <v>0</v>
          </cell>
          <cell r="BB238">
            <v>0</v>
          </cell>
          <cell r="BC238">
            <v>1</v>
          </cell>
          <cell r="BD238">
            <v>3</v>
          </cell>
          <cell r="BE238">
            <v>3</v>
          </cell>
          <cell r="BF238" t="str">
            <v xml:space="preserve"> </v>
          </cell>
          <cell r="BG238" t="str">
            <v xml:space="preserve"> </v>
          </cell>
          <cell r="BH238">
            <v>28156.98</v>
          </cell>
          <cell r="BI238">
            <v>0</v>
          </cell>
          <cell r="BJ238">
            <v>28156.98</v>
          </cell>
          <cell r="BK238">
            <v>5000</v>
          </cell>
        </row>
        <row r="239">
          <cell r="A239">
            <v>7050501</v>
          </cell>
          <cell r="B239" t="str">
            <v>C84B14000190004</v>
          </cell>
          <cell r="C239" t="str">
            <v>S&amp;S</v>
          </cell>
          <cell r="D239" t="str">
            <v>BALENO S.R.L.</v>
          </cell>
          <cell r="E239">
            <v>41529</v>
          </cell>
          <cell r="F239">
            <v>2013</v>
          </cell>
          <cell r="H239" t="str">
            <v>03348130794</v>
          </cell>
          <cell r="I239" t="str">
            <v>Domanda revocata</v>
          </cell>
          <cell r="J239" t="str">
            <v>LAMEZIA TERME</v>
          </cell>
          <cell r="K239" t="str">
            <v>CZ</v>
          </cell>
          <cell r="L239" t="str">
            <v>Calabria</v>
          </cell>
          <cell r="M239" t="str">
            <v>ITALIA</v>
          </cell>
          <cell r="N239" t="str">
            <v>SUD</v>
          </cell>
          <cell r="O239" t="str">
            <v>Mezzogiorno</v>
          </cell>
          <cell r="R239" t="str">
            <v>PON R&amp;C</v>
          </cell>
          <cell r="S239" t="str">
            <v>Società non costituita</v>
          </cell>
          <cell r="T239">
            <v>353553.53999999992</v>
          </cell>
          <cell r="U239">
            <v>200000</v>
          </cell>
          <cell r="V239">
            <v>353553.53999999992</v>
          </cell>
          <cell r="W239">
            <v>0</v>
          </cell>
          <cell r="X239">
            <v>200000</v>
          </cell>
          <cell r="Y239">
            <v>0</v>
          </cell>
          <cell r="AA239">
            <v>353553.53999999992</v>
          </cell>
          <cell r="AB239">
            <v>300000</v>
          </cell>
          <cell r="AC239">
            <v>300000</v>
          </cell>
          <cell r="AD239">
            <v>0</v>
          </cell>
          <cell r="AE239">
            <v>5</v>
          </cell>
          <cell r="AF239">
            <v>41659</v>
          </cell>
          <cell r="AG239">
            <v>2014</v>
          </cell>
          <cell r="AH239" t="str">
            <v>Ammissione</v>
          </cell>
          <cell r="AI239" t="str">
            <v>Economia Digitale</v>
          </cell>
          <cell r="AJ239" t="str">
            <v>Internet of things</v>
          </cell>
          <cell r="AK239" t="str">
            <v>Web technology</v>
          </cell>
          <cell r="AL239">
            <v>41809</v>
          </cell>
          <cell r="AM239">
            <v>2014</v>
          </cell>
          <cell r="AN239">
            <v>42997</v>
          </cell>
          <cell r="AO239">
            <v>2017</v>
          </cell>
          <cell r="AP239" t="str">
            <v>61.90.10</v>
          </cell>
          <cell r="AQ239" t="str">
            <v>Altri servizi</v>
          </cell>
          <cell r="AR239">
            <v>200000</v>
          </cell>
          <cell r="AS239">
            <v>195000</v>
          </cell>
          <cell r="AT239">
            <v>0</v>
          </cell>
          <cell r="AU239">
            <v>5000</v>
          </cell>
          <cell r="AV239">
            <v>0</v>
          </cell>
          <cell r="AW239">
            <v>4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5</v>
          </cell>
          <cell r="BD239">
            <v>0</v>
          </cell>
          <cell r="BE239">
            <v>4</v>
          </cell>
          <cell r="BF239" t="str">
            <v xml:space="preserve"> </v>
          </cell>
          <cell r="BG239" t="str">
            <v xml:space="preserve"> </v>
          </cell>
          <cell r="BK239">
            <v>0</v>
          </cell>
        </row>
        <row r="240">
          <cell r="A240">
            <v>7050623</v>
          </cell>
          <cell r="C240" t="str">
            <v>S&amp;S</v>
          </cell>
          <cell r="D240" t="str">
            <v>Salvatore Interlandi</v>
          </cell>
          <cell r="E240">
            <v>41527</v>
          </cell>
          <cell r="F240">
            <v>2013</v>
          </cell>
          <cell r="I240" t="str">
            <v>Domanda non ammessa</v>
          </cell>
          <cell r="J240" t="str">
            <v>CERVINARA</v>
          </cell>
          <cell r="K240" t="str">
            <v>AV</v>
          </cell>
          <cell r="L240" t="str">
            <v>Campania</v>
          </cell>
          <cell r="M240" t="str">
            <v>ITALIA</v>
          </cell>
          <cell r="N240" t="str">
            <v>SUD</v>
          </cell>
          <cell r="O240" t="str">
            <v>Mezzogiorno</v>
          </cell>
          <cell r="R240" t="str">
            <v>PON R&amp;C</v>
          </cell>
          <cell r="S240" t="str">
            <v>Società non costituita</v>
          </cell>
          <cell r="T240">
            <v>853381.41000000015</v>
          </cell>
          <cell r="U240">
            <v>200000</v>
          </cell>
          <cell r="V240">
            <v>853381.41000000015</v>
          </cell>
          <cell r="W240">
            <v>0</v>
          </cell>
          <cell r="X240">
            <v>200000</v>
          </cell>
          <cell r="Y240">
            <v>0</v>
          </cell>
          <cell r="AA240">
            <v>853381.41000000015</v>
          </cell>
          <cell r="AB240">
            <v>0</v>
          </cell>
          <cell r="AC240">
            <v>0</v>
          </cell>
          <cell r="AD240">
            <v>0</v>
          </cell>
          <cell r="AE240">
            <v>1</v>
          </cell>
          <cell r="AF240">
            <v>41695</v>
          </cell>
          <cell r="AG240">
            <v>2014</v>
          </cell>
          <cell r="AH240" t="str">
            <v>Non ammissione</v>
          </cell>
          <cell r="AI240" t="str">
            <v>Valorizzazione della ricerca</v>
          </cell>
          <cell r="AJ240" t="str">
            <v>Ambiente e Energia</v>
          </cell>
          <cell r="AK240" t="str">
            <v>Ambiente ed energia</v>
          </cell>
          <cell r="AP240" t="str">
            <v>82.99</v>
          </cell>
          <cell r="AQ240" t="str">
            <v>Altri servizi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1</v>
          </cell>
          <cell r="AZ240">
            <v>0</v>
          </cell>
          <cell r="BA240">
            <v>0</v>
          </cell>
          <cell r="BB240">
            <v>0</v>
          </cell>
          <cell r="BC240">
            <v>1</v>
          </cell>
          <cell r="BD240">
            <v>0</v>
          </cell>
          <cell r="BE240">
            <v>0</v>
          </cell>
          <cell r="BF240" t="str">
            <v xml:space="preserve"> </v>
          </cell>
          <cell r="BG240" t="str">
            <v xml:space="preserve"> </v>
          </cell>
        </row>
        <row r="241">
          <cell r="A241">
            <v>7051006</v>
          </cell>
          <cell r="C241" t="str">
            <v>S&amp;S</v>
          </cell>
          <cell r="D241" t="str">
            <v>domenico polifroni</v>
          </cell>
          <cell r="E241">
            <v>41532</v>
          </cell>
          <cell r="F241">
            <v>2013</v>
          </cell>
          <cell r="I241" t="str">
            <v>Domanda non ammessa</v>
          </cell>
          <cell r="J241" t="str">
            <v>n.d.</v>
          </cell>
          <cell r="K241" t="str">
            <v>n.d.</v>
          </cell>
          <cell r="L241" t="str">
            <v>Calabria</v>
          </cell>
          <cell r="M241" t="str">
            <v>ITALIA</v>
          </cell>
          <cell r="N241" t="str">
            <v>SUD</v>
          </cell>
          <cell r="O241" t="str">
            <v>Mezzogiorno</v>
          </cell>
          <cell r="R241" t="str">
            <v>PON R&amp;C</v>
          </cell>
          <cell r="S241" t="str">
            <v>Società non costituita</v>
          </cell>
          <cell r="T241">
            <v>126014</v>
          </cell>
          <cell r="U241">
            <v>94510.5</v>
          </cell>
          <cell r="V241">
            <v>126014</v>
          </cell>
          <cell r="W241">
            <v>0</v>
          </cell>
          <cell r="X241">
            <v>94510.5</v>
          </cell>
          <cell r="Y241">
            <v>0</v>
          </cell>
          <cell r="AA241">
            <v>126014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41702</v>
          </cell>
          <cell r="AG241">
            <v>2014</v>
          </cell>
          <cell r="AH241" t="str">
            <v>Non ammissione</v>
          </cell>
          <cell r="AI241" t="str">
            <v>Valorizzazione della ricerca</v>
          </cell>
          <cell r="AJ241" t="str">
            <v>Infrastruttura e sicurezza</v>
          </cell>
          <cell r="AK241" t="str">
            <v>IT e infrastrutture</v>
          </cell>
          <cell r="AP241" t="str">
            <v>82.99</v>
          </cell>
          <cell r="AQ241" t="str">
            <v>Altri servizi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0</v>
          </cell>
          <cell r="BE241">
            <v>1</v>
          </cell>
          <cell r="BF241" t="str">
            <v xml:space="preserve"> </v>
          </cell>
          <cell r="BG241" t="str">
            <v xml:space="preserve"> </v>
          </cell>
        </row>
        <row r="242">
          <cell r="A242">
            <v>7052618</v>
          </cell>
          <cell r="C242" t="str">
            <v>S&amp;S</v>
          </cell>
          <cell r="D242" t="str">
            <v>MARIAANTONIETTA CANTELMI</v>
          </cell>
          <cell r="E242">
            <v>41534</v>
          </cell>
          <cell r="F242">
            <v>2013</v>
          </cell>
          <cell r="I242" t="str">
            <v>Domanda non ammessa</v>
          </cell>
          <cell r="J242" t="str">
            <v>MONTALTO UFFUGO</v>
          </cell>
          <cell r="K242" t="str">
            <v>CS</v>
          </cell>
          <cell r="L242" t="str">
            <v>Calabria</v>
          </cell>
          <cell r="M242" t="str">
            <v>ITALIA</v>
          </cell>
          <cell r="N242" t="str">
            <v>SUD</v>
          </cell>
          <cell r="O242" t="str">
            <v>Mezzogiorno</v>
          </cell>
          <cell r="R242" t="str">
            <v>PON R&amp;C</v>
          </cell>
          <cell r="S242" t="str">
            <v>Società non costituita</v>
          </cell>
          <cell r="T242">
            <v>219966</v>
          </cell>
          <cell r="U242">
            <v>142977.9</v>
          </cell>
          <cell r="V242">
            <v>219966</v>
          </cell>
          <cell r="W242">
            <v>0</v>
          </cell>
          <cell r="X242">
            <v>142977.9</v>
          </cell>
          <cell r="Y242">
            <v>0</v>
          </cell>
          <cell r="AA242">
            <v>219966</v>
          </cell>
          <cell r="AB242">
            <v>0</v>
          </cell>
          <cell r="AC242">
            <v>0</v>
          </cell>
          <cell r="AD242">
            <v>0</v>
          </cell>
          <cell r="AE242">
            <v>2</v>
          </cell>
          <cell r="AF242">
            <v>41682</v>
          </cell>
          <cell r="AG242">
            <v>2014</v>
          </cell>
          <cell r="AH242" t="str">
            <v>Non ammissione</v>
          </cell>
          <cell r="AI242" t="str">
            <v>Economia Digitale</v>
          </cell>
          <cell r="AJ242" t="str">
            <v>Smart cities</v>
          </cell>
          <cell r="AK242" t="str">
            <v>Smart cities and services</v>
          </cell>
          <cell r="AP242" t="str">
            <v>82.99</v>
          </cell>
          <cell r="AQ242" t="str">
            <v>Altri servizi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1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1</v>
          </cell>
          <cell r="BF242" t="str">
            <v xml:space="preserve"> </v>
          </cell>
          <cell r="BG242" t="str">
            <v xml:space="preserve"> </v>
          </cell>
        </row>
        <row r="243">
          <cell r="A243">
            <v>7053263</v>
          </cell>
          <cell r="B243" t="str">
            <v>C38B14000010004</v>
          </cell>
          <cell r="C243" t="str">
            <v>S&amp;S</v>
          </cell>
          <cell r="D243" t="str">
            <v>SHOPPING&amp;SERVICE SRL</v>
          </cell>
          <cell r="E243">
            <v>41568</v>
          </cell>
          <cell r="F243">
            <v>2013</v>
          </cell>
          <cell r="H243" t="str">
            <v>02771840804</v>
          </cell>
          <cell r="I243" t="str">
            <v>Domanda revocata</v>
          </cell>
          <cell r="J243" t="str">
            <v>REGGIO DI CALABRIA</v>
          </cell>
          <cell r="K243" t="str">
            <v>RC</v>
          </cell>
          <cell r="L243" t="str">
            <v>Calabria</v>
          </cell>
          <cell r="M243" t="str">
            <v>ITALIA</v>
          </cell>
          <cell r="N243" t="str">
            <v>SUD</v>
          </cell>
          <cell r="O243" t="str">
            <v>Mezzogiorno</v>
          </cell>
          <cell r="R243" t="str">
            <v>PON R&amp;C</v>
          </cell>
          <cell r="S243" t="str">
            <v>Società costituita</v>
          </cell>
          <cell r="T243">
            <v>46689.9</v>
          </cell>
          <cell r="U243">
            <v>30348.435000000001</v>
          </cell>
          <cell r="V243">
            <v>46689.9</v>
          </cell>
          <cell r="W243">
            <v>0</v>
          </cell>
          <cell r="X243">
            <v>30348.435000000001</v>
          </cell>
          <cell r="Y243">
            <v>0</v>
          </cell>
          <cell r="AA243">
            <v>46689.9</v>
          </cell>
          <cell r="AB243">
            <v>38428.523076923077</v>
          </cell>
          <cell r="AC243">
            <v>38428.523076923077</v>
          </cell>
          <cell r="AD243">
            <v>0</v>
          </cell>
          <cell r="AE243">
            <v>3</v>
          </cell>
          <cell r="AF243">
            <v>41682</v>
          </cell>
          <cell r="AG243">
            <v>2014</v>
          </cell>
          <cell r="AH243" t="str">
            <v>Ammissione</v>
          </cell>
          <cell r="AI243" t="str">
            <v>Economia Digitale</v>
          </cell>
          <cell r="AJ243" t="str">
            <v>Turismo e beni culturali</v>
          </cell>
          <cell r="AK243" t="str">
            <v>Turismo e beni culturali</v>
          </cell>
          <cell r="AL243">
            <v>41723</v>
          </cell>
          <cell r="AM243">
            <v>2014</v>
          </cell>
          <cell r="AN243">
            <v>42997</v>
          </cell>
          <cell r="AO243">
            <v>2017</v>
          </cell>
          <cell r="AP243" t="str">
            <v>69.20.13</v>
          </cell>
          <cell r="AQ243" t="str">
            <v>Turismo</v>
          </cell>
          <cell r="AR243">
            <v>29978.54</v>
          </cell>
          <cell r="AS243">
            <v>24978.54</v>
          </cell>
          <cell r="AT243">
            <v>0</v>
          </cell>
          <cell r="AU243">
            <v>5000</v>
          </cell>
          <cell r="AV243">
            <v>0</v>
          </cell>
          <cell r="AW243">
            <v>0</v>
          </cell>
          <cell r="AX243">
            <v>2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2</v>
          </cell>
          <cell r="BD243">
            <v>1</v>
          </cell>
          <cell r="BE243">
            <v>1</v>
          </cell>
          <cell r="BF243" t="str">
            <v xml:space="preserve"> </v>
          </cell>
          <cell r="BG243" t="str">
            <v xml:space="preserve"> </v>
          </cell>
          <cell r="BK243">
            <v>2500</v>
          </cell>
        </row>
        <row r="244">
          <cell r="A244">
            <v>7053393</v>
          </cell>
          <cell r="B244" t="str">
            <v>C54B14000090004</v>
          </cell>
          <cell r="C244" t="str">
            <v>S&amp;S</v>
          </cell>
          <cell r="D244" t="str">
            <v>POLIGRAFICA FUSCO SRL</v>
          </cell>
          <cell r="E244">
            <v>41604</v>
          </cell>
          <cell r="F244">
            <v>2013</v>
          </cell>
          <cell r="H244" t="str">
            <v>05256060657</v>
          </cell>
          <cell r="I244" t="str">
            <v>Domanda ammessa</v>
          </cell>
          <cell r="J244" t="str">
            <v>SALERNO</v>
          </cell>
          <cell r="K244" t="str">
            <v>SA</v>
          </cell>
          <cell r="L244" t="str">
            <v>Campania</v>
          </cell>
          <cell r="M244" t="str">
            <v>ITALIA</v>
          </cell>
          <cell r="N244" t="str">
            <v>SUD</v>
          </cell>
          <cell r="O244" t="str">
            <v>Mezzogiorno</v>
          </cell>
          <cell r="R244" t="str">
            <v>PAC</v>
          </cell>
          <cell r="S244" t="str">
            <v>Società non costituita</v>
          </cell>
          <cell r="T244">
            <v>210238</v>
          </cell>
          <cell r="U244">
            <v>136654.70000000001</v>
          </cell>
          <cell r="V244">
            <v>210238</v>
          </cell>
          <cell r="W244">
            <v>0</v>
          </cell>
          <cell r="X244">
            <v>136654.70000000001</v>
          </cell>
          <cell r="Y244">
            <v>0</v>
          </cell>
          <cell r="AA244">
            <v>210238</v>
          </cell>
          <cell r="AB244">
            <v>210189</v>
          </cell>
          <cell r="AC244">
            <v>210189</v>
          </cell>
          <cell r="AD244">
            <v>0</v>
          </cell>
          <cell r="AE244">
            <v>1</v>
          </cell>
          <cell r="AF244">
            <v>41717</v>
          </cell>
          <cell r="AG244">
            <v>2014</v>
          </cell>
          <cell r="AH244" t="str">
            <v>Ammissione</v>
          </cell>
          <cell r="AI244" t="str">
            <v>Economia Digitale</v>
          </cell>
          <cell r="AJ244" t="str">
            <v>E-commerce</v>
          </cell>
          <cell r="AK244" t="str">
            <v>Web technology</v>
          </cell>
          <cell r="AL244">
            <v>41821</v>
          </cell>
          <cell r="AM244">
            <v>2014</v>
          </cell>
          <cell r="AP244" t="str">
            <v>18.12.00</v>
          </cell>
          <cell r="AQ244" t="str">
            <v>Commercio</v>
          </cell>
          <cell r="AR244">
            <v>141622.85</v>
          </cell>
          <cell r="AS244">
            <v>136622.85</v>
          </cell>
          <cell r="AT244">
            <v>0</v>
          </cell>
          <cell r="AU244">
            <v>5000</v>
          </cell>
          <cell r="AV244">
            <v>0</v>
          </cell>
          <cell r="AW244">
            <v>0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0</v>
          </cell>
          <cell r="BF244" t="str">
            <v xml:space="preserve"> </v>
          </cell>
          <cell r="BG244" t="str">
            <v xml:space="preserve"> </v>
          </cell>
          <cell r="BH244">
            <v>76497.850000000006</v>
          </cell>
          <cell r="BI244">
            <v>0</v>
          </cell>
          <cell r="BJ244">
            <v>76497.850000000006</v>
          </cell>
          <cell r="BK244">
            <v>5000</v>
          </cell>
          <cell r="BL244">
            <v>60125</v>
          </cell>
          <cell r="BM244">
            <v>0</v>
          </cell>
          <cell r="BN244">
            <v>0</v>
          </cell>
          <cell r="BO244">
            <v>60125</v>
          </cell>
          <cell r="BP244">
            <v>43111</v>
          </cell>
        </row>
        <row r="245">
          <cell r="A245">
            <v>7053748</v>
          </cell>
          <cell r="C245" t="str">
            <v>S&amp;S</v>
          </cell>
          <cell r="D245" t="str">
            <v>CARMINE D'ANGOLO</v>
          </cell>
          <cell r="E245">
            <v>41531</v>
          </cell>
          <cell r="F245">
            <v>2013</v>
          </cell>
          <cell r="I245" t="str">
            <v>Domanda non ammessa</v>
          </cell>
          <cell r="J245" t="str">
            <v>SCAFATI</v>
          </cell>
          <cell r="K245" t="str">
            <v>SA</v>
          </cell>
          <cell r="L245" t="str">
            <v>Campania</v>
          </cell>
          <cell r="M245" t="str">
            <v>ITALIA</v>
          </cell>
          <cell r="N245" t="str">
            <v>SUD</v>
          </cell>
          <cell r="O245" t="str">
            <v>Mezzogiorno</v>
          </cell>
          <cell r="R245" t="str">
            <v>PON R&amp;C</v>
          </cell>
          <cell r="S245" t="str">
            <v>Società costituita</v>
          </cell>
          <cell r="T245">
            <v>326476</v>
          </cell>
          <cell r="U245">
            <v>200000</v>
          </cell>
          <cell r="V245">
            <v>326476</v>
          </cell>
          <cell r="W245">
            <v>0</v>
          </cell>
          <cell r="X245">
            <v>200000</v>
          </cell>
          <cell r="Y245">
            <v>0</v>
          </cell>
          <cell r="AA245">
            <v>326476</v>
          </cell>
          <cell r="AB245">
            <v>0</v>
          </cell>
          <cell r="AC245">
            <v>0</v>
          </cell>
          <cell r="AD245">
            <v>0</v>
          </cell>
          <cell r="AE245">
            <v>2</v>
          </cell>
          <cell r="AF245">
            <v>41782</v>
          </cell>
          <cell r="AG245">
            <v>2014</v>
          </cell>
          <cell r="AH245" t="str">
            <v>Non ammissione</v>
          </cell>
          <cell r="AI245" t="str">
            <v>Economia Digitale</v>
          </cell>
          <cell r="AJ245" t="str">
            <v>Internet of things</v>
          </cell>
          <cell r="AK245" t="str">
            <v>Web technology</v>
          </cell>
          <cell r="AP245" t="str">
            <v>82.99</v>
          </cell>
          <cell r="AQ245" t="str">
            <v>Altri servizi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</v>
          </cell>
          <cell r="BD245">
            <v>0</v>
          </cell>
          <cell r="BE245">
            <v>1</v>
          </cell>
          <cell r="BF245" t="str">
            <v xml:space="preserve"> </v>
          </cell>
          <cell r="BG245" t="str">
            <v xml:space="preserve"> </v>
          </cell>
        </row>
        <row r="246">
          <cell r="A246">
            <v>7054910</v>
          </cell>
          <cell r="C246" t="str">
            <v>S&amp;S</v>
          </cell>
          <cell r="D246" t="str">
            <v>Calogero Gallo</v>
          </cell>
          <cell r="E246">
            <v>41529</v>
          </cell>
          <cell r="F246">
            <v>2013</v>
          </cell>
          <cell r="I246" t="str">
            <v>Rinuncia</v>
          </cell>
          <cell r="J246" t="str">
            <v>n.d.</v>
          </cell>
          <cell r="K246" t="str">
            <v>AG</v>
          </cell>
          <cell r="L246" t="str">
            <v>Sicilia</v>
          </cell>
          <cell r="M246" t="str">
            <v>ITALIA</v>
          </cell>
          <cell r="N246" t="str">
            <v>SUD</v>
          </cell>
          <cell r="O246" t="str">
            <v>Mezzogiorno</v>
          </cell>
          <cell r="R246" t="str">
            <v>PON R&amp;C</v>
          </cell>
          <cell r="S246" t="str">
            <v>Società non costituita</v>
          </cell>
          <cell r="T246">
            <v>51802.86</v>
          </cell>
          <cell r="U246">
            <v>38852.145000000004</v>
          </cell>
          <cell r="V246">
            <v>51802.86</v>
          </cell>
          <cell r="W246">
            <v>0</v>
          </cell>
          <cell r="X246">
            <v>38852.145000000004</v>
          </cell>
          <cell r="Y246">
            <v>0</v>
          </cell>
          <cell r="AA246">
            <v>51802.86</v>
          </cell>
          <cell r="AB246">
            <v>0</v>
          </cell>
          <cell r="AC246">
            <v>0</v>
          </cell>
          <cell r="AD246">
            <v>0</v>
          </cell>
          <cell r="AE246">
            <v>2</v>
          </cell>
          <cell r="AI246" t="str">
            <v>Economia Digitale</v>
          </cell>
          <cell r="AJ246" t="str">
            <v>E-commerce</v>
          </cell>
          <cell r="AK246" t="str">
            <v>Web technology</v>
          </cell>
          <cell r="AP246" t="str">
            <v>82.99</v>
          </cell>
          <cell r="AQ246" t="str">
            <v>Commercio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2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</v>
          </cell>
          <cell r="BD246">
            <v>0</v>
          </cell>
          <cell r="BE246">
            <v>2</v>
          </cell>
          <cell r="BF246" t="str">
            <v xml:space="preserve"> </v>
          </cell>
          <cell r="BG246" t="str">
            <v xml:space="preserve"> </v>
          </cell>
        </row>
        <row r="247">
          <cell r="A247">
            <v>7055050</v>
          </cell>
          <cell r="C247" t="str">
            <v>S&amp;S</v>
          </cell>
          <cell r="D247" t="str">
            <v>ANIELLO STOIA</v>
          </cell>
          <cell r="E247">
            <v>41524</v>
          </cell>
          <cell r="F247">
            <v>2013</v>
          </cell>
          <cell r="I247" t="str">
            <v>Domanda non ammessa</v>
          </cell>
          <cell r="J247" t="str">
            <v>ANGRI</v>
          </cell>
          <cell r="K247" t="str">
            <v>SA</v>
          </cell>
          <cell r="L247" t="str">
            <v>Campania</v>
          </cell>
          <cell r="M247" t="str">
            <v>ITALIA</v>
          </cell>
          <cell r="N247" t="str">
            <v>SUD</v>
          </cell>
          <cell r="O247" t="str">
            <v>Mezzogiorno</v>
          </cell>
          <cell r="R247" t="str">
            <v>PON R&amp;C</v>
          </cell>
          <cell r="S247" t="str">
            <v>Società non costituita</v>
          </cell>
          <cell r="T247">
            <v>241680</v>
          </cell>
          <cell r="U247">
            <v>181260</v>
          </cell>
          <cell r="V247">
            <v>241680</v>
          </cell>
          <cell r="W247">
            <v>0</v>
          </cell>
          <cell r="X247">
            <v>181260</v>
          </cell>
          <cell r="Y247">
            <v>0</v>
          </cell>
          <cell r="AA247">
            <v>241680</v>
          </cell>
          <cell r="AB247">
            <v>0</v>
          </cell>
          <cell r="AC247">
            <v>0</v>
          </cell>
          <cell r="AD247">
            <v>0</v>
          </cell>
          <cell r="AE247">
            <v>1</v>
          </cell>
          <cell r="AF247">
            <v>41701</v>
          </cell>
          <cell r="AG247">
            <v>2014</v>
          </cell>
          <cell r="AH247" t="str">
            <v>Non ammissione</v>
          </cell>
          <cell r="AI247" t="str">
            <v>Economia Digitale</v>
          </cell>
          <cell r="AJ247" t="str">
            <v>Cloud computing</v>
          </cell>
          <cell r="AK247" t="str">
            <v>Web technology</v>
          </cell>
          <cell r="AP247" t="str">
            <v>82.99</v>
          </cell>
          <cell r="AQ247" t="str">
            <v>Altri servizi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</v>
          </cell>
          <cell r="BD247">
            <v>0</v>
          </cell>
          <cell r="BE247">
            <v>1</v>
          </cell>
          <cell r="BF247" t="str">
            <v xml:space="preserve"> </v>
          </cell>
          <cell r="BG247" t="str">
            <v xml:space="preserve"> </v>
          </cell>
        </row>
        <row r="248">
          <cell r="A248">
            <v>7055692</v>
          </cell>
          <cell r="C248" t="str">
            <v>S&amp;S</v>
          </cell>
          <cell r="D248" t="str">
            <v>Vincenzo Marano</v>
          </cell>
          <cell r="E248">
            <v>41563</v>
          </cell>
          <cell r="F248">
            <v>2013</v>
          </cell>
          <cell r="I248" t="str">
            <v>Domanda decaduta</v>
          </cell>
          <cell r="J248" t="str">
            <v>FISCIANO</v>
          </cell>
          <cell r="K248" t="str">
            <v>SA</v>
          </cell>
          <cell r="L248" t="str">
            <v>Campania</v>
          </cell>
          <cell r="M248" t="str">
            <v>ITALIA</v>
          </cell>
          <cell r="N248" t="str">
            <v>SUD</v>
          </cell>
          <cell r="O248" t="str">
            <v>Mezzogiorno</v>
          </cell>
          <cell r="R248" t="str">
            <v>PON R&amp;C</v>
          </cell>
          <cell r="S248" t="str">
            <v>Società non costituita</v>
          </cell>
          <cell r="T248">
            <v>22512.43</v>
          </cell>
          <cell r="U248">
            <v>14633.0795</v>
          </cell>
          <cell r="V248">
            <v>22512.43</v>
          </cell>
          <cell r="W248">
            <v>0</v>
          </cell>
          <cell r="X248">
            <v>14633.0795</v>
          </cell>
          <cell r="Y248">
            <v>0</v>
          </cell>
          <cell r="AA248">
            <v>22512.43</v>
          </cell>
          <cell r="AB248">
            <v>13700</v>
          </cell>
          <cell r="AC248">
            <v>13700</v>
          </cell>
          <cell r="AD248">
            <v>0</v>
          </cell>
          <cell r="AE248">
            <v>5</v>
          </cell>
          <cell r="AF248">
            <v>41759</v>
          </cell>
          <cell r="AG248">
            <v>2014</v>
          </cell>
          <cell r="AH248" t="str">
            <v>Ammissione</v>
          </cell>
          <cell r="AI248" t="str">
            <v>Valorizzazione della ricerca</v>
          </cell>
          <cell r="AJ248" t="str">
            <v>Trasporti</v>
          </cell>
          <cell r="AK248" t="str">
            <v>Smart cities and services</v>
          </cell>
          <cell r="AN248">
            <v>42097</v>
          </cell>
          <cell r="AO248">
            <v>2015</v>
          </cell>
          <cell r="AP248" t="str">
            <v>82.99</v>
          </cell>
          <cell r="AQ248" t="str">
            <v>Altri servizi</v>
          </cell>
          <cell r="AR248">
            <v>13905</v>
          </cell>
          <cell r="AS248">
            <v>8905</v>
          </cell>
          <cell r="AT248">
            <v>0</v>
          </cell>
          <cell r="AU248">
            <v>5000</v>
          </cell>
          <cell r="AV248">
            <v>0</v>
          </cell>
          <cell r="AW248">
            <v>1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4</v>
          </cell>
          <cell r="BD248">
            <v>1</v>
          </cell>
          <cell r="BE248">
            <v>2</v>
          </cell>
          <cell r="BF248" t="str">
            <v xml:space="preserve"> </v>
          </cell>
          <cell r="BG248" t="str">
            <v xml:space="preserve"> </v>
          </cell>
          <cell r="BK248">
            <v>0</v>
          </cell>
        </row>
        <row r="249">
          <cell r="A249">
            <v>7055860</v>
          </cell>
          <cell r="C249" t="str">
            <v>S&amp;S</v>
          </cell>
          <cell r="D249" t="str">
            <v>Gennaro Marseglia</v>
          </cell>
          <cell r="E249">
            <v>41526</v>
          </cell>
          <cell r="F249">
            <v>2013</v>
          </cell>
          <cell r="I249" t="str">
            <v>Domanda non ammessa</v>
          </cell>
          <cell r="J249" t="str">
            <v>LAMEZIA TERME</v>
          </cell>
          <cell r="K249" t="str">
            <v>CZ</v>
          </cell>
          <cell r="L249" t="str">
            <v>Calabria</v>
          </cell>
          <cell r="M249" t="str">
            <v>ITALIA</v>
          </cell>
          <cell r="N249" t="str">
            <v>SUD</v>
          </cell>
          <cell r="O249" t="str">
            <v>Mezzogiorno</v>
          </cell>
          <cell r="R249" t="str">
            <v>PON R&amp;C</v>
          </cell>
          <cell r="S249" t="str">
            <v>Società non costituita</v>
          </cell>
          <cell r="T249">
            <v>162900</v>
          </cell>
          <cell r="U249">
            <v>105885</v>
          </cell>
          <cell r="V249">
            <v>162900</v>
          </cell>
          <cell r="W249">
            <v>0</v>
          </cell>
          <cell r="X249">
            <v>105885</v>
          </cell>
          <cell r="Y249">
            <v>0</v>
          </cell>
          <cell r="AA249">
            <v>162900</v>
          </cell>
          <cell r="AB249">
            <v>0</v>
          </cell>
          <cell r="AC249">
            <v>0</v>
          </cell>
          <cell r="AD249">
            <v>0</v>
          </cell>
          <cell r="AE249">
            <v>2</v>
          </cell>
          <cell r="AF249">
            <v>41683</v>
          </cell>
          <cell r="AG249">
            <v>2014</v>
          </cell>
          <cell r="AH249" t="str">
            <v>Non ammissione</v>
          </cell>
          <cell r="AI249" t="str">
            <v>Economia Digitale</v>
          </cell>
          <cell r="AJ249" t="str">
            <v>Life Sciences</v>
          </cell>
          <cell r="AK249" t="str">
            <v>Bio-scienze</v>
          </cell>
          <cell r="AP249" t="str">
            <v>82.99</v>
          </cell>
          <cell r="AQ249" t="str">
            <v>Altri servizi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1</v>
          </cell>
          <cell r="BA249">
            <v>0</v>
          </cell>
          <cell r="BB249">
            <v>0</v>
          </cell>
          <cell r="BC249">
            <v>1</v>
          </cell>
          <cell r="BD249">
            <v>1</v>
          </cell>
          <cell r="BE249">
            <v>2</v>
          </cell>
          <cell r="BF249" t="str">
            <v xml:space="preserve"> </v>
          </cell>
          <cell r="BG249" t="str">
            <v xml:space="preserve"> </v>
          </cell>
        </row>
        <row r="250">
          <cell r="A250">
            <v>7055955</v>
          </cell>
          <cell r="C250" t="str">
            <v>S&amp;S</v>
          </cell>
          <cell r="D250" t="str">
            <v>Vincenzo Petrosino</v>
          </cell>
          <cell r="E250">
            <v>41524</v>
          </cell>
          <cell r="F250">
            <v>2013</v>
          </cell>
          <cell r="I250" t="str">
            <v>Domanda non ammessa</v>
          </cell>
          <cell r="J250" t="str">
            <v>SANT'EGIDIO DEL MONTE ALBINO</v>
          </cell>
          <cell r="K250" t="str">
            <v>SA</v>
          </cell>
          <cell r="L250" t="str">
            <v>Campania</v>
          </cell>
          <cell r="M250" t="str">
            <v>ITALIA</v>
          </cell>
          <cell r="N250" t="str">
            <v>SUD</v>
          </cell>
          <cell r="O250" t="str">
            <v>Mezzogiorno</v>
          </cell>
          <cell r="R250" t="str">
            <v>PON R&amp;C</v>
          </cell>
          <cell r="S250" t="str">
            <v>Società non costituita</v>
          </cell>
          <cell r="T250">
            <v>259222</v>
          </cell>
          <cell r="U250">
            <v>194416.5</v>
          </cell>
          <cell r="V250">
            <v>259222</v>
          </cell>
          <cell r="W250">
            <v>0</v>
          </cell>
          <cell r="X250">
            <v>194416.5</v>
          </cell>
          <cell r="Y250">
            <v>0</v>
          </cell>
          <cell r="AA250">
            <v>259222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41683</v>
          </cell>
          <cell r="AG250">
            <v>2014</v>
          </cell>
          <cell r="AH250" t="str">
            <v>Non ammissione</v>
          </cell>
          <cell r="AI250" t="str">
            <v>Economia Digitale</v>
          </cell>
          <cell r="AJ250" t="str">
            <v>Socialnetwork</v>
          </cell>
          <cell r="AK250" t="str">
            <v>Web technology</v>
          </cell>
          <cell r="AP250" t="str">
            <v>82.99</v>
          </cell>
          <cell r="AQ250" t="str">
            <v>Altri servizi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</v>
          </cell>
          <cell r="BD250">
            <v>0</v>
          </cell>
          <cell r="BE250">
            <v>1</v>
          </cell>
          <cell r="BF250" t="str">
            <v xml:space="preserve"> </v>
          </cell>
          <cell r="BG250" t="str">
            <v xml:space="preserve"> </v>
          </cell>
        </row>
        <row r="251">
          <cell r="A251">
            <v>7056310</v>
          </cell>
          <cell r="C251" t="str">
            <v>S&amp;S</v>
          </cell>
          <cell r="D251" t="str">
            <v>Michele Alois</v>
          </cell>
          <cell r="E251">
            <v>41526</v>
          </cell>
          <cell r="F251">
            <v>2013</v>
          </cell>
          <cell r="I251" t="str">
            <v>Domanda non ammessa</v>
          </cell>
          <cell r="J251" t="str">
            <v>CASERTA</v>
          </cell>
          <cell r="K251" t="str">
            <v>CE</v>
          </cell>
          <cell r="L251" t="str">
            <v>Campania</v>
          </cell>
          <cell r="M251" t="str">
            <v>ITALIA</v>
          </cell>
          <cell r="N251" t="str">
            <v>SUD</v>
          </cell>
          <cell r="O251" t="str">
            <v>Mezzogiorno</v>
          </cell>
          <cell r="R251" t="str">
            <v>PON R&amp;C</v>
          </cell>
          <cell r="S251" t="str">
            <v>Società non costituita</v>
          </cell>
          <cell r="T251">
            <v>243662</v>
          </cell>
          <cell r="U251">
            <v>158380.30000000002</v>
          </cell>
          <cell r="V251">
            <v>243662</v>
          </cell>
          <cell r="W251">
            <v>0</v>
          </cell>
          <cell r="X251">
            <v>158380.30000000002</v>
          </cell>
          <cell r="Y251">
            <v>0</v>
          </cell>
          <cell r="AA251">
            <v>243662</v>
          </cell>
          <cell r="AB251">
            <v>0</v>
          </cell>
          <cell r="AC251">
            <v>0</v>
          </cell>
          <cell r="AD251">
            <v>0</v>
          </cell>
          <cell r="AE251">
            <v>2</v>
          </cell>
          <cell r="AF251">
            <v>41694</v>
          </cell>
          <cell r="AG251">
            <v>2014</v>
          </cell>
          <cell r="AH251" t="str">
            <v>Non ammissione</v>
          </cell>
          <cell r="AI251" t="str">
            <v>Valorizzazione della ricerca</v>
          </cell>
          <cell r="AJ251" t="str">
            <v>Materiali Innovativi</v>
          </cell>
          <cell r="AK251" t="str">
            <v>Industria hi-tech</v>
          </cell>
          <cell r="AP251" t="str">
            <v>82.99</v>
          </cell>
          <cell r="AQ251" t="str">
            <v>Altri servizi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1</v>
          </cell>
          <cell r="BB251">
            <v>0</v>
          </cell>
          <cell r="BC251">
            <v>1</v>
          </cell>
          <cell r="BD251">
            <v>1</v>
          </cell>
          <cell r="BE251">
            <v>1</v>
          </cell>
          <cell r="BF251" t="str">
            <v xml:space="preserve"> </v>
          </cell>
          <cell r="BG251" t="str">
            <v xml:space="preserve"> </v>
          </cell>
        </row>
        <row r="252">
          <cell r="A252">
            <v>7056896</v>
          </cell>
          <cell r="B252" t="str">
            <v>C58B14000140004</v>
          </cell>
          <cell r="C252" t="str">
            <v>S&amp;S</v>
          </cell>
          <cell r="D252" t="str">
            <v>MUUM LAB SRL</v>
          </cell>
          <cell r="E252">
            <v>41528</v>
          </cell>
          <cell r="F252">
            <v>2013</v>
          </cell>
          <cell r="H252" t="str">
            <v>07542550723</v>
          </cell>
          <cell r="I252" t="str">
            <v>Domanda revocata</v>
          </cell>
          <cell r="J252" t="str">
            <v>MOLFETTA</v>
          </cell>
          <cell r="K252" t="str">
            <v>BA</v>
          </cell>
          <cell r="L252" t="str">
            <v>Puglia</v>
          </cell>
          <cell r="M252" t="str">
            <v>ITALIA</v>
          </cell>
          <cell r="N252" t="str">
            <v>SUD</v>
          </cell>
          <cell r="O252" t="str">
            <v>Mezzogiorno</v>
          </cell>
          <cell r="R252" t="str">
            <v>PON R&amp;C</v>
          </cell>
          <cell r="S252" t="str">
            <v>Società non costituita</v>
          </cell>
          <cell r="T252">
            <v>321860</v>
          </cell>
          <cell r="U252">
            <v>200000</v>
          </cell>
          <cell r="V252">
            <v>321860</v>
          </cell>
          <cell r="W252">
            <v>0</v>
          </cell>
          <cell r="X252">
            <v>200000</v>
          </cell>
          <cell r="Y252">
            <v>0</v>
          </cell>
          <cell r="AA252">
            <v>321860</v>
          </cell>
          <cell r="AB252">
            <v>300000</v>
          </cell>
          <cell r="AC252">
            <v>300000</v>
          </cell>
          <cell r="AD252">
            <v>0</v>
          </cell>
          <cell r="AE252">
            <v>3</v>
          </cell>
          <cell r="AF252">
            <v>41582</v>
          </cell>
          <cell r="AG252">
            <v>2013</v>
          </cell>
          <cell r="AH252" t="str">
            <v>Ammissione</v>
          </cell>
          <cell r="AI252" t="str">
            <v>Economia Digitale</v>
          </cell>
          <cell r="AJ252" t="str">
            <v>Cloud computing</v>
          </cell>
          <cell r="AK252" t="str">
            <v>Web technology</v>
          </cell>
          <cell r="AL252">
            <v>41785</v>
          </cell>
          <cell r="AM252">
            <v>2014</v>
          </cell>
          <cell r="AN252">
            <v>42923</v>
          </cell>
          <cell r="AO252">
            <v>2017</v>
          </cell>
          <cell r="AP252" t="str">
            <v>63.12.00</v>
          </cell>
          <cell r="AQ252" t="str">
            <v>Altri servizi</v>
          </cell>
          <cell r="AR252">
            <v>200000</v>
          </cell>
          <cell r="AS252">
            <v>195000</v>
          </cell>
          <cell r="AT252">
            <v>0</v>
          </cell>
          <cell r="AU252">
            <v>5000</v>
          </cell>
          <cell r="AV252">
            <v>0</v>
          </cell>
          <cell r="AW252">
            <v>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</v>
          </cell>
          <cell r="BD252">
            <v>0</v>
          </cell>
          <cell r="BE252">
            <v>3</v>
          </cell>
          <cell r="BF252" t="str">
            <v xml:space="preserve"> </v>
          </cell>
          <cell r="BG252" t="str">
            <v xml:space="preserve"> </v>
          </cell>
          <cell r="BK252">
            <v>5000</v>
          </cell>
        </row>
        <row r="253">
          <cell r="A253">
            <v>7057312</v>
          </cell>
          <cell r="B253" t="str">
            <v>C54B14000290004</v>
          </cell>
          <cell r="C253" t="str">
            <v>S&amp;S</v>
          </cell>
          <cell r="D253" t="str">
            <v>TRILOGIC SRL</v>
          </cell>
          <cell r="E253">
            <v>41526</v>
          </cell>
          <cell r="F253">
            <v>2013</v>
          </cell>
          <cell r="H253" t="str">
            <v>05191910875</v>
          </cell>
          <cell r="I253" t="str">
            <v>Domanda ammessa</v>
          </cell>
          <cell r="J253" t="str">
            <v>ACI SANT’ANTONIO</v>
          </cell>
          <cell r="K253" t="str">
            <v>CT</v>
          </cell>
          <cell r="L253" t="str">
            <v>Sicilia</v>
          </cell>
          <cell r="M253" t="str">
            <v>ITALIA</v>
          </cell>
          <cell r="N253" t="str">
            <v>SUD</v>
          </cell>
          <cell r="O253" t="str">
            <v>Mezzogiorno</v>
          </cell>
          <cell r="R253" t="str">
            <v>PAC</v>
          </cell>
          <cell r="S253" t="str">
            <v>Società non costituita</v>
          </cell>
          <cell r="T253">
            <v>271717</v>
          </cell>
          <cell r="U253">
            <v>176616.05000000002</v>
          </cell>
          <cell r="V253">
            <v>271717</v>
          </cell>
          <cell r="W253">
            <v>0</v>
          </cell>
          <cell r="X253">
            <v>176616.05000000002</v>
          </cell>
          <cell r="Y253">
            <v>0</v>
          </cell>
          <cell r="AA253">
            <v>271717</v>
          </cell>
          <cell r="AB253">
            <v>271217</v>
          </cell>
          <cell r="AC253">
            <v>271217</v>
          </cell>
          <cell r="AD253">
            <v>0</v>
          </cell>
          <cell r="AE253">
            <v>2</v>
          </cell>
          <cell r="AF253">
            <v>41786</v>
          </cell>
          <cell r="AG253">
            <v>2014</v>
          </cell>
          <cell r="AH253" t="str">
            <v>Ammissione</v>
          </cell>
          <cell r="AI253" t="str">
            <v>Economia Digitale</v>
          </cell>
          <cell r="AJ253" t="str">
            <v>Cloud computing</v>
          </cell>
          <cell r="AK253" t="str">
            <v>Web technology</v>
          </cell>
          <cell r="AL253">
            <v>41899</v>
          </cell>
          <cell r="AM253">
            <v>2014</v>
          </cell>
          <cell r="AP253" t="str">
            <v>43.21.02</v>
          </cell>
          <cell r="AQ253" t="str">
            <v>Altri servizi</v>
          </cell>
          <cell r="AR253">
            <v>181291.05</v>
          </cell>
          <cell r="AS253">
            <v>176291.05</v>
          </cell>
          <cell r="AT253">
            <v>0</v>
          </cell>
          <cell r="AU253">
            <v>5000</v>
          </cell>
          <cell r="AV253">
            <v>0</v>
          </cell>
          <cell r="AW253">
            <v>0</v>
          </cell>
          <cell r="AX253">
            <v>2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2</v>
          </cell>
          <cell r="BD253">
            <v>0</v>
          </cell>
          <cell r="BE253">
            <v>0</v>
          </cell>
          <cell r="BF253" t="str">
            <v xml:space="preserve"> </v>
          </cell>
          <cell r="BG253" t="str">
            <v xml:space="preserve"> </v>
          </cell>
          <cell r="BH253">
            <v>151966.14000000001</v>
          </cell>
          <cell r="BI253">
            <v>0</v>
          </cell>
          <cell r="BJ253">
            <v>151966.14000000001</v>
          </cell>
          <cell r="BK253">
            <v>5000</v>
          </cell>
          <cell r="BL253">
            <v>24324.91</v>
          </cell>
          <cell r="BM253">
            <v>0</v>
          </cell>
          <cell r="BN253">
            <v>0</v>
          </cell>
          <cell r="BO253">
            <v>24324.91</v>
          </cell>
          <cell r="BP253">
            <v>43111</v>
          </cell>
        </row>
        <row r="254">
          <cell r="A254">
            <v>7061283</v>
          </cell>
          <cell r="C254" t="str">
            <v>S&amp;S</v>
          </cell>
          <cell r="D254" t="str">
            <v>rosaria famiglietti</v>
          </cell>
          <cell r="E254">
            <v>41524</v>
          </cell>
          <cell r="F254">
            <v>2013</v>
          </cell>
          <cell r="I254" t="str">
            <v>Rinuncia</v>
          </cell>
          <cell r="J254" t="str">
            <v>GESUALDO</v>
          </cell>
          <cell r="K254" t="str">
            <v>AV</v>
          </cell>
          <cell r="L254" t="str">
            <v>Campania</v>
          </cell>
          <cell r="M254" t="str">
            <v>ITALIA</v>
          </cell>
          <cell r="N254" t="str">
            <v>SUD</v>
          </cell>
          <cell r="O254" t="str">
            <v>Mezzogiorno</v>
          </cell>
          <cell r="R254" t="str">
            <v>PON R&amp;C</v>
          </cell>
          <cell r="S254" t="str">
            <v>Società non costituita</v>
          </cell>
          <cell r="T254">
            <v>2900</v>
          </cell>
          <cell r="U254">
            <v>2175</v>
          </cell>
          <cell r="V254">
            <v>2900</v>
          </cell>
          <cell r="W254">
            <v>0</v>
          </cell>
          <cell r="X254">
            <v>2175</v>
          </cell>
          <cell r="Y254">
            <v>0</v>
          </cell>
          <cell r="AA254">
            <v>2900</v>
          </cell>
          <cell r="AB254">
            <v>0</v>
          </cell>
          <cell r="AC254">
            <v>0</v>
          </cell>
          <cell r="AD254">
            <v>0</v>
          </cell>
          <cell r="AE254">
            <v>1</v>
          </cell>
          <cell r="AI254" t="str">
            <v>Economia Digitale</v>
          </cell>
          <cell r="AJ254" t="str">
            <v>E-commerce</v>
          </cell>
          <cell r="AK254" t="str">
            <v>Web technology</v>
          </cell>
          <cell r="AP254" t="str">
            <v>82.99</v>
          </cell>
          <cell r="AQ254" t="str">
            <v>Commercio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1</v>
          </cell>
          <cell r="BB254">
            <v>0</v>
          </cell>
          <cell r="BC254">
            <v>0</v>
          </cell>
          <cell r="BD254">
            <v>1</v>
          </cell>
          <cell r="BE254">
            <v>0</v>
          </cell>
          <cell r="BF254" t="str">
            <v xml:space="preserve"> </v>
          </cell>
          <cell r="BG254" t="str">
            <v xml:space="preserve"> </v>
          </cell>
        </row>
        <row r="255">
          <cell r="A255">
            <v>7061997</v>
          </cell>
          <cell r="C255" t="str">
            <v>S&amp;S</v>
          </cell>
          <cell r="D255" t="str">
            <v>valentina reitano</v>
          </cell>
          <cell r="E255">
            <v>41543</v>
          </cell>
          <cell r="F255">
            <v>2013</v>
          </cell>
          <cell r="I255" t="str">
            <v>Rinuncia</v>
          </cell>
          <cell r="J255" t="str">
            <v>CATANIA</v>
          </cell>
          <cell r="K255" t="str">
            <v>CT</v>
          </cell>
          <cell r="L255" t="str">
            <v>Sicilia</v>
          </cell>
          <cell r="M255" t="str">
            <v>ITALIA</v>
          </cell>
          <cell r="N255" t="str">
            <v>SUD</v>
          </cell>
          <cell r="O255" t="str">
            <v>Mezzogiorno</v>
          </cell>
          <cell r="R255" t="str">
            <v>PON R&amp;C</v>
          </cell>
          <cell r="S255" t="str">
            <v>Società non costituita</v>
          </cell>
          <cell r="T255">
            <v>113486</v>
          </cell>
          <cell r="U255">
            <v>85114.5</v>
          </cell>
          <cell r="V255">
            <v>113486</v>
          </cell>
          <cell r="W255">
            <v>0</v>
          </cell>
          <cell r="X255">
            <v>85114.5</v>
          </cell>
          <cell r="Y255">
            <v>0</v>
          </cell>
          <cell r="AA255">
            <v>113486</v>
          </cell>
          <cell r="AB255">
            <v>0</v>
          </cell>
          <cell r="AC255">
            <v>0</v>
          </cell>
          <cell r="AD255">
            <v>0</v>
          </cell>
          <cell r="AE255">
            <v>4</v>
          </cell>
          <cell r="AI255" t="str">
            <v>Economia Digitale</v>
          </cell>
          <cell r="AJ255" t="str">
            <v>Cloud computing</v>
          </cell>
          <cell r="AK255" t="str">
            <v>Web technology</v>
          </cell>
          <cell r="AP255" t="str">
            <v>82.99</v>
          </cell>
          <cell r="AQ255" t="str">
            <v>Altri servizi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</v>
          </cell>
          <cell r="BA255">
            <v>0</v>
          </cell>
          <cell r="BB255">
            <v>0</v>
          </cell>
          <cell r="BC255">
            <v>0</v>
          </cell>
          <cell r="BD255">
            <v>4</v>
          </cell>
          <cell r="BE255">
            <v>4</v>
          </cell>
          <cell r="BF255" t="str">
            <v xml:space="preserve"> </v>
          </cell>
          <cell r="BG255" t="str">
            <v xml:space="preserve"> </v>
          </cell>
        </row>
        <row r="256">
          <cell r="A256">
            <v>7062406</v>
          </cell>
          <cell r="C256" t="str">
            <v>S&amp;S</v>
          </cell>
          <cell r="D256" t="str">
            <v>Salvatore Marrazzo</v>
          </cell>
          <cell r="E256">
            <v>41535</v>
          </cell>
          <cell r="F256">
            <v>2013</v>
          </cell>
          <cell r="I256" t="str">
            <v>Domanda non ammessa</v>
          </cell>
          <cell r="J256" t="str">
            <v>SANT'EGIDIO DEL MONTE ALBINO</v>
          </cell>
          <cell r="K256" t="str">
            <v>SA</v>
          </cell>
          <cell r="L256" t="str">
            <v>Campania</v>
          </cell>
          <cell r="M256" t="str">
            <v>ITALIA</v>
          </cell>
          <cell r="N256" t="str">
            <v>SUD</v>
          </cell>
          <cell r="O256" t="str">
            <v>Mezzogiorno</v>
          </cell>
          <cell r="R256" t="str">
            <v>PON R&amp;C</v>
          </cell>
          <cell r="S256" t="str">
            <v>Società non costituita</v>
          </cell>
          <cell r="T256">
            <v>373081</v>
          </cell>
          <cell r="U256">
            <v>200000</v>
          </cell>
          <cell r="V256">
            <v>373081</v>
          </cell>
          <cell r="W256">
            <v>0</v>
          </cell>
          <cell r="X256">
            <v>200000</v>
          </cell>
          <cell r="Y256">
            <v>0</v>
          </cell>
          <cell r="AA256">
            <v>373081</v>
          </cell>
          <cell r="AB256">
            <v>0</v>
          </cell>
          <cell r="AC256">
            <v>0</v>
          </cell>
          <cell r="AD256">
            <v>0</v>
          </cell>
          <cell r="AE256">
            <v>1</v>
          </cell>
          <cell r="AF256">
            <v>41695</v>
          </cell>
          <cell r="AG256">
            <v>2014</v>
          </cell>
          <cell r="AH256" t="str">
            <v>Non ammissione</v>
          </cell>
          <cell r="AI256" t="str">
            <v>Valorizzazione della ricerca</v>
          </cell>
          <cell r="AJ256" t="str">
            <v>Materiali Innovativi</v>
          </cell>
          <cell r="AK256" t="str">
            <v>Industria hi-tech</v>
          </cell>
          <cell r="AP256" t="str">
            <v>82.99</v>
          </cell>
          <cell r="AQ256" t="str">
            <v>Altri servizi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1</v>
          </cell>
          <cell r="BD256">
            <v>0</v>
          </cell>
          <cell r="BE256">
            <v>0</v>
          </cell>
          <cell r="BF256" t="str">
            <v xml:space="preserve"> </v>
          </cell>
          <cell r="BG256" t="str">
            <v xml:space="preserve"> </v>
          </cell>
        </row>
        <row r="257">
          <cell r="A257">
            <v>7063246</v>
          </cell>
          <cell r="C257" t="str">
            <v>S&amp;S</v>
          </cell>
          <cell r="D257" t="str">
            <v>SANDRO AURORA</v>
          </cell>
          <cell r="E257">
            <v>41535</v>
          </cell>
          <cell r="F257">
            <v>2013</v>
          </cell>
          <cell r="I257" t="str">
            <v>Domanda non ammessa</v>
          </cell>
          <cell r="J257" t="str">
            <v>LENTINI</v>
          </cell>
          <cell r="K257" t="str">
            <v>SR</v>
          </cell>
          <cell r="L257" t="str">
            <v>Sicilia</v>
          </cell>
          <cell r="M257" t="str">
            <v>ITALIA</v>
          </cell>
          <cell r="N257" t="str">
            <v>SUD</v>
          </cell>
          <cell r="O257" t="str">
            <v>Mezzogiorno</v>
          </cell>
          <cell r="R257" t="str">
            <v>PON R&amp;C</v>
          </cell>
          <cell r="S257" t="str">
            <v>Società non costituita</v>
          </cell>
          <cell r="T257">
            <v>25495.97</v>
          </cell>
          <cell r="U257">
            <v>16572.380500000003</v>
          </cell>
          <cell r="V257">
            <v>25495.97</v>
          </cell>
          <cell r="W257">
            <v>0</v>
          </cell>
          <cell r="X257">
            <v>16572.380500000003</v>
          </cell>
          <cell r="Y257">
            <v>0</v>
          </cell>
          <cell r="AA257">
            <v>25495.97</v>
          </cell>
          <cell r="AB257">
            <v>0</v>
          </cell>
          <cell r="AC257">
            <v>0</v>
          </cell>
          <cell r="AD257">
            <v>0</v>
          </cell>
          <cell r="AE257">
            <v>2</v>
          </cell>
          <cell r="AF257">
            <v>41715</v>
          </cell>
          <cell r="AG257">
            <v>2014</v>
          </cell>
          <cell r="AH257" t="str">
            <v>Non ammissione</v>
          </cell>
          <cell r="AI257" t="str">
            <v>Economia Digitale</v>
          </cell>
          <cell r="AJ257" t="str">
            <v>Cloud computing</v>
          </cell>
          <cell r="AK257" t="str">
            <v>Web technology</v>
          </cell>
          <cell r="AP257" t="str">
            <v>82.99</v>
          </cell>
          <cell r="AQ257" t="str">
            <v>Altri servizi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1</v>
          </cell>
          <cell r="AY257">
            <v>0</v>
          </cell>
          <cell r="AZ257">
            <v>0</v>
          </cell>
          <cell r="BA257">
            <v>1</v>
          </cell>
          <cell r="BB257">
            <v>0</v>
          </cell>
          <cell r="BC257">
            <v>1</v>
          </cell>
          <cell r="BD257">
            <v>1</v>
          </cell>
          <cell r="BE257">
            <v>0</v>
          </cell>
          <cell r="BF257" t="str">
            <v xml:space="preserve"> </v>
          </cell>
          <cell r="BG257" t="str">
            <v xml:space="preserve"> </v>
          </cell>
        </row>
        <row r="258">
          <cell r="A258">
            <v>7065119</v>
          </cell>
          <cell r="C258" t="str">
            <v>S&amp;S</v>
          </cell>
          <cell r="D258" t="str">
            <v>Marco Navarra</v>
          </cell>
          <cell r="E258">
            <v>41536</v>
          </cell>
          <cell r="F258">
            <v>2013</v>
          </cell>
          <cell r="I258" t="str">
            <v>Domanda non ammessa</v>
          </cell>
          <cell r="J258" t="str">
            <v>SALERNO</v>
          </cell>
          <cell r="K258" t="str">
            <v>SA</v>
          </cell>
          <cell r="L258" t="str">
            <v>Campania</v>
          </cell>
          <cell r="M258" t="str">
            <v>ITALIA</v>
          </cell>
          <cell r="N258" t="str">
            <v>SUD</v>
          </cell>
          <cell r="O258" t="str">
            <v>Mezzogiorno</v>
          </cell>
          <cell r="R258" t="str">
            <v>PON R&amp;C</v>
          </cell>
          <cell r="S258" t="str">
            <v>Società non costituita</v>
          </cell>
          <cell r="T258">
            <v>228448</v>
          </cell>
          <cell r="U258">
            <v>171336</v>
          </cell>
          <cell r="V258">
            <v>228448</v>
          </cell>
          <cell r="W258">
            <v>0</v>
          </cell>
          <cell r="X258">
            <v>171336</v>
          </cell>
          <cell r="Y258">
            <v>0</v>
          </cell>
          <cell r="AA258">
            <v>228448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41723</v>
          </cell>
          <cell r="AG258">
            <v>2014</v>
          </cell>
          <cell r="AH258" t="str">
            <v>Non ammissione</v>
          </cell>
          <cell r="AI258" t="str">
            <v>Economia Digitale</v>
          </cell>
          <cell r="AJ258" t="str">
            <v>Smart cities</v>
          </cell>
          <cell r="AK258" t="str">
            <v>Smart cities and services</v>
          </cell>
          <cell r="AP258" t="str">
            <v>82.99</v>
          </cell>
          <cell r="AQ258" t="str">
            <v>Altri servizi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</v>
          </cell>
          <cell r="BB258">
            <v>0</v>
          </cell>
          <cell r="BC258">
            <v>0</v>
          </cell>
          <cell r="BD258">
            <v>1</v>
          </cell>
          <cell r="BE258">
            <v>0</v>
          </cell>
          <cell r="BF258" t="str">
            <v xml:space="preserve"> </v>
          </cell>
          <cell r="BG258" t="str">
            <v xml:space="preserve"> </v>
          </cell>
        </row>
        <row r="259">
          <cell r="A259">
            <v>7066617</v>
          </cell>
          <cell r="C259" t="str">
            <v>S&amp;S</v>
          </cell>
          <cell r="D259" t="str">
            <v>Alessia Piscopo</v>
          </cell>
          <cell r="E259">
            <v>41535</v>
          </cell>
          <cell r="F259">
            <v>2013</v>
          </cell>
          <cell r="I259" t="str">
            <v>Domanda non ammessa</v>
          </cell>
          <cell r="J259" t="str">
            <v>n.d.</v>
          </cell>
          <cell r="K259" t="str">
            <v>n.d.</v>
          </cell>
          <cell r="L259" t="str">
            <v>Campania</v>
          </cell>
          <cell r="M259" t="str">
            <v>ITALIA</v>
          </cell>
          <cell r="N259" t="str">
            <v>SUD</v>
          </cell>
          <cell r="O259" t="str">
            <v>Mezzogiorno</v>
          </cell>
          <cell r="R259" t="str">
            <v>PON R&amp;C</v>
          </cell>
          <cell r="S259" t="str">
            <v>Società non costituita</v>
          </cell>
          <cell r="T259">
            <v>153143.6</v>
          </cell>
          <cell r="U259">
            <v>99543.340000000011</v>
          </cell>
          <cell r="V259">
            <v>153143.6</v>
          </cell>
          <cell r="W259">
            <v>0</v>
          </cell>
          <cell r="X259">
            <v>99543.340000000011</v>
          </cell>
          <cell r="Y259">
            <v>0</v>
          </cell>
          <cell r="AA259">
            <v>153143.6</v>
          </cell>
          <cell r="AB259">
            <v>0</v>
          </cell>
          <cell r="AC259">
            <v>0</v>
          </cell>
          <cell r="AD259">
            <v>0</v>
          </cell>
          <cell r="AE259">
            <v>2</v>
          </cell>
          <cell r="AF259">
            <v>41675</v>
          </cell>
          <cell r="AG259">
            <v>2014</v>
          </cell>
          <cell r="AH259" t="str">
            <v>Non ammissione</v>
          </cell>
          <cell r="AI259" t="str">
            <v>Economia Digitale</v>
          </cell>
          <cell r="AJ259" t="str">
            <v>Internet of things</v>
          </cell>
          <cell r="AK259" t="str">
            <v>Web technology</v>
          </cell>
          <cell r="AP259" t="str">
            <v>82.99</v>
          </cell>
          <cell r="AQ259" t="str">
            <v>Altri servizi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1</v>
          </cell>
          <cell r="AY259">
            <v>0</v>
          </cell>
          <cell r="AZ259">
            <v>1</v>
          </cell>
          <cell r="BA259">
            <v>0</v>
          </cell>
          <cell r="BB259">
            <v>0</v>
          </cell>
          <cell r="BC259">
            <v>1</v>
          </cell>
          <cell r="BD259">
            <v>1</v>
          </cell>
          <cell r="BE259">
            <v>1</v>
          </cell>
          <cell r="BF259" t="str">
            <v xml:space="preserve"> </v>
          </cell>
          <cell r="BG259" t="str">
            <v xml:space="preserve"> </v>
          </cell>
        </row>
        <row r="260">
          <cell r="A260">
            <v>7066930</v>
          </cell>
          <cell r="C260" t="str">
            <v>S&amp;S</v>
          </cell>
          <cell r="D260" t="str">
            <v>Francesco DiSerio</v>
          </cell>
          <cell r="E260">
            <v>41527</v>
          </cell>
          <cell r="F260">
            <v>2013</v>
          </cell>
          <cell r="I260" t="str">
            <v>Domanda non ammessa</v>
          </cell>
          <cell r="J260" t="str">
            <v>NAPOLI</v>
          </cell>
          <cell r="K260" t="str">
            <v>NA</v>
          </cell>
          <cell r="L260" t="str">
            <v>Campania</v>
          </cell>
          <cell r="M260" t="str">
            <v>ITALIA</v>
          </cell>
          <cell r="N260" t="str">
            <v>SUD</v>
          </cell>
          <cell r="O260" t="str">
            <v>Mezzogiorno</v>
          </cell>
          <cell r="R260" t="str">
            <v>PON R&amp;C</v>
          </cell>
          <cell r="S260" t="str">
            <v>Società non costituita</v>
          </cell>
          <cell r="T260">
            <v>200000.14</v>
          </cell>
          <cell r="U260">
            <v>150000.10500000001</v>
          </cell>
          <cell r="V260">
            <v>200000.14</v>
          </cell>
          <cell r="W260">
            <v>0</v>
          </cell>
          <cell r="X260">
            <v>150000.10500000001</v>
          </cell>
          <cell r="Y260">
            <v>0</v>
          </cell>
          <cell r="AA260">
            <v>200000.14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41667</v>
          </cell>
          <cell r="AG260">
            <v>2014</v>
          </cell>
          <cell r="AH260" t="str">
            <v>Non ammissione</v>
          </cell>
          <cell r="AI260" t="str">
            <v>Economia Digitale</v>
          </cell>
          <cell r="AJ260" t="str">
            <v>Socialnetwork</v>
          </cell>
          <cell r="AK260" t="str">
            <v>Web technology</v>
          </cell>
          <cell r="AP260" t="str">
            <v>82.99</v>
          </cell>
          <cell r="AQ260" t="str">
            <v>Altri servizi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</v>
          </cell>
          <cell r="BD260">
            <v>0</v>
          </cell>
          <cell r="BE260">
            <v>1</v>
          </cell>
          <cell r="BF260" t="str">
            <v xml:space="preserve"> </v>
          </cell>
          <cell r="BG260" t="str">
            <v xml:space="preserve"> </v>
          </cell>
        </row>
        <row r="261">
          <cell r="A261">
            <v>7066978</v>
          </cell>
          <cell r="C261" t="str">
            <v>S&amp;S</v>
          </cell>
          <cell r="D261" t="str">
            <v>MauroGiuseppe DeCarlo</v>
          </cell>
          <cell r="E261">
            <v>41533</v>
          </cell>
          <cell r="F261">
            <v>2013</v>
          </cell>
          <cell r="I261" t="str">
            <v>Domanda non ammessa</v>
          </cell>
          <cell r="J261" t="str">
            <v>n.d.</v>
          </cell>
          <cell r="K261" t="str">
            <v>n.d.</v>
          </cell>
          <cell r="L261" t="str">
            <v>Puglia</v>
          </cell>
          <cell r="M261" t="str">
            <v>ITALIA</v>
          </cell>
          <cell r="N261" t="str">
            <v>SUD</v>
          </cell>
          <cell r="O261" t="str">
            <v>Mezzogiorno</v>
          </cell>
          <cell r="R261" t="str">
            <v>PON R&amp;C</v>
          </cell>
          <cell r="S261" t="str">
            <v>Società non costituita</v>
          </cell>
          <cell r="T261">
            <v>324706.17</v>
          </cell>
          <cell r="U261">
            <v>200000</v>
          </cell>
          <cell r="V261">
            <v>324706.17</v>
          </cell>
          <cell r="W261">
            <v>0</v>
          </cell>
          <cell r="X261">
            <v>200000</v>
          </cell>
          <cell r="Y261">
            <v>0</v>
          </cell>
          <cell r="AA261">
            <v>324706.17</v>
          </cell>
          <cell r="AB261">
            <v>0</v>
          </cell>
          <cell r="AC261">
            <v>0</v>
          </cell>
          <cell r="AD261">
            <v>0</v>
          </cell>
          <cell r="AE261">
            <v>1</v>
          </cell>
          <cell r="AF261">
            <v>41715</v>
          </cell>
          <cell r="AG261">
            <v>2014</v>
          </cell>
          <cell r="AH261" t="str">
            <v>Non ammissione</v>
          </cell>
          <cell r="AI261" t="str">
            <v>Economia Digitale</v>
          </cell>
          <cell r="AJ261" t="str">
            <v>Turismo e beni culturali</v>
          </cell>
          <cell r="AK261" t="str">
            <v>Turismo e beni culturali</v>
          </cell>
          <cell r="AP261" t="str">
            <v>82.99</v>
          </cell>
          <cell r="AQ261" t="str">
            <v>Turismo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0</v>
          </cell>
          <cell r="BE261">
            <v>0</v>
          </cell>
          <cell r="BF261" t="str">
            <v xml:space="preserve"> </v>
          </cell>
          <cell r="BG261" t="str">
            <v xml:space="preserve"> </v>
          </cell>
        </row>
        <row r="262">
          <cell r="A262">
            <v>7069657</v>
          </cell>
          <cell r="C262" t="str">
            <v>S&amp;S</v>
          </cell>
          <cell r="D262" t="str">
            <v>Lavinia Sgariglia</v>
          </cell>
          <cell r="E262">
            <v>41531</v>
          </cell>
          <cell r="F262">
            <v>2013</v>
          </cell>
          <cell r="I262" t="str">
            <v>Domanda non ammessa</v>
          </cell>
          <cell r="J262" t="str">
            <v>GIUGLIANO IN CAMPANIA</v>
          </cell>
          <cell r="K262" t="str">
            <v>NA</v>
          </cell>
          <cell r="L262" t="str">
            <v>Campania</v>
          </cell>
          <cell r="M262" t="str">
            <v>ITALIA</v>
          </cell>
          <cell r="N262" t="str">
            <v>SUD</v>
          </cell>
          <cell r="O262" t="str">
            <v>Mezzogiorno</v>
          </cell>
          <cell r="R262" t="str">
            <v>PON R&amp;C</v>
          </cell>
          <cell r="S262" t="str">
            <v>Società non costituita</v>
          </cell>
          <cell r="T262">
            <v>94209</v>
          </cell>
          <cell r="U262">
            <v>70656.75</v>
          </cell>
          <cell r="V262">
            <v>94209</v>
          </cell>
          <cell r="W262">
            <v>0</v>
          </cell>
          <cell r="X262">
            <v>70656.75</v>
          </cell>
          <cell r="Y262">
            <v>0</v>
          </cell>
          <cell r="AA262">
            <v>94209</v>
          </cell>
          <cell r="AB262">
            <v>0</v>
          </cell>
          <cell r="AC262">
            <v>0</v>
          </cell>
          <cell r="AD262">
            <v>0</v>
          </cell>
          <cell r="AE262">
            <v>3</v>
          </cell>
          <cell r="AF262">
            <v>41682</v>
          </cell>
          <cell r="AG262">
            <v>2014</v>
          </cell>
          <cell r="AH262" t="str">
            <v>Non ammissione</v>
          </cell>
          <cell r="AI262" t="str">
            <v>Economia Digitale</v>
          </cell>
          <cell r="AJ262" t="str">
            <v>Socialnetwork</v>
          </cell>
          <cell r="AK262" t="str">
            <v>Web technology</v>
          </cell>
          <cell r="AP262" t="str">
            <v>82.99</v>
          </cell>
          <cell r="AQ262" t="str">
            <v>Altri servizi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3</v>
          </cell>
          <cell r="BA262">
            <v>0</v>
          </cell>
          <cell r="BB262">
            <v>0</v>
          </cell>
          <cell r="BC262">
            <v>0</v>
          </cell>
          <cell r="BD262">
            <v>3</v>
          </cell>
          <cell r="BE262">
            <v>3</v>
          </cell>
          <cell r="BF262" t="str">
            <v xml:space="preserve"> </v>
          </cell>
          <cell r="BG262" t="str">
            <v xml:space="preserve"> </v>
          </cell>
        </row>
        <row r="263">
          <cell r="A263">
            <v>7071385</v>
          </cell>
          <cell r="C263" t="str">
            <v>S&amp;S</v>
          </cell>
          <cell r="D263" t="str">
            <v>oprea rebeca</v>
          </cell>
          <cell r="E263">
            <v>41541</v>
          </cell>
          <cell r="F263">
            <v>2013</v>
          </cell>
          <cell r="I263" t="str">
            <v>Rinuncia</v>
          </cell>
          <cell r="J263" t="str">
            <v>PIETRAMELARA</v>
          </cell>
          <cell r="K263" t="str">
            <v>CE</v>
          </cell>
          <cell r="L263" t="str">
            <v>Campania</v>
          </cell>
          <cell r="M263" t="str">
            <v>ITALIA</v>
          </cell>
          <cell r="N263" t="str">
            <v>SUD</v>
          </cell>
          <cell r="O263" t="str">
            <v>Mezzogiorno</v>
          </cell>
          <cell r="R263" t="str">
            <v>PON R&amp;C</v>
          </cell>
          <cell r="S263" t="str">
            <v>Società non costituita</v>
          </cell>
          <cell r="T263">
            <v>119488.5</v>
          </cell>
          <cell r="U263">
            <v>77667.525000000009</v>
          </cell>
          <cell r="V263">
            <v>119488.5</v>
          </cell>
          <cell r="W263">
            <v>0</v>
          </cell>
          <cell r="X263">
            <v>77667.525000000009</v>
          </cell>
          <cell r="Y263">
            <v>0</v>
          </cell>
          <cell r="AA263">
            <v>119488.5</v>
          </cell>
          <cell r="AB263">
            <v>0</v>
          </cell>
          <cell r="AC263">
            <v>0</v>
          </cell>
          <cell r="AD263">
            <v>0</v>
          </cell>
          <cell r="AE263">
            <v>2</v>
          </cell>
          <cell r="AI263" t="str">
            <v>Economia Digitale</v>
          </cell>
          <cell r="AJ263" t="str">
            <v>Turismo e beni culturali</v>
          </cell>
          <cell r="AK263" t="str">
            <v>Turismo e beni culturali</v>
          </cell>
          <cell r="AP263" t="str">
            <v>82.99</v>
          </cell>
          <cell r="AQ263" t="str">
            <v>Turismo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1</v>
          </cell>
          <cell r="AZ263">
            <v>0</v>
          </cell>
          <cell r="BA263">
            <v>1</v>
          </cell>
          <cell r="BB263">
            <v>0</v>
          </cell>
          <cell r="BC263">
            <v>1</v>
          </cell>
          <cell r="BD263">
            <v>1</v>
          </cell>
          <cell r="BE263">
            <v>0</v>
          </cell>
          <cell r="BF263" t="str">
            <v xml:space="preserve"> </v>
          </cell>
          <cell r="BG263" t="str">
            <v xml:space="preserve"> </v>
          </cell>
        </row>
        <row r="264">
          <cell r="A264">
            <v>7076251</v>
          </cell>
          <cell r="B264" t="str">
            <v>C28B14000100004</v>
          </cell>
          <cell r="C264" t="str">
            <v>S&amp;S</v>
          </cell>
          <cell r="D264" t="str">
            <v>INEMBRYO S.R.L. SEMPLIFICATA</v>
          </cell>
          <cell r="E264">
            <v>41526</v>
          </cell>
          <cell r="F264">
            <v>2013</v>
          </cell>
          <cell r="H264" t="str">
            <v>06275270822</v>
          </cell>
          <cell r="I264" t="str">
            <v>Domanda ammessa</v>
          </cell>
          <cell r="J264" t="str">
            <v>MISILMERI</v>
          </cell>
          <cell r="K264" t="str">
            <v>PA</v>
          </cell>
          <cell r="L264" t="str">
            <v>Sicilia</v>
          </cell>
          <cell r="M264" t="str">
            <v>ITALIA</v>
          </cell>
          <cell r="N264" t="str">
            <v>SUD</v>
          </cell>
          <cell r="O264" t="str">
            <v>Mezzogiorno</v>
          </cell>
          <cell r="R264" t="str">
            <v>PAC</v>
          </cell>
          <cell r="S264" t="str">
            <v>Società non costituita</v>
          </cell>
          <cell r="T264">
            <v>264750</v>
          </cell>
          <cell r="U264">
            <v>172087.5</v>
          </cell>
          <cell r="V264">
            <v>264750</v>
          </cell>
          <cell r="W264">
            <v>0</v>
          </cell>
          <cell r="X264">
            <v>172087.5</v>
          </cell>
          <cell r="Y264">
            <v>0</v>
          </cell>
          <cell r="AA264">
            <v>264750</v>
          </cell>
          <cell r="AB264">
            <v>248307.69230769231</v>
          </cell>
          <cell r="AC264">
            <v>248307.69230769231</v>
          </cell>
          <cell r="AD264">
            <v>0</v>
          </cell>
          <cell r="AE264">
            <v>2</v>
          </cell>
          <cell r="AF264">
            <v>41652</v>
          </cell>
          <cell r="AG264">
            <v>2014</v>
          </cell>
          <cell r="AH264" t="str">
            <v>Ammissione</v>
          </cell>
          <cell r="AI264" t="str">
            <v>Economia Digitale</v>
          </cell>
          <cell r="AJ264" t="str">
            <v>Cloud computing</v>
          </cell>
          <cell r="AK264" t="str">
            <v>Web technology</v>
          </cell>
          <cell r="AL264">
            <v>41775</v>
          </cell>
          <cell r="AM264">
            <v>2014</v>
          </cell>
          <cell r="AP264" t="str">
            <v>32.99.90</v>
          </cell>
          <cell r="AQ264" t="str">
            <v>Artigianato</v>
          </cell>
          <cell r="AR264">
            <v>166400</v>
          </cell>
          <cell r="AS264">
            <v>161400</v>
          </cell>
          <cell r="AT264">
            <v>0</v>
          </cell>
          <cell r="AU264">
            <v>5000</v>
          </cell>
          <cell r="AV264">
            <v>0</v>
          </cell>
          <cell r="AW264">
            <v>1</v>
          </cell>
          <cell r="AX264">
            <v>0</v>
          </cell>
          <cell r="AY264">
            <v>0</v>
          </cell>
          <cell r="AZ264">
            <v>1</v>
          </cell>
          <cell r="BA264">
            <v>0</v>
          </cell>
          <cell r="BB264">
            <v>0</v>
          </cell>
          <cell r="BC264">
            <v>1</v>
          </cell>
          <cell r="BD264">
            <v>1</v>
          </cell>
          <cell r="BE264">
            <v>2</v>
          </cell>
          <cell r="BF264" t="str">
            <v xml:space="preserve"> </v>
          </cell>
          <cell r="BG264" t="str">
            <v xml:space="preserve"> </v>
          </cell>
          <cell r="BH264">
            <v>103019.72</v>
          </cell>
          <cell r="BI264">
            <v>0</v>
          </cell>
          <cell r="BJ264">
            <v>103019.72</v>
          </cell>
          <cell r="BK264">
            <v>5000</v>
          </cell>
          <cell r="BL264">
            <v>58380.28</v>
          </cell>
          <cell r="BM264">
            <v>0</v>
          </cell>
          <cell r="BN264">
            <v>0</v>
          </cell>
          <cell r="BO264">
            <v>58380.28</v>
          </cell>
          <cell r="BP264">
            <v>43111</v>
          </cell>
        </row>
        <row r="265">
          <cell r="A265">
            <v>7077320</v>
          </cell>
          <cell r="C265" t="str">
            <v>S&amp;S</v>
          </cell>
          <cell r="D265" t="str">
            <v>Michele Fazio</v>
          </cell>
          <cell r="E265">
            <v>41564</v>
          </cell>
          <cell r="F265">
            <v>2013</v>
          </cell>
          <cell r="I265" t="str">
            <v>Domanda non ammessa</v>
          </cell>
          <cell r="J265" t="str">
            <v>n.d.</v>
          </cell>
          <cell r="K265" t="str">
            <v>n.d.</v>
          </cell>
          <cell r="L265" t="str">
            <v>Puglia</v>
          </cell>
          <cell r="M265" t="str">
            <v>ITALIA</v>
          </cell>
          <cell r="N265" t="str">
            <v>SUD</v>
          </cell>
          <cell r="O265" t="str">
            <v>Mezzogiorno</v>
          </cell>
          <cell r="R265" t="str">
            <v>PON R&amp;C</v>
          </cell>
          <cell r="S265" t="str">
            <v>Società non costituita</v>
          </cell>
          <cell r="T265">
            <v>45603.5</v>
          </cell>
          <cell r="U265">
            <v>34202.625</v>
          </cell>
          <cell r="V265">
            <v>45603.5</v>
          </cell>
          <cell r="W265">
            <v>0</v>
          </cell>
          <cell r="X265">
            <v>34202.625</v>
          </cell>
          <cell r="Y265">
            <v>0</v>
          </cell>
          <cell r="AA265">
            <v>45603.5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41757</v>
          </cell>
          <cell r="AG265">
            <v>2014</v>
          </cell>
          <cell r="AH265" t="str">
            <v>Non ammissione</v>
          </cell>
          <cell r="AI265" t="str">
            <v>Economia Digitale</v>
          </cell>
          <cell r="AJ265" t="str">
            <v>Cloud computing</v>
          </cell>
          <cell r="AK265" t="str">
            <v>Web technology</v>
          </cell>
          <cell r="AP265" t="str">
            <v>82.99</v>
          </cell>
          <cell r="AQ265" t="str">
            <v>Altri servizi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0</v>
          </cell>
          <cell r="BE265">
            <v>1</v>
          </cell>
          <cell r="BF265" t="str">
            <v xml:space="preserve"> </v>
          </cell>
          <cell r="BG265" t="str">
            <v xml:space="preserve"> </v>
          </cell>
        </row>
        <row r="266">
          <cell r="A266">
            <v>7081057</v>
          </cell>
          <cell r="B266" t="str">
            <v>C88B14000030004</v>
          </cell>
          <cell r="C266" t="str">
            <v>S&amp;S</v>
          </cell>
          <cell r="D266" t="str">
            <v>E-CITY S.R.L.S.</v>
          </cell>
          <cell r="E266">
            <v>41529</v>
          </cell>
          <cell r="F266">
            <v>2013</v>
          </cell>
          <cell r="H266" t="str">
            <v>04612250755</v>
          </cell>
          <cell r="I266" t="str">
            <v>Domanda revocata</v>
          </cell>
          <cell r="J266" t="str">
            <v>n.d.</v>
          </cell>
          <cell r="K266" t="str">
            <v>n.d.</v>
          </cell>
          <cell r="L266" t="str">
            <v>Puglia</v>
          </cell>
          <cell r="M266" t="str">
            <v>ITALIA</v>
          </cell>
          <cell r="N266" t="str">
            <v>SUD</v>
          </cell>
          <cell r="O266" t="str">
            <v>Mezzogiorno</v>
          </cell>
          <cell r="R266" t="str">
            <v>PON R&amp;C</v>
          </cell>
          <cell r="S266" t="str">
            <v>Società non costituita</v>
          </cell>
          <cell r="T266">
            <v>231110</v>
          </cell>
          <cell r="U266">
            <v>173332.5</v>
          </cell>
          <cell r="V266">
            <v>231110</v>
          </cell>
          <cell r="W266">
            <v>0</v>
          </cell>
          <cell r="X266">
            <v>173332.5</v>
          </cell>
          <cell r="Y266">
            <v>0</v>
          </cell>
          <cell r="AA266">
            <v>231110</v>
          </cell>
          <cell r="AB266">
            <v>197307.69230769231</v>
          </cell>
          <cell r="AC266">
            <v>197307.69230769231</v>
          </cell>
          <cell r="AD266">
            <v>0</v>
          </cell>
          <cell r="AE266">
            <v>1</v>
          </cell>
          <cell r="AF266">
            <v>41652</v>
          </cell>
          <cell r="AG266">
            <v>2014</v>
          </cell>
          <cell r="AH266" t="str">
            <v>Ammissione</v>
          </cell>
          <cell r="AI266" t="str">
            <v>Economia Digitale</v>
          </cell>
          <cell r="AJ266" t="str">
            <v>Smart cities</v>
          </cell>
          <cell r="AK266" t="str">
            <v>Smart cities and services</v>
          </cell>
          <cell r="AL266">
            <v>41710</v>
          </cell>
          <cell r="AM266">
            <v>2014</v>
          </cell>
          <cell r="AN266">
            <v>42997</v>
          </cell>
          <cell r="AO266">
            <v>2017</v>
          </cell>
          <cell r="AP266" t="str">
            <v>62.01.00</v>
          </cell>
          <cell r="AQ266" t="str">
            <v>Altri servizi</v>
          </cell>
          <cell r="AR266">
            <v>133250</v>
          </cell>
          <cell r="AS266">
            <v>128250</v>
          </cell>
          <cell r="AT266">
            <v>0</v>
          </cell>
          <cell r="AU266">
            <v>5000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1</v>
          </cell>
          <cell r="BA266">
            <v>0</v>
          </cell>
          <cell r="BB266">
            <v>0</v>
          </cell>
          <cell r="BC266">
            <v>0</v>
          </cell>
          <cell r="BD266">
            <v>1</v>
          </cell>
          <cell r="BE266">
            <v>1</v>
          </cell>
          <cell r="BF266" t="str">
            <v xml:space="preserve"> </v>
          </cell>
          <cell r="BG266" t="str">
            <v xml:space="preserve"> </v>
          </cell>
          <cell r="BK266">
            <v>2500</v>
          </cell>
        </row>
        <row r="267">
          <cell r="A267">
            <v>7081215</v>
          </cell>
          <cell r="C267" t="str">
            <v>S&amp;S</v>
          </cell>
          <cell r="D267" t="str">
            <v>Paola Bruno</v>
          </cell>
          <cell r="E267">
            <v>41528</v>
          </cell>
          <cell r="F267">
            <v>2013</v>
          </cell>
          <cell r="I267" t="str">
            <v>Domanda non ammessa</v>
          </cell>
          <cell r="J267" t="str">
            <v>LECCE</v>
          </cell>
          <cell r="K267" t="str">
            <v>LE</v>
          </cell>
          <cell r="L267" t="str">
            <v>Puglia</v>
          </cell>
          <cell r="M267" t="str">
            <v>ITALIA</v>
          </cell>
          <cell r="N267" t="str">
            <v>SUD</v>
          </cell>
          <cell r="O267" t="str">
            <v>Mezzogiorno</v>
          </cell>
          <cell r="R267" t="str">
            <v>PON R&amp;C</v>
          </cell>
          <cell r="S267" t="str">
            <v>Società non costituita</v>
          </cell>
          <cell r="T267">
            <v>200504</v>
          </cell>
          <cell r="U267">
            <v>150378</v>
          </cell>
          <cell r="V267">
            <v>200504</v>
          </cell>
          <cell r="W267">
            <v>0</v>
          </cell>
          <cell r="X267">
            <v>150378</v>
          </cell>
          <cell r="Y267">
            <v>0</v>
          </cell>
          <cell r="AA267">
            <v>200504</v>
          </cell>
          <cell r="AB267">
            <v>0</v>
          </cell>
          <cell r="AC267">
            <v>0</v>
          </cell>
          <cell r="AD267">
            <v>0</v>
          </cell>
          <cell r="AE267">
            <v>1</v>
          </cell>
          <cell r="AF267">
            <v>41675</v>
          </cell>
          <cell r="AG267">
            <v>2014</v>
          </cell>
          <cell r="AH267" t="str">
            <v>Non ammissione</v>
          </cell>
          <cell r="AI267" t="str">
            <v>Economia Digitale</v>
          </cell>
          <cell r="AJ267" t="str">
            <v>Cloud computing</v>
          </cell>
          <cell r="AK267" t="str">
            <v>Web technology</v>
          </cell>
          <cell r="AP267" t="str">
            <v>82.99</v>
          </cell>
          <cell r="AQ267" t="str">
            <v>Altri servizi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1</v>
          </cell>
          <cell r="BB267">
            <v>0</v>
          </cell>
          <cell r="BC267">
            <v>0</v>
          </cell>
          <cell r="BD267">
            <v>1</v>
          </cell>
          <cell r="BE267">
            <v>0</v>
          </cell>
          <cell r="BF267" t="str">
            <v xml:space="preserve"> </v>
          </cell>
          <cell r="BG267" t="str">
            <v xml:space="preserve"> </v>
          </cell>
        </row>
        <row r="268">
          <cell r="A268">
            <v>7082992</v>
          </cell>
          <cell r="C268" t="str">
            <v>S&amp;S</v>
          </cell>
          <cell r="D268" t="str">
            <v>lucaantonio giaimi</v>
          </cell>
          <cell r="E268">
            <v>41528</v>
          </cell>
          <cell r="F268">
            <v>2013</v>
          </cell>
          <cell r="I268" t="str">
            <v>Domanda non ammessa</v>
          </cell>
          <cell r="J268" t="str">
            <v>CATANIA</v>
          </cell>
          <cell r="K268" t="str">
            <v>CT</v>
          </cell>
          <cell r="L268" t="str">
            <v>Sicilia</v>
          </cell>
          <cell r="M268" t="str">
            <v>ITALIA</v>
          </cell>
          <cell r="N268" t="str">
            <v>SUD</v>
          </cell>
          <cell r="O268" t="str">
            <v>Mezzogiorno</v>
          </cell>
          <cell r="R268" t="str">
            <v>PON R&amp;C</v>
          </cell>
          <cell r="S268" t="str">
            <v>Società non costituita</v>
          </cell>
          <cell r="T268">
            <v>338800</v>
          </cell>
          <cell r="U268">
            <v>200000</v>
          </cell>
          <cell r="V268">
            <v>338800</v>
          </cell>
          <cell r="W268">
            <v>0</v>
          </cell>
          <cell r="X268">
            <v>200000</v>
          </cell>
          <cell r="Y268">
            <v>0</v>
          </cell>
          <cell r="AA268">
            <v>338800</v>
          </cell>
          <cell r="AB268">
            <v>0</v>
          </cell>
          <cell r="AC268">
            <v>0</v>
          </cell>
          <cell r="AD268">
            <v>0</v>
          </cell>
          <cell r="AE268">
            <v>2</v>
          </cell>
          <cell r="AF268">
            <v>41675</v>
          </cell>
          <cell r="AG268">
            <v>2014</v>
          </cell>
          <cell r="AH268" t="str">
            <v>Non ammissione</v>
          </cell>
          <cell r="AI268" t="str">
            <v>Economia Digitale</v>
          </cell>
          <cell r="AJ268" t="str">
            <v>Cloud computing</v>
          </cell>
          <cell r="AK268" t="str">
            <v>Web technology</v>
          </cell>
          <cell r="AP268" t="str">
            <v>82.99</v>
          </cell>
          <cell r="AQ268" t="str">
            <v>Altri servizi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1</v>
          </cell>
          <cell r="AX268">
            <v>0</v>
          </cell>
          <cell r="AY268">
            <v>0</v>
          </cell>
          <cell r="AZ268">
            <v>0</v>
          </cell>
          <cell r="BA268">
            <v>1</v>
          </cell>
          <cell r="BB268">
            <v>0</v>
          </cell>
          <cell r="BC268">
            <v>1</v>
          </cell>
          <cell r="BD268">
            <v>1</v>
          </cell>
          <cell r="BE268">
            <v>1</v>
          </cell>
          <cell r="BF268" t="str">
            <v xml:space="preserve"> </v>
          </cell>
          <cell r="BG268" t="str">
            <v xml:space="preserve"> </v>
          </cell>
        </row>
        <row r="269">
          <cell r="A269">
            <v>7088515</v>
          </cell>
          <cell r="B269" t="str">
            <v>C68B14000110004</v>
          </cell>
          <cell r="C269" t="str">
            <v>S&amp;S</v>
          </cell>
          <cell r="D269" t="str">
            <v xml:space="preserve">DE ARTIS DIGITALE S.R.L.	</v>
          </cell>
          <cell r="E269">
            <v>41529</v>
          </cell>
          <cell r="F269">
            <v>2013</v>
          </cell>
          <cell r="H269" t="str">
            <v>07723721218</v>
          </cell>
          <cell r="I269" t="str">
            <v>Domanda ammessa</v>
          </cell>
          <cell r="J269" t="str">
            <v>NAPOLI</v>
          </cell>
          <cell r="K269" t="str">
            <v>NA</v>
          </cell>
          <cell r="L269" t="str">
            <v>Campania</v>
          </cell>
          <cell r="M269" t="str">
            <v>ITALIA</v>
          </cell>
          <cell r="N269" t="str">
            <v>SUD</v>
          </cell>
          <cell r="O269" t="str">
            <v>Mezzogiorno</v>
          </cell>
          <cell r="R269" t="str">
            <v>PAC</v>
          </cell>
          <cell r="S269" t="str">
            <v>Società non costituita</v>
          </cell>
          <cell r="T269">
            <v>121530.409999999</v>
          </cell>
          <cell r="U269">
            <v>78994.766499999358</v>
          </cell>
          <cell r="V269">
            <v>121530.409999999</v>
          </cell>
          <cell r="W269">
            <v>0</v>
          </cell>
          <cell r="X269">
            <v>78994.766499999358</v>
          </cell>
          <cell r="Y269">
            <v>0</v>
          </cell>
          <cell r="AA269">
            <v>121530.409999999</v>
          </cell>
          <cell r="AB269">
            <v>111389.23076923077</v>
          </cell>
          <cell r="AC269">
            <v>111389.23076923077</v>
          </cell>
          <cell r="AD269">
            <v>0</v>
          </cell>
          <cell r="AE269">
            <v>3</v>
          </cell>
          <cell r="AF269">
            <v>41682</v>
          </cell>
          <cell r="AG269">
            <v>2014</v>
          </cell>
          <cell r="AH269" t="str">
            <v>Ammissione</v>
          </cell>
          <cell r="AI269" t="str">
            <v>Economia Digitale</v>
          </cell>
          <cell r="AJ269" t="str">
            <v>Internet of things</v>
          </cell>
          <cell r="AK269" t="str">
            <v>Web technology</v>
          </cell>
          <cell r="AL269">
            <v>41737</v>
          </cell>
          <cell r="AM269">
            <v>2014</v>
          </cell>
          <cell r="AP269" t="str">
            <v>22.29.09</v>
          </cell>
          <cell r="AQ269" t="str">
            <v>Artigianato</v>
          </cell>
          <cell r="AR269">
            <v>77403</v>
          </cell>
          <cell r="AS269">
            <v>72403</v>
          </cell>
          <cell r="AT269">
            <v>0</v>
          </cell>
          <cell r="AU269">
            <v>5000</v>
          </cell>
          <cell r="AV269">
            <v>0</v>
          </cell>
          <cell r="AW269">
            <v>2</v>
          </cell>
          <cell r="AX269">
            <v>0</v>
          </cell>
          <cell r="AY269">
            <v>0</v>
          </cell>
          <cell r="AZ269">
            <v>1</v>
          </cell>
          <cell r="BA269">
            <v>0</v>
          </cell>
          <cell r="BB269">
            <v>0</v>
          </cell>
          <cell r="BC269">
            <v>2</v>
          </cell>
          <cell r="BD269">
            <v>1</v>
          </cell>
          <cell r="BE269">
            <v>3</v>
          </cell>
          <cell r="BF269" t="str">
            <v xml:space="preserve"> </v>
          </cell>
          <cell r="BG269" t="str">
            <v xml:space="preserve"> </v>
          </cell>
          <cell r="BH269">
            <v>68618.790000000008</v>
          </cell>
          <cell r="BI269">
            <v>0</v>
          </cell>
          <cell r="BJ269">
            <v>68618.790000000008</v>
          </cell>
          <cell r="BK269">
            <v>5000</v>
          </cell>
          <cell r="BL269">
            <v>3784.21</v>
          </cell>
          <cell r="BM269">
            <v>0</v>
          </cell>
          <cell r="BN269">
            <v>0</v>
          </cell>
          <cell r="BO269">
            <v>3784.21</v>
          </cell>
          <cell r="BP269">
            <v>43111</v>
          </cell>
        </row>
        <row r="270">
          <cell r="A270">
            <v>7090710</v>
          </cell>
          <cell r="B270" t="str">
            <v>C38B14000020004</v>
          </cell>
          <cell r="C270" t="str">
            <v>S&amp;S</v>
          </cell>
          <cell r="D270" t="str">
            <v xml:space="preserve">TOBEFOR SOCIETA COOPERATIVA	</v>
          </cell>
          <cell r="E270">
            <v>41557</v>
          </cell>
          <cell r="F270">
            <v>2013</v>
          </cell>
          <cell r="H270" t="str">
            <v>07718401214</v>
          </cell>
          <cell r="I270" t="str">
            <v>Domanda ammessa</v>
          </cell>
          <cell r="J270" t="str">
            <v>CIMITILE</v>
          </cell>
          <cell r="K270" t="str">
            <v>NA</v>
          </cell>
          <cell r="L270" t="str">
            <v>Campania</v>
          </cell>
          <cell r="M270" t="str">
            <v>ITALIA</v>
          </cell>
          <cell r="N270" t="str">
            <v>SUD</v>
          </cell>
          <cell r="O270" t="str">
            <v>Mezzogiorno</v>
          </cell>
          <cell r="R270" t="str">
            <v>PAC</v>
          </cell>
          <cell r="S270" t="str">
            <v>Società non costituita</v>
          </cell>
          <cell r="T270">
            <v>136613.16</v>
          </cell>
          <cell r="U270">
            <v>102459.87</v>
          </cell>
          <cell r="V270">
            <v>136613.16</v>
          </cell>
          <cell r="W270">
            <v>0</v>
          </cell>
          <cell r="X270">
            <v>102459.87</v>
          </cell>
          <cell r="Y270">
            <v>0</v>
          </cell>
          <cell r="AA270">
            <v>136613.16</v>
          </cell>
          <cell r="AB270">
            <v>125424.23076923077</v>
          </cell>
          <cell r="AC270">
            <v>125424.23076923077</v>
          </cell>
          <cell r="AD270">
            <v>0</v>
          </cell>
          <cell r="AE270">
            <v>3</v>
          </cell>
          <cell r="AF270">
            <v>41682</v>
          </cell>
          <cell r="AG270">
            <v>2014</v>
          </cell>
          <cell r="AH270" t="str">
            <v>Ammissione</v>
          </cell>
          <cell r="AI270" t="str">
            <v>Economia Digitale</v>
          </cell>
          <cell r="AJ270" t="str">
            <v>E-commerce</v>
          </cell>
          <cell r="AK270" t="str">
            <v>Web technology</v>
          </cell>
          <cell r="AL270">
            <v>41737</v>
          </cell>
          <cell r="AM270">
            <v>2014</v>
          </cell>
          <cell r="AP270" t="str">
            <v>82.99.99</v>
          </cell>
          <cell r="AQ270" t="str">
            <v>Commercio</v>
          </cell>
          <cell r="AR270">
            <v>86525.75</v>
          </cell>
          <cell r="AS270">
            <v>81525.75</v>
          </cell>
          <cell r="AT270">
            <v>0</v>
          </cell>
          <cell r="AU270">
            <v>5000</v>
          </cell>
          <cell r="AV270">
            <v>0</v>
          </cell>
          <cell r="AW270">
            <v>3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</v>
          </cell>
          <cell r="BD270">
            <v>0</v>
          </cell>
          <cell r="BE270">
            <v>3</v>
          </cell>
          <cell r="BF270" t="str">
            <v xml:space="preserve"> </v>
          </cell>
          <cell r="BG270" t="str">
            <v xml:space="preserve"> </v>
          </cell>
          <cell r="BH270">
            <v>80929.5</v>
          </cell>
          <cell r="BI270">
            <v>0</v>
          </cell>
          <cell r="BJ270">
            <v>80929.5</v>
          </cell>
          <cell r="BK270">
            <v>5000</v>
          </cell>
          <cell r="BL270">
            <v>596.25</v>
          </cell>
          <cell r="BM270">
            <v>0</v>
          </cell>
          <cell r="BN270">
            <v>0</v>
          </cell>
          <cell r="BO270">
            <v>596.25</v>
          </cell>
          <cell r="BP270">
            <v>43111</v>
          </cell>
        </row>
        <row r="271">
          <cell r="A271">
            <v>7093998</v>
          </cell>
          <cell r="C271" t="str">
            <v>S&amp;S</v>
          </cell>
          <cell r="D271" t="str">
            <v>Fabio Grillo</v>
          </cell>
          <cell r="E271">
            <v>41526</v>
          </cell>
          <cell r="F271">
            <v>2013</v>
          </cell>
          <cell r="I271" t="str">
            <v>Domanda non ammessa</v>
          </cell>
          <cell r="J271" t="str">
            <v>CETRARO</v>
          </cell>
          <cell r="K271" t="str">
            <v>CS</v>
          </cell>
          <cell r="L271" t="str">
            <v>Calabria</v>
          </cell>
          <cell r="M271" t="str">
            <v>ITALIA</v>
          </cell>
          <cell r="N271" t="str">
            <v>SUD</v>
          </cell>
          <cell r="O271" t="str">
            <v>Mezzogiorno</v>
          </cell>
          <cell r="R271" t="str">
            <v>PON R&amp;C</v>
          </cell>
          <cell r="S271" t="str">
            <v>Società non costituita</v>
          </cell>
          <cell r="T271">
            <v>88032.960000000006</v>
          </cell>
          <cell r="U271">
            <v>66024.72</v>
          </cell>
          <cell r="V271">
            <v>88032.960000000006</v>
          </cell>
          <cell r="W271">
            <v>0</v>
          </cell>
          <cell r="X271">
            <v>66024.72</v>
          </cell>
          <cell r="Y271">
            <v>0</v>
          </cell>
          <cell r="AA271">
            <v>88032.960000000006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41683</v>
          </cell>
          <cell r="AG271">
            <v>2014</v>
          </cell>
          <cell r="AH271" t="str">
            <v>Non ammissione</v>
          </cell>
          <cell r="AI271" t="str">
            <v>Economia Digitale</v>
          </cell>
          <cell r="AJ271" t="str">
            <v>Internet of things</v>
          </cell>
          <cell r="AK271" t="str">
            <v>Web technology</v>
          </cell>
          <cell r="AP271" t="str">
            <v>82.99</v>
          </cell>
          <cell r="AQ271" t="str">
            <v>Altri servizi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1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0</v>
          </cell>
          <cell r="BE271">
            <v>1</v>
          </cell>
          <cell r="BF271" t="str">
            <v xml:space="preserve"> </v>
          </cell>
          <cell r="BG271" t="str">
            <v xml:space="preserve"> </v>
          </cell>
        </row>
        <row r="272">
          <cell r="A272">
            <v>7094504</v>
          </cell>
          <cell r="C272" t="str">
            <v>S&amp;S</v>
          </cell>
          <cell r="D272" t="str">
            <v>Giuseppe Spezzano</v>
          </cell>
          <cell r="E272">
            <v>41577</v>
          </cell>
          <cell r="F272">
            <v>2013</v>
          </cell>
          <cell r="I272" t="str">
            <v>Rinuncia</v>
          </cell>
          <cell r="J272" t="str">
            <v>ARDORE</v>
          </cell>
          <cell r="K272" t="str">
            <v>RC</v>
          </cell>
          <cell r="L272" t="str">
            <v>Calabria</v>
          </cell>
          <cell r="M272" t="str">
            <v>ITALIA</v>
          </cell>
          <cell r="N272" t="str">
            <v>SUD</v>
          </cell>
          <cell r="O272" t="str">
            <v>Mezzogiorno</v>
          </cell>
          <cell r="R272" t="str">
            <v>PON R&amp;C</v>
          </cell>
          <cell r="S272" t="str">
            <v>Società non costituita</v>
          </cell>
          <cell r="T272">
            <v>96997</v>
          </cell>
          <cell r="U272">
            <v>72747.75</v>
          </cell>
          <cell r="V272">
            <v>96997</v>
          </cell>
          <cell r="W272">
            <v>0</v>
          </cell>
          <cell r="X272">
            <v>72747.75</v>
          </cell>
          <cell r="Y272">
            <v>0</v>
          </cell>
          <cell r="AA272">
            <v>96997</v>
          </cell>
          <cell r="AB272">
            <v>0</v>
          </cell>
          <cell r="AC272">
            <v>0</v>
          </cell>
          <cell r="AD272">
            <v>0</v>
          </cell>
          <cell r="AE272">
            <v>4</v>
          </cell>
          <cell r="AI272" t="str">
            <v>Economia Digitale</v>
          </cell>
          <cell r="AJ272" t="str">
            <v>Cloud computing</v>
          </cell>
          <cell r="AK272" t="str">
            <v>Web technology</v>
          </cell>
          <cell r="AP272" t="str">
            <v>82.99</v>
          </cell>
          <cell r="AQ272" t="str">
            <v>Altri servizi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4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</v>
          </cell>
          <cell r="BD272">
            <v>0</v>
          </cell>
          <cell r="BE272">
            <v>4</v>
          </cell>
          <cell r="BF272" t="str">
            <v xml:space="preserve"> </v>
          </cell>
          <cell r="BG272" t="str">
            <v xml:space="preserve"> </v>
          </cell>
        </row>
        <row r="273">
          <cell r="A273">
            <v>7097297</v>
          </cell>
          <cell r="C273" t="str">
            <v>S&amp;S</v>
          </cell>
          <cell r="D273" t="str">
            <v>gianclaudio iannace</v>
          </cell>
          <cell r="E273">
            <v>41527</v>
          </cell>
          <cell r="F273">
            <v>2013</v>
          </cell>
          <cell r="I273" t="str">
            <v>Domanda non ammessa</v>
          </cell>
          <cell r="J273" t="str">
            <v>CERVINARA</v>
          </cell>
          <cell r="K273" t="str">
            <v>AV</v>
          </cell>
          <cell r="L273" t="str">
            <v>Campania</v>
          </cell>
          <cell r="M273" t="str">
            <v>ITALIA</v>
          </cell>
          <cell r="N273" t="str">
            <v>SUD</v>
          </cell>
          <cell r="O273" t="str">
            <v>Mezzogiorno</v>
          </cell>
          <cell r="R273" t="str">
            <v>PON R&amp;C</v>
          </cell>
          <cell r="S273" t="str">
            <v>Società non costituita</v>
          </cell>
          <cell r="T273">
            <v>681378.51</v>
          </cell>
          <cell r="U273">
            <v>200000</v>
          </cell>
          <cell r="V273">
            <v>681378.51</v>
          </cell>
          <cell r="W273">
            <v>0</v>
          </cell>
          <cell r="X273">
            <v>200000</v>
          </cell>
          <cell r="Y273">
            <v>0</v>
          </cell>
          <cell r="AA273">
            <v>681378.51</v>
          </cell>
          <cell r="AB273">
            <v>0</v>
          </cell>
          <cell r="AC273">
            <v>0</v>
          </cell>
          <cell r="AD273">
            <v>0</v>
          </cell>
          <cell r="AE273">
            <v>3</v>
          </cell>
          <cell r="AF273">
            <v>41695</v>
          </cell>
          <cell r="AG273">
            <v>2014</v>
          </cell>
          <cell r="AH273" t="str">
            <v>Non ammissione</v>
          </cell>
          <cell r="AI273" t="str">
            <v>Valorizzazione della ricerca</v>
          </cell>
          <cell r="AJ273" t="str">
            <v>Ambiente e Energia</v>
          </cell>
          <cell r="AK273" t="str">
            <v>Ambiente ed energia</v>
          </cell>
          <cell r="AP273" t="str">
            <v>82.99</v>
          </cell>
          <cell r="AQ273" t="str">
            <v>Altri servizi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2</v>
          </cell>
          <cell r="AZ273">
            <v>0</v>
          </cell>
          <cell r="BA273">
            <v>0</v>
          </cell>
          <cell r="BB273">
            <v>0</v>
          </cell>
          <cell r="BC273">
            <v>3</v>
          </cell>
          <cell r="BD273">
            <v>0</v>
          </cell>
          <cell r="BE273">
            <v>0</v>
          </cell>
          <cell r="BF273" t="str">
            <v xml:space="preserve"> </v>
          </cell>
          <cell r="BG273" t="str">
            <v xml:space="preserve"> </v>
          </cell>
        </row>
        <row r="274">
          <cell r="A274">
            <v>7100382</v>
          </cell>
          <cell r="B274" t="str">
            <v>C78B14000130004</v>
          </cell>
          <cell r="C274" t="str">
            <v>S&amp;S</v>
          </cell>
          <cell r="D274" t="str">
            <v>SOCIAL SOCIETA COOPERATIVA</v>
          </cell>
          <cell r="E274">
            <v>41527</v>
          </cell>
          <cell r="F274">
            <v>2013</v>
          </cell>
          <cell r="H274" t="str">
            <v>03961860610</v>
          </cell>
          <cell r="I274" t="str">
            <v>Domanda ammessa</v>
          </cell>
          <cell r="J274" t="str">
            <v>AFRAGOLA</v>
          </cell>
          <cell r="K274" t="str">
            <v>NA</v>
          </cell>
          <cell r="L274" t="str">
            <v>Campania</v>
          </cell>
          <cell r="M274" t="str">
            <v>ITALIA</v>
          </cell>
          <cell r="N274" t="str">
            <v>SUD</v>
          </cell>
          <cell r="O274" t="str">
            <v>Mezzogiorno</v>
          </cell>
          <cell r="R274" t="str">
            <v>PAC</v>
          </cell>
          <cell r="S274" t="str">
            <v>Società non costituita</v>
          </cell>
          <cell r="T274">
            <v>44998.5</v>
          </cell>
          <cell r="U274">
            <v>33748.875</v>
          </cell>
          <cell r="V274">
            <v>44998.5</v>
          </cell>
          <cell r="W274">
            <v>0</v>
          </cell>
          <cell r="X274">
            <v>33748.875</v>
          </cell>
          <cell r="Y274">
            <v>0</v>
          </cell>
          <cell r="AA274">
            <v>44998.5</v>
          </cell>
          <cell r="AB274">
            <v>43671.353846153848</v>
          </cell>
          <cell r="AC274">
            <v>43671.353846153848</v>
          </cell>
          <cell r="AD274">
            <v>0</v>
          </cell>
          <cell r="AE274">
            <v>3</v>
          </cell>
          <cell r="AF274">
            <v>41676</v>
          </cell>
          <cell r="AG274">
            <v>2014</v>
          </cell>
          <cell r="AH274" t="str">
            <v>Ammissione</v>
          </cell>
          <cell r="AI274" t="str">
            <v>Economia Digitale</v>
          </cell>
          <cell r="AJ274" t="str">
            <v>Internet of things</v>
          </cell>
          <cell r="AK274" t="str">
            <v>Web technology</v>
          </cell>
          <cell r="AL274">
            <v>41808</v>
          </cell>
          <cell r="AM274">
            <v>2014</v>
          </cell>
          <cell r="AP274" t="str">
            <v>90.03.09</v>
          </cell>
          <cell r="AQ274" t="str">
            <v>Altri servizi</v>
          </cell>
          <cell r="AR274">
            <v>33386.380000000005</v>
          </cell>
          <cell r="AS274">
            <v>28386.38</v>
          </cell>
          <cell r="AT274">
            <v>0</v>
          </cell>
          <cell r="AU274">
            <v>5000</v>
          </cell>
          <cell r="AV274">
            <v>0</v>
          </cell>
          <cell r="AW274">
            <v>3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0</v>
          </cell>
          <cell r="BE274">
            <v>3</v>
          </cell>
          <cell r="BF274" t="str">
            <v xml:space="preserve"> </v>
          </cell>
          <cell r="BG274" t="str">
            <v xml:space="preserve"> </v>
          </cell>
          <cell r="BH274">
            <v>18586.759999999998</v>
          </cell>
          <cell r="BI274">
            <v>0</v>
          </cell>
          <cell r="BJ274">
            <v>18586.759999999998</v>
          </cell>
          <cell r="BK274">
            <v>5000</v>
          </cell>
          <cell r="BL274">
            <v>9799.6200000000008</v>
          </cell>
          <cell r="BM274">
            <v>0</v>
          </cell>
          <cell r="BN274">
            <v>0</v>
          </cell>
          <cell r="BO274">
            <v>9799.6200000000008</v>
          </cell>
          <cell r="BP274">
            <v>43111</v>
          </cell>
        </row>
        <row r="275">
          <cell r="A275">
            <v>7100679</v>
          </cell>
          <cell r="C275" t="str">
            <v>S&amp;S</v>
          </cell>
          <cell r="D275" t="str">
            <v>Cosimo Corbello</v>
          </cell>
          <cell r="E275">
            <v>41597</v>
          </cell>
          <cell r="F275">
            <v>2013</v>
          </cell>
          <cell r="I275" t="str">
            <v>Rinuncia</v>
          </cell>
          <cell r="J275" t="str">
            <v>ATRIPALDA</v>
          </cell>
          <cell r="K275" t="str">
            <v>AV</v>
          </cell>
          <cell r="L275" t="str">
            <v>Campania</v>
          </cell>
          <cell r="M275" t="str">
            <v>ITALIA</v>
          </cell>
          <cell r="N275" t="str">
            <v>SUD</v>
          </cell>
          <cell r="O275" t="str">
            <v>Mezzogiorno</v>
          </cell>
          <cell r="R275" t="str">
            <v>PON R&amp;C</v>
          </cell>
          <cell r="S275" t="str">
            <v>Società non costituita</v>
          </cell>
          <cell r="T275">
            <v>46709</v>
          </cell>
          <cell r="U275">
            <v>30360.850000000002</v>
          </cell>
          <cell r="V275">
            <v>46709</v>
          </cell>
          <cell r="W275">
            <v>0</v>
          </cell>
          <cell r="X275">
            <v>30360.850000000002</v>
          </cell>
          <cell r="Y275">
            <v>0</v>
          </cell>
          <cell r="AA275">
            <v>46709</v>
          </cell>
          <cell r="AB275">
            <v>0</v>
          </cell>
          <cell r="AC275">
            <v>0</v>
          </cell>
          <cell r="AD275">
            <v>0</v>
          </cell>
          <cell r="AE275">
            <v>2</v>
          </cell>
          <cell r="AI275" t="str">
            <v>Economia Digitale</v>
          </cell>
          <cell r="AJ275" t="str">
            <v>Turismo e beni culturali</v>
          </cell>
          <cell r="AK275" t="str">
            <v>Turismo e beni culturali</v>
          </cell>
          <cell r="AP275" t="str">
            <v>82.99</v>
          </cell>
          <cell r="AQ275" t="str">
            <v>Turismo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2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</v>
          </cell>
          <cell r="BD275">
            <v>0</v>
          </cell>
          <cell r="BE275">
            <v>2</v>
          </cell>
          <cell r="BF275" t="str">
            <v xml:space="preserve"> </v>
          </cell>
          <cell r="BG275" t="str">
            <v xml:space="preserve"> </v>
          </cell>
        </row>
        <row r="276">
          <cell r="A276">
            <v>7103474</v>
          </cell>
          <cell r="B276" t="str">
            <v>C28B14000040004</v>
          </cell>
          <cell r="C276" t="str">
            <v>S&amp;S</v>
          </cell>
          <cell r="D276" t="str">
            <v xml:space="preserve">SIRIA - SERVIZI INTEGRATI E RICERCA PER LAMBIENTE SRL		</v>
          </cell>
          <cell r="E276">
            <v>41530</v>
          </cell>
          <cell r="F276">
            <v>2013</v>
          </cell>
          <cell r="I276" t="str">
            <v>Domanda revocata</v>
          </cell>
          <cell r="J276" t="str">
            <v>RENDE</v>
          </cell>
          <cell r="K276" t="str">
            <v>CS</v>
          </cell>
          <cell r="L276" t="str">
            <v>Calabria</v>
          </cell>
          <cell r="M276" t="str">
            <v>ITALIA</v>
          </cell>
          <cell r="N276" t="str">
            <v>SUD</v>
          </cell>
          <cell r="O276" t="str">
            <v>Mezzogiorno</v>
          </cell>
          <cell r="R276" t="str">
            <v>PON R&amp;C</v>
          </cell>
          <cell r="S276" t="str">
            <v>Società non costituita</v>
          </cell>
          <cell r="T276">
            <v>179311</v>
          </cell>
          <cell r="U276">
            <v>116552.15000000001</v>
          </cell>
          <cell r="V276">
            <v>179311</v>
          </cell>
          <cell r="W276">
            <v>0</v>
          </cell>
          <cell r="X276">
            <v>116552.15000000001</v>
          </cell>
          <cell r="Y276">
            <v>0</v>
          </cell>
          <cell r="AA276">
            <v>179311</v>
          </cell>
          <cell r="AB276">
            <v>87255</v>
          </cell>
          <cell r="AC276">
            <v>87255</v>
          </cell>
          <cell r="AD276">
            <v>0</v>
          </cell>
          <cell r="AE276">
            <v>15</v>
          </cell>
          <cell r="AF276">
            <v>41659</v>
          </cell>
          <cell r="AG276">
            <v>2014</v>
          </cell>
          <cell r="AH276" t="str">
            <v>Ammissione</v>
          </cell>
          <cell r="AI276" t="str">
            <v>Valorizzazione della ricerca</v>
          </cell>
          <cell r="AJ276" t="str">
            <v>Ambiente e Energia</v>
          </cell>
          <cell r="AK276" t="str">
            <v>Ambiente ed energia</v>
          </cell>
          <cell r="AN276">
            <v>42249</v>
          </cell>
          <cell r="AO276">
            <v>2015</v>
          </cell>
          <cell r="AP276" t="str">
            <v>74.90.99</v>
          </cell>
          <cell r="AQ276" t="str">
            <v>Altri servizi</v>
          </cell>
          <cell r="AR276">
            <v>61715.75</v>
          </cell>
          <cell r="AS276">
            <v>56715.75</v>
          </cell>
          <cell r="AT276">
            <v>0</v>
          </cell>
          <cell r="AU276">
            <v>5000</v>
          </cell>
          <cell r="AV276">
            <v>0</v>
          </cell>
          <cell r="AW276">
            <v>6</v>
          </cell>
          <cell r="AX276">
            <v>6</v>
          </cell>
          <cell r="AY276">
            <v>2</v>
          </cell>
          <cell r="AZ276">
            <v>0</v>
          </cell>
          <cell r="BA276">
            <v>0</v>
          </cell>
          <cell r="BB276">
            <v>1</v>
          </cell>
          <cell r="BC276">
            <v>14</v>
          </cell>
          <cell r="BD276">
            <v>1</v>
          </cell>
          <cell r="BE276">
            <v>6</v>
          </cell>
          <cell r="BF276" t="str">
            <v xml:space="preserve"> </v>
          </cell>
          <cell r="BG276" t="str">
            <v xml:space="preserve"> </v>
          </cell>
          <cell r="BK276">
            <v>5000</v>
          </cell>
        </row>
        <row r="277">
          <cell r="A277">
            <v>7103932</v>
          </cell>
          <cell r="C277" t="str">
            <v>S&amp;S</v>
          </cell>
          <cell r="D277" t="str">
            <v>Mariachiara Labbruzzo</v>
          </cell>
          <cell r="E277">
            <v>41534</v>
          </cell>
          <cell r="F277">
            <v>2013</v>
          </cell>
          <cell r="I277" t="str">
            <v>Domanda decaduta</v>
          </cell>
          <cell r="J277" t="str">
            <v>n.d.</v>
          </cell>
          <cell r="K277" t="str">
            <v>n.d.</v>
          </cell>
          <cell r="L277" t="str">
            <v>Puglia</v>
          </cell>
          <cell r="M277" t="str">
            <v>ITALIA</v>
          </cell>
          <cell r="N277" t="str">
            <v>SUD</v>
          </cell>
          <cell r="O277" t="str">
            <v>Mezzogiorno</v>
          </cell>
          <cell r="R277" t="str">
            <v>PON R&amp;C</v>
          </cell>
          <cell r="S277" t="str">
            <v>Società non costituita</v>
          </cell>
          <cell r="T277">
            <v>268352.20999999996</v>
          </cell>
          <cell r="U277">
            <v>200000</v>
          </cell>
          <cell r="V277">
            <v>268352.20999999996</v>
          </cell>
          <cell r="W277">
            <v>0</v>
          </cell>
          <cell r="X277">
            <v>200000</v>
          </cell>
          <cell r="Y277">
            <v>0</v>
          </cell>
          <cell r="AA277">
            <v>268352.20999999996</v>
          </cell>
          <cell r="AB277">
            <v>276874.61538461538</v>
          </cell>
          <cell r="AC277">
            <v>276874.61538461538</v>
          </cell>
          <cell r="AD277">
            <v>0</v>
          </cell>
          <cell r="AE277">
            <v>1</v>
          </cell>
          <cell r="AF277">
            <v>41662</v>
          </cell>
          <cell r="AG277">
            <v>2014</v>
          </cell>
          <cell r="AH277" t="str">
            <v>Ammissione</v>
          </cell>
          <cell r="AI277" t="str">
            <v>Economia Digitale</v>
          </cell>
          <cell r="AJ277" t="str">
            <v>Turismo e beni culturali</v>
          </cell>
          <cell r="AK277" t="str">
            <v>Turismo e beni culturali</v>
          </cell>
          <cell r="AN277">
            <v>41886</v>
          </cell>
          <cell r="AO277">
            <v>2014</v>
          </cell>
          <cell r="AP277" t="str">
            <v>82.99</v>
          </cell>
          <cell r="AQ277" t="str">
            <v>Turismo</v>
          </cell>
          <cell r="AR277">
            <v>184968.5</v>
          </cell>
          <cell r="AS277">
            <v>179968.5</v>
          </cell>
          <cell r="AT277">
            <v>0</v>
          </cell>
          <cell r="AU277">
            <v>5000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1</v>
          </cell>
          <cell r="BA277">
            <v>0</v>
          </cell>
          <cell r="BB277">
            <v>0</v>
          </cell>
          <cell r="BC277">
            <v>0</v>
          </cell>
          <cell r="BD277">
            <v>1</v>
          </cell>
          <cell r="BE277">
            <v>1</v>
          </cell>
          <cell r="BF277" t="str">
            <v xml:space="preserve"> </v>
          </cell>
          <cell r="BG277" t="str">
            <v xml:space="preserve"> </v>
          </cell>
          <cell r="BK277">
            <v>0</v>
          </cell>
        </row>
        <row r="278">
          <cell r="A278">
            <v>7106601</v>
          </cell>
          <cell r="C278" t="str">
            <v>S&amp;S</v>
          </cell>
          <cell r="D278" t="str">
            <v>riccardo tranfaglia</v>
          </cell>
          <cell r="E278">
            <v>41531</v>
          </cell>
          <cell r="F278">
            <v>2013</v>
          </cell>
          <cell r="I278" t="str">
            <v>Domanda decaduta</v>
          </cell>
          <cell r="J278" t="str">
            <v>BENEVENTO</v>
          </cell>
          <cell r="K278" t="str">
            <v>BN</v>
          </cell>
          <cell r="L278" t="str">
            <v>Campania</v>
          </cell>
          <cell r="M278" t="str">
            <v>ITALIA</v>
          </cell>
          <cell r="N278" t="str">
            <v>SUD</v>
          </cell>
          <cell r="O278" t="str">
            <v>Mezzogiorno</v>
          </cell>
          <cell r="R278" t="str">
            <v>PON R&amp;C</v>
          </cell>
          <cell r="S278" t="str">
            <v>Società non costituita</v>
          </cell>
          <cell r="T278">
            <v>37960</v>
          </cell>
          <cell r="U278">
            <v>24674</v>
          </cell>
          <cell r="V278">
            <v>37960</v>
          </cell>
          <cell r="W278">
            <v>0</v>
          </cell>
          <cell r="X278">
            <v>24674</v>
          </cell>
          <cell r="Y278">
            <v>0</v>
          </cell>
          <cell r="AA278">
            <v>37960</v>
          </cell>
          <cell r="AB278">
            <v>37960</v>
          </cell>
          <cell r="AC278">
            <v>37960</v>
          </cell>
          <cell r="AD278">
            <v>0</v>
          </cell>
          <cell r="AE278">
            <v>2</v>
          </cell>
          <cell r="AF278">
            <v>41627</v>
          </cell>
          <cell r="AG278">
            <v>2013</v>
          </cell>
          <cell r="AH278" t="str">
            <v>Ammissione</v>
          </cell>
          <cell r="AI278" t="str">
            <v>Economia Digitale</v>
          </cell>
          <cell r="AJ278" t="str">
            <v>Cloud computing</v>
          </cell>
          <cell r="AK278" t="str">
            <v>Web technology</v>
          </cell>
          <cell r="AN278">
            <v>41922</v>
          </cell>
          <cell r="AO278">
            <v>2014</v>
          </cell>
          <cell r="AP278" t="str">
            <v>82.99</v>
          </cell>
          <cell r="AQ278" t="str">
            <v>Altri servizi</v>
          </cell>
          <cell r="AR278">
            <v>29674</v>
          </cell>
          <cell r="AS278">
            <v>24674</v>
          </cell>
          <cell r="AT278">
            <v>0</v>
          </cell>
          <cell r="AU278">
            <v>5000</v>
          </cell>
          <cell r="AV278">
            <v>0</v>
          </cell>
          <cell r="AW278">
            <v>0</v>
          </cell>
          <cell r="AX278">
            <v>2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</v>
          </cell>
          <cell r="BD278">
            <v>0</v>
          </cell>
          <cell r="BE278">
            <v>0</v>
          </cell>
          <cell r="BF278" t="str">
            <v xml:space="preserve"> </v>
          </cell>
          <cell r="BG278" t="str">
            <v xml:space="preserve"> </v>
          </cell>
          <cell r="BK278">
            <v>0</v>
          </cell>
        </row>
        <row r="279">
          <cell r="A279">
            <v>7107011</v>
          </cell>
          <cell r="C279" t="str">
            <v>S&amp;S</v>
          </cell>
          <cell r="D279" t="str">
            <v>alessio lorusso</v>
          </cell>
          <cell r="E279">
            <v>41524</v>
          </cell>
          <cell r="F279">
            <v>2013</v>
          </cell>
          <cell r="I279" t="str">
            <v>Domanda non ammessa</v>
          </cell>
          <cell r="J279" t="str">
            <v>n.d.</v>
          </cell>
          <cell r="K279" t="str">
            <v>n.d.</v>
          </cell>
          <cell r="L279" t="str">
            <v>Puglia</v>
          </cell>
          <cell r="M279" t="str">
            <v>ITALIA</v>
          </cell>
          <cell r="N279" t="str">
            <v>SUD</v>
          </cell>
          <cell r="O279" t="str">
            <v>Mezzogiorno</v>
          </cell>
          <cell r="R279" t="str">
            <v>PON R&amp;C</v>
          </cell>
          <cell r="S279" t="str">
            <v>Società costituita</v>
          </cell>
          <cell r="T279">
            <v>208186</v>
          </cell>
          <cell r="U279">
            <v>156139.5</v>
          </cell>
          <cell r="V279">
            <v>208186</v>
          </cell>
          <cell r="W279">
            <v>0</v>
          </cell>
          <cell r="X279">
            <v>156139.5</v>
          </cell>
          <cell r="Y279">
            <v>0</v>
          </cell>
          <cell r="AA279">
            <v>208186</v>
          </cell>
          <cell r="AB279">
            <v>0</v>
          </cell>
          <cell r="AC279">
            <v>0</v>
          </cell>
          <cell r="AD279">
            <v>0</v>
          </cell>
          <cell r="AE279">
            <v>1</v>
          </cell>
          <cell r="AF279">
            <v>41675</v>
          </cell>
          <cell r="AG279">
            <v>2014</v>
          </cell>
          <cell r="AH279" t="str">
            <v>Non ammissione</v>
          </cell>
          <cell r="AI279" t="str">
            <v>Economia Digitale</v>
          </cell>
          <cell r="AJ279" t="str">
            <v>Internet of things</v>
          </cell>
          <cell r="AK279" t="str">
            <v>Web technology</v>
          </cell>
          <cell r="AP279" t="str">
            <v>82.99</v>
          </cell>
          <cell r="AQ279" t="str">
            <v>Altri servizi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1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1</v>
          </cell>
          <cell r="BD279">
            <v>0</v>
          </cell>
          <cell r="BE279">
            <v>1</v>
          </cell>
          <cell r="BF279" t="str">
            <v xml:space="preserve"> </v>
          </cell>
          <cell r="BG279" t="str">
            <v xml:space="preserve"> </v>
          </cell>
        </row>
        <row r="280">
          <cell r="A280">
            <v>7118740</v>
          </cell>
          <cell r="B280" t="str">
            <v>C68B14000040004</v>
          </cell>
          <cell r="C280" t="str">
            <v>S&amp;S</v>
          </cell>
          <cell r="D280" t="str">
            <v>BIZZIP SRL</v>
          </cell>
          <cell r="E280">
            <v>41527</v>
          </cell>
          <cell r="F280">
            <v>2013</v>
          </cell>
          <cell r="H280" t="str">
            <v>07699091216</v>
          </cell>
          <cell r="I280" t="str">
            <v>Domanda ammessa</v>
          </cell>
          <cell r="J280" t="str">
            <v>SAN GIORGIO A CREMANO</v>
          </cell>
          <cell r="K280" t="str">
            <v>NA</v>
          </cell>
          <cell r="L280" t="str">
            <v>Campania</v>
          </cell>
          <cell r="M280" t="str">
            <v>ITALIA</v>
          </cell>
          <cell r="N280" t="str">
            <v>SUD</v>
          </cell>
          <cell r="O280" t="str">
            <v>Mezzogiorno</v>
          </cell>
          <cell r="R280" t="str">
            <v>PAC</v>
          </cell>
          <cell r="S280" t="str">
            <v>Società non costituita</v>
          </cell>
          <cell r="T280">
            <v>83436.36</v>
          </cell>
          <cell r="U280">
            <v>62577.270000000004</v>
          </cell>
          <cell r="V280">
            <v>83436.36</v>
          </cell>
          <cell r="W280">
            <v>0</v>
          </cell>
          <cell r="X280">
            <v>62577.270000000004</v>
          </cell>
          <cell r="Y280">
            <v>0</v>
          </cell>
          <cell r="AA280">
            <v>83436.36</v>
          </cell>
          <cell r="AB280">
            <v>96272.723076923081</v>
          </cell>
          <cell r="AC280">
            <v>96272.723076923081</v>
          </cell>
          <cell r="AD280">
            <v>0</v>
          </cell>
          <cell r="AE280">
            <v>2</v>
          </cell>
          <cell r="AF280">
            <v>41654</v>
          </cell>
          <cell r="AG280">
            <v>2014</v>
          </cell>
          <cell r="AH280" t="str">
            <v>Ammissione</v>
          </cell>
          <cell r="AI280" t="str">
            <v>Economia Digitale</v>
          </cell>
          <cell r="AJ280" t="str">
            <v>E-commerce</v>
          </cell>
          <cell r="AK280" t="str">
            <v>Web technology</v>
          </cell>
          <cell r="AL280">
            <v>41737</v>
          </cell>
          <cell r="AM280">
            <v>2014</v>
          </cell>
          <cell r="AP280" t="str">
            <v>62.09.09</v>
          </cell>
          <cell r="AQ280" t="str">
            <v>Commercio</v>
          </cell>
          <cell r="AR280">
            <v>67577.26999999999</v>
          </cell>
          <cell r="AS280">
            <v>62577.27</v>
          </cell>
          <cell r="AT280">
            <v>0</v>
          </cell>
          <cell r="AU280">
            <v>5000</v>
          </cell>
          <cell r="AV280">
            <v>0</v>
          </cell>
          <cell r="AW280">
            <v>2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2</v>
          </cell>
          <cell r="BD280">
            <v>0</v>
          </cell>
          <cell r="BE280">
            <v>2</v>
          </cell>
          <cell r="BF280" t="str">
            <v xml:space="preserve"> </v>
          </cell>
          <cell r="BG280" t="str">
            <v xml:space="preserve"> </v>
          </cell>
          <cell r="BH280">
            <v>49590.229999999996</v>
          </cell>
          <cell r="BI280">
            <v>0</v>
          </cell>
          <cell r="BJ280">
            <v>49590.229999999996</v>
          </cell>
          <cell r="BK280">
            <v>5000</v>
          </cell>
          <cell r="BL280">
            <v>12987.04</v>
          </cell>
          <cell r="BM280">
            <v>0</v>
          </cell>
          <cell r="BN280">
            <v>0</v>
          </cell>
          <cell r="BO280">
            <v>12987.04</v>
          </cell>
          <cell r="BP280">
            <v>43111</v>
          </cell>
        </row>
        <row r="281">
          <cell r="A281">
            <v>7122620</v>
          </cell>
          <cell r="B281" t="str">
            <v>C58B14000040004</v>
          </cell>
          <cell r="C281" t="str">
            <v>S&amp;S</v>
          </cell>
          <cell r="D281" t="str">
            <v>CELIACGUEST SRL</v>
          </cell>
          <cell r="E281">
            <v>41530</v>
          </cell>
          <cell r="F281">
            <v>2013</v>
          </cell>
          <cell r="H281" t="str">
            <v>05232220656</v>
          </cell>
          <cell r="I281" t="str">
            <v>Domanda ammessa</v>
          </cell>
          <cell r="J281" t="str">
            <v>SAN PIETRO AL TANAGRO</v>
          </cell>
          <cell r="K281" t="str">
            <v>SA</v>
          </cell>
          <cell r="L281" t="str">
            <v>Campania</v>
          </cell>
          <cell r="M281" t="str">
            <v>ITALIA</v>
          </cell>
          <cell r="N281" t="str">
            <v>SUD</v>
          </cell>
          <cell r="O281" t="str">
            <v>Mezzogiorno</v>
          </cell>
          <cell r="R281" t="str">
            <v>PAC</v>
          </cell>
          <cell r="S281" t="str">
            <v>Società non costituita</v>
          </cell>
          <cell r="T281">
            <v>166127.9</v>
          </cell>
          <cell r="U281">
            <v>107983.13499999999</v>
          </cell>
          <cell r="V281">
            <v>166127.9</v>
          </cell>
          <cell r="W281">
            <v>0</v>
          </cell>
          <cell r="X281">
            <v>107983.13499999999</v>
          </cell>
          <cell r="Y281">
            <v>0</v>
          </cell>
          <cell r="AA281">
            <v>166127.9</v>
          </cell>
          <cell r="AB281">
            <v>136525.87692307692</v>
          </cell>
          <cell r="AC281">
            <v>136525.87692307692</v>
          </cell>
          <cell r="AD281">
            <v>0</v>
          </cell>
          <cell r="AE281">
            <v>4</v>
          </cell>
          <cell r="AF281">
            <v>41652</v>
          </cell>
          <cell r="AG281">
            <v>2014</v>
          </cell>
          <cell r="AH281" t="str">
            <v>Ammissione</v>
          </cell>
          <cell r="AI281" t="str">
            <v>Economia Digitale</v>
          </cell>
          <cell r="AJ281" t="str">
            <v>Socialnetwork</v>
          </cell>
          <cell r="AK281" t="str">
            <v>Web technology</v>
          </cell>
          <cell r="AL281">
            <v>41723</v>
          </cell>
          <cell r="AM281">
            <v>2014</v>
          </cell>
          <cell r="AP281" t="str">
            <v>63.12.00</v>
          </cell>
          <cell r="AQ281" t="str">
            <v>Altri servizi</v>
          </cell>
          <cell r="AR281">
            <v>93741.82</v>
          </cell>
          <cell r="AS281">
            <v>88741.82</v>
          </cell>
          <cell r="AT281">
            <v>0</v>
          </cell>
          <cell r="AU281">
            <v>5000</v>
          </cell>
          <cell r="AV281">
            <v>0</v>
          </cell>
          <cell r="AW281">
            <v>0</v>
          </cell>
          <cell r="AX281">
            <v>4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0</v>
          </cell>
          <cell r="BE281">
            <v>0</v>
          </cell>
          <cell r="BF281" t="str">
            <v xml:space="preserve"> </v>
          </cell>
          <cell r="BG281" t="str">
            <v xml:space="preserve"> </v>
          </cell>
          <cell r="BH281">
            <v>81988.450000000012</v>
          </cell>
          <cell r="BI281">
            <v>0</v>
          </cell>
          <cell r="BJ281">
            <v>81988.450000000012</v>
          </cell>
          <cell r="BK281">
            <v>5000</v>
          </cell>
          <cell r="BL281">
            <v>6753.37</v>
          </cell>
          <cell r="BM281">
            <v>0</v>
          </cell>
          <cell r="BN281">
            <v>0</v>
          </cell>
          <cell r="BO281">
            <v>6753.37</v>
          </cell>
          <cell r="BP281">
            <v>43111</v>
          </cell>
        </row>
        <row r="282">
          <cell r="A282">
            <v>7133024</v>
          </cell>
          <cell r="B282" t="str">
            <v>C77B14000010004</v>
          </cell>
          <cell r="C282" t="str">
            <v>S&amp;S</v>
          </cell>
          <cell r="D282" t="str">
            <v>YOUBIQUO S.R.L.</v>
          </cell>
          <cell r="E282">
            <v>41525</v>
          </cell>
          <cell r="F282">
            <v>2013</v>
          </cell>
          <cell r="H282" t="str">
            <v>05207780650</v>
          </cell>
          <cell r="I282" t="str">
            <v>Domanda ammessa</v>
          </cell>
          <cell r="J282" t="str">
            <v>NOCERA SUPERIORE</v>
          </cell>
          <cell r="K282" t="str">
            <v>SA</v>
          </cell>
          <cell r="L282" t="str">
            <v>Campania</v>
          </cell>
          <cell r="M282" t="str">
            <v>ITALIA</v>
          </cell>
          <cell r="N282" t="str">
            <v>SUD</v>
          </cell>
          <cell r="O282" t="str">
            <v>Mezzogiorno</v>
          </cell>
          <cell r="R282" t="str">
            <v>PAC</v>
          </cell>
          <cell r="S282" t="str">
            <v>Società non costituita</v>
          </cell>
          <cell r="T282">
            <v>186126</v>
          </cell>
          <cell r="U282">
            <v>120981.90000000001</v>
          </cell>
          <cell r="V282">
            <v>186126</v>
          </cell>
          <cell r="W282">
            <v>0</v>
          </cell>
          <cell r="X282">
            <v>120981.90000000001</v>
          </cell>
          <cell r="Y282">
            <v>0</v>
          </cell>
          <cell r="AA282">
            <v>186126</v>
          </cell>
          <cell r="AB282">
            <v>178470.76923076922</v>
          </cell>
          <cell r="AC282">
            <v>178470.76923076922</v>
          </cell>
          <cell r="AD282">
            <v>0</v>
          </cell>
          <cell r="AE282">
            <v>4</v>
          </cell>
          <cell r="AF282">
            <v>41582</v>
          </cell>
          <cell r="AG282">
            <v>2013</v>
          </cell>
          <cell r="AH282" t="str">
            <v>Ammissione</v>
          </cell>
          <cell r="AI282" t="str">
            <v>Economia Digitale</v>
          </cell>
          <cell r="AJ282" t="str">
            <v>Socialnetwork</v>
          </cell>
          <cell r="AK282" t="str">
            <v>Web technology</v>
          </cell>
          <cell r="AL282">
            <v>41681</v>
          </cell>
          <cell r="AM282">
            <v>2014</v>
          </cell>
          <cell r="AP282" t="str">
            <v>62.01.00</v>
          </cell>
          <cell r="AQ282" t="str">
            <v>Altri servizi</v>
          </cell>
          <cell r="AR282">
            <v>121006</v>
          </cell>
          <cell r="AS282">
            <v>116006</v>
          </cell>
          <cell r="AT282">
            <v>0</v>
          </cell>
          <cell r="AU282">
            <v>5000</v>
          </cell>
          <cell r="AV282">
            <v>0</v>
          </cell>
          <cell r="AW282">
            <v>1</v>
          </cell>
          <cell r="AX282">
            <v>2</v>
          </cell>
          <cell r="AY282">
            <v>0</v>
          </cell>
          <cell r="AZ282">
            <v>0</v>
          </cell>
          <cell r="BA282">
            <v>1</v>
          </cell>
          <cell r="BB282">
            <v>0</v>
          </cell>
          <cell r="BC282">
            <v>3</v>
          </cell>
          <cell r="BD282">
            <v>1</v>
          </cell>
          <cell r="BE282">
            <v>1</v>
          </cell>
          <cell r="BF282" t="str">
            <v xml:space="preserve"> </v>
          </cell>
          <cell r="BG282" t="str">
            <v xml:space="preserve"> </v>
          </cell>
          <cell r="BH282">
            <v>108205.79</v>
          </cell>
          <cell r="BI282">
            <v>0</v>
          </cell>
          <cell r="BJ282">
            <v>108205.79</v>
          </cell>
          <cell r="BK282">
            <v>5000</v>
          </cell>
          <cell r="BL282">
            <v>7800.21</v>
          </cell>
          <cell r="BM282">
            <v>0</v>
          </cell>
          <cell r="BN282">
            <v>0</v>
          </cell>
          <cell r="BO282">
            <v>7800.21</v>
          </cell>
          <cell r="BP282">
            <v>43111</v>
          </cell>
        </row>
        <row r="283">
          <cell r="A283">
            <v>7134399</v>
          </cell>
          <cell r="C283" t="str">
            <v>S&amp;S</v>
          </cell>
          <cell r="D283" t="str">
            <v>Andrea Puzo</v>
          </cell>
          <cell r="E283">
            <v>41536</v>
          </cell>
          <cell r="F283">
            <v>2013</v>
          </cell>
          <cell r="I283" t="str">
            <v>Domanda non ammessa</v>
          </cell>
          <cell r="J283" t="str">
            <v>ARIANO IRPINO</v>
          </cell>
          <cell r="K283" t="str">
            <v>AV</v>
          </cell>
          <cell r="L283" t="str">
            <v>Campania</v>
          </cell>
          <cell r="M283" t="str">
            <v>ITALIA</v>
          </cell>
          <cell r="N283" t="str">
            <v>SUD</v>
          </cell>
          <cell r="O283" t="str">
            <v>Mezzogiorno</v>
          </cell>
          <cell r="R283" t="str">
            <v>PON R&amp;C</v>
          </cell>
          <cell r="S283" t="str">
            <v>Società non costituita</v>
          </cell>
          <cell r="T283">
            <v>34823.99</v>
          </cell>
          <cell r="U283">
            <v>22635.593499999999</v>
          </cell>
          <cell r="V283">
            <v>34823.99</v>
          </cell>
          <cell r="W283">
            <v>0</v>
          </cell>
          <cell r="X283">
            <v>22635.593499999999</v>
          </cell>
          <cell r="Y283">
            <v>0</v>
          </cell>
          <cell r="AA283">
            <v>34823.99</v>
          </cell>
          <cell r="AB283">
            <v>0</v>
          </cell>
          <cell r="AC283">
            <v>0</v>
          </cell>
          <cell r="AD283">
            <v>0</v>
          </cell>
          <cell r="AE283">
            <v>2</v>
          </cell>
          <cell r="AF283">
            <v>41817</v>
          </cell>
          <cell r="AG283">
            <v>2014</v>
          </cell>
          <cell r="AH283" t="str">
            <v>Non ammissione</v>
          </cell>
          <cell r="AI283" t="str">
            <v>Economia Digitale</v>
          </cell>
          <cell r="AJ283" t="str">
            <v>E-commerce</v>
          </cell>
          <cell r="AK283" t="str">
            <v>Web technology</v>
          </cell>
          <cell r="AP283" t="str">
            <v>82.99</v>
          </cell>
          <cell r="AQ283" t="str">
            <v>Commercio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1</v>
          </cell>
          <cell r="AX283">
            <v>0</v>
          </cell>
          <cell r="AY283">
            <v>0</v>
          </cell>
          <cell r="AZ283">
            <v>1</v>
          </cell>
          <cell r="BA283">
            <v>0</v>
          </cell>
          <cell r="BB283">
            <v>0</v>
          </cell>
          <cell r="BC283">
            <v>1</v>
          </cell>
          <cell r="BD283">
            <v>1</v>
          </cell>
          <cell r="BE283">
            <v>2</v>
          </cell>
          <cell r="BF283" t="str">
            <v xml:space="preserve"> </v>
          </cell>
          <cell r="BG283" t="str">
            <v xml:space="preserve"> </v>
          </cell>
        </row>
        <row r="284">
          <cell r="A284">
            <v>7135025</v>
          </cell>
          <cell r="B284" t="str">
            <v>C38B14000090004</v>
          </cell>
          <cell r="C284" t="str">
            <v>S&amp;S</v>
          </cell>
          <cell r="D284" t="str">
            <v>MICROFARM SPIRULINA SRLS</v>
          </cell>
          <cell r="E284">
            <v>41536</v>
          </cell>
          <cell r="F284">
            <v>2013</v>
          </cell>
          <cell r="H284" t="str">
            <v>02817100809</v>
          </cell>
          <cell r="I284" t="str">
            <v>Domanda revocata</v>
          </cell>
          <cell r="J284" t="str">
            <v>REGGIO DI CALABRIA</v>
          </cell>
          <cell r="K284" t="str">
            <v>RC</v>
          </cell>
          <cell r="L284" t="str">
            <v>Calabria</v>
          </cell>
          <cell r="M284" t="str">
            <v>ITALIA</v>
          </cell>
          <cell r="N284" t="str">
            <v>SUD</v>
          </cell>
          <cell r="O284" t="str">
            <v>Mezzogiorno</v>
          </cell>
          <cell r="R284" t="str">
            <v>PON R&amp;C</v>
          </cell>
          <cell r="S284" t="str">
            <v>Società non costituita</v>
          </cell>
          <cell r="T284">
            <v>63189</v>
          </cell>
          <cell r="U284">
            <v>47391.75</v>
          </cell>
          <cell r="V284">
            <v>63189</v>
          </cell>
          <cell r="W284">
            <v>0</v>
          </cell>
          <cell r="X284">
            <v>47391.75</v>
          </cell>
          <cell r="Y284">
            <v>0</v>
          </cell>
          <cell r="AA284">
            <v>63189</v>
          </cell>
          <cell r="AB284">
            <v>42670.384615384617</v>
          </cell>
          <cell r="AC284">
            <v>42670.384615384617</v>
          </cell>
          <cell r="AD284">
            <v>0</v>
          </cell>
          <cell r="AE284">
            <v>2</v>
          </cell>
          <cell r="AF284">
            <v>41717</v>
          </cell>
          <cell r="AG284">
            <v>2014</v>
          </cell>
          <cell r="AH284" t="str">
            <v>Ammissione</v>
          </cell>
          <cell r="AI284" t="str">
            <v>Valorizzazione della ricerca</v>
          </cell>
          <cell r="AJ284" t="str">
            <v>Bioagroalimentare</v>
          </cell>
          <cell r="AK284" t="str">
            <v>Bio-scienze</v>
          </cell>
          <cell r="AL284">
            <v>41786</v>
          </cell>
          <cell r="AM284">
            <v>2014</v>
          </cell>
          <cell r="AN284">
            <v>42997</v>
          </cell>
          <cell r="AO284">
            <v>2017</v>
          </cell>
          <cell r="AP284" t="str">
            <v>10.89.09</v>
          </cell>
          <cell r="AQ284" t="str">
            <v>Artigianato</v>
          </cell>
          <cell r="AR284">
            <v>32735.75</v>
          </cell>
          <cell r="AS284">
            <v>27735.75</v>
          </cell>
          <cell r="AT284">
            <v>0</v>
          </cell>
          <cell r="AU284">
            <v>5000</v>
          </cell>
          <cell r="AV284">
            <v>0</v>
          </cell>
          <cell r="AW284">
            <v>2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2</v>
          </cell>
          <cell r="BD284">
            <v>0</v>
          </cell>
          <cell r="BE284">
            <v>2</v>
          </cell>
          <cell r="BF284" t="str">
            <v xml:space="preserve"> </v>
          </cell>
          <cell r="BG284" t="str">
            <v xml:space="preserve"> </v>
          </cell>
          <cell r="BK284">
            <v>2500</v>
          </cell>
        </row>
        <row r="285">
          <cell r="A285">
            <v>7136909</v>
          </cell>
          <cell r="C285" t="str">
            <v>S&amp;S</v>
          </cell>
          <cell r="D285" t="str">
            <v>antonino campisi</v>
          </cell>
          <cell r="E285">
            <v>41537</v>
          </cell>
          <cell r="F285">
            <v>2013</v>
          </cell>
          <cell r="I285" t="str">
            <v>Domanda non ammessa</v>
          </cell>
          <cell r="J285" t="str">
            <v>SIRACUSA</v>
          </cell>
          <cell r="K285" t="str">
            <v>SR</v>
          </cell>
          <cell r="L285" t="str">
            <v>Sicilia</v>
          </cell>
          <cell r="M285" t="str">
            <v>ITALIA</v>
          </cell>
          <cell r="N285" t="str">
            <v>SUD</v>
          </cell>
          <cell r="O285" t="str">
            <v>Mezzogiorno</v>
          </cell>
          <cell r="R285" t="str">
            <v>PON R&amp;C</v>
          </cell>
          <cell r="S285" t="str">
            <v>Società non costituita</v>
          </cell>
          <cell r="T285">
            <v>210563</v>
          </cell>
          <cell r="U285">
            <v>136865.95000000001</v>
          </cell>
          <cell r="V285">
            <v>210563</v>
          </cell>
          <cell r="W285">
            <v>0</v>
          </cell>
          <cell r="X285">
            <v>136865.95000000001</v>
          </cell>
          <cell r="Y285">
            <v>0</v>
          </cell>
          <cell r="AA285">
            <v>210563</v>
          </cell>
          <cell r="AB285">
            <v>0</v>
          </cell>
          <cell r="AC285">
            <v>0</v>
          </cell>
          <cell r="AD285">
            <v>0</v>
          </cell>
          <cell r="AE285">
            <v>3</v>
          </cell>
          <cell r="AF285">
            <v>41737</v>
          </cell>
          <cell r="AG285">
            <v>2014</v>
          </cell>
          <cell r="AH285" t="str">
            <v>Non ammissione</v>
          </cell>
          <cell r="AI285" t="str">
            <v>Economia Digitale</v>
          </cell>
          <cell r="AJ285" t="str">
            <v>E-commerce</v>
          </cell>
          <cell r="AK285" t="str">
            <v>Web technology</v>
          </cell>
          <cell r="AP285" t="str">
            <v>82.99</v>
          </cell>
          <cell r="AQ285" t="str">
            <v>Commercio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2</v>
          </cell>
          <cell r="AX285">
            <v>0</v>
          </cell>
          <cell r="AY285">
            <v>0</v>
          </cell>
          <cell r="AZ285">
            <v>1</v>
          </cell>
          <cell r="BA285">
            <v>0</v>
          </cell>
          <cell r="BB285">
            <v>0</v>
          </cell>
          <cell r="BC285">
            <v>2</v>
          </cell>
          <cell r="BD285">
            <v>1</v>
          </cell>
          <cell r="BE285">
            <v>3</v>
          </cell>
          <cell r="BF285" t="str">
            <v xml:space="preserve"> </v>
          </cell>
          <cell r="BG285" t="str">
            <v xml:space="preserve"> </v>
          </cell>
        </row>
        <row r="286">
          <cell r="A286">
            <v>7144916</v>
          </cell>
          <cell r="B286" t="str">
            <v>C58B14000070004</v>
          </cell>
          <cell r="C286" t="str">
            <v>S&amp;S</v>
          </cell>
          <cell r="D286" t="str">
            <v>AGRIPPA IN SRL</v>
          </cell>
          <cell r="E286">
            <v>41530</v>
          </cell>
          <cell r="F286">
            <v>2013</v>
          </cell>
          <cell r="H286" t="str">
            <v>07699781212</v>
          </cell>
          <cell r="I286" t="str">
            <v>Domanda revocata</v>
          </cell>
          <cell r="J286" t="str">
            <v>POMIGLIANO D’ARCO</v>
          </cell>
          <cell r="K286" t="str">
            <v>NA</v>
          </cell>
          <cell r="L286" t="str">
            <v>Campania</v>
          </cell>
          <cell r="M286" t="str">
            <v>ITALIA</v>
          </cell>
          <cell r="N286" t="str">
            <v>SUD</v>
          </cell>
          <cell r="O286" t="str">
            <v>Mezzogiorno</v>
          </cell>
          <cell r="R286" t="str">
            <v>PON R&amp;C</v>
          </cell>
          <cell r="S286" t="str">
            <v>Società non costituita</v>
          </cell>
          <cell r="T286">
            <v>167148.37</v>
          </cell>
          <cell r="U286">
            <v>108646.4405</v>
          </cell>
          <cell r="V286">
            <v>167148.37</v>
          </cell>
          <cell r="W286">
            <v>0</v>
          </cell>
          <cell r="X286">
            <v>108646.4405</v>
          </cell>
          <cell r="Y286">
            <v>0</v>
          </cell>
          <cell r="AA286">
            <v>167148.37</v>
          </cell>
          <cell r="AB286">
            <v>131139.15384615384</v>
          </cell>
          <cell r="AC286">
            <v>131139.15384615384</v>
          </cell>
          <cell r="AD286">
            <v>0</v>
          </cell>
          <cell r="AE286">
            <v>3</v>
          </cell>
          <cell r="AF286">
            <v>41652</v>
          </cell>
          <cell r="AG286">
            <v>2014</v>
          </cell>
          <cell r="AH286" t="str">
            <v>Ammissione</v>
          </cell>
          <cell r="AI286" t="str">
            <v>Economia Digitale</v>
          </cell>
          <cell r="AJ286" t="str">
            <v>Infrastruttura e sicurezza</v>
          </cell>
          <cell r="AK286" t="str">
            <v>IT e infrastrutture</v>
          </cell>
          <cell r="AL286">
            <v>41737</v>
          </cell>
          <cell r="AM286">
            <v>2014</v>
          </cell>
          <cell r="AN286">
            <v>42725</v>
          </cell>
          <cell r="AO286">
            <v>2016</v>
          </cell>
          <cell r="AP286" t="str">
            <v>74.90.29</v>
          </cell>
          <cell r="AQ286" t="str">
            <v>Altri servizi</v>
          </cell>
          <cell r="AR286">
            <v>90240.45</v>
          </cell>
          <cell r="AS286">
            <v>85240.45</v>
          </cell>
          <cell r="AT286">
            <v>0</v>
          </cell>
          <cell r="AU286">
            <v>5000</v>
          </cell>
          <cell r="AV286">
            <v>0</v>
          </cell>
          <cell r="AW286">
            <v>0</v>
          </cell>
          <cell r="AX286">
            <v>0</v>
          </cell>
          <cell r="AY286">
            <v>1</v>
          </cell>
          <cell r="AZ286">
            <v>2</v>
          </cell>
          <cell r="BA286">
            <v>0</v>
          </cell>
          <cell r="BB286">
            <v>0</v>
          </cell>
          <cell r="BC286">
            <v>1</v>
          </cell>
          <cell r="BD286">
            <v>2</v>
          </cell>
          <cell r="BE286">
            <v>2</v>
          </cell>
          <cell r="BF286" t="str">
            <v xml:space="preserve"> </v>
          </cell>
          <cell r="BG286" t="str">
            <v xml:space="preserve"> </v>
          </cell>
          <cell r="BH286">
            <v>34096.18</v>
          </cell>
          <cell r="BI286">
            <v>0</v>
          </cell>
          <cell r="BJ286">
            <v>34096.18</v>
          </cell>
          <cell r="BK286">
            <v>5000</v>
          </cell>
        </row>
        <row r="287">
          <cell r="A287">
            <v>7146032</v>
          </cell>
          <cell r="B287" t="str">
            <v>C78B14000000004</v>
          </cell>
          <cell r="C287" t="str">
            <v>S&amp;S</v>
          </cell>
          <cell r="D287" t="str">
            <v xml:space="preserve">KOUTON COMMUNICATION &amp; BUSINESS - SOCIETÀ A RESPONSABILITÀ LIMITATA SEMPLIFICATA		</v>
          </cell>
          <cell r="E287">
            <v>41530</v>
          </cell>
          <cell r="F287">
            <v>2013</v>
          </cell>
          <cell r="H287" t="str">
            <v>03943200711</v>
          </cell>
          <cell r="I287" t="str">
            <v>Domanda revocata</v>
          </cell>
          <cell r="J287" t="str">
            <v>SAN SEVERO</v>
          </cell>
          <cell r="K287" t="str">
            <v>FG</v>
          </cell>
          <cell r="L287" t="str">
            <v>Puglia</v>
          </cell>
          <cell r="M287" t="str">
            <v>ITALIA</v>
          </cell>
          <cell r="N287" t="str">
            <v>SUD</v>
          </cell>
          <cell r="O287" t="str">
            <v>Mezzogiorno</v>
          </cell>
          <cell r="R287" t="str">
            <v>PON R&amp;C</v>
          </cell>
          <cell r="S287" t="str">
            <v>Società non costituita</v>
          </cell>
          <cell r="T287">
            <v>12782</v>
          </cell>
          <cell r="U287">
            <v>9586.5</v>
          </cell>
          <cell r="V287">
            <v>12782</v>
          </cell>
          <cell r="W287">
            <v>0</v>
          </cell>
          <cell r="X287">
            <v>9586.5</v>
          </cell>
          <cell r="Y287">
            <v>0</v>
          </cell>
          <cell r="AA287">
            <v>12782</v>
          </cell>
          <cell r="AB287">
            <v>9443.0769230769238</v>
          </cell>
          <cell r="AC287">
            <v>9443.0769230769238</v>
          </cell>
          <cell r="AD287">
            <v>0</v>
          </cell>
          <cell r="AE287">
            <v>2</v>
          </cell>
          <cell r="AF287">
            <v>41620</v>
          </cell>
          <cell r="AG287">
            <v>2013</v>
          </cell>
          <cell r="AH287" t="str">
            <v>Ammissione</v>
          </cell>
          <cell r="AI287" t="str">
            <v>Economia Digitale</v>
          </cell>
          <cell r="AJ287" t="str">
            <v>E-Government</v>
          </cell>
          <cell r="AK287" t="str">
            <v>Smart cities and services</v>
          </cell>
          <cell r="AL287">
            <v>41704</v>
          </cell>
          <cell r="AM287">
            <v>2014</v>
          </cell>
          <cell r="AN287">
            <v>43539</v>
          </cell>
          <cell r="AO287">
            <v>2019</v>
          </cell>
          <cell r="AP287" t="str">
            <v>70.21.00</v>
          </cell>
          <cell r="AQ287" t="str">
            <v>Altri servizi</v>
          </cell>
          <cell r="AR287">
            <v>11138</v>
          </cell>
          <cell r="AS287">
            <v>6138</v>
          </cell>
          <cell r="AT287">
            <v>0</v>
          </cell>
          <cell r="AU287">
            <v>5000</v>
          </cell>
          <cell r="AV287">
            <v>0</v>
          </cell>
          <cell r="AW287">
            <v>2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2</v>
          </cell>
          <cell r="BD287">
            <v>0</v>
          </cell>
          <cell r="BE287">
            <v>2</v>
          </cell>
          <cell r="BF287" t="str">
            <v xml:space="preserve"> </v>
          </cell>
          <cell r="BG287" t="str">
            <v xml:space="preserve"> </v>
          </cell>
          <cell r="BH287">
            <v>6138</v>
          </cell>
          <cell r="BI287">
            <v>0</v>
          </cell>
          <cell r="BJ287">
            <v>6138</v>
          </cell>
          <cell r="BK287">
            <v>5000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43111</v>
          </cell>
        </row>
        <row r="288">
          <cell r="A288">
            <v>7147962</v>
          </cell>
          <cell r="B288" t="str">
            <v>C28B14000020004</v>
          </cell>
          <cell r="C288" t="str">
            <v>S&amp;S</v>
          </cell>
          <cell r="D288" t="str">
            <v>E-DRON SRL</v>
          </cell>
          <cell r="E288">
            <v>41527</v>
          </cell>
          <cell r="F288">
            <v>2013</v>
          </cell>
          <cell r="H288" t="str">
            <v>03953740614</v>
          </cell>
          <cell r="I288" t="str">
            <v>Domanda revocata</v>
          </cell>
          <cell r="J288" t="str">
            <v>CASERTA</v>
          </cell>
          <cell r="K288" t="str">
            <v>CE</v>
          </cell>
          <cell r="L288" t="str">
            <v>Campania</v>
          </cell>
          <cell r="M288" t="str">
            <v>ITALIA</v>
          </cell>
          <cell r="N288" t="str">
            <v>SUD</v>
          </cell>
          <cell r="O288" t="str">
            <v>Mezzogiorno</v>
          </cell>
          <cell r="R288" t="str">
            <v>PON R&amp;C</v>
          </cell>
          <cell r="S288" t="str">
            <v>Società non costituita</v>
          </cell>
          <cell r="T288">
            <v>198000</v>
          </cell>
          <cell r="U288">
            <v>128700</v>
          </cell>
          <cell r="V288">
            <v>198000</v>
          </cell>
          <cell r="W288">
            <v>0</v>
          </cell>
          <cell r="X288">
            <v>128700</v>
          </cell>
          <cell r="Y288">
            <v>0</v>
          </cell>
          <cell r="AA288">
            <v>198000</v>
          </cell>
          <cell r="AB288">
            <v>198000</v>
          </cell>
          <cell r="AC288">
            <v>198000</v>
          </cell>
          <cell r="AD288">
            <v>0</v>
          </cell>
          <cell r="AE288">
            <v>4</v>
          </cell>
          <cell r="AF288">
            <v>41652</v>
          </cell>
          <cell r="AG288">
            <v>2014</v>
          </cell>
          <cell r="AH288" t="str">
            <v>Ammissione</v>
          </cell>
          <cell r="AI288" t="str">
            <v>Valorizzazione della ricerca</v>
          </cell>
          <cell r="AJ288" t="str">
            <v>Ambiente e Energia</v>
          </cell>
          <cell r="AK288" t="str">
            <v>Ambiente ed energia</v>
          </cell>
          <cell r="AL288">
            <v>41715</v>
          </cell>
          <cell r="AM288">
            <v>2014</v>
          </cell>
          <cell r="AN288">
            <v>42997</v>
          </cell>
          <cell r="AO288">
            <v>2017</v>
          </cell>
          <cell r="AP288" t="str">
            <v>72.19.09</v>
          </cell>
          <cell r="AQ288" t="str">
            <v>Altri servizi</v>
          </cell>
          <cell r="AR288">
            <v>133700</v>
          </cell>
          <cell r="AS288">
            <v>128700</v>
          </cell>
          <cell r="AT288">
            <v>0</v>
          </cell>
          <cell r="AU288">
            <v>5000</v>
          </cell>
          <cell r="AV288">
            <v>0</v>
          </cell>
          <cell r="AW288">
            <v>0</v>
          </cell>
          <cell r="AX288">
            <v>3</v>
          </cell>
          <cell r="AY288">
            <v>0</v>
          </cell>
          <cell r="AZ288">
            <v>0</v>
          </cell>
          <cell r="BA288">
            <v>1</v>
          </cell>
          <cell r="BB288">
            <v>0</v>
          </cell>
          <cell r="BC288">
            <v>3</v>
          </cell>
          <cell r="BD288">
            <v>1</v>
          </cell>
          <cell r="BE288">
            <v>0</v>
          </cell>
          <cell r="BF288" t="str">
            <v xml:space="preserve"> </v>
          </cell>
          <cell r="BG288" t="str">
            <v xml:space="preserve"> </v>
          </cell>
          <cell r="BK288">
            <v>5000</v>
          </cell>
        </row>
        <row r="289">
          <cell r="A289">
            <v>7148216</v>
          </cell>
          <cell r="C289" t="str">
            <v>S&amp;S</v>
          </cell>
          <cell r="D289" t="str">
            <v>Rocco Carmelo Furfari</v>
          </cell>
          <cell r="E289">
            <v>41533</v>
          </cell>
          <cell r="F289">
            <v>2013</v>
          </cell>
          <cell r="I289" t="str">
            <v>Domanda non ammessa</v>
          </cell>
          <cell r="J289" t="str">
            <v>REGGIO DI CALABRIA</v>
          </cell>
          <cell r="K289" t="str">
            <v>RC</v>
          </cell>
          <cell r="L289" t="str">
            <v>Calabria</v>
          </cell>
          <cell r="M289" t="str">
            <v>ITALIA</v>
          </cell>
          <cell r="N289" t="str">
            <v>SUD</v>
          </cell>
          <cell r="O289" t="str">
            <v>Mezzogiorno</v>
          </cell>
          <cell r="R289" t="str">
            <v>PON R&amp;C</v>
          </cell>
          <cell r="S289" t="str">
            <v>Società non costituita</v>
          </cell>
          <cell r="T289">
            <v>121670</v>
          </cell>
          <cell r="U289">
            <v>79085.5</v>
          </cell>
          <cell r="V289">
            <v>121670</v>
          </cell>
          <cell r="W289">
            <v>0</v>
          </cell>
          <cell r="X289">
            <v>79085.5</v>
          </cell>
          <cell r="Y289">
            <v>0</v>
          </cell>
          <cell r="AA289">
            <v>121670</v>
          </cell>
          <cell r="AB289">
            <v>0</v>
          </cell>
          <cell r="AC289">
            <v>0</v>
          </cell>
          <cell r="AD289">
            <v>0</v>
          </cell>
          <cell r="AE289">
            <v>2</v>
          </cell>
          <cell r="AF289">
            <v>41788</v>
          </cell>
          <cell r="AG289">
            <v>2014</v>
          </cell>
          <cell r="AH289" t="str">
            <v>Non ammissione</v>
          </cell>
          <cell r="AI289" t="str">
            <v>Valorizzazione della ricerca</v>
          </cell>
          <cell r="AJ289" t="str">
            <v>Ambiente e Energia</v>
          </cell>
          <cell r="AK289" t="str">
            <v>Ambiente ed energia</v>
          </cell>
          <cell r="AP289" t="str">
            <v>82.99</v>
          </cell>
          <cell r="AQ289" t="str">
            <v>Altri servizi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2</v>
          </cell>
          <cell r="BD289">
            <v>0</v>
          </cell>
          <cell r="BE289">
            <v>0</v>
          </cell>
          <cell r="BF289" t="str">
            <v xml:space="preserve"> </v>
          </cell>
          <cell r="BG289" t="str">
            <v xml:space="preserve"> </v>
          </cell>
        </row>
        <row r="290">
          <cell r="A290">
            <v>7148403</v>
          </cell>
          <cell r="C290" t="str">
            <v>S&amp;S</v>
          </cell>
          <cell r="D290" t="str">
            <v>VIVIANA FAMA'</v>
          </cell>
          <cell r="E290">
            <v>41529</v>
          </cell>
          <cell r="F290">
            <v>2013</v>
          </cell>
          <cell r="I290" t="str">
            <v>Domanda non ammessa</v>
          </cell>
          <cell r="J290" t="str">
            <v>n.d.</v>
          </cell>
          <cell r="K290" t="str">
            <v>n.d.</v>
          </cell>
          <cell r="L290" t="str">
            <v>Sicilia</v>
          </cell>
          <cell r="M290" t="str">
            <v>ITALIA</v>
          </cell>
          <cell r="N290" t="str">
            <v>SUD</v>
          </cell>
          <cell r="O290" t="str">
            <v>Mezzogiorno</v>
          </cell>
          <cell r="R290" t="str">
            <v>PON R&amp;C</v>
          </cell>
          <cell r="S290" t="str">
            <v>Società non costituita</v>
          </cell>
          <cell r="T290">
            <v>260000</v>
          </cell>
          <cell r="U290">
            <v>169000</v>
          </cell>
          <cell r="V290">
            <v>260000</v>
          </cell>
          <cell r="W290">
            <v>0</v>
          </cell>
          <cell r="X290">
            <v>169000</v>
          </cell>
          <cell r="Y290">
            <v>0</v>
          </cell>
          <cell r="AA290">
            <v>260000</v>
          </cell>
          <cell r="AB290">
            <v>0</v>
          </cell>
          <cell r="AC290">
            <v>0</v>
          </cell>
          <cell r="AD290">
            <v>0</v>
          </cell>
          <cell r="AE290">
            <v>3</v>
          </cell>
          <cell r="AF290">
            <v>41718</v>
          </cell>
          <cell r="AG290">
            <v>2014</v>
          </cell>
          <cell r="AH290" t="str">
            <v>Non ammissione</v>
          </cell>
          <cell r="AI290" t="str">
            <v>Valorizzazione della ricerca</v>
          </cell>
          <cell r="AJ290" t="str">
            <v>Ambiente e Energia</v>
          </cell>
          <cell r="AK290" t="str">
            <v>Ambiente ed energia</v>
          </cell>
          <cell r="AP290" t="str">
            <v>82.99</v>
          </cell>
          <cell r="AQ290" t="str">
            <v>Altri servizi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2</v>
          </cell>
          <cell r="AX290">
            <v>0</v>
          </cell>
          <cell r="AY290">
            <v>0</v>
          </cell>
          <cell r="AZ290">
            <v>0</v>
          </cell>
          <cell r="BA290">
            <v>1</v>
          </cell>
          <cell r="BB290">
            <v>0</v>
          </cell>
          <cell r="BC290">
            <v>2</v>
          </cell>
          <cell r="BD290">
            <v>1</v>
          </cell>
          <cell r="BE290">
            <v>2</v>
          </cell>
          <cell r="BF290" t="str">
            <v xml:space="preserve"> </v>
          </cell>
          <cell r="BG290" t="str">
            <v xml:space="preserve"> </v>
          </cell>
        </row>
        <row r="291">
          <cell r="A291">
            <v>7155168</v>
          </cell>
          <cell r="C291" t="str">
            <v>S&amp;S</v>
          </cell>
          <cell r="D291" t="str">
            <v>Ferdinando Caruso</v>
          </cell>
          <cell r="E291">
            <v>41564</v>
          </cell>
          <cell r="F291">
            <v>2013</v>
          </cell>
          <cell r="I291" t="str">
            <v>Domanda non ammessa</v>
          </cell>
          <cell r="J291" t="str">
            <v>n.d.</v>
          </cell>
          <cell r="K291" t="str">
            <v>n.d.</v>
          </cell>
          <cell r="L291" t="str">
            <v>Campania</v>
          </cell>
          <cell r="M291" t="str">
            <v>ITALIA</v>
          </cell>
          <cell r="N291" t="str">
            <v>SUD</v>
          </cell>
          <cell r="O291" t="str">
            <v>Mezzogiorno</v>
          </cell>
          <cell r="R291" t="str">
            <v>PON R&amp;C</v>
          </cell>
          <cell r="S291" t="str">
            <v>Società non costituita</v>
          </cell>
          <cell r="T291">
            <v>60665</v>
          </cell>
          <cell r="U291">
            <v>39432.25</v>
          </cell>
          <cell r="V291">
            <v>60665</v>
          </cell>
          <cell r="W291">
            <v>0</v>
          </cell>
          <cell r="X291">
            <v>39432.25</v>
          </cell>
          <cell r="Y291">
            <v>0</v>
          </cell>
          <cell r="AA291">
            <v>60665</v>
          </cell>
          <cell r="AB291">
            <v>0</v>
          </cell>
          <cell r="AC291">
            <v>0</v>
          </cell>
          <cell r="AD291">
            <v>0</v>
          </cell>
          <cell r="AE291">
            <v>2</v>
          </cell>
          <cell r="AF291">
            <v>41731</v>
          </cell>
          <cell r="AG291">
            <v>2014</v>
          </cell>
          <cell r="AH291" t="str">
            <v>Non ammissione</v>
          </cell>
          <cell r="AI291" t="str">
            <v>Economia Digitale</v>
          </cell>
          <cell r="AJ291" t="str">
            <v>Socialnetwork</v>
          </cell>
          <cell r="AK291" t="str">
            <v>Web technology</v>
          </cell>
          <cell r="AP291" t="str">
            <v>82.99</v>
          </cell>
          <cell r="AQ291" t="str">
            <v>Altri servizi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</v>
          </cell>
          <cell r="BD291">
            <v>0</v>
          </cell>
          <cell r="BE291">
            <v>0</v>
          </cell>
          <cell r="BF291" t="str">
            <v xml:space="preserve"> </v>
          </cell>
          <cell r="BG291" t="str">
            <v xml:space="preserve"> </v>
          </cell>
        </row>
        <row r="292">
          <cell r="A292">
            <v>7156256</v>
          </cell>
          <cell r="B292" t="str">
            <v>C58B14000150004</v>
          </cell>
          <cell r="C292" t="str">
            <v>S&amp;S</v>
          </cell>
          <cell r="D292" t="str">
            <v>PLAYR SRLS</v>
          </cell>
          <cell r="E292">
            <v>41582</v>
          </cell>
          <cell r="F292">
            <v>2013</v>
          </cell>
          <cell r="H292" t="str">
            <v>01565380886</v>
          </cell>
          <cell r="I292" t="str">
            <v>Domanda ammessa</v>
          </cell>
          <cell r="J292" t="str">
            <v>VITTORIA</v>
          </cell>
          <cell r="K292" t="str">
            <v>RG</v>
          </cell>
          <cell r="L292" t="str">
            <v>Sicilia</v>
          </cell>
          <cell r="M292" t="str">
            <v>ITALIA</v>
          </cell>
          <cell r="N292" t="str">
            <v>SUD</v>
          </cell>
          <cell r="O292" t="str">
            <v>Mezzogiorno</v>
          </cell>
          <cell r="R292" t="str">
            <v>PAC</v>
          </cell>
          <cell r="S292" t="str">
            <v>Società non costituita</v>
          </cell>
          <cell r="T292">
            <v>32940</v>
          </cell>
          <cell r="U292">
            <v>24705</v>
          </cell>
          <cell r="V292">
            <v>32940</v>
          </cell>
          <cell r="W292">
            <v>0</v>
          </cell>
          <cell r="X292">
            <v>24705</v>
          </cell>
          <cell r="Y292">
            <v>0</v>
          </cell>
          <cell r="AA292">
            <v>32940</v>
          </cell>
          <cell r="AB292">
            <v>31153.846153846152</v>
          </cell>
          <cell r="AC292">
            <v>31153.846153846152</v>
          </cell>
          <cell r="AD292">
            <v>0</v>
          </cell>
          <cell r="AE292">
            <v>1</v>
          </cell>
          <cell r="AF292">
            <v>41703</v>
          </cell>
          <cell r="AG292">
            <v>2014</v>
          </cell>
          <cell r="AH292" t="str">
            <v>Ammissione</v>
          </cell>
          <cell r="AI292" t="str">
            <v>Economia Digitale</v>
          </cell>
          <cell r="AJ292" t="str">
            <v>Socialnetwork</v>
          </cell>
          <cell r="AK292" t="str">
            <v>Web technology</v>
          </cell>
          <cell r="AL292">
            <v>41817</v>
          </cell>
          <cell r="AM292">
            <v>2014</v>
          </cell>
          <cell r="AP292" t="str">
            <v>58.29.00</v>
          </cell>
          <cell r="AQ292" t="str">
            <v>Altri servizi</v>
          </cell>
          <cell r="AR292">
            <v>25250</v>
          </cell>
          <cell r="AS292">
            <v>20250</v>
          </cell>
          <cell r="AT292">
            <v>0</v>
          </cell>
          <cell r="AU292">
            <v>5000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1</v>
          </cell>
          <cell r="BA292">
            <v>0</v>
          </cell>
          <cell r="BB292">
            <v>0</v>
          </cell>
          <cell r="BC292">
            <v>0</v>
          </cell>
          <cell r="BD292">
            <v>1</v>
          </cell>
          <cell r="BE292">
            <v>1</v>
          </cell>
          <cell r="BF292" t="str">
            <v xml:space="preserve"> </v>
          </cell>
          <cell r="BG292" t="str">
            <v xml:space="preserve"> </v>
          </cell>
          <cell r="BH292">
            <v>14277.29</v>
          </cell>
          <cell r="BI292">
            <v>0</v>
          </cell>
          <cell r="BJ292">
            <v>14277.29</v>
          </cell>
          <cell r="BK292">
            <v>5000</v>
          </cell>
          <cell r="BL292">
            <v>5972.71</v>
          </cell>
          <cell r="BM292">
            <v>0</v>
          </cell>
          <cell r="BN292">
            <v>0</v>
          </cell>
          <cell r="BO292">
            <v>5972.71</v>
          </cell>
          <cell r="BP292">
            <v>43111</v>
          </cell>
        </row>
        <row r="293">
          <cell r="A293">
            <v>7157325</v>
          </cell>
          <cell r="B293" t="str">
            <v>C28B14000090004</v>
          </cell>
          <cell r="C293" t="str">
            <v>S&amp;S</v>
          </cell>
          <cell r="D293" t="str">
            <v>GM SERVICE S.R.L.</v>
          </cell>
          <cell r="E293">
            <v>41536</v>
          </cell>
          <cell r="F293">
            <v>2013</v>
          </cell>
          <cell r="H293" t="str">
            <v>05255030651</v>
          </cell>
          <cell r="I293" t="str">
            <v>Domanda revocata</v>
          </cell>
          <cell r="J293" t="str">
            <v>BATTIPAGLIA</v>
          </cell>
          <cell r="K293" t="str">
            <v>SA</v>
          </cell>
          <cell r="L293" t="str">
            <v>Campania</v>
          </cell>
          <cell r="M293" t="str">
            <v>ITALIA</v>
          </cell>
          <cell r="N293" t="str">
            <v>SUD</v>
          </cell>
          <cell r="O293" t="str">
            <v>Mezzogiorno</v>
          </cell>
          <cell r="R293" t="str">
            <v>PON R&amp;C</v>
          </cell>
          <cell r="S293" t="str">
            <v>Società non costituita</v>
          </cell>
          <cell r="T293">
            <v>175540</v>
          </cell>
          <cell r="U293">
            <v>114101</v>
          </cell>
          <cell r="V293">
            <v>175540</v>
          </cell>
          <cell r="W293">
            <v>0</v>
          </cell>
          <cell r="X293">
            <v>114101</v>
          </cell>
          <cell r="Y293">
            <v>0</v>
          </cell>
          <cell r="AA293">
            <v>175540</v>
          </cell>
          <cell r="AB293">
            <v>127815.15384615386</v>
          </cell>
          <cell r="AC293">
            <v>127815.15384615386</v>
          </cell>
          <cell r="AD293">
            <v>0</v>
          </cell>
          <cell r="AE293">
            <v>1</v>
          </cell>
          <cell r="AF293">
            <v>41717</v>
          </cell>
          <cell r="AG293">
            <v>2014</v>
          </cell>
          <cell r="AH293" t="str">
            <v>Ammissione</v>
          </cell>
          <cell r="AI293" t="str">
            <v>Valorizzazione della ricerca</v>
          </cell>
          <cell r="AJ293" t="str">
            <v>Telecomunicazioni</v>
          </cell>
          <cell r="AK293" t="str">
            <v>IT e infrastrutture</v>
          </cell>
          <cell r="AL293">
            <v>41775</v>
          </cell>
          <cell r="AM293">
            <v>2014</v>
          </cell>
          <cell r="AN293">
            <v>42997</v>
          </cell>
          <cell r="AO293">
            <v>2017</v>
          </cell>
          <cell r="AP293" t="str">
            <v>95.12.01</v>
          </cell>
          <cell r="AQ293" t="str">
            <v>Altri servizi</v>
          </cell>
          <cell r="AR293">
            <v>88079.85</v>
          </cell>
          <cell r="AS293">
            <v>83079.850000000006</v>
          </cell>
          <cell r="AT293">
            <v>0</v>
          </cell>
          <cell r="AU293">
            <v>5000</v>
          </cell>
          <cell r="AV293">
            <v>0</v>
          </cell>
          <cell r="AW293">
            <v>0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</v>
          </cell>
          <cell r="BD293">
            <v>0</v>
          </cell>
          <cell r="BE293">
            <v>0</v>
          </cell>
          <cell r="BF293" t="str">
            <v xml:space="preserve"> </v>
          </cell>
          <cell r="BG293" t="str">
            <v xml:space="preserve"> </v>
          </cell>
          <cell r="BK293">
            <v>2500</v>
          </cell>
        </row>
        <row r="294">
          <cell r="A294">
            <v>7159648</v>
          </cell>
          <cell r="C294" t="str">
            <v>S&amp;S</v>
          </cell>
          <cell r="D294" t="str">
            <v>antonella salatto</v>
          </cell>
          <cell r="E294">
            <v>41548</v>
          </cell>
          <cell r="F294">
            <v>2013</v>
          </cell>
          <cell r="I294" t="str">
            <v>Domanda non ammessa</v>
          </cell>
          <cell r="J294" t="str">
            <v>n.d.</v>
          </cell>
          <cell r="K294" t="str">
            <v>n.d.</v>
          </cell>
          <cell r="L294" t="str">
            <v>Puglia</v>
          </cell>
          <cell r="M294" t="str">
            <v>ITALIA</v>
          </cell>
          <cell r="N294" t="str">
            <v>SUD</v>
          </cell>
          <cell r="O294" t="str">
            <v>Mezzogiorno</v>
          </cell>
          <cell r="R294" t="str">
            <v>PON R&amp;C</v>
          </cell>
          <cell r="S294" t="str">
            <v>Società non costituita</v>
          </cell>
          <cell r="T294">
            <v>378200</v>
          </cell>
          <cell r="U294">
            <v>200000</v>
          </cell>
          <cell r="V294">
            <v>378200</v>
          </cell>
          <cell r="W294">
            <v>0</v>
          </cell>
          <cell r="X294">
            <v>200000</v>
          </cell>
          <cell r="Y294">
            <v>0</v>
          </cell>
          <cell r="AA294">
            <v>378200</v>
          </cell>
          <cell r="AB294">
            <v>0</v>
          </cell>
          <cell r="AC294">
            <v>0</v>
          </cell>
          <cell r="AD294">
            <v>0</v>
          </cell>
          <cell r="AE294">
            <v>3</v>
          </cell>
          <cell r="AF294">
            <v>41723</v>
          </cell>
          <cell r="AG294">
            <v>2014</v>
          </cell>
          <cell r="AH294" t="str">
            <v>Non ammissione</v>
          </cell>
          <cell r="AI294" t="str">
            <v>Economia Digitale</v>
          </cell>
          <cell r="AJ294" t="str">
            <v>Cloud computing</v>
          </cell>
          <cell r="AK294" t="str">
            <v>Web technology</v>
          </cell>
          <cell r="AP294" t="str">
            <v>82.99</v>
          </cell>
          <cell r="AQ294" t="str">
            <v>Altri servizi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2</v>
          </cell>
          <cell r="AX294">
            <v>0</v>
          </cell>
          <cell r="AY294">
            <v>0</v>
          </cell>
          <cell r="AZ294">
            <v>1</v>
          </cell>
          <cell r="BA294">
            <v>0</v>
          </cell>
          <cell r="BB294">
            <v>0</v>
          </cell>
          <cell r="BC294">
            <v>2</v>
          </cell>
          <cell r="BD294">
            <v>1</v>
          </cell>
          <cell r="BE294">
            <v>3</v>
          </cell>
          <cell r="BF294" t="str">
            <v xml:space="preserve"> </v>
          </cell>
          <cell r="BG294" t="str">
            <v xml:space="preserve"> </v>
          </cell>
        </row>
        <row r="295">
          <cell r="A295">
            <v>7167351</v>
          </cell>
          <cell r="C295" t="str">
            <v>S&amp;S</v>
          </cell>
          <cell r="D295" t="str">
            <v>francesca martena</v>
          </cell>
          <cell r="E295">
            <v>41533</v>
          </cell>
          <cell r="F295">
            <v>2013</v>
          </cell>
          <cell r="I295" t="str">
            <v>Domanda non ammessa</v>
          </cell>
          <cell r="J295" t="str">
            <v>LECCE</v>
          </cell>
          <cell r="K295" t="str">
            <v>LE</v>
          </cell>
          <cell r="L295" t="str">
            <v>Puglia</v>
          </cell>
          <cell r="M295" t="str">
            <v>ITALIA</v>
          </cell>
          <cell r="N295" t="str">
            <v>SUD</v>
          </cell>
          <cell r="O295" t="str">
            <v>Mezzogiorno</v>
          </cell>
          <cell r="R295" t="str">
            <v>PON R&amp;C</v>
          </cell>
          <cell r="S295" t="str">
            <v>Società non costituita</v>
          </cell>
          <cell r="T295">
            <v>219346</v>
          </cell>
          <cell r="U295">
            <v>164509.5</v>
          </cell>
          <cell r="V295">
            <v>219346</v>
          </cell>
          <cell r="W295">
            <v>0</v>
          </cell>
          <cell r="X295">
            <v>164509.5</v>
          </cell>
          <cell r="Y295">
            <v>0</v>
          </cell>
          <cell r="AA295">
            <v>219346</v>
          </cell>
          <cell r="AB295">
            <v>0</v>
          </cell>
          <cell r="AC295">
            <v>0</v>
          </cell>
          <cell r="AD295">
            <v>0</v>
          </cell>
          <cell r="AE295">
            <v>1</v>
          </cell>
          <cell r="AF295">
            <v>41722</v>
          </cell>
          <cell r="AG295">
            <v>2014</v>
          </cell>
          <cell r="AH295" t="str">
            <v>Non ammissione</v>
          </cell>
          <cell r="AI295" t="str">
            <v>Economia Digitale</v>
          </cell>
          <cell r="AJ295" t="str">
            <v>Life Sciences</v>
          </cell>
          <cell r="AK295" t="str">
            <v>Bio-scienze</v>
          </cell>
          <cell r="AP295" t="str">
            <v>82.99</v>
          </cell>
          <cell r="AQ295" t="str">
            <v>Altri servizi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1</v>
          </cell>
          <cell r="BA295">
            <v>0</v>
          </cell>
          <cell r="BB295">
            <v>0</v>
          </cell>
          <cell r="BC295">
            <v>0</v>
          </cell>
          <cell r="BD295">
            <v>1</v>
          </cell>
          <cell r="BE295">
            <v>1</v>
          </cell>
          <cell r="BF295" t="str">
            <v xml:space="preserve"> </v>
          </cell>
          <cell r="BG295" t="str">
            <v xml:space="preserve"> </v>
          </cell>
        </row>
        <row r="296">
          <cell r="A296">
            <v>7172167</v>
          </cell>
          <cell r="B296" t="str">
            <v>C84B14000240004</v>
          </cell>
          <cell r="C296" t="str">
            <v>S&amp;S</v>
          </cell>
          <cell r="D296" t="str">
            <v>SUSPENDED GIFTS S.R.L.</v>
          </cell>
          <cell r="E296">
            <v>41529</v>
          </cell>
          <cell r="F296">
            <v>2013</v>
          </cell>
          <cell r="I296" t="str">
            <v>Domanda revocata</v>
          </cell>
          <cell r="J296" t="str">
            <v>LAMEZIA TERME</v>
          </cell>
          <cell r="K296" t="str">
            <v>CZ</v>
          </cell>
          <cell r="L296" t="str">
            <v>Calabria</v>
          </cell>
          <cell r="M296" t="str">
            <v>ITALIA</v>
          </cell>
          <cell r="N296" t="str">
            <v>SUD</v>
          </cell>
          <cell r="O296" t="str">
            <v>Mezzogiorno</v>
          </cell>
          <cell r="R296" t="str">
            <v>PON R&amp;C</v>
          </cell>
          <cell r="S296" t="str">
            <v>Società non costituita</v>
          </cell>
          <cell r="T296">
            <v>213686</v>
          </cell>
          <cell r="U296">
            <v>160264.5</v>
          </cell>
          <cell r="V296">
            <v>213686</v>
          </cell>
          <cell r="W296">
            <v>0</v>
          </cell>
          <cell r="X296">
            <v>160264.5</v>
          </cell>
          <cell r="Y296">
            <v>0</v>
          </cell>
          <cell r="AA296">
            <v>213686</v>
          </cell>
          <cell r="AB296">
            <v>172903.84615384616</v>
          </cell>
          <cell r="AC296">
            <v>172903.84615384616</v>
          </cell>
          <cell r="AD296">
            <v>0</v>
          </cell>
          <cell r="AE296">
            <v>2</v>
          </cell>
          <cell r="AF296">
            <v>41774</v>
          </cell>
          <cell r="AG296">
            <v>2014</v>
          </cell>
          <cell r="AH296" t="str">
            <v>Ammissione</v>
          </cell>
          <cell r="AI296" t="str">
            <v>Economia Digitale</v>
          </cell>
          <cell r="AJ296" t="str">
            <v>Socialnetwork</v>
          </cell>
          <cell r="AK296" t="str">
            <v>Web technology</v>
          </cell>
          <cell r="AN296">
            <v>42107</v>
          </cell>
          <cell r="AO296">
            <v>2015</v>
          </cell>
          <cell r="AP296" t="str">
            <v>62.01.00</v>
          </cell>
          <cell r="AQ296" t="str">
            <v>Altri servizi</v>
          </cell>
          <cell r="AR296">
            <v>117387.5</v>
          </cell>
          <cell r="AS296">
            <v>112387.5</v>
          </cell>
          <cell r="AT296">
            <v>0</v>
          </cell>
          <cell r="AU296">
            <v>5000</v>
          </cell>
          <cell r="AV296">
            <v>0</v>
          </cell>
          <cell r="AW296">
            <v>2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</v>
          </cell>
          <cell r="BD296">
            <v>0</v>
          </cell>
          <cell r="BE296">
            <v>2</v>
          </cell>
          <cell r="BF296" t="str">
            <v xml:space="preserve"> </v>
          </cell>
          <cell r="BG296" t="str">
            <v xml:space="preserve"> </v>
          </cell>
          <cell r="BK296">
            <v>2500</v>
          </cell>
        </row>
        <row r="297">
          <cell r="A297">
            <v>7176821</v>
          </cell>
          <cell r="C297" t="str">
            <v>S&amp;S</v>
          </cell>
          <cell r="D297" t="str">
            <v>LaboTest</v>
          </cell>
          <cell r="E297">
            <v>41799</v>
          </cell>
          <cell r="F297">
            <v>2014</v>
          </cell>
          <cell r="I297" t="str">
            <v>Domanda non ammessa</v>
          </cell>
          <cell r="J297" t="str">
            <v>MONTALTO UFFUGO</v>
          </cell>
          <cell r="K297" t="str">
            <v>CS</v>
          </cell>
          <cell r="L297" t="str">
            <v>Calabria</v>
          </cell>
          <cell r="M297" t="str">
            <v>ITALIA</v>
          </cell>
          <cell r="N297" t="str">
            <v>SUD</v>
          </cell>
          <cell r="O297" t="str">
            <v>Mezzogiorno</v>
          </cell>
          <cell r="R297" t="str">
            <v>PON R&amp;C</v>
          </cell>
          <cell r="S297" t="str">
            <v>Società costituita</v>
          </cell>
          <cell r="T297">
            <v>192250</v>
          </cell>
          <cell r="U297">
            <v>144187.5</v>
          </cell>
          <cell r="V297">
            <v>192250</v>
          </cell>
          <cell r="W297">
            <v>0</v>
          </cell>
          <cell r="X297">
            <v>144187.5</v>
          </cell>
          <cell r="Y297">
            <v>0</v>
          </cell>
          <cell r="AA297">
            <v>192250</v>
          </cell>
          <cell r="AB297">
            <v>0</v>
          </cell>
          <cell r="AC297">
            <v>0</v>
          </cell>
          <cell r="AD297">
            <v>0</v>
          </cell>
          <cell r="AE297">
            <v>1</v>
          </cell>
          <cell r="AF297">
            <v>41897</v>
          </cell>
          <cell r="AG297">
            <v>2014</v>
          </cell>
          <cell r="AH297" t="str">
            <v>Non ammissione</v>
          </cell>
          <cell r="AI297" t="str">
            <v>Valorizzazione della ricerca</v>
          </cell>
          <cell r="AJ297" t="str">
            <v>Ambiente e Energia</v>
          </cell>
          <cell r="AK297" t="str">
            <v>Ambiente ed energia</v>
          </cell>
          <cell r="AP297" t="str">
            <v>82.99</v>
          </cell>
          <cell r="AQ297" t="str">
            <v>Altri servizi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1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</v>
          </cell>
          <cell r="BD297">
            <v>0</v>
          </cell>
          <cell r="BE297">
            <v>1</v>
          </cell>
          <cell r="BF297" t="str">
            <v xml:space="preserve"> </v>
          </cell>
          <cell r="BG297" t="str">
            <v xml:space="preserve"> </v>
          </cell>
        </row>
        <row r="298">
          <cell r="A298">
            <v>7178943</v>
          </cell>
          <cell r="B298" t="str">
            <v>C78B14000010004</v>
          </cell>
          <cell r="C298" t="str">
            <v>S&amp;S</v>
          </cell>
          <cell r="D298" t="str">
            <v>ENA SUD SRL</v>
          </cell>
          <cell r="E298">
            <v>41530</v>
          </cell>
          <cell r="F298">
            <v>2013</v>
          </cell>
          <cell r="H298" t="str">
            <v>07707521212</v>
          </cell>
          <cell r="I298" t="str">
            <v>Domanda revocata</v>
          </cell>
          <cell r="J298" t="str">
            <v>GIUGLIANO IN CAMPANIA</v>
          </cell>
          <cell r="K298" t="str">
            <v>NA</v>
          </cell>
          <cell r="L298" t="str">
            <v>Campania</v>
          </cell>
          <cell r="M298" t="str">
            <v>ITALIA</v>
          </cell>
          <cell r="N298" t="str">
            <v>SUD</v>
          </cell>
          <cell r="O298" t="str">
            <v>Mezzogiorno</v>
          </cell>
          <cell r="R298" t="str">
            <v>PON R&amp;C</v>
          </cell>
          <cell r="S298" t="str">
            <v>Società non costituita</v>
          </cell>
          <cell r="T298">
            <v>325274</v>
          </cell>
          <cell r="U298">
            <v>200000</v>
          </cell>
          <cell r="V298">
            <v>325274</v>
          </cell>
          <cell r="W298">
            <v>0</v>
          </cell>
          <cell r="X298">
            <v>200000</v>
          </cell>
          <cell r="Y298">
            <v>0</v>
          </cell>
          <cell r="AA298">
            <v>325274</v>
          </cell>
          <cell r="AB298">
            <v>144431.13846153847</v>
          </cell>
          <cell r="AC298">
            <v>144431.13846153847</v>
          </cell>
          <cell r="AD298">
            <v>0</v>
          </cell>
          <cell r="AE298">
            <v>3</v>
          </cell>
          <cell r="AF298">
            <v>41659</v>
          </cell>
          <cell r="AG298">
            <v>2014</v>
          </cell>
          <cell r="AH298" t="str">
            <v>Ammissione</v>
          </cell>
          <cell r="AI298" t="str">
            <v>Economia Digitale</v>
          </cell>
          <cell r="AJ298" t="str">
            <v>Smart cities</v>
          </cell>
          <cell r="AK298" t="str">
            <v>Smart cities and services</v>
          </cell>
          <cell r="AL298">
            <v>41723</v>
          </cell>
          <cell r="AM298">
            <v>2014</v>
          </cell>
          <cell r="AN298">
            <v>42997</v>
          </cell>
          <cell r="AO298">
            <v>2017</v>
          </cell>
          <cell r="AP298" t="str">
            <v>71.12.20</v>
          </cell>
          <cell r="AQ298" t="str">
            <v>Altri servizi</v>
          </cell>
          <cell r="AR298">
            <v>98880.24</v>
          </cell>
          <cell r="AS298">
            <v>93880.24</v>
          </cell>
          <cell r="AT298">
            <v>0</v>
          </cell>
          <cell r="AU298">
            <v>5000</v>
          </cell>
          <cell r="AV298">
            <v>0</v>
          </cell>
          <cell r="AW298">
            <v>1</v>
          </cell>
          <cell r="AX298">
            <v>2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</v>
          </cell>
          <cell r="BD298">
            <v>0</v>
          </cell>
          <cell r="BE298">
            <v>1</v>
          </cell>
          <cell r="BF298" t="str">
            <v xml:space="preserve"> </v>
          </cell>
          <cell r="BG298" t="str">
            <v xml:space="preserve"> </v>
          </cell>
          <cell r="BK298">
            <v>5000</v>
          </cell>
        </row>
        <row r="299">
          <cell r="A299">
            <v>7180322</v>
          </cell>
          <cell r="C299" t="str">
            <v>S&amp;S</v>
          </cell>
          <cell r="D299" t="str">
            <v>Fabio Tramma</v>
          </cell>
          <cell r="E299">
            <v>41530</v>
          </cell>
          <cell r="F299">
            <v>2013</v>
          </cell>
          <cell r="I299" t="str">
            <v>Domanda non ammessa</v>
          </cell>
          <cell r="J299" t="str">
            <v>NAPOLI</v>
          </cell>
          <cell r="K299" t="str">
            <v>NA</v>
          </cell>
          <cell r="L299" t="str">
            <v>Campania</v>
          </cell>
          <cell r="M299" t="str">
            <v>ITALIA</v>
          </cell>
          <cell r="N299" t="str">
            <v>SUD</v>
          </cell>
          <cell r="O299" t="str">
            <v>Mezzogiorno</v>
          </cell>
          <cell r="R299" t="str">
            <v>PON R&amp;C</v>
          </cell>
          <cell r="S299" t="str">
            <v>Società costituita</v>
          </cell>
          <cell r="T299">
            <v>320650</v>
          </cell>
          <cell r="U299">
            <v>200000</v>
          </cell>
          <cell r="V299">
            <v>320650</v>
          </cell>
          <cell r="W299">
            <v>0</v>
          </cell>
          <cell r="X299">
            <v>200000</v>
          </cell>
          <cell r="Y299">
            <v>0</v>
          </cell>
          <cell r="AA299">
            <v>320650</v>
          </cell>
          <cell r="AB299">
            <v>0</v>
          </cell>
          <cell r="AC299">
            <v>0</v>
          </cell>
          <cell r="AD299">
            <v>0</v>
          </cell>
          <cell r="AE299">
            <v>2</v>
          </cell>
          <cell r="AF299">
            <v>41722</v>
          </cell>
          <cell r="AG299">
            <v>2014</v>
          </cell>
          <cell r="AH299" t="str">
            <v>Non ammissione</v>
          </cell>
          <cell r="AI299" t="str">
            <v>Economia Digitale</v>
          </cell>
          <cell r="AJ299" t="str">
            <v>E-commerce</v>
          </cell>
          <cell r="AK299" t="str">
            <v>Web technology</v>
          </cell>
          <cell r="AP299" t="str">
            <v>82.99</v>
          </cell>
          <cell r="AQ299" t="str">
            <v>Commercio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1</v>
          </cell>
          <cell r="AX299">
            <v>0</v>
          </cell>
          <cell r="AY299">
            <v>0</v>
          </cell>
          <cell r="AZ299">
            <v>0</v>
          </cell>
          <cell r="BA299">
            <v>1</v>
          </cell>
          <cell r="BB299">
            <v>0</v>
          </cell>
          <cell r="BC299">
            <v>1</v>
          </cell>
          <cell r="BD299">
            <v>1</v>
          </cell>
          <cell r="BE299">
            <v>1</v>
          </cell>
          <cell r="BF299" t="str">
            <v xml:space="preserve"> </v>
          </cell>
          <cell r="BG299" t="str">
            <v xml:space="preserve"> </v>
          </cell>
        </row>
        <row r="300">
          <cell r="A300">
            <v>7180687</v>
          </cell>
          <cell r="C300" t="str">
            <v>S&amp;S</v>
          </cell>
          <cell r="D300" t="str">
            <v>umberto buffo</v>
          </cell>
          <cell r="E300">
            <v>41530</v>
          </cell>
          <cell r="F300">
            <v>2013</v>
          </cell>
          <cell r="I300" t="str">
            <v>Domanda non ammessa</v>
          </cell>
          <cell r="J300" t="str">
            <v>TRICASE</v>
          </cell>
          <cell r="K300" t="str">
            <v>LE</v>
          </cell>
          <cell r="L300" t="str">
            <v>Puglia</v>
          </cell>
          <cell r="M300" t="str">
            <v>ITALIA</v>
          </cell>
          <cell r="N300" t="str">
            <v>SUD</v>
          </cell>
          <cell r="O300" t="str">
            <v>Mezzogiorno</v>
          </cell>
          <cell r="R300" t="str">
            <v>PON R&amp;C</v>
          </cell>
          <cell r="S300" t="str">
            <v>Società non costituita</v>
          </cell>
          <cell r="T300">
            <v>83118.009999999995</v>
          </cell>
          <cell r="U300">
            <v>62338.507499999992</v>
          </cell>
          <cell r="V300">
            <v>83118.009999999995</v>
          </cell>
          <cell r="W300">
            <v>0</v>
          </cell>
          <cell r="X300">
            <v>62338.507499999992</v>
          </cell>
          <cell r="Y300">
            <v>0</v>
          </cell>
          <cell r="AA300">
            <v>83118.009999999995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41683</v>
          </cell>
          <cell r="AG300">
            <v>2014</v>
          </cell>
          <cell r="AH300" t="str">
            <v>Non ammissione</v>
          </cell>
          <cell r="AI300" t="str">
            <v>Economia Digitale</v>
          </cell>
          <cell r="AJ300" t="str">
            <v>E-commerce</v>
          </cell>
          <cell r="AK300" t="str">
            <v>Web technology</v>
          </cell>
          <cell r="AP300" t="str">
            <v>82.99</v>
          </cell>
          <cell r="AQ300" t="str">
            <v>Commercio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2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</v>
          </cell>
          <cell r="BD300">
            <v>0</v>
          </cell>
          <cell r="BE300">
            <v>2</v>
          </cell>
          <cell r="BF300" t="str">
            <v xml:space="preserve"> </v>
          </cell>
          <cell r="BG300" t="str">
            <v xml:space="preserve"> </v>
          </cell>
        </row>
        <row r="301">
          <cell r="A301">
            <v>7181695</v>
          </cell>
          <cell r="C301" t="str">
            <v>S&amp;S</v>
          </cell>
          <cell r="D301" t="str">
            <v>DOMENICO CONIGLIARO</v>
          </cell>
          <cell r="E301">
            <v>41531</v>
          </cell>
          <cell r="F301">
            <v>2013</v>
          </cell>
          <cell r="I301" t="str">
            <v>Domanda non ammessa</v>
          </cell>
          <cell r="J301" t="str">
            <v>PORTO EMPEDOCLE</v>
          </cell>
          <cell r="K301" t="str">
            <v>AG</v>
          </cell>
          <cell r="L301" t="str">
            <v>Sicilia</v>
          </cell>
          <cell r="M301" t="str">
            <v>ITALIA</v>
          </cell>
          <cell r="N301" t="str">
            <v>SUD</v>
          </cell>
          <cell r="O301" t="str">
            <v>Mezzogiorno</v>
          </cell>
          <cell r="R301" t="str">
            <v>PON R&amp;C</v>
          </cell>
          <cell r="S301" t="str">
            <v>Società non costituita</v>
          </cell>
          <cell r="T301">
            <v>295845</v>
          </cell>
          <cell r="U301">
            <v>192299.25</v>
          </cell>
          <cell r="V301">
            <v>295845</v>
          </cell>
          <cell r="W301">
            <v>0</v>
          </cell>
          <cell r="X301">
            <v>192299.25</v>
          </cell>
          <cell r="Y301">
            <v>0</v>
          </cell>
          <cell r="AA301">
            <v>295845</v>
          </cell>
          <cell r="AB301">
            <v>0</v>
          </cell>
          <cell r="AC301">
            <v>0</v>
          </cell>
          <cell r="AD301">
            <v>0</v>
          </cell>
          <cell r="AE301">
            <v>1</v>
          </cell>
          <cell r="AF301">
            <v>41785</v>
          </cell>
          <cell r="AG301">
            <v>2014</v>
          </cell>
          <cell r="AH301" t="str">
            <v>Non ammissione</v>
          </cell>
          <cell r="AI301" t="str">
            <v>Economia Digitale</v>
          </cell>
          <cell r="AJ301" t="str">
            <v>Internet of things</v>
          </cell>
          <cell r="AK301" t="str">
            <v>Web technology</v>
          </cell>
          <cell r="AP301" t="str">
            <v>82.99</v>
          </cell>
          <cell r="AQ301" t="str">
            <v>Altri servizi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</v>
          </cell>
          <cell r="BD301">
            <v>0</v>
          </cell>
          <cell r="BE301">
            <v>0</v>
          </cell>
          <cell r="BF301" t="str">
            <v xml:space="preserve"> </v>
          </cell>
          <cell r="BG301" t="str">
            <v xml:space="preserve"> </v>
          </cell>
        </row>
        <row r="302">
          <cell r="A302">
            <v>7186682</v>
          </cell>
          <cell r="B302" t="str">
            <v>C98B14000030004</v>
          </cell>
          <cell r="C302" t="str">
            <v>S&amp;S</v>
          </cell>
          <cell r="D302" t="str">
            <v xml:space="preserve">CL SMART BUILDING MANAGEMENT SRL			</v>
          </cell>
          <cell r="E302">
            <v>41529</v>
          </cell>
          <cell r="F302">
            <v>2013</v>
          </cell>
          <cell r="H302" t="str">
            <v>01928000858</v>
          </cell>
          <cell r="I302" t="str">
            <v>Domanda ammessa</v>
          </cell>
          <cell r="J302" t="str">
            <v>CALTANISSETTA</v>
          </cell>
          <cell r="K302" t="str">
            <v>CL</v>
          </cell>
          <cell r="L302" t="str">
            <v>Sicilia</v>
          </cell>
          <cell r="M302" t="str">
            <v>ITALIA</v>
          </cell>
          <cell r="N302" t="str">
            <v>SUD</v>
          </cell>
          <cell r="O302" t="str">
            <v>Mezzogiorno</v>
          </cell>
          <cell r="R302" t="str">
            <v>PAC</v>
          </cell>
          <cell r="S302" t="str">
            <v>Società non costituita</v>
          </cell>
          <cell r="T302">
            <v>269886.87</v>
          </cell>
          <cell r="U302">
            <v>175426.46549999999</v>
          </cell>
          <cell r="V302">
            <v>269886.87</v>
          </cell>
          <cell r="W302">
            <v>0</v>
          </cell>
          <cell r="X302">
            <v>175426.46549999999</v>
          </cell>
          <cell r="Y302">
            <v>0</v>
          </cell>
          <cell r="AA302">
            <v>269886.87</v>
          </cell>
          <cell r="AB302">
            <v>221046.99999999997</v>
          </cell>
          <cell r="AC302">
            <v>221046.99999999997</v>
          </cell>
          <cell r="AD302">
            <v>0</v>
          </cell>
          <cell r="AE302">
            <v>2</v>
          </cell>
          <cell r="AF302">
            <v>41676</v>
          </cell>
          <cell r="AG302">
            <v>2014</v>
          </cell>
          <cell r="AH302" t="str">
            <v>Ammissione</v>
          </cell>
          <cell r="AI302" t="str">
            <v>Economia Digitale</v>
          </cell>
          <cell r="AJ302" t="str">
            <v>Cloud computing</v>
          </cell>
          <cell r="AK302" t="str">
            <v>Web technology</v>
          </cell>
          <cell r="AL302">
            <v>41730</v>
          </cell>
          <cell r="AM302">
            <v>2014</v>
          </cell>
          <cell r="AP302" t="str">
            <v>63.12.00</v>
          </cell>
          <cell r="AQ302" t="str">
            <v>Altri servizi</v>
          </cell>
          <cell r="AR302">
            <v>148680.54999999999</v>
          </cell>
          <cell r="AS302">
            <v>143680.54999999999</v>
          </cell>
          <cell r="AT302">
            <v>0</v>
          </cell>
          <cell r="AU302">
            <v>5000</v>
          </cell>
          <cell r="AV302">
            <v>0</v>
          </cell>
          <cell r="AW302">
            <v>0</v>
          </cell>
          <cell r="AX302">
            <v>2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</v>
          </cell>
          <cell r="BD302">
            <v>0</v>
          </cell>
          <cell r="BE302">
            <v>0</v>
          </cell>
          <cell r="BF302" t="str">
            <v xml:space="preserve"> </v>
          </cell>
          <cell r="BG302" t="str">
            <v xml:space="preserve"> </v>
          </cell>
          <cell r="BH302">
            <v>131083.15</v>
          </cell>
          <cell r="BI302">
            <v>0</v>
          </cell>
          <cell r="BJ302">
            <v>131083.15</v>
          </cell>
          <cell r="BK302">
            <v>5000</v>
          </cell>
          <cell r="BL302">
            <v>12597.4</v>
          </cell>
          <cell r="BM302">
            <v>0</v>
          </cell>
          <cell r="BN302">
            <v>0</v>
          </cell>
          <cell r="BO302">
            <v>12597.4</v>
          </cell>
          <cell r="BP302">
            <v>43111</v>
          </cell>
        </row>
        <row r="303">
          <cell r="A303">
            <v>7189219</v>
          </cell>
          <cell r="B303" t="str">
            <v>C58B14000050004</v>
          </cell>
          <cell r="C303" t="str">
            <v>S&amp;S</v>
          </cell>
          <cell r="D303" t="str">
            <v xml:space="preserve">SOLLEVANDO.IT S.R.L.S.		</v>
          </cell>
          <cell r="E303">
            <v>41530</v>
          </cell>
          <cell r="F303">
            <v>2013</v>
          </cell>
          <cell r="H303" t="str">
            <v>07584240720</v>
          </cell>
          <cell r="I303" t="str">
            <v>Domanda ammessa</v>
          </cell>
          <cell r="J303" t="str">
            <v>MOLFETTA</v>
          </cell>
          <cell r="K303" t="str">
            <v>BA</v>
          </cell>
          <cell r="L303" t="str">
            <v>Puglia</v>
          </cell>
          <cell r="M303" t="str">
            <v>ITALIA</v>
          </cell>
          <cell r="N303" t="str">
            <v>SUD</v>
          </cell>
          <cell r="O303" t="str">
            <v>Mezzogiorno</v>
          </cell>
          <cell r="R303" t="str">
            <v>PAC</v>
          </cell>
          <cell r="S303" t="str">
            <v>Società non costituita</v>
          </cell>
          <cell r="T303">
            <v>35682.9</v>
          </cell>
          <cell r="U303">
            <v>26762.175000000003</v>
          </cell>
          <cell r="V303">
            <v>35682.9</v>
          </cell>
          <cell r="W303">
            <v>0</v>
          </cell>
          <cell r="X303">
            <v>26762.175000000003</v>
          </cell>
          <cell r="Y303">
            <v>0</v>
          </cell>
          <cell r="AA303">
            <v>35682.9</v>
          </cell>
          <cell r="AB303">
            <v>34026.923076923078</v>
          </cell>
          <cell r="AC303">
            <v>34026.923076923078</v>
          </cell>
          <cell r="AD303">
            <v>0</v>
          </cell>
          <cell r="AE303">
            <v>1</v>
          </cell>
          <cell r="AF303">
            <v>41652</v>
          </cell>
          <cell r="AG303">
            <v>2014</v>
          </cell>
          <cell r="AH303" t="str">
            <v>Ammissione</v>
          </cell>
          <cell r="AI303" t="str">
            <v>Economia Digitale</v>
          </cell>
          <cell r="AJ303" t="str">
            <v>Cloud computing</v>
          </cell>
          <cell r="AK303" t="str">
            <v>Web technology</v>
          </cell>
          <cell r="AL303">
            <v>41723</v>
          </cell>
          <cell r="AM303">
            <v>2014</v>
          </cell>
          <cell r="AP303" t="str">
            <v>63.12.00</v>
          </cell>
          <cell r="AQ303" t="str">
            <v>Altri servizi</v>
          </cell>
          <cell r="AR303">
            <v>27117.5</v>
          </cell>
          <cell r="AS303">
            <v>22117.5</v>
          </cell>
          <cell r="AT303">
            <v>0</v>
          </cell>
          <cell r="AU303">
            <v>5000</v>
          </cell>
          <cell r="AV303">
            <v>0</v>
          </cell>
          <cell r="AW303">
            <v>1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1</v>
          </cell>
          <cell r="BD303">
            <v>0</v>
          </cell>
          <cell r="BE303">
            <v>1</v>
          </cell>
          <cell r="BF303" t="str">
            <v xml:space="preserve"> </v>
          </cell>
          <cell r="BG303" t="str">
            <v xml:space="preserve"> </v>
          </cell>
          <cell r="BH303">
            <v>14017.5</v>
          </cell>
          <cell r="BI303">
            <v>0</v>
          </cell>
          <cell r="BJ303">
            <v>14017.5</v>
          </cell>
          <cell r="BK303">
            <v>5000</v>
          </cell>
          <cell r="BL303">
            <v>8100</v>
          </cell>
          <cell r="BM303">
            <v>0</v>
          </cell>
          <cell r="BN303">
            <v>0</v>
          </cell>
          <cell r="BO303">
            <v>8100</v>
          </cell>
          <cell r="BP303">
            <v>43111</v>
          </cell>
        </row>
        <row r="304">
          <cell r="A304">
            <v>7190841</v>
          </cell>
          <cell r="C304" t="str">
            <v>S&amp;S</v>
          </cell>
          <cell r="D304" t="str">
            <v>MARIANTONIETTA COGLIANESE</v>
          </cell>
          <cell r="E304">
            <v>41529</v>
          </cell>
          <cell r="F304">
            <v>2013</v>
          </cell>
          <cell r="I304" t="str">
            <v>Domanda non ammessa</v>
          </cell>
          <cell r="J304" t="str">
            <v>OLIVETO CITRA</v>
          </cell>
          <cell r="K304" t="str">
            <v>SA</v>
          </cell>
          <cell r="L304" t="str">
            <v>Campania</v>
          </cell>
          <cell r="M304" t="str">
            <v>ITALIA</v>
          </cell>
          <cell r="N304" t="str">
            <v>SUD</v>
          </cell>
          <cell r="O304" t="str">
            <v>Mezzogiorno</v>
          </cell>
          <cell r="R304" t="str">
            <v>PON R&amp;C</v>
          </cell>
          <cell r="S304" t="str">
            <v>Società non costituita</v>
          </cell>
          <cell r="T304">
            <v>287638.77</v>
          </cell>
          <cell r="U304">
            <v>186965.20050000001</v>
          </cell>
          <cell r="V304">
            <v>287638.77</v>
          </cell>
          <cell r="W304">
            <v>0</v>
          </cell>
          <cell r="X304">
            <v>186965.20050000001</v>
          </cell>
          <cell r="Y304">
            <v>0</v>
          </cell>
          <cell r="AA304">
            <v>287638.77</v>
          </cell>
          <cell r="AB304">
            <v>0</v>
          </cell>
          <cell r="AC304">
            <v>0</v>
          </cell>
          <cell r="AD304">
            <v>0</v>
          </cell>
          <cell r="AE304">
            <v>2</v>
          </cell>
          <cell r="AF304">
            <v>41802</v>
          </cell>
          <cell r="AG304">
            <v>2014</v>
          </cell>
          <cell r="AH304" t="str">
            <v>Non ammissione</v>
          </cell>
          <cell r="AI304" t="str">
            <v>Economia Digitale</v>
          </cell>
          <cell r="AJ304" t="str">
            <v>Ambiente e Energia</v>
          </cell>
          <cell r="AK304" t="str">
            <v>Ambiente ed energia</v>
          </cell>
          <cell r="AP304" t="str">
            <v>82.99</v>
          </cell>
          <cell r="AQ304" t="str">
            <v>Altri servizi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1</v>
          </cell>
          <cell r="AX304">
            <v>0</v>
          </cell>
          <cell r="AY304">
            <v>0</v>
          </cell>
          <cell r="AZ304">
            <v>0</v>
          </cell>
          <cell r="BA304">
            <v>1</v>
          </cell>
          <cell r="BB304">
            <v>0</v>
          </cell>
          <cell r="BC304">
            <v>1</v>
          </cell>
          <cell r="BD304">
            <v>1</v>
          </cell>
          <cell r="BE304">
            <v>1</v>
          </cell>
          <cell r="BF304" t="str">
            <v xml:space="preserve"> </v>
          </cell>
          <cell r="BG304" t="str">
            <v xml:space="preserve"> </v>
          </cell>
        </row>
        <row r="305">
          <cell r="A305">
            <v>7195239</v>
          </cell>
          <cell r="C305" t="str">
            <v>S&amp;S</v>
          </cell>
          <cell r="D305" t="str">
            <v>Giulia Aglione</v>
          </cell>
          <cell r="E305">
            <v>41530</v>
          </cell>
          <cell r="F305">
            <v>2013</v>
          </cell>
          <cell r="I305" t="str">
            <v>Domanda non ammessa</v>
          </cell>
          <cell r="J305" t="str">
            <v>CASERTA</v>
          </cell>
          <cell r="K305" t="str">
            <v>CE</v>
          </cell>
          <cell r="L305" t="str">
            <v>Campania</v>
          </cell>
          <cell r="M305" t="str">
            <v>ITALIA</v>
          </cell>
          <cell r="N305" t="str">
            <v>SUD</v>
          </cell>
          <cell r="O305" t="str">
            <v>Mezzogiorno</v>
          </cell>
          <cell r="R305" t="str">
            <v>PON R&amp;C</v>
          </cell>
          <cell r="S305" t="str">
            <v>Società non costituita</v>
          </cell>
          <cell r="T305">
            <v>242000</v>
          </cell>
          <cell r="U305">
            <v>181500</v>
          </cell>
          <cell r="V305">
            <v>242000</v>
          </cell>
          <cell r="W305">
            <v>0</v>
          </cell>
          <cell r="X305">
            <v>181500</v>
          </cell>
          <cell r="Y305">
            <v>0</v>
          </cell>
          <cell r="AA305">
            <v>242000</v>
          </cell>
          <cell r="AB305">
            <v>0</v>
          </cell>
          <cell r="AC305">
            <v>0</v>
          </cell>
          <cell r="AD305">
            <v>0</v>
          </cell>
          <cell r="AE305">
            <v>1</v>
          </cell>
          <cell r="AF305">
            <v>41675</v>
          </cell>
          <cell r="AG305">
            <v>2014</v>
          </cell>
          <cell r="AH305" t="str">
            <v>Non ammissione</v>
          </cell>
          <cell r="AI305" t="str">
            <v>Economia Digitale</v>
          </cell>
          <cell r="AJ305" t="str">
            <v>E-Government</v>
          </cell>
          <cell r="AK305" t="str">
            <v>Smart cities and services</v>
          </cell>
          <cell r="AP305" t="str">
            <v>82.99</v>
          </cell>
          <cell r="AQ305" t="str">
            <v>Altri servizi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1</v>
          </cell>
          <cell r="BA305">
            <v>0</v>
          </cell>
          <cell r="BB305">
            <v>0</v>
          </cell>
          <cell r="BC305">
            <v>0</v>
          </cell>
          <cell r="BD305">
            <v>1</v>
          </cell>
          <cell r="BE305">
            <v>1</v>
          </cell>
          <cell r="BF305" t="str">
            <v xml:space="preserve"> </v>
          </cell>
          <cell r="BG305" t="str">
            <v xml:space="preserve"> </v>
          </cell>
        </row>
        <row r="306">
          <cell r="A306">
            <v>7196532</v>
          </cell>
          <cell r="B306" t="str">
            <v>C14B14000270004</v>
          </cell>
          <cell r="C306" t="str">
            <v>S&amp;S</v>
          </cell>
          <cell r="D306" t="str">
            <v>ADMEFLY S.R.L.</v>
          </cell>
          <cell r="E306">
            <v>41530</v>
          </cell>
          <cell r="F306">
            <v>2013</v>
          </cell>
          <cell r="H306" t="str">
            <v>07834921210</v>
          </cell>
          <cell r="I306" t="str">
            <v>Domanda ammessa</v>
          </cell>
          <cell r="J306" t="str">
            <v>NAPOLI</v>
          </cell>
          <cell r="K306" t="str">
            <v>NA</v>
          </cell>
          <cell r="L306" t="str">
            <v>Campania</v>
          </cell>
          <cell r="M306" t="str">
            <v>ITALIA</v>
          </cell>
          <cell r="N306" t="str">
            <v>SUD</v>
          </cell>
          <cell r="O306" t="str">
            <v>Mezzogiorno</v>
          </cell>
          <cell r="R306" t="str">
            <v>PAC</v>
          </cell>
          <cell r="S306" t="str">
            <v>Società non costituita</v>
          </cell>
          <cell r="T306">
            <v>375100</v>
          </cell>
          <cell r="U306">
            <v>200000</v>
          </cell>
          <cell r="V306">
            <v>375100</v>
          </cell>
          <cell r="W306">
            <v>0</v>
          </cell>
          <cell r="X306">
            <v>200000</v>
          </cell>
          <cell r="Y306">
            <v>0</v>
          </cell>
          <cell r="AA306">
            <v>375100</v>
          </cell>
          <cell r="AB306">
            <v>300000</v>
          </cell>
          <cell r="AC306">
            <v>300000</v>
          </cell>
          <cell r="AD306">
            <v>0</v>
          </cell>
          <cell r="AE306">
            <v>3</v>
          </cell>
          <cell r="AF306">
            <v>41816</v>
          </cell>
          <cell r="AG306">
            <v>2014</v>
          </cell>
          <cell r="AH306" t="str">
            <v>Ammissione</v>
          </cell>
          <cell r="AI306" t="str">
            <v>Economia Digitale</v>
          </cell>
          <cell r="AJ306" t="str">
            <v>Cloud computing</v>
          </cell>
          <cell r="AK306" t="str">
            <v>Web technology</v>
          </cell>
          <cell r="AL306">
            <v>41948</v>
          </cell>
          <cell r="AM306">
            <v>2014</v>
          </cell>
          <cell r="AP306" t="str">
            <v>63.11.19</v>
          </cell>
          <cell r="AQ306" t="str">
            <v>Altri servizi</v>
          </cell>
          <cell r="AR306">
            <v>200000</v>
          </cell>
          <cell r="AS306">
            <v>195000</v>
          </cell>
          <cell r="AT306">
            <v>0</v>
          </cell>
          <cell r="AU306">
            <v>5000</v>
          </cell>
          <cell r="AV306">
            <v>0</v>
          </cell>
          <cell r="AW306">
            <v>0</v>
          </cell>
          <cell r="AX306">
            <v>1</v>
          </cell>
          <cell r="AY306">
            <v>1</v>
          </cell>
          <cell r="AZ306">
            <v>1</v>
          </cell>
          <cell r="BA306">
            <v>0</v>
          </cell>
          <cell r="BB306">
            <v>0</v>
          </cell>
          <cell r="BC306">
            <v>2</v>
          </cell>
          <cell r="BD306">
            <v>1</v>
          </cell>
          <cell r="BE306">
            <v>1</v>
          </cell>
          <cell r="BF306" t="str">
            <v xml:space="preserve"> </v>
          </cell>
          <cell r="BG306" t="str">
            <v xml:space="preserve"> </v>
          </cell>
          <cell r="BH306">
            <v>195000</v>
          </cell>
          <cell r="BI306">
            <v>0</v>
          </cell>
          <cell r="BJ306">
            <v>195000</v>
          </cell>
          <cell r="BK306">
            <v>5000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43111</v>
          </cell>
        </row>
        <row r="307">
          <cell r="A307">
            <v>7198035</v>
          </cell>
          <cell r="C307" t="str">
            <v>S&amp;S</v>
          </cell>
          <cell r="D307" t="str">
            <v>Angelo Sorrentino</v>
          </cell>
          <cell r="E307">
            <v>41529</v>
          </cell>
          <cell r="F307">
            <v>2013</v>
          </cell>
          <cell r="I307" t="str">
            <v>Domanda non ammessa</v>
          </cell>
          <cell r="J307" t="str">
            <v>GROTTAMINARDA</v>
          </cell>
          <cell r="K307" t="str">
            <v>AV</v>
          </cell>
          <cell r="L307" t="str">
            <v>Campania</v>
          </cell>
          <cell r="M307" t="str">
            <v>ITALIA</v>
          </cell>
          <cell r="N307" t="str">
            <v>SUD</v>
          </cell>
          <cell r="O307" t="str">
            <v>Mezzogiorno</v>
          </cell>
          <cell r="R307" t="str">
            <v>PON R&amp;C</v>
          </cell>
          <cell r="S307" t="str">
            <v>Società non costituita</v>
          </cell>
          <cell r="T307">
            <v>187478.13</v>
          </cell>
          <cell r="U307">
            <v>121860.78450000001</v>
          </cell>
          <cell r="V307">
            <v>187478.13</v>
          </cell>
          <cell r="W307">
            <v>0</v>
          </cell>
          <cell r="X307">
            <v>121860.78450000001</v>
          </cell>
          <cell r="Y307">
            <v>0</v>
          </cell>
          <cell r="AA307">
            <v>187478.13</v>
          </cell>
          <cell r="AB307">
            <v>0</v>
          </cell>
          <cell r="AC307">
            <v>0</v>
          </cell>
          <cell r="AD307">
            <v>0</v>
          </cell>
          <cell r="AE307">
            <v>3</v>
          </cell>
          <cell r="AF307">
            <v>41785</v>
          </cell>
          <cell r="AG307">
            <v>2014</v>
          </cell>
          <cell r="AH307" t="str">
            <v>Non ammissione</v>
          </cell>
          <cell r="AI307" t="str">
            <v>Economia Digitale</v>
          </cell>
          <cell r="AJ307" t="str">
            <v>Automazione industriale</v>
          </cell>
          <cell r="AK307" t="str">
            <v>Industria hi-tech</v>
          </cell>
          <cell r="AP307" t="str">
            <v>82.99</v>
          </cell>
          <cell r="AQ307" t="str">
            <v>Altri servizi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1</v>
          </cell>
          <cell r="AX307">
            <v>1</v>
          </cell>
          <cell r="AY307">
            <v>0</v>
          </cell>
          <cell r="AZ307">
            <v>1</v>
          </cell>
          <cell r="BA307">
            <v>0</v>
          </cell>
          <cell r="BB307">
            <v>0</v>
          </cell>
          <cell r="BC307">
            <v>2</v>
          </cell>
          <cell r="BD307">
            <v>1</v>
          </cell>
          <cell r="BE307">
            <v>2</v>
          </cell>
          <cell r="BF307" t="str">
            <v xml:space="preserve"> </v>
          </cell>
          <cell r="BG307" t="str">
            <v xml:space="preserve"> </v>
          </cell>
        </row>
        <row r="308">
          <cell r="A308">
            <v>7205178</v>
          </cell>
          <cell r="C308" t="str">
            <v>S&amp;S</v>
          </cell>
          <cell r="D308" t="str">
            <v>VALENTINA GABRIELE</v>
          </cell>
          <cell r="E308">
            <v>41541</v>
          </cell>
          <cell r="F308">
            <v>2013</v>
          </cell>
          <cell r="I308" t="str">
            <v>Domanda non ammessa</v>
          </cell>
          <cell r="J308" t="str">
            <v>RENDE</v>
          </cell>
          <cell r="K308" t="str">
            <v>CS</v>
          </cell>
          <cell r="L308" t="str">
            <v>Calabria</v>
          </cell>
          <cell r="M308" t="str">
            <v>ITALIA</v>
          </cell>
          <cell r="N308" t="str">
            <v>SUD</v>
          </cell>
          <cell r="O308" t="str">
            <v>Mezzogiorno</v>
          </cell>
          <cell r="R308" t="str">
            <v>PON R&amp;C</v>
          </cell>
          <cell r="S308" t="str">
            <v>Società non costituita</v>
          </cell>
          <cell r="T308">
            <v>95729</v>
          </cell>
          <cell r="U308">
            <v>62223.85</v>
          </cell>
          <cell r="V308">
            <v>95729</v>
          </cell>
          <cell r="W308">
            <v>0</v>
          </cell>
          <cell r="X308">
            <v>62223.85</v>
          </cell>
          <cell r="Y308">
            <v>0</v>
          </cell>
          <cell r="AA308">
            <v>95729</v>
          </cell>
          <cell r="AB308">
            <v>0</v>
          </cell>
          <cell r="AC308">
            <v>0</v>
          </cell>
          <cell r="AD308">
            <v>0</v>
          </cell>
          <cell r="AE308">
            <v>1</v>
          </cell>
          <cell r="AF308">
            <v>41757</v>
          </cell>
          <cell r="AG308">
            <v>2014</v>
          </cell>
          <cell r="AH308" t="str">
            <v>Non ammissione</v>
          </cell>
          <cell r="AI308" t="str">
            <v>Economia Digitale</v>
          </cell>
          <cell r="AJ308" t="str">
            <v>E-Government</v>
          </cell>
          <cell r="AK308" t="str">
            <v>Smart cities and services</v>
          </cell>
          <cell r="AP308" t="str">
            <v>82.99</v>
          </cell>
          <cell r="AQ308" t="str">
            <v>Altri servizi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1</v>
          </cell>
          <cell r="BA308">
            <v>0</v>
          </cell>
          <cell r="BB308">
            <v>0</v>
          </cell>
          <cell r="BC308">
            <v>0</v>
          </cell>
          <cell r="BD308">
            <v>1</v>
          </cell>
          <cell r="BE308">
            <v>1</v>
          </cell>
          <cell r="BF308" t="str">
            <v xml:space="preserve"> </v>
          </cell>
          <cell r="BG308" t="str">
            <v xml:space="preserve"> </v>
          </cell>
        </row>
        <row r="309">
          <cell r="A309">
            <v>7209818</v>
          </cell>
          <cell r="B309" t="str">
            <v>C18B14000020004</v>
          </cell>
          <cell r="C309" t="str">
            <v>S&amp;S</v>
          </cell>
          <cell r="D309" t="str">
            <v>TIONE TECHNOLOGY SRL</v>
          </cell>
          <cell r="E309">
            <v>41554</v>
          </cell>
          <cell r="F309">
            <v>2013</v>
          </cell>
          <cell r="H309" t="str">
            <v>07724751214</v>
          </cell>
          <cell r="I309" t="str">
            <v>Domanda ammessa</v>
          </cell>
          <cell r="J309" t="str">
            <v>QUALIANO</v>
          </cell>
          <cell r="K309" t="str">
            <v>NA</v>
          </cell>
          <cell r="L309" t="str">
            <v>Campania</v>
          </cell>
          <cell r="M309" t="str">
            <v>ITALIA</v>
          </cell>
          <cell r="N309" t="str">
            <v>SUD</v>
          </cell>
          <cell r="O309" t="str">
            <v>Mezzogiorno</v>
          </cell>
          <cell r="R309" t="str">
            <v>PAC</v>
          </cell>
          <cell r="S309" t="str">
            <v>Società non costituita</v>
          </cell>
          <cell r="T309">
            <v>208697.51</v>
          </cell>
          <cell r="U309">
            <v>135653.38150000002</v>
          </cell>
          <cell r="V309">
            <v>208697.51</v>
          </cell>
          <cell r="W309">
            <v>0</v>
          </cell>
          <cell r="X309">
            <v>135653.38150000002</v>
          </cell>
          <cell r="Y309">
            <v>0</v>
          </cell>
          <cell r="AA309">
            <v>208697.51</v>
          </cell>
          <cell r="AB309">
            <v>172477.27692307692</v>
          </cell>
          <cell r="AC309">
            <v>172477.27692307692</v>
          </cell>
          <cell r="AD309">
            <v>0</v>
          </cell>
          <cell r="AE309">
            <v>3</v>
          </cell>
          <cell r="AF309">
            <v>41676</v>
          </cell>
          <cell r="AG309">
            <v>2014</v>
          </cell>
          <cell r="AH309" t="str">
            <v>Ammissione</v>
          </cell>
          <cell r="AI309" t="str">
            <v>Valorizzazione della ricerca</v>
          </cell>
          <cell r="AJ309" t="str">
            <v>Infrastruttura e sicurezza</v>
          </cell>
          <cell r="AK309" t="str">
            <v>IT e infrastrutture</v>
          </cell>
          <cell r="AL309">
            <v>41723</v>
          </cell>
          <cell r="AM309">
            <v>2014</v>
          </cell>
          <cell r="AP309" t="str">
            <v>62.01.00</v>
          </cell>
          <cell r="AQ309" t="str">
            <v>Altri servizi</v>
          </cell>
          <cell r="AR309">
            <v>117110.23</v>
          </cell>
          <cell r="AS309">
            <v>112110.23</v>
          </cell>
          <cell r="AT309">
            <v>0</v>
          </cell>
          <cell r="AU309">
            <v>5000</v>
          </cell>
          <cell r="AV309">
            <v>0</v>
          </cell>
          <cell r="AW309">
            <v>1</v>
          </cell>
          <cell r="AX309">
            <v>1</v>
          </cell>
          <cell r="AY309">
            <v>0</v>
          </cell>
          <cell r="AZ309">
            <v>0</v>
          </cell>
          <cell r="BA309">
            <v>1</v>
          </cell>
          <cell r="BB309">
            <v>0</v>
          </cell>
          <cell r="BC309">
            <v>2</v>
          </cell>
          <cell r="BD309">
            <v>1</v>
          </cell>
          <cell r="BE309">
            <v>1</v>
          </cell>
          <cell r="BF309" t="str">
            <v xml:space="preserve"> </v>
          </cell>
          <cell r="BG309" t="str">
            <v xml:space="preserve"> </v>
          </cell>
          <cell r="BH309">
            <v>86446.75</v>
          </cell>
          <cell r="BI309">
            <v>0</v>
          </cell>
          <cell r="BJ309">
            <v>86446.75</v>
          </cell>
          <cell r="BK309">
            <v>5000</v>
          </cell>
          <cell r="BL309">
            <v>25663.48</v>
          </cell>
          <cell r="BM309">
            <v>0</v>
          </cell>
          <cell r="BN309">
            <v>0</v>
          </cell>
          <cell r="BO309">
            <v>25663.48</v>
          </cell>
          <cell r="BP309">
            <v>43111</v>
          </cell>
        </row>
        <row r="310">
          <cell r="A310">
            <v>7210564</v>
          </cell>
          <cell r="B310" t="str">
            <v>C88B14000110004</v>
          </cell>
          <cell r="C310" t="str">
            <v>S&amp;S</v>
          </cell>
          <cell r="D310" t="str">
            <v xml:space="preserve">FLYING RAINBOWS S.R.L.S. 			</v>
          </cell>
          <cell r="E310">
            <v>41533</v>
          </cell>
          <cell r="F310">
            <v>2013</v>
          </cell>
          <cell r="H310" t="str">
            <v>03311110781</v>
          </cell>
          <cell r="I310" t="str">
            <v>Domanda revocata</v>
          </cell>
          <cell r="J310" t="str">
            <v>CASTROLIBERO</v>
          </cell>
          <cell r="K310" t="str">
            <v>CS</v>
          </cell>
          <cell r="L310" t="str">
            <v>Calabria</v>
          </cell>
          <cell r="M310" t="str">
            <v>ITALIA</v>
          </cell>
          <cell r="N310" t="str">
            <v>SUD</v>
          </cell>
          <cell r="O310" t="str">
            <v>Mezzogiorno</v>
          </cell>
          <cell r="R310" t="str">
            <v>PON R&amp;C</v>
          </cell>
          <cell r="S310" t="str">
            <v>Società non costituita</v>
          </cell>
          <cell r="T310">
            <v>85306</v>
          </cell>
          <cell r="U310">
            <v>63979.5</v>
          </cell>
          <cell r="V310">
            <v>85306</v>
          </cell>
          <cell r="W310">
            <v>0</v>
          </cell>
          <cell r="X310">
            <v>63979.5</v>
          </cell>
          <cell r="Y310">
            <v>0</v>
          </cell>
          <cell r="AA310">
            <v>85306</v>
          </cell>
          <cell r="AB310">
            <v>79523.076923076922</v>
          </cell>
          <cell r="AC310">
            <v>79523.076923076922</v>
          </cell>
          <cell r="AD310">
            <v>0</v>
          </cell>
          <cell r="AE310">
            <v>2</v>
          </cell>
          <cell r="AF310">
            <v>41687</v>
          </cell>
          <cell r="AG310">
            <v>2014</v>
          </cell>
          <cell r="AH310" t="str">
            <v>Ammissione</v>
          </cell>
          <cell r="AI310" t="str">
            <v>Economia Digitale</v>
          </cell>
          <cell r="AJ310" t="str">
            <v>Socialnetwork</v>
          </cell>
          <cell r="AK310" t="str">
            <v>Web technology</v>
          </cell>
          <cell r="AL310">
            <v>41775</v>
          </cell>
          <cell r="AM310">
            <v>2014</v>
          </cell>
          <cell r="AN310">
            <v>42997</v>
          </cell>
          <cell r="AO310">
            <v>2017</v>
          </cell>
          <cell r="AP310" t="str">
            <v>63.12.00</v>
          </cell>
          <cell r="AQ310" t="str">
            <v>Altri servizi</v>
          </cell>
          <cell r="AR310">
            <v>56690</v>
          </cell>
          <cell r="AS310">
            <v>51690</v>
          </cell>
          <cell r="AT310">
            <v>0</v>
          </cell>
          <cell r="AU310">
            <v>5000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2</v>
          </cell>
          <cell r="BB310">
            <v>0</v>
          </cell>
          <cell r="BC310">
            <v>0</v>
          </cell>
          <cell r="BD310">
            <v>2</v>
          </cell>
          <cell r="BE310">
            <v>0</v>
          </cell>
          <cell r="BF310" t="str">
            <v xml:space="preserve"> </v>
          </cell>
          <cell r="BG310" t="str">
            <v xml:space="preserve"> </v>
          </cell>
          <cell r="BK310">
            <v>5000</v>
          </cell>
        </row>
        <row r="311">
          <cell r="A311">
            <v>7215773</v>
          </cell>
          <cell r="C311" t="str">
            <v>S&amp;S</v>
          </cell>
          <cell r="D311" t="str">
            <v>Arturo Verde</v>
          </cell>
          <cell r="E311">
            <v>41540</v>
          </cell>
          <cell r="F311">
            <v>2013</v>
          </cell>
          <cell r="I311" t="str">
            <v>Domanda non ammessa</v>
          </cell>
          <cell r="J311" t="str">
            <v>GIUGLIANO IN CAMPANIA</v>
          </cell>
          <cell r="K311" t="str">
            <v>NA</v>
          </cell>
          <cell r="L311" t="str">
            <v>Campania</v>
          </cell>
          <cell r="M311" t="str">
            <v>ITALIA</v>
          </cell>
          <cell r="N311" t="str">
            <v>SUD</v>
          </cell>
          <cell r="O311" t="str">
            <v>Mezzogiorno</v>
          </cell>
          <cell r="R311" t="str">
            <v>PON R&amp;C</v>
          </cell>
          <cell r="S311" t="str">
            <v>Società non costituita</v>
          </cell>
          <cell r="T311">
            <v>142299.46</v>
          </cell>
          <cell r="U311">
            <v>106724.595</v>
          </cell>
          <cell r="V311">
            <v>142299.46</v>
          </cell>
          <cell r="W311">
            <v>0</v>
          </cell>
          <cell r="X311">
            <v>106724.595</v>
          </cell>
          <cell r="Y311">
            <v>0</v>
          </cell>
          <cell r="AA311">
            <v>142299.46</v>
          </cell>
          <cell r="AB311">
            <v>0</v>
          </cell>
          <cell r="AC311">
            <v>0</v>
          </cell>
          <cell r="AD311">
            <v>0</v>
          </cell>
          <cell r="AE311">
            <v>2</v>
          </cell>
          <cell r="AF311">
            <v>41694</v>
          </cell>
          <cell r="AG311">
            <v>2014</v>
          </cell>
          <cell r="AH311" t="str">
            <v>Non ammissione</v>
          </cell>
          <cell r="AI311" t="str">
            <v>Economia Digitale</v>
          </cell>
          <cell r="AJ311" t="str">
            <v>Cloud computing</v>
          </cell>
          <cell r="AK311" t="str">
            <v>Web technology</v>
          </cell>
          <cell r="AP311" t="str">
            <v>82.99</v>
          </cell>
          <cell r="AQ311" t="str">
            <v>Altri servizi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2</v>
          </cell>
          <cell r="BD311">
            <v>0</v>
          </cell>
          <cell r="BE311">
            <v>2</v>
          </cell>
          <cell r="BF311" t="str">
            <v xml:space="preserve"> </v>
          </cell>
          <cell r="BG311" t="str">
            <v xml:space="preserve"> </v>
          </cell>
        </row>
        <row r="312">
          <cell r="A312">
            <v>7215943</v>
          </cell>
          <cell r="B312" t="str">
            <v>C28B14000050004</v>
          </cell>
          <cell r="C312" t="str">
            <v>S&amp;S</v>
          </cell>
          <cell r="D312" t="str">
            <v>PHARMANET SRL</v>
          </cell>
          <cell r="E312">
            <v>41532</v>
          </cell>
          <cell r="F312">
            <v>2013</v>
          </cell>
          <cell r="H312" t="str">
            <v>05115160870</v>
          </cell>
          <cell r="I312" t="str">
            <v>Domanda ammessa</v>
          </cell>
          <cell r="J312" t="str">
            <v>n.d.</v>
          </cell>
          <cell r="K312" t="str">
            <v>n.d.</v>
          </cell>
          <cell r="L312" t="str">
            <v>Sicilia</v>
          </cell>
          <cell r="M312" t="str">
            <v>ITALIA</v>
          </cell>
          <cell r="N312" t="str">
            <v>SUD</v>
          </cell>
          <cell r="O312" t="str">
            <v>Mezzogiorno</v>
          </cell>
          <cell r="R312" t="str">
            <v>PAC</v>
          </cell>
          <cell r="S312" t="str">
            <v>Società non costituita</v>
          </cell>
          <cell r="T312">
            <v>50139.98</v>
          </cell>
          <cell r="U312">
            <v>32590.987000000005</v>
          </cell>
          <cell r="V312">
            <v>50139.98</v>
          </cell>
          <cell r="W312">
            <v>0</v>
          </cell>
          <cell r="X312">
            <v>32590.987000000005</v>
          </cell>
          <cell r="Y312">
            <v>0</v>
          </cell>
          <cell r="AA312">
            <v>50139.98</v>
          </cell>
          <cell r="AB312">
            <v>47524.615384615383</v>
          </cell>
          <cell r="AC312">
            <v>47524.615384615383</v>
          </cell>
          <cell r="AD312">
            <v>0</v>
          </cell>
          <cell r="AE312">
            <v>2</v>
          </cell>
          <cell r="AF312">
            <v>41652</v>
          </cell>
          <cell r="AG312">
            <v>2014</v>
          </cell>
          <cell r="AH312" t="str">
            <v>Ammissione</v>
          </cell>
          <cell r="AI312" t="str">
            <v>Economia Digitale</v>
          </cell>
          <cell r="AJ312" t="str">
            <v>Cloud computing</v>
          </cell>
          <cell r="AK312" t="str">
            <v>Web technology</v>
          </cell>
          <cell r="AL312">
            <v>41723</v>
          </cell>
          <cell r="AM312">
            <v>2014</v>
          </cell>
          <cell r="AP312" t="str">
            <v>47.91.10</v>
          </cell>
          <cell r="AQ312" t="str">
            <v>Commercio</v>
          </cell>
          <cell r="AR312">
            <v>35891</v>
          </cell>
          <cell r="AS312">
            <v>30891</v>
          </cell>
          <cell r="AT312">
            <v>0</v>
          </cell>
          <cell r="AU312">
            <v>5000</v>
          </cell>
          <cell r="AV312">
            <v>0</v>
          </cell>
          <cell r="AW312">
            <v>1</v>
          </cell>
          <cell r="AX312">
            <v>0</v>
          </cell>
          <cell r="AY312">
            <v>0</v>
          </cell>
          <cell r="AZ312">
            <v>0</v>
          </cell>
          <cell r="BA312">
            <v>1</v>
          </cell>
          <cell r="BB312">
            <v>0</v>
          </cell>
          <cell r="BC312">
            <v>1</v>
          </cell>
          <cell r="BD312">
            <v>1</v>
          </cell>
          <cell r="BE312">
            <v>1</v>
          </cell>
          <cell r="BF312" t="str">
            <v xml:space="preserve"> </v>
          </cell>
          <cell r="BG312" t="str">
            <v xml:space="preserve"> </v>
          </cell>
          <cell r="BH312">
            <v>30891</v>
          </cell>
          <cell r="BI312">
            <v>0</v>
          </cell>
          <cell r="BJ312">
            <v>30891</v>
          </cell>
          <cell r="BK312">
            <v>2500</v>
          </cell>
          <cell r="BL312">
            <v>0</v>
          </cell>
          <cell r="BM312">
            <v>0</v>
          </cell>
          <cell r="BN312">
            <v>2500</v>
          </cell>
          <cell r="BO312">
            <v>2500</v>
          </cell>
          <cell r="BP312">
            <v>43111</v>
          </cell>
        </row>
        <row r="313">
          <cell r="A313">
            <v>7219093</v>
          </cell>
          <cell r="C313" t="str">
            <v>S&amp;S</v>
          </cell>
          <cell r="D313" t="str">
            <v>Rita Failla</v>
          </cell>
          <cell r="E313">
            <v>41607</v>
          </cell>
          <cell r="F313">
            <v>2013</v>
          </cell>
          <cell r="I313" t="str">
            <v>Domanda non ammessa</v>
          </cell>
          <cell r="J313" t="str">
            <v>SIRACUSA</v>
          </cell>
          <cell r="K313" t="str">
            <v>SR</v>
          </cell>
          <cell r="L313" t="str">
            <v>Sicilia</v>
          </cell>
          <cell r="M313" t="str">
            <v>ITALIA</v>
          </cell>
          <cell r="N313" t="str">
            <v>SUD</v>
          </cell>
          <cell r="O313" t="str">
            <v>Mezzogiorno</v>
          </cell>
          <cell r="R313" t="str">
            <v>PON R&amp;C</v>
          </cell>
          <cell r="S313" t="str">
            <v>Società non costituita</v>
          </cell>
          <cell r="T313">
            <v>387713.97</v>
          </cell>
          <cell r="U313">
            <v>200000</v>
          </cell>
          <cell r="V313">
            <v>387713.97</v>
          </cell>
          <cell r="W313">
            <v>0</v>
          </cell>
          <cell r="X313">
            <v>200000</v>
          </cell>
          <cell r="Y313">
            <v>0</v>
          </cell>
          <cell r="AA313">
            <v>387713.97</v>
          </cell>
          <cell r="AB313">
            <v>0</v>
          </cell>
          <cell r="AC313">
            <v>0</v>
          </cell>
          <cell r="AD313">
            <v>0</v>
          </cell>
          <cell r="AE313">
            <v>1</v>
          </cell>
          <cell r="AF313">
            <v>41793</v>
          </cell>
          <cell r="AG313">
            <v>2014</v>
          </cell>
          <cell r="AH313" t="str">
            <v>Non ammissione</v>
          </cell>
          <cell r="AI313" t="str">
            <v>Economia Digitale</v>
          </cell>
          <cell r="AJ313" t="str">
            <v>E-commerce</v>
          </cell>
          <cell r="AK313" t="str">
            <v>Web technology</v>
          </cell>
          <cell r="AP313" t="str">
            <v>82.99</v>
          </cell>
          <cell r="AQ313" t="str">
            <v>Commercio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1</v>
          </cell>
          <cell r="BB313">
            <v>0</v>
          </cell>
          <cell r="BC313">
            <v>0</v>
          </cell>
          <cell r="BD313">
            <v>1</v>
          </cell>
          <cell r="BE313">
            <v>0</v>
          </cell>
          <cell r="BF313" t="str">
            <v xml:space="preserve"> </v>
          </cell>
          <cell r="BG313" t="str">
            <v xml:space="preserve"> </v>
          </cell>
        </row>
        <row r="314">
          <cell r="A314">
            <v>7225492</v>
          </cell>
          <cell r="C314" t="str">
            <v>S&amp;S</v>
          </cell>
          <cell r="D314" t="str">
            <v>BRUNO MAURIELLO</v>
          </cell>
          <cell r="E314">
            <v>41563</v>
          </cell>
          <cell r="F314">
            <v>2013</v>
          </cell>
          <cell r="I314" t="str">
            <v>Rinuncia</v>
          </cell>
          <cell r="J314" t="str">
            <v>MONTECORVINO ROVELLA</v>
          </cell>
          <cell r="K314" t="str">
            <v>SA</v>
          </cell>
          <cell r="L314" t="str">
            <v>Campania</v>
          </cell>
          <cell r="M314" t="str">
            <v>ITALIA</v>
          </cell>
          <cell r="N314" t="str">
            <v>SUD</v>
          </cell>
          <cell r="O314" t="str">
            <v>Mezzogiorno</v>
          </cell>
          <cell r="R314" t="str">
            <v>PON R&amp;C</v>
          </cell>
          <cell r="S314" t="str">
            <v>Società non costituita</v>
          </cell>
          <cell r="T314">
            <v>219020.66</v>
          </cell>
          <cell r="U314">
            <v>164265.495</v>
          </cell>
          <cell r="V314">
            <v>219020.66</v>
          </cell>
          <cell r="W314">
            <v>0</v>
          </cell>
          <cell r="X314">
            <v>164265.495</v>
          </cell>
          <cell r="Y314">
            <v>0</v>
          </cell>
          <cell r="AA314">
            <v>219020.66</v>
          </cell>
          <cell r="AB314">
            <v>0</v>
          </cell>
          <cell r="AC314">
            <v>0</v>
          </cell>
          <cell r="AD314">
            <v>0</v>
          </cell>
          <cell r="AE314">
            <v>1</v>
          </cell>
          <cell r="AI314" t="str">
            <v>Economia Digitale</v>
          </cell>
          <cell r="AJ314" t="str">
            <v>Cloud computing</v>
          </cell>
          <cell r="AK314" t="str">
            <v>Web technology</v>
          </cell>
          <cell r="AP314" t="str">
            <v>82.99</v>
          </cell>
          <cell r="AQ314" t="str">
            <v>Altri servizi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1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</v>
          </cell>
          <cell r="BD314">
            <v>0</v>
          </cell>
          <cell r="BE314">
            <v>1</v>
          </cell>
          <cell r="BF314" t="str">
            <v xml:space="preserve"> </v>
          </cell>
          <cell r="BG314" t="str">
            <v xml:space="preserve"> </v>
          </cell>
        </row>
        <row r="315">
          <cell r="A315">
            <v>7228270</v>
          </cell>
          <cell r="B315" t="str">
            <v>C27J14000000004</v>
          </cell>
          <cell r="C315" t="str">
            <v>S&amp;S</v>
          </cell>
          <cell r="D315" t="str">
            <v>G&amp;C TECH S.R.L.</v>
          </cell>
          <cell r="E315">
            <v>41557</v>
          </cell>
          <cell r="F315">
            <v>2013</v>
          </cell>
          <cell r="I315" t="str">
            <v>Domanda revocata</v>
          </cell>
          <cell r="J315" t="str">
            <v>RENDE</v>
          </cell>
          <cell r="K315" t="str">
            <v>CS</v>
          </cell>
          <cell r="L315" t="str">
            <v>Calabria</v>
          </cell>
          <cell r="M315" t="str">
            <v>ITALIA</v>
          </cell>
          <cell r="N315" t="str">
            <v>SUD</v>
          </cell>
          <cell r="O315" t="str">
            <v>Mezzogiorno</v>
          </cell>
          <cell r="R315" t="str">
            <v>PON R&amp;C</v>
          </cell>
          <cell r="S315" t="str">
            <v>Società costituita</v>
          </cell>
          <cell r="T315">
            <v>54142.87</v>
          </cell>
          <cell r="U315">
            <v>35192.8655</v>
          </cell>
          <cell r="V315">
            <v>54142.87</v>
          </cell>
          <cell r="W315">
            <v>0</v>
          </cell>
          <cell r="X315">
            <v>35192.8655</v>
          </cell>
          <cell r="Y315">
            <v>0</v>
          </cell>
          <cell r="AA315">
            <v>54142.87</v>
          </cell>
          <cell r="AB315">
            <v>44379.4</v>
          </cell>
          <cell r="AC315">
            <v>44379.4</v>
          </cell>
          <cell r="AD315">
            <v>0</v>
          </cell>
          <cell r="AE315">
            <v>2</v>
          </cell>
          <cell r="AF315">
            <v>41687</v>
          </cell>
          <cell r="AG315">
            <v>2014</v>
          </cell>
          <cell r="AH315" t="str">
            <v>Ammissione</v>
          </cell>
          <cell r="AI315" t="str">
            <v>Economia Digitale</v>
          </cell>
          <cell r="AJ315" t="str">
            <v>Turismo e beni culturali</v>
          </cell>
          <cell r="AK315" t="str">
            <v>Turismo e beni culturali</v>
          </cell>
          <cell r="AN315">
            <v>42269</v>
          </cell>
          <cell r="AO315">
            <v>2015</v>
          </cell>
          <cell r="AP315" t="str">
            <v>47.64.10</v>
          </cell>
          <cell r="AQ315" t="str">
            <v>Turismo</v>
          </cell>
          <cell r="AR315">
            <v>33846.61</v>
          </cell>
          <cell r="AS315">
            <v>28846.61</v>
          </cell>
          <cell r="AT315">
            <v>0</v>
          </cell>
          <cell r="AU315">
            <v>5000</v>
          </cell>
          <cell r="AV315">
            <v>0</v>
          </cell>
          <cell r="AW315">
            <v>1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2</v>
          </cell>
          <cell r="BD315">
            <v>0</v>
          </cell>
          <cell r="BE315">
            <v>1</v>
          </cell>
          <cell r="BF315" t="str">
            <v xml:space="preserve"> </v>
          </cell>
          <cell r="BG315" t="str">
            <v xml:space="preserve"> </v>
          </cell>
          <cell r="BK315">
            <v>2500</v>
          </cell>
        </row>
        <row r="316">
          <cell r="A316">
            <v>7232101</v>
          </cell>
          <cell r="C316" t="str">
            <v>S&amp;S</v>
          </cell>
          <cell r="D316" t="str">
            <v>Salvatore Mascaro</v>
          </cell>
          <cell r="E316">
            <v>41565</v>
          </cell>
          <cell r="F316">
            <v>2013</v>
          </cell>
          <cell r="I316" t="str">
            <v>Domanda non ammessa</v>
          </cell>
          <cell r="J316" t="str">
            <v>PETILIA POLICASTRO</v>
          </cell>
          <cell r="K316" t="str">
            <v>KR</v>
          </cell>
          <cell r="L316" t="str">
            <v>Calabria</v>
          </cell>
          <cell r="M316" t="str">
            <v>ITALIA</v>
          </cell>
          <cell r="N316" t="str">
            <v>SUD</v>
          </cell>
          <cell r="O316" t="str">
            <v>Mezzogiorno</v>
          </cell>
          <cell r="R316" t="str">
            <v>PON R&amp;C</v>
          </cell>
          <cell r="S316" t="str">
            <v>Società non costituita</v>
          </cell>
          <cell r="T316">
            <v>192822.22</v>
          </cell>
          <cell r="U316">
            <v>125334.443</v>
          </cell>
          <cell r="V316">
            <v>192822.22</v>
          </cell>
          <cell r="W316">
            <v>0</v>
          </cell>
          <cell r="X316">
            <v>125334.443</v>
          </cell>
          <cell r="Y316">
            <v>0</v>
          </cell>
          <cell r="AA316">
            <v>192822.22</v>
          </cell>
          <cell r="AB316">
            <v>0</v>
          </cell>
          <cell r="AC316">
            <v>0</v>
          </cell>
          <cell r="AD316">
            <v>0</v>
          </cell>
          <cell r="AE316">
            <v>2</v>
          </cell>
          <cell r="AF316">
            <v>41737</v>
          </cell>
          <cell r="AG316">
            <v>2014</v>
          </cell>
          <cell r="AH316" t="str">
            <v>Non ammissione</v>
          </cell>
          <cell r="AI316" t="str">
            <v>Economia Digitale</v>
          </cell>
          <cell r="AJ316" t="str">
            <v>E-commerce</v>
          </cell>
          <cell r="AK316" t="str">
            <v>Web technology</v>
          </cell>
          <cell r="AP316" t="str">
            <v>82.99</v>
          </cell>
          <cell r="AQ316" t="str">
            <v>Commercio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1</v>
          </cell>
          <cell r="AX316">
            <v>0</v>
          </cell>
          <cell r="AY316">
            <v>0</v>
          </cell>
          <cell r="AZ316">
            <v>1</v>
          </cell>
          <cell r="BA316">
            <v>0</v>
          </cell>
          <cell r="BB316">
            <v>0</v>
          </cell>
          <cell r="BC316">
            <v>1</v>
          </cell>
          <cell r="BD316">
            <v>1</v>
          </cell>
          <cell r="BE316">
            <v>2</v>
          </cell>
          <cell r="BF316" t="str">
            <v xml:space="preserve"> </v>
          </cell>
          <cell r="BG316" t="str">
            <v xml:space="preserve"> </v>
          </cell>
        </row>
        <row r="317">
          <cell r="A317">
            <v>7234630</v>
          </cell>
          <cell r="C317" t="str">
            <v>S&amp;S</v>
          </cell>
          <cell r="D317" t="str">
            <v>enrico barile</v>
          </cell>
          <cell r="E317">
            <v>41535</v>
          </cell>
          <cell r="F317">
            <v>2013</v>
          </cell>
          <cell r="I317" t="str">
            <v>Rinuncia</v>
          </cell>
          <cell r="J317" t="str">
            <v>n.d.</v>
          </cell>
          <cell r="K317" t="str">
            <v>n.d.</v>
          </cell>
          <cell r="L317" t="str">
            <v>Sicilia</v>
          </cell>
          <cell r="M317" t="str">
            <v>ITALIA</v>
          </cell>
          <cell r="N317" t="str">
            <v>SUD</v>
          </cell>
          <cell r="O317" t="str">
            <v>Mezzogiorno</v>
          </cell>
          <cell r="R317" t="str">
            <v>PON R&amp;C</v>
          </cell>
          <cell r="S317" t="str">
            <v>Società costituita</v>
          </cell>
          <cell r="T317">
            <v>2650000</v>
          </cell>
          <cell r="U317">
            <v>200000</v>
          </cell>
          <cell r="V317">
            <v>2650000</v>
          </cell>
          <cell r="W317">
            <v>0</v>
          </cell>
          <cell r="X317">
            <v>200000</v>
          </cell>
          <cell r="Y317">
            <v>0</v>
          </cell>
          <cell r="AA317">
            <v>2650000</v>
          </cell>
          <cell r="AB317">
            <v>0</v>
          </cell>
          <cell r="AC317">
            <v>0</v>
          </cell>
          <cell r="AD317">
            <v>0</v>
          </cell>
          <cell r="AE317">
            <v>1</v>
          </cell>
          <cell r="AI317" t="str">
            <v>Economia Digitale</v>
          </cell>
          <cell r="AJ317" t="str">
            <v>Bioagroalimentare</v>
          </cell>
          <cell r="AK317" t="str">
            <v>Bio-scienze</v>
          </cell>
          <cell r="AP317" t="str">
            <v>82.99</v>
          </cell>
          <cell r="AQ317" t="str">
            <v>Altri servizi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1</v>
          </cell>
          <cell r="BD317">
            <v>0</v>
          </cell>
          <cell r="BE317">
            <v>1</v>
          </cell>
          <cell r="BF317" t="str">
            <v xml:space="preserve"> </v>
          </cell>
          <cell r="BG317" t="str">
            <v xml:space="preserve"> </v>
          </cell>
        </row>
        <row r="318">
          <cell r="A318">
            <v>7239465</v>
          </cell>
          <cell r="C318" t="str">
            <v>S&amp;S</v>
          </cell>
          <cell r="D318" t="str">
            <v>Luca Cricchio</v>
          </cell>
          <cell r="E318">
            <v>41544</v>
          </cell>
          <cell r="F318">
            <v>2013</v>
          </cell>
          <cell r="I318" t="str">
            <v>Domanda non ammessa</v>
          </cell>
          <cell r="J318" t="str">
            <v>n.d.</v>
          </cell>
          <cell r="K318" t="str">
            <v>n.d.</v>
          </cell>
          <cell r="L318" t="str">
            <v>Sicilia</v>
          </cell>
          <cell r="M318" t="str">
            <v>ITALIA</v>
          </cell>
          <cell r="N318" t="str">
            <v>SUD</v>
          </cell>
          <cell r="O318" t="str">
            <v>Mezzogiorno</v>
          </cell>
          <cell r="R318" t="str">
            <v>PON R&amp;C</v>
          </cell>
          <cell r="S318" t="str">
            <v>Società non costituita</v>
          </cell>
          <cell r="T318">
            <v>72600</v>
          </cell>
          <cell r="U318">
            <v>47190</v>
          </cell>
          <cell r="V318">
            <v>72600</v>
          </cell>
          <cell r="W318">
            <v>0</v>
          </cell>
          <cell r="X318">
            <v>47190</v>
          </cell>
          <cell r="Y318">
            <v>0</v>
          </cell>
          <cell r="AA318">
            <v>72600</v>
          </cell>
          <cell r="AB318">
            <v>0</v>
          </cell>
          <cell r="AC318">
            <v>0</v>
          </cell>
          <cell r="AD318">
            <v>0</v>
          </cell>
          <cell r="AE318">
            <v>2</v>
          </cell>
          <cell r="AF318">
            <v>41675</v>
          </cell>
          <cell r="AG318">
            <v>2014</v>
          </cell>
          <cell r="AH318" t="str">
            <v>Non ammissione</v>
          </cell>
          <cell r="AI318" t="str">
            <v>Economia Digitale</v>
          </cell>
          <cell r="AJ318" t="str">
            <v>Turismo e beni culturali</v>
          </cell>
          <cell r="AK318" t="str">
            <v>Turismo e beni culturali</v>
          </cell>
          <cell r="AP318" t="str">
            <v>82.99</v>
          </cell>
          <cell r="AQ318" t="str">
            <v>Turismo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1</v>
          </cell>
          <cell r="AX318">
            <v>0</v>
          </cell>
          <cell r="AY318">
            <v>0</v>
          </cell>
          <cell r="AZ318">
            <v>0</v>
          </cell>
          <cell r="BA318">
            <v>1</v>
          </cell>
          <cell r="BB318">
            <v>0</v>
          </cell>
          <cell r="BC318">
            <v>1</v>
          </cell>
          <cell r="BD318">
            <v>1</v>
          </cell>
          <cell r="BE318">
            <v>1</v>
          </cell>
          <cell r="BF318" t="str">
            <v xml:space="preserve"> </v>
          </cell>
          <cell r="BG318" t="str">
            <v xml:space="preserve"> </v>
          </cell>
        </row>
        <row r="319">
          <cell r="A319">
            <v>7246338</v>
          </cell>
          <cell r="B319" t="str">
            <v>C44B14000170004</v>
          </cell>
          <cell r="C319" t="str">
            <v>S&amp;S</v>
          </cell>
          <cell r="D319" t="str">
            <v>AK 12 S.R.L.</v>
          </cell>
          <cell r="E319">
            <v>41540</v>
          </cell>
          <cell r="F319">
            <v>2013</v>
          </cell>
          <cell r="H319" t="str">
            <v>03961630617</v>
          </cell>
          <cell r="I319" t="str">
            <v>Domanda ammessa</v>
          </cell>
          <cell r="J319" t="str">
            <v>SAN NICOLA LA STRADA</v>
          </cell>
          <cell r="K319" t="str">
            <v>CE</v>
          </cell>
          <cell r="L319" t="str">
            <v>Campania</v>
          </cell>
          <cell r="M319" t="str">
            <v>ITALIA</v>
          </cell>
          <cell r="N319" t="str">
            <v>SUD</v>
          </cell>
          <cell r="O319" t="str">
            <v>Mezzogiorno</v>
          </cell>
          <cell r="R319" t="str">
            <v>PAC</v>
          </cell>
          <cell r="S319" t="str">
            <v>Società non costituita</v>
          </cell>
          <cell r="T319">
            <v>342972</v>
          </cell>
          <cell r="U319">
            <v>200000</v>
          </cell>
          <cell r="V319">
            <v>342972</v>
          </cell>
          <cell r="W319">
            <v>0</v>
          </cell>
          <cell r="X319">
            <v>200000</v>
          </cell>
          <cell r="Y319">
            <v>0</v>
          </cell>
          <cell r="AA319">
            <v>342972</v>
          </cell>
          <cell r="AB319">
            <v>283597</v>
          </cell>
          <cell r="AC319">
            <v>283597</v>
          </cell>
          <cell r="AD319">
            <v>0</v>
          </cell>
          <cell r="AE319">
            <v>2</v>
          </cell>
          <cell r="AF319">
            <v>41676</v>
          </cell>
          <cell r="AG319">
            <v>2014</v>
          </cell>
          <cell r="AH319" t="str">
            <v>Ammissione</v>
          </cell>
          <cell r="AI319" t="str">
            <v>Economia Digitale</v>
          </cell>
          <cell r="AJ319" t="str">
            <v>Cloud computing</v>
          </cell>
          <cell r="AK319" t="str">
            <v>Web technology</v>
          </cell>
          <cell r="AL319">
            <v>41803</v>
          </cell>
          <cell r="AM319">
            <v>2014</v>
          </cell>
          <cell r="AP319" t="str">
            <v>62.01.00</v>
          </cell>
          <cell r="AQ319" t="str">
            <v>Altri servizi</v>
          </cell>
          <cell r="AR319">
            <v>189338.05</v>
          </cell>
          <cell r="AS319">
            <v>184338.05</v>
          </cell>
          <cell r="AT319">
            <v>0</v>
          </cell>
          <cell r="AU319">
            <v>5000</v>
          </cell>
          <cell r="AV319">
            <v>0</v>
          </cell>
          <cell r="AW319">
            <v>0</v>
          </cell>
          <cell r="AX319">
            <v>1</v>
          </cell>
          <cell r="AY319">
            <v>1</v>
          </cell>
          <cell r="AZ319">
            <v>0</v>
          </cell>
          <cell r="BA319">
            <v>0</v>
          </cell>
          <cell r="BB319">
            <v>0</v>
          </cell>
          <cell r="BC319">
            <v>2</v>
          </cell>
          <cell r="BD319">
            <v>0</v>
          </cell>
          <cell r="BE319">
            <v>0</v>
          </cell>
          <cell r="BF319" t="str">
            <v xml:space="preserve"> </v>
          </cell>
          <cell r="BG319" t="str">
            <v xml:space="preserve"> </v>
          </cell>
          <cell r="BH319">
            <v>184338.05</v>
          </cell>
          <cell r="BI319">
            <v>0</v>
          </cell>
          <cell r="BJ319">
            <v>184338.05</v>
          </cell>
          <cell r="BK319">
            <v>5000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43111</v>
          </cell>
        </row>
        <row r="320">
          <cell r="A320">
            <v>7251006</v>
          </cell>
          <cell r="B320" t="str">
            <v>C54B14000330004</v>
          </cell>
          <cell r="C320" t="str">
            <v>S&amp;S</v>
          </cell>
          <cell r="D320" t="str">
            <v>ECOBOXES SOCIETÀ A RESPONSABILITÀ LIMITATA SEMPLIFICATA</v>
          </cell>
          <cell r="E320">
            <v>41548</v>
          </cell>
          <cell r="F320">
            <v>2013</v>
          </cell>
          <cell r="H320" t="str">
            <v>03927620710</v>
          </cell>
          <cell r="I320" t="str">
            <v>Domanda revocata</v>
          </cell>
          <cell r="J320" t="str">
            <v>n.d.</v>
          </cell>
          <cell r="K320" t="str">
            <v>n.d.</v>
          </cell>
          <cell r="L320" t="str">
            <v>Puglia</v>
          </cell>
          <cell r="M320" t="str">
            <v>ITALIA</v>
          </cell>
          <cell r="N320" t="str">
            <v>SUD</v>
          </cell>
          <cell r="O320" t="str">
            <v>Mezzogiorno</v>
          </cell>
          <cell r="R320" t="str">
            <v>PON R&amp;C</v>
          </cell>
          <cell r="S320" t="str">
            <v>Società non costituita</v>
          </cell>
          <cell r="T320">
            <v>263780</v>
          </cell>
          <cell r="U320">
            <v>171457</v>
          </cell>
          <cell r="V320">
            <v>263780</v>
          </cell>
          <cell r="W320">
            <v>0</v>
          </cell>
          <cell r="X320">
            <v>171457</v>
          </cell>
          <cell r="Y320">
            <v>0</v>
          </cell>
          <cell r="AA320">
            <v>263780</v>
          </cell>
          <cell r="AB320">
            <v>218000</v>
          </cell>
          <cell r="AC320">
            <v>218000</v>
          </cell>
          <cell r="AD320">
            <v>0</v>
          </cell>
          <cell r="AE320">
            <v>1</v>
          </cell>
          <cell r="AF320">
            <v>41815</v>
          </cell>
          <cell r="AG320">
            <v>2014</v>
          </cell>
          <cell r="AH320" t="str">
            <v>Ammissione</v>
          </cell>
          <cell r="AI320" t="str">
            <v>Valorizzazione della ricerca</v>
          </cell>
          <cell r="AJ320" t="str">
            <v>Ambiente e Energia</v>
          </cell>
          <cell r="AK320" t="str">
            <v>Ambiente ed energia</v>
          </cell>
          <cell r="AL320">
            <v>41921</v>
          </cell>
          <cell r="AM320">
            <v>2014</v>
          </cell>
          <cell r="AN320">
            <v>42997</v>
          </cell>
          <cell r="AO320">
            <v>2017</v>
          </cell>
          <cell r="AP320" t="str">
            <v>17.23.09</v>
          </cell>
          <cell r="AQ320" t="str">
            <v>Artigianato</v>
          </cell>
          <cell r="AR320">
            <v>146700</v>
          </cell>
          <cell r="AS320">
            <v>141700</v>
          </cell>
          <cell r="AT320">
            <v>0</v>
          </cell>
          <cell r="AU320">
            <v>5000</v>
          </cell>
          <cell r="AV320">
            <v>0</v>
          </cell>
          <cell r="AW320">
            <v>0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1</v>
          </cell>
          <cell r="BD320">
            <v>0</v>
          </cell>
          <cell r="BE320">
            <v>0</v>
          </cell>
          <cell r="BF320" t="str">
            <v xml:space="preserve"> </v>
          </cell>
          <cell r="BG320" t="str">
            <v xml:space="preserve"> </v>
          </cell>
          <cell r="BK320">
            <v>5000</v>
          </cell>
        </row>
        <row r="321">
          <cell r="A321">
            <v>7255844</v>
          </cell>
          <cell r="C321" t="str">
            <v>S&amp;S</v>
          </cell>
          <cell r="D321" t="str">
            <v>Ciro Morlino</v>
          </cell>
          <cell r="E321">
            <v>41543</v>
          </cell>
          <cell r="F321">
            <v>2013</v>
          </cell>
          <cell r="I321" t="str">
            <v>Domanda non ammessa</v>
          </cell>
          <cell r="J321" t="str">
            <v>SAN SEVERO</v>
          </cell>
          <cell r="K321" t="str">
            <v>FG</v>
          </cell>
          <cell r="L321" t="str">
            <v>Puglia</v>
          </cell>
          <cell r="M321" t="str">
            <v>ITALIA</v>
          </cell>
          <cell r="N321" t="str">
            <v>SUD</v>
          </cell>
          <cell r="O321" t="str">
            <v>Mezzogiorno</v>
          </cell>
          <cell r="R321" t="str">
            <v>PON R&amp;C</v>
          </cell>
          <cell r="S321" t="str">
            <v>Società non costituita</v>
          </cell>
          <cell r="T321">
            <v>179140.68</v>
          </cell>
          <cell r="U321">
            <v>116441.442</v>
          </cell>
          <cell r="V321">
            <v>179140.68</v>
          </cell>
          <cell r="W321">
            <v>0</v>
          </cell>
          <cell r="X321">
            <v>116441.442</v>
          </cell>
          <cell r="Y321">
            <v>0</v>
          </cell>
          <cell r="AA321">
            <v>179140.68</v>
          </cell>
          <cell r="AB321">
            <v>0</v>
          </cell>
          <cell r="AC321">
            <v>0</v>
          </cell>
          <cell r="AD321">
            <v>0</v>
          </cell>
          <cell r="AE321">
            <v>2</v>
          </cell>
          <cell r="AF321">
            <v>41709</v>
          </cell>
          <cell r="AG321">
            <v>2014</v>
          </cell>
          <cell r="AH321" t="str">
            <v>Non ammissione</v>
          </cell>
          <cell r="AI321" t="str">
            <v>Valorizzazione della ricerca</v>
          </cell>
          <cell r="AJ321" t="str">
            <v>E-commerce</v>
          </cell>
          <cell r="AK321" t="str">
            <v>Web technology</v>
          </cell>
          <cell r="AP321" t="str">
            <v>82.99</v>
          </cell>
          <cell r="AQ321" t="str">
            <v>Commercio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2</v>
          </cell>
          <cell r="BD321">
            <v>0</v>
          </cell>
          <cell r="BE321">
            <v>2</v>
          </cell>
          <cell r="BF321" t="str">
            <v xml:space="preserve"> </v>
          </cell>
          <cell r="BG321" t="str">
            <v xml:space="preserve"> </v>
          </cell>
        </row>
        <row r="322">
          <cell r="A322">
            <v>7256011</v>
          </cell>
          <cell r="B322" t="str">
            <v>C68B14000050004</v>
          </cell>
          <cell r="C322" t="str">
            <v>S&amp;S</v>
          </cell>
          <cell r="D322" t="str">
            <v xml:space="preserve">URSA DIGITAL S.R.L. SEMPLIFICATA	</v>
          </cell>
          <cell r="E322">
            <v>41544</v>
          </cell>
          <cell r="F322">
            <v>2013</v>
          </cell>
          <cell r="H322" t="str">
            <v>05156000878</v>
          </cell>
          <cell r="I322" t="str">
            <v>Domanda ammessa</v>
          </cell>
          <cell r="J322" t="str">
            <v>n.d.</v>
          </cell>
          <cell r="K322" t="str">
            <v>n.d.</v>
          </cell>
          <cell r="L322" t="str">
            <v>Sicilia</v>
          </cell>
          <cell r="M322" t="str">
            <v>ITALIA</v>
          </cell>
          <cell r="N322" t="str">
            <v>SUD</v>
          </cell>
          <cell r="O322" t="str">
            <v>Mezzogiorno</v>
          </cell>
          <cell r="R322" t="str">
            <v>PAC</v>
          </cell>
          <cell r="S322" t="str">
            <v>Società non costituita</v>
          </cell>
          <cell r="T322">
            <v>119489.66</v>
          </cell>
          <cell r="U322">
            <v>77668.27900000001</v>
          </cell>
          <cell r="V322">
            <v>119489.66</v>
          </cell>
          <cell r="W322">
            <v>0</v>
          </cell>
          <cell r="X322">
            <v>77668.27900000001</v>
          </cell>
          <cell r="Y322">
            <v>0</v>
          </cell>
          <cell r="AA322">
            <v>119489.66</v>
          </cell>
          <cell r="AB322">
            <v>128488.2923076923</v>
          </cell>
          <cell r="AC322">
            <v>128488.2923076923</v>
          </cell>
          <cell r="AD322">
            <v>0</v>
          </cell>
          <cell r="AE322">
            <v>4</v>
          </cell>
          <cell r="AF322">
            <v>41654</v>
          </cell>
          <cell r="AG322">
            <v>2014</v>
          </cell>
          <cell r="AH322" t="str">
            <v>Ammissione</v>
          </cell>
          <cell r="AI322" t="str">
            <v>Economia Digitale</v>
          </cell>
          <cell r="AJ322" t="str">
            <v>Socialnetwork</v>
          </cell>
          <cell r="AK322" t="str">
            <v>Web technology</v>
          </cell>
          <cell r="AL322">
            <v>41723</v>
          </cell>
          <cell r="AM322">
            <v>2014</v>
          </cell>
          <cell r="AP322" t="str">
            <v>63.12.00</v>
          </cell>
          <cell r="AQ322" t="str">
            <v>Altri servizi</v>
          </cell>
          <cell r="AR322">
            <v>88517.39</v>
          </cell>
          <cell r="AS322">
            <v>83517.39</v>
          </cell>
          <cell r="AT322">
            <v>0</v>
          </cell>
          <cell r="AU322">
            <v>5000</v>
          </cell>
          <cell r="AV322">
            <v>0</v>
          </cell>
          <cell r="AW322">
            <v>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1</v>
          </cell>
          <cell r="BC322">
            <v>3</v>
          </cell>
          <cell r="BD322">
            <v>1</v>
          </cell>
          <cell r="BE322">
            <v>3</v>
          </cell>
          <cell r="BF322" t="str">
            <v xml:space="preserve"> </v>
          </cell>
          <cell r="BG322" t="str">
            <v xml:space="preserve"> </v>
          </cell>
          <cell r="BH322">
            <v>82882.34</v>
          </cell>
          <cell r="BI322">
            <v>0</v>
          </cell>
          <cell r="BJ322">
            <v>82882.34</v>
          </cell>
          <cell r="BK322">
            <v>5000</v>
          </cell>
          <cell r="BL322">
            <v>635.04999999999995</v>
          </cell>
          <cell r="BM322">
            <v>0</v>
          </cell>
          <cell r="BN322">
            <v>0</v>
          </cell>
          <cell r="BO322">
            <v>635.04999999999995</v>
          </cell>
          <cell r="BP322">
            <v>43111</v>
          </cell>
        </row>
        <row r="323">
          <cell r="A323">
            <v>7258063</v>
          </cell>
          <cell r="C323" t="str">
            <v>S&amp;S</v>
          </cell>
          <cell r="D323" t="str">
            <v>SIMONA NATELLA</v>
          </cell>
          <cell r="E323">
            <v>41554</v>
          </cell>
          <cell r="F323">
            <v>2013</v>
          </cell>
          <cell r="I323" t="str">
            <v>Domanda non ammessa</v>
          </cell>
          <cell r="J323" t="str">
            <v>NAPOLI</v>
          </cell>
          <cell r="K323" t="str">
            <v>NA</v>
          </cell>
          <cell r="L323" t="str">
            <v>Campania</v>
          </cell>
          <cell r="M323" t="str">
            <v>ITALIA</v>
          </cell>
          <cell r="N323" t="str">
            <v>SUD</v>
          </cell>
          <cell r="O323" t="str">
            <v>Mezzogiorno</v>
          </cell>
          <cell r="R323" t="str">
            <v>PON R&amp;C</v>
          </cell>
          <cell r="S323" t="str">
            <v>Società non costituita</v>
          </cell>
          <cell r="T323">
            <v>323300</v>
          </cell>
          <cell r="U323">
            <v>200000</v>
          </cell>
          <cell r="V323">
            <v>323300</v>
          </cell>
          <cell r="W323">
            <v>0</v>
          </cell>
          <cell r="X323">
            <v>200000</v>
          </cell>
          <cell r="Y323">
            <v>0</v>
          </cell>
          <cell r="AA323">
            <v>323300</v>
          </cell>
          <cell r="AB323">
            <v>0</v>
          </cell>
          <cell r="AC323">
            <v>0</v>
          </cell>
          <cell r="AD323">
            <v>0</v>
          </cell>
          <cell r="AE323">
            <v>1</v>
          </cell>
          <cell r="AF323">
            <v>41723</v>
          </cell>
          <cell r="AG323">
            <v>2014</v>
          </cell>
          <cell r="AH323" t="str">
            <v>Non ammissione</v>
          </cell>
          <cell r="AI323" t="str">
            <v>Economia Digitale</v>
          </cell>
          <cell r="AJ323" t="str">
            <v>Internet of things</v>
          </cell>
          <cell r="AK323" t="str">
            <v>Web technology</v>
          </cell>
          <cell r="AP323" t="str">
            <v>82.99</v>
          </cell>
          <cell r="AQ323" t="str">
            <v>Altri servizi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1</v>
          </cell>
          <cell r="BA323">
            <v>0</v>
          </cell>
          <cell r="BB323">
            <v>0</v>
          </cell>
          <cell r="BC323">
            <v>0</v>
          </cell>
          <cell r="BD323">
            <v>1</v>
          </cell>
          <cell r="BE323">
            <v>1</v>
          </cell>
          <cell r="BF323" t="str">
            <v xml:space="preserve"> </v>
          </cell>
          <cell r="BG323" t="str">
            <v xml:space="preserve"> </v>
          </cell>
        </row>
        <row r="324">
          <cell r="A324">
            <v>7262075</v>
          </cell>
          <cell r="C324" t="str">
            <v>S&amp;S</v>
          </cell>
          <cell r="D324" t="str">
            <v>fabiana fatuzzo</v>
          </cell>
          <cell r="E324">
            <v>41543</v>
          </cell>
          <cell r="F324">
            <v>2013</v>
          </cell>
          <cell r="I324" t="str">
            <v>Domanda non ammessa</v>
          </cell>
          <cell r="J324" t="str">
            <v>VITTORIA</v>
          </cell>
          <cell r="K324" t="str">
            <v>RG</v>
          </cell>
          <cell r="L324" t="str">
            <v>Sicilia</v>
          </cell>
          <cell r="M324" t="str">
            <v>ITALIA</v>
          </cell>
          <cell r="N324" t="str">
            <v>SUD</v>
          </cell>
          <cell r="O324" t="str">
            <v>Mezzogiorno</v>
          </cell>
          <cell r="R324" t="str">
            <v>PON R&amp;C</v>
          </cell>
          <cell r="S324" t="str">
            <v>Società non costituita</v>
          </cell>
          <cell r="T324">
            <v>240884.02</v>
          </cell>
          <cell r="U324">
            <v>156574.61300000001</v>
          </cell>
          <cell r="V324">
            <v>240884.02</v>
          </cell>
          <cell r="W324">
            <v>0</v>
          </cell>
          <cell r="X324">
            <v>156574.61300000001</v>
          </cell>
          <cell r="Y324">
            <v>0</v>
          </cell>
          <cell r="AA324">
            <v>240884.02</v>
          </cell>
          <cell r="AB324">
            <v>0</v>
          </cell>
          <cell r="AC324">
            <v>0</v>
          </cell>
          <cell r="AD324">
            <v>0</v>
          </cell>
          <cell r="AE324">
            <v>3</v>
          </cell>
          <cell r="AF324">
            <v>41723</v>
          </cell>
          <cell r="AG324">
            <v>2014</v>
          </cell>
          <cell r="AH324" t="str">
            <v>Non ammissione</v>
          </cell>
          <cell r="AI324" t="str">
            <v>Economia Digitale</v>
          </cell>
          <cell r="AJ324" t="str">
            <v>Cloud computing</v>
          </cell>
          <cell r="AK324" t="str">
            <v>Web technology</v>
          </cell>
          <cell r="AP324" t="str">
            <v>82.99</v>
          </cell>
          <cell r="AQ324" t="str">
            <v>Altri servizi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1</v>
          </cell>
          <cell r="AX324">
            <v>0</v>
          </cell>
          <cell r="AY324">
            <v>0</v>
          </cell>
          <cell r="AZ324">
            <v>2</v>
          </cell>
          <cell r="BA324">
            <v>0</v>
          </cell>
          <cell r="BB324">
            <v>0</v>
          </cell>
          <cell r="BC324">
            <v>1</v>
          </cell>
          <cell r="BD324">
            <v>2</v>
          </cell>
          <cell r="BE324">
            <v>3</v>
          </cell>
          <cell r="BF324" t="str">
            <v xml:space="preserve"> </v>
          </cell>
          <cell r="BG324" t="str">
            <v xml:space="preserve"> </v>
          </cell>
        </row>
        <row r="325">
          <cell r="A325">
            <v>7263715</v>
          </cell>
          <cell r="B325" t="str">
            <v>C54B14000050004</v>
          </cell>
          <cell r="C325" t="str">
            <v>S&amp;S</v>
          </cell>
          <cell r="D325" t="str">
            <v>SCANLAND S.R.L.S. - SERVIZI E TECNOLOGIE PER IL TERRITORIO</v>
          </cell>
          <cell r="E325">
            <v>41593</v>
          </cell>
          <cell r="F325">
            <v>2013</v>
          </cell>
          <cell r="H325" t="str">
            <v>03927090716</v>
          </cell>
          <cell r="I325" t="str">
            <v>Domanda ammessa</v>
          </cell>
          <cell r="J325" t="str">
            <v>APRICENA</v>
          </cell>
          <cell r="K325" t="str">
            <v>FG</v>
          </cell>
          <cell r="L325" t="str">
            <v>Puglia</v>
          </cell>
          <cell r="M325" t="str">
            <v>ITALIA</v>
          </cell>
          <cell r="N325" t="str">
            <v>SUD</v>
          </cell>
          <cell r="O325" t="str">
            <v>Mezzogiorno</v>
          </cell>
          <cell r="R325" t="str">
            <v>PAC</v>
          </cell>
          <cell r="S325" t="str">
            <v>Società non costituita</v>
          </cell>
          <cell r="T325">
            <v>191584.8</v>
          </cell>
          <cell r="U325">
            <v>124530.12</v>
          </cell>
          <cell r="V325">
            <v>191584.8</v>
          </cell>
          <cell r="W325">
            <v>0</v>
          </cell>
          <cell r="X325">
            <v>124530.12</v>
          </cell>
          <cell r="Y325">
            <v>0</v>
          </cell>
          <cell r="AA325">
            <v>191584.8</v>
          </cell>
          <cell r="AB325">
            <v>191584.8</v>
          </cell>
          <cell r="AC325">
            <v>191584.8</v>
          </cell>
          <cell r="AD325">
            <v>0</v>
          </cell>
          <cell r="AE325">
            <v>2</v>
          </cell>
          <cell r="AF325">
            <v>41739</v>
          </cell>
          <cell r="AG325">
            <v>2014</v>
          </cell>
          <cell r="AH325" t="str">
            <v>Ammissione</v>
          </cell>
          <cell r="AI325" t="str">
            <v>Economia Digitale</v>
          </cell>
          <cell r="AJ325" t="str">
            <v>Cloud computing</v>
          </cell>
          <cell r="AK325" t="str">
            <v>Web technology</v>
          </cell>
          <cell r="AL325">
            <v>41796</v>
          </cell>
          <cell r="AM325">
            <v>2014</v>
          </cell>
          <cell r="AP325" t="str">
            <v>78.10.00</v>
          </cell>
          <cell r="AQ325" t="str">
            <v>Altri servizi</v>
          </cell>
          <cell r="AR325">
            <v>129530.12</v>
          </cell>
          <cell r="AS325">
            <v>124530.12</v>
          </cell>
          <cell r="AT325">
            <v>0</v>
          </cell>
          <cell r="AU325">
            <v>5000</v>
          </cell>
          <cell r="AV325">
            <v>0</v>
          </cell>
          <cell r="AW325">
            <v>1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2</v>
          </cell>
          <cell r="BD325">
            <v>0</v>
          </cell>
          <cell r="BE325">
            <v>1</v>
          </cell>
          <cell r="BF325" t="str">
            <v xml:space="preserve"> </v>
          </cell>
          <cell r="BG325" t="str">
            <v xml:space="preserve"> </v>
          </cell>
          <cell r="BH325">
            <v>75105.66</v>
          </cell>
          <cell r="BI325">
            <v>0</v>
          </cell>
          <cell r="BJ325">
            <v>75105.66</v>
          </cell>
          <cell r="BK325">
            <v>5000</v>
          </cell>
          <cell r="BL325">
            <v>49424.46</v>
          </cell>
          <cell r="BM325">
            <v>0</v>
          </cell>
          <cell r="BN325">
            <v>0</v>
          </cell>
          <cell r="BO325">
            <v>49424.46</v>
          </cell>
          <cell r="BP325">
            <v>43111</v>
          </cell>
        </row>
        <row r="326">
          <cell r="A326">
            <v>7265395</v>
          </cell>
          <cell r="B326" t="str">
            <v>C48B14000040004</v>
          </cell>
          <cell r="C326" t="str">
            <v>S&amp;S</v>
          </cell>
          <cell r="D326" t="str">
            <v xml:space="preserve">PLAYR - SOCIETÀ A RESPONSABILITÀ LIMITATA SEMPLIFICATA			</v>
          </cell>
          <cell r="E326">
            <v>41624</v>
          </cell>
          <cell r="F326">
            <v>2013</v>
          </cell>
          <cell r="H326" t="str">
            <v>05229750657</v>
          </cell>
          <cell r="I326" t="str">
            <v>Domanda ammessa</v>
          </cell>
          <cell r="J326" t="str">
            <v>ROCCADASPIDE</v>
          </cell>
          <cell r="K326" t="str">
            <v>SA</v>
          </cell>
          <cell r="L326" t="str">
            <v>Campania</v>
          </cell>
          <cell r="M326" t="str">
            <v>ITALIA</v>
          </cell>
          <cell r="N326" t="str">
            <v>SUD</v>
          </cell>
          <cell r="O326" t="str">
            <v>Mezzogiorno</v>
          </cell>
          <cell r="R326" t="str">
            <v>PAC</v>
          </cell>
          <cell r="S326" t="str">
            <v>Società non costituita</v>
          </cell>
          <cell r="T326">
            <v>25789.85</v>
          </cell>
          <cell r="U326">
            <v>19342.387499999997</v>
          </cell>
          <cell r="V326">
            <v>25789.85</v>
          </cell>
          <cell r="W326">
            <v>0</v>
          </cell>
          <cell r="X326">
            <v>19342.387499999997</v>
          </cell>
          <cell r="Y326">
            <v>0</v>
          </cell>
          <cell r="AA326">
            <v>25789.85</v>
          </cell>
          <cell r="AB326">
            <v>24391.415384615386</v>
          </cell>
          <cell r="AC326">
            <v>24391.415384615386</v>
          </cell>
          <cell r="AD326">
            <v>0</v>
          </cell>
          <cell r="AE326">
            <v>3</v>
          </cell>
          <cell r="AF326">
            <v>41726</v>
          </cell>
          <cell r="AG326">
            <v>2014</v>
          </cell>
          <cell r="AH326" t="str">
            <v>Ammissione</v>
          </cell>
          <cell r="AI326" t="str">
            <v>Economia Digitale</v>
          </cell>
          <cell r="AJ326" t="str">
            <v>Socialnetwork</v>
          </cell>
          <cell r="AK326" t="str">
            <v>Web technology</v>
          </cell>
          <cell r="AL326">
            <v>41785</v>
          </cell>
          <cell r="AM326">
            <v>2014</v>
          </cell>
          <cell r="AP326" t="str">
            <v>93.19.99</v>
          </cell>
          <cell r="AQ326" t="str">
            <v>Altri servizi</v>
          </cell>
          <cell r="AR326">
            <v>20854.419999999998</v>
          </cell>
          <cell r="AS326">
            <v>15854.42</v>
          </cell>
          <cell r="AT326">
            <v>0</v>
          </cell>
          <cell r="AU326">
            <v>5000</v>
          </cell>
          <cell r="AV326">
            <v>0</v>
          </cell>
          <cell r="AW326">
            <v>2</v>
          </cell>
          <cell r="AX326">
            <v>0</v>
          </cell>
          <cell r="AY326">
            <v>0</v>
          </cell>
          <cell r="AZ326">
            <v>1</v>
          </cell>
          <cell r="BA326">
            <v>0</v>
          </cell>
          <cell r="BB326">
            <v>0</v>
          </cell>
          <cell r="BC326">
            <v>2</v>
          </cell>
          <cell r="BD326">
            <v>1</v>
          </cell>
          <cell r="BE326">
            <v>3</v>
          </cell>
          <cell r="BF326" t="str">
            <v xml:space="preserve"> </v>
          </cell>
          <cell r="BG326" t="str">
            <v xml:space="preserve"> </v>
          </cell>
          <cell r="BH326">
            <v>15854.42</v>
          </cell>
          <cell r="BI326">
            <v>0</v>
          </cell>
          <cell r="BJ326">
            <v>15854.42</v>
          </cell>
          <cell r="BK326">
            <v>5000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43111</v>
          </cell>
        </row>
        <row r="327">
          <cell r="A327">
            <v>7269832</v>
          </cell>
          <cell r="C327" t="str">
            <v>S&amp;S</v>
          </cell>
          <cell r="D327" t="str">
            <v>Marino Panarese</v>
          </cell>
          <cell r="E327">
            <v>41558</v>
          </cell>
          <cell r="F327">
            <v>2013</v>
          </cell>
          <cell r="I327" t="str">
            <v>Domanda non ammessa</v>
          </cell>
          <cell r="J327" t="str">
            <v>SARNO</v>
          </cell>
          <cell r="K327" t="str">
            <v>SA</v>
          </cell>
          <cell r="L327" t="str">
            <v>Campania</v>
          </cell>
          <cell r="M327" t="str">
            <v>ITALIA</v>
          </cell>
          <cell r="N327" t="str">
            <v>SUD</v>
          </cell>
          <cell r="O327" t="str">
            <v>Mezzogiorno</v>
          </cell>
          <cell r="R327" t="str">
            <v>PON R&amp;C</v>
          </cell>
          <cell r="S327" t="str">
            <v>Società non costituita</v>
          </cell>
          <cell r="T327">
            <v>246116.1</v>
          </cell>
          <cell r="U327">
            <v>159975.465</v>
          </cell>
          <cell r="V327">
            <v>246116.1</v>
          </cell>
          <cell r="W327">
            <v>0</v>
          </cell>
          <cell r="X327">
            <v>159975.465</v>
          </cell>
          <cell r="Y327">
            <v>0</v>
          </cell>
          <cell r="AA327">
            <v>246116.1</v>
          </cell>
          <cell r="AB327">
            <v>0</v>
          </cell>
          <cell r="AC327">
            <v>0</v>
          </cell>
          <cell r="AD327">
            <v>0</v>
          </cell>
          <cell r="AE327">
            <v>2</v>
          </cell>
          <cell r="AF327">
            <v>41722</v>
          </cell>
          <cell r="AG327">
            <v>2014</v>
          </cell>
          <cell r="AH327" t="str">
            <v>Non ammissione</v>
          </cell>
          <cell r="AI327" t="str">
            <v>Valorizzazione della ricerca</v>
          </cell>
          <cell r="AJ327" t="str">
            <v>Turismo e beni culturali</v>
          </cell>
          <cell r="AK327" t="str">
            <v>Turismo e beni culturali</v>
          </cell>
          <cell r="AP327" t="str">
            <v>82.99</v>
          </cell>
          <cell r="AQ327" t="str">
            <v>Turismo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</v>
          </cell>
          <cell r="AY327">
            <v>0</v>
          </cell>
          <cell r="AZ327">
            <v>0</v>
          </cell>
          <cell r="BA327">
            <v>1</v>
          </cell>
          <cell r="BB327">
            <v>0</v>
          </cell>
          <cell r="BC327">
            <v>1</v>
          </cell>
          <cell r="BD327">
            <v>1</v>
          </cell>
          <cell r="BE327">
            <v>0</v>
          </cell>
          <cell r="BF327" t="str">
            <v xml:space="preserve"> </v>
          </cell>
          <cell r="BG327" t="str">
            <v xml:space="preserve"> </v>
          </cell>
        </row>
        <row r="328">
          <cell r="A328">
            <v>7275404</v>
          </cell>
          <cell r="C328" t="str">
            <v>S&amp;S</v>
          </cell>
          <cell r="D328" t="str">
            <v>Michele Scarlata</v>
          </cell>
          <cell r="E328">
            <v>41600</v>
          </cell>
          <cell r="F328">
            <v>2013</v>
          </cell>
          <cell r="I328" t="str">
            <v>Domanda non ammessa</v>
          </cell>
          <cell r="J328" t="str">
            <v>n.d.</v>
          </cell>
          <cell r="K328" t="str">
            <v>n.d.</v>
          </cell>
          <cell r="L328" t="str">
            <v>Sicilia</v>
          </cell>
          <cell r="M328" t="str">
            <v>ITALIA</v>
          </cell>
          <cell r="N328" t="str">
            <v>SUD</v>
          </cell>
          <cell r="O328" t="str">
            <v>Mezzogiorno</v>
          </cell>
          <cell r="R328" t="str">
            <v>PON R&amp;C</v>
          </cell>
          <cell r="S328" t="str">
            <v>Società non costituita</v>
          </cell>
          <cell r="T328">
            <v>30912.720000000001</v>
          </cell>
          <cell r="U328">
            <v>20093.268</v>
          </cell>
          <cell r="V328">
            <v>30912.720000000001</v>
          </cell>
          <cell r="W328">
            <v>0</v>
          </cell>
          <cell r="X328">
            <v>20093.268</v>
          </cell>
          <cell r="Y328">
            <v>0</v>
          </cell>
          <cell r="AA328">
            <v>30912.720000000001</v>
          </cell>
          <cell r="AB328">
            <v>0</v>
          </cell>
          <cell r="AC328">
            <v>0</v>
          </cell>
          <cell r="AD328">
            <v>0</v>
          </cell>
          <cell r="AE328">
            <v>2</v>
          </cell>
          <cell r="AF328">
            <v>41788</v>
          </cell>
          <cell r="AG328">
            <v>2014</v>
          </cell>
          <cell r="AH328" t="str">
            <v>Non ammissione</v>
          </cell>
          <cell r="AI328" t="str">
            <v>Economia Digitale</v>
          </cell>
          <cell r="AJ328" t="str">
            <v>Turismo e beni culturali</v>
          </cell>
          <cell r="AK328" t="str">
            <v>Turismo e beni culturali</v>
          </cell>
          <cell r="AP328" t="str">
            <v>82.99</v>
          </cell>
          <cell r="AQ328" t="str">
            <v>Turismo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1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2</v>
          </cell>
          <cell r="BD328">
            <v>0</v>
          </cell>
          <cell r="BE328">
            <v>1</v>
          </cell>
          <cell r="BF328" t="str">
            <v xml:space="preserve"> </v>
          </cell>
          <cell r="BG328" t="str">
            <v xml:space="preserve"> </v>
          </cell>
        </row>
        <row r="329">
          <cell r="A329">
            <v>7281474</v>
          </cell>
          <cell r="C329" t="str">
            <v>S&amp;S</v>
          </cell>
          <cell r="D329" t="str">
            <v>Yuri Ponzani</v>
          </cell>
          <cell r="E329">
            <v>41836</v>
          </cell>
          <cell r="F329">
            <v>2014</v>
          </cell>
          <cell r="I329" t="str">
            <v>Domanda decaduta</v>
          </cell>
          <cell r="J329" t="str">
            <v>BARI</v>
          </cell>
          <cell r="K329" t="str">
            <v>BA</v>
          </cell>
          <cell r="L329" t="str">
            <v>Puglia</v>
          </cell>
          <cell r="M329" t="str">
            <v>ITALIA</v>
          </cell>
          <cell r="N329" t="str">
            <v>SUD</v>
          </cell>
          <cell r="O329" t="str">
            <v>Mezzogiorno</v>
          </cell>
          <cell r="R329" t="str">
            <v>PON R&amp;C</v>
          </cell>
          <cell r="S329" t="str">
            <v>Società non costituita</v>
          </cell>
          <cell r="T329">
            <v>299785.46999999997</v>
          </cell>
          <cell r="U329">
            <v>194860.55549999999</v>
          </cell>
          <cell r="V329">
            <v>299785.46999999997</v>
          </cell>
          <cell r="W329">
            <v>0</v>
          </cell>
          <cell r="X329">
            <v>194860.55549999999</v>
          </cell>
          <cell r="Y329">
            <v>0</v>
          </cell>
          <cell r="AA329">
            <v>299785.46999999997</v>
          </cell>
          <cell r="AB329">
            <v>277188.33846153849</v>
          </cell>
          <cell r="AC329">
            <v>277188.33846153849</v>
          </cell>
          <cell r="AD329">
            <v>0</v>
          </cell>
          <cell r="AE329">
            <v>3</v>
          </cell>
          <cell r="AF329">
            <v>41943</v>
          </cell>
          <cell r="AG329">
            <v>2014</v>
          </cell>
          <cell r="AH329" t="str">
            <v>Ammissione</v>
          </cell>
          <cell r="AI329" t="str">
            <v>Economia Digitale</v>
          </cell>
          <cell r="AJ329" t="str">
            <v>Ambiente e Energia</v>
          </cell>
          <cell r="AK329" t="str">
            <v>Ambiente ed energia</v>
          </cell>
          <cell r="AN329">
            <v>42065</v>
          </cell>
          <cell r="AO329">
            <v>2015</v>
          </cell>
          <cell r="AP329" t="str">
            <v>82.99</v>
          </cell>
          <cell r="AQ329" t="str">
            <v>Altri servizi</v>
          </cell>
          <cell r="AR329">
            <v>185172.42</v>
          </cell>
          <cell r="AS329">
            <v>180172.42</v>
          </cell>
          <cell r="AT329">
            <v>0</v>
          </cell>
          <cell r="AU329">
            <v>5000</v>
          </cell>
          <cell r="AV329">
            <v>0</v>
          </cell>
          <cell r="AW329">
            <v>0</v>
          </cell>
          <cell r="AX329">
            <v>3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</v>
          </cell>
          <cell r="BD329">
            <v>0</v>
          </cell>
          <cell r="BE329">
            <v>0</v>
          </cell>
          <cell r="BF329" t="str">
            <v xml:space="preserve"> </v>
          </cell>
          <cell r="BG329" t="str">
            <v xml:space="preserve"> </v>
          </cell>
          <cell r="BK329">
            <v>0</v>
          </cell>
        </row>
        <row r="330">
          <cell r="A330">
            <v>7287811</v>
          </cell>
          <cell r="C330" t="str">
            <v>S&amp;S</v>
          </cell>
          <cell r="D330" t="str">
            <v>irene capoccia</v>
          </cell>
          <cell r="E330">
            <v>41556</v>
          </cell>
          <cell r="F330">
            <v>2013</v>
          </cell>
          <cell r="I330" t="str">
            <v>Domanda non ammessa</v>
          </cell>
          <cell r="J330" t="str">
            <v>n.d.</v>
          </cell>
          <cell r="K330" t="str">
            <v>n.d.</v>
          </cell>
          <cell r="L330" t="str">
            <v>Puglia</v>
          </cell>
          <cell r="M330" t="str">
            <v>ITALIA</v>
          </cell>
          <cell r="N330" t="str">
            <v>SUD</v>
          </cell>
          <cell r="O330" t="str">
            <v>Mezzogiorno</v>
          </cell>
          <cell r="R330" t="str">
            <v>PON R&amp;C</v>
          </cell>
          <cell r="S330" t="str">
            <v>Società non costituita</v>
          </cell>
          <cell r="T330">
            <v>243817</v>
          </cell>
          <cell r="U330">
            <v>182862.75</v>
          </cell>
          <cell r="V330">
            <v>243817</v>
          </cell>
          <cell r="W330">
            <v>0</v>
          </cell>
          <cell r="X330">
            <v>182862.75</v>
          </cell>
          <cell r="Y330">
            <v>0</v>
          </cell>
          <cell r="AA330">
            <v>243817</v>
          </cell>
          <cell r="AB330">
            <v>0</v>
          </cell>
          <cell r="AC330">
            <v>0</v>
          </cell>
          <cell r="AD330">
            <v>0</v>
          </cell>
          <cell r="AE330">
            <v>1</v>
          </cell>
          <cell r="AF330">
            <v>41757</v>
          </cell>
          <cell r="AG330">
            <v>2014</v>
          </cell>
          <cell r="AH330" t="str">
            <v>Non ammissione</v>
          </cell>
          <cell r="AI330" t="str">
            <v>Economia Digitale</v>
          </cell>
          <cell r="AJ330" t="str">
            <v>E-Government</v>
          </cell>
          <cell r="AK330" t="str">
            <v>Smart cities and services</v>
          </cell>
          <cell r="AP330" t="str">
            <v>82.99</v>
          </cell>
          <cell r="AQ330" t="str">
            <v>Altri servizi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1</v>
          </cell>
          <cell r="BB330">
            <v>0</v>
          </cell>
          <cell r="BC330">
            <v>0</v>
          </cell>
          <cell r="BD330">
            <v>1</v>
          </cell>
          <cell r="BE330">
            <v>0</v>
          </cell>
          <cell r="BF330" t="str">
            <v xml:space="preserve"> </v>
          </cell>
          <cell r="BG330" t="str">
            <v xml:space="preserve"> </v>
          </cell>
        </row>
        <row r="331">
          <cell r="A331">
            <v>7288954</v>
          </cell>
          <cell r="C331" t="str">
            <v>S&amp;S</v>
          </cell>
          <cell r="D331" t="str">
            <v>Rosalba Fusto</v>
          </cell>
          <cell r="E331">
            <v>41558</v>
          </cell>
          <cell r="F331">
            <v>2013</v>
          </cell>
          <cell r="I331" t="str">
            <v>Domanda non ammessa</v>
          </cell>
          <cell r="J331" t="str">
            <v>BORGIA</v>
          </cell>
          <cell r="K331" t="str">
            <v>CZ</v>
          </cell>
          <cell r="L331" t="str">
            <v>Calabria</v>
          </cell>
          <cell r="M331" t="str">
            <v>ITALIA</v>
          </cell>
          <cell r="N331" t="str">
            <v>SUD</v>
          </cell>
          <cell r="O331" t="str">
            <v>Mezzogiorno</v>
          </cell>
          <cell r="R331" t="str">
            <v>PON R&amp;C</v>
          </cell>
          <cell r="S331" t="str">
            <v>Società non costituita</v>
          </cell>
          <cell r="T331">
            <v>91915.09</v>
          </cell>
          <cell r="U331">
            <v>68936.317500000005</v>
          </cell>
          <cell r="V331">
            <v>91915.09</v>
          </cell>
          <cell r="W331">
            <v>0</v>
          </cell>
          <cell r="X331">
            <v>68936.317500000005</v>
          </cell>
          <cell r="Y331">
            <v>0</v>
          </cell>
          <cell r="AA331">
            <v>91915.09</v>
          </cell>
          <cell r="AB331">
            <v>0</v>
          </cell>
          <cell r="AC331">
            <v>0</v>
          </cell>
          <cell r="AD331">
            <v>0</v>
          </cell>
          <cell r="AE331">
            <v>1</v>
          </cell>
          <cell r="AF331">
            <v>41737</v>
          </cell>
          <cell r="AG331">
            <v>2014</v>
          </cell>
          <cell r="AH331" t="str">
            <v>Non ammissione</v>
          </cell>
          <cell r="AI331" t="str">
            <v>Economia Digitale</v>
          </cell>
          <cell r="AJ331" t="str">
            <v>Socialnetwork</v>
          </cell>
          <cell r="AK331" t="str">
            <v>Web technology</v>
          </cell>
          <cell r="AP331" t="str">
            <v>82.99</v>
          </cell>
          <cell r="AQ331" t="str">
            <v>Altri servizi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1</v>
          </cell>
          <cell r="BA331">
            <v>0</v>
          </cell>
          <cell r="BB331">
            <v>0</v>
          </cell>
          <cell r="BC331">
            <v>0</v>
          </cell>
          <cell r="BD331">
            <v>1</v>
          </cell>
          <cell r="BE331">
            <v>1</v>
          </cell>
          <cell r="BF331" t="str">
            <v xml:space="preserve"> </v>
          </cell>
          <cell r="BG331" t="str">
            <v xml:space="preserve"> </v>
          </cell>
        </row>
        <row r="332">
          <cell r="A332">
            <v>7289576</v>
          </cell>
          <cell r="C332" t="str">
            <v>S&amp;S</v>
          </cell>
          <cell r="D332" t="str">
            <v>Giuseppe Grammatico</v>
          </cell>
          <cell r="E332">
            <v>41577</v>
          </cell>
          <cell r="F332">
            <v>2013</v>
          </cell>
          <cell r="I332" t="str">
            <v>Domanda non ammessa</v>
          </cell>
          <cell r="J332" t="str">
            <v>n.d.</v>
          </cell>
          <cell r="K332" t="str">
            <v>n.d.</v>
          </cell>
          <cell r="L332" t="str">
            <v>Sicilia</v>
          </cell>
          <cell r="M332" t="str">
            <v>ITALIA</v>
          </cell>
          <cell r="N332" t="str">
            <v>SUD</v>
          </cell>
          <cell r="O332" t="str">
            <v>Mezzogiorno</v>
          </cell>
          <cell r="R332" t="str">
            <v>PON R&amp;C</v>
          </cell>
          <cell r="S332" t="str">
            <v>Società non costituita</v>
          </cell>
          <cell r="T332">
            <v>338550</v>
          </cell>
          <cell r="U332">
            <v>200000</v>
          </cell>
          <cell r="V332">
            <v>338550</v>
          </cell>
          <cell r="W332">
            <v>0</v>
          </cell>
          <cell r="X332">
            <v>200000</v>
          </cell>
          <cell r="Y332">
            <v>0</v>
          </cell>
          <cell r="AA332">
            <v>338550</v>
          </cell>
          <cell r="AB332">
            <v>0</v>
          </cell>
          <cell r="AC332">
            <v>0</v>
          </cell>
          <cell r="AD332">
            <v>0</v>
          </cell>
          <cell r="AE332">
            <v>3</v>
          </cell>
          <cell r="AF332">
            <v>41738</v>
          </cell>
          <cell r="AG332">
            <v>2014</v>
          </cell>
          <cell r="AH332" t="str">
            <v>Non ammissione</v>
          </cell>
          <cell r="AI332" t="str">
            <v>Economia Digitale</v>
          </cell>
          <cell r="AJ332" t="str">
            <v>Cloud computing</v>
          </cell>
          <cell r="AK332" t="str">
            <v>Web technology</v>
          </cell>
          <cell r="AP332" t="str">
            <v>82.99</v>
          </cell>
          <cell r="AQ332" t="str">
            <v>Altri servizi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1</v>
          </cell>
          <cell r="AX332">
            <v>1</v>
          </cell>
          <cell r="AY332">
            <v>0</v>
          </cell>
          <cell r="AZ332">
            <v>0</v>
          </cell>
          <cell r="BA332">
            <v>1</v>
          </cell>
          <cell r="BB332">
            <v>0</v>
          </cell>
          <cell r="BC332">
            <v>2</v>
          </cell>
          <cell r="BD332">
            <v>1</v>
          </cell>
          <cell r="BE332">
            <v>1</v>
          </cell>
          <cell r="BF332" t="str">
            <v xml:space="preserve"> </v>
          </cell>
          <cell r="BG332" t="str">
            <v xml:space="preserve"> </v>
          </cell>
        </row>
        <row r="333">
          <cell r="A333">
            <v>7302666</v>
          </cell>
          <cell r="C333" t="str">
            <v>S&amp;S</v>
          </cell>
          <cell r="D333" t="str">
            <v>Agata Giannitto</v>
          </cell>
          <cell r="E333">
            <v>41599</v>
          </cell>
          <cell r="F333">
            <v>2013</v>
          </cell>
          <cell r="I333" t="str">
            <v>Rinuncia</v>
          </cell>
          <cell r="J333" t="str">
            <v>PATERNO'</v>
          </cell>
          <cell r="K333" t="str">
            <v>CT</v>
          </cell>
          <cell r="L333" t="str">
            <v>Sicilia</v>
          </cell>
          <cell r="M333" t="str">
            <v>ITALIA</v>
          </cell>
          <cell r="N333" t="str">
            <v>SUD</v>
          </cell>
          <cell r="O333" t="str">
            <v>Mezzogiorno</v>
          </cell>
          <cell r="R333" t="str">
            <v>PON R&amp;C</v>
          </cell>
          <cell r="S333" t="str">
            <v>Società non costituita</v>
          </cell>
          <cell r="T333">
            <v>620500</v>
          </cell>
          <cell r="U333">
            <v>200000</v>
          </cell>
          <cell r="V333">
            <v>620500</v>
          </cell>
          <cell r="W333">
            <v>0</v>
          </cell>
          <cell r="X333">
            <v>200000</v>
          </cell>
          <cell r="Y333">
            <v>0</v>
          </cell>
          <cell r="AA333">
            <v>620500</v>
          </cell>
          <cell r="AB333">
            <v>0</v>
          </cell>
          <cell r="AC333">
            <v>0</v>
          </cell>
          <cell r="AD333">
            <v>0</v>
          </cell>
          <cell r="AE333">
            <v>3</v>
          </cell>
          <cell r="AI333" t="str">
            <v>Economia Digitale</v>
          </cell>
          <cell r="AJ333" t="str">
            <v>Materiali Innovativi</v>
          </cell>
          <cell r="AK333" t="str">
            <v>Industria hi-tech</v>
          </cell>
          <cell r="AP333" t="str">
            <v>82.99</v>
          </cell>
          <cell r="AQ333" t="str">
            <v>Altri servizi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1</v>
          </cell>
          <cell r="AX333">
            <v>0</v>
          </cell>
          <cell r="AY333">
            <v>0</v>
          </cell>
          <cell r="AZ333">
            <v>0</v>
          </cell>
          <cell r="BA333">
            <v>1</v>
          </cell>
          <cell r="BB333">
            <v>1</v>
          </cell>
          <cell r="BC333">
            <v>1</v>
          </cell>
          <cell r="BD333">
            <v>2</v>
          </cell>
          <cell r="BE333">
            <v>1</v>
          </cell>
          <cell r="BF333" t="str">
            <v xml:space="preserve"> </v>
          </cell>
          <cell r="BG333" t="str">
            <v xml:space="preserve"> </v>
          </cell>
        </row>
        <row r="334">
          <cell r="A334">
            <v>7303189</v>
          </cell>
          <cell r="C334" t="str">
            <v>S&amp;S</v>
          </cell>
          <cell r="D334" t="str">
            <v>Aldo Parlato</v>
          </cell>
          <cell r="E334">
            <v>41599</v>
          </cell>
          <cell r="F334">
            <v>2013</v>
          </cell>
          <cell r="I334" t="str">
            <v>Domanda non ammessa</v>
          </cell>
          <cell r="J334" t="str">
            <v>PALERMO</v>
          </cell>
          <cell r="K334" t="str">
            <v>PA</v>
          </cell>
          <cell r="L334" t="str">
            <v>Sicilia</v>
          </cell>
          <cell r="M334" t="str">
            <v>ITALIA</v>
          </cell>
          <cell r="N334" t="str">
            <v>SUD</v>
          </cell>
          <cell r="O334" t="str">
            <v>Mezzogiorno</v>
          </cell>
          <cell r="R334" t="str">
            <v>PON R&amp;C</v>
          </cell>
          <cell r="S334" t="str">
            <v>Società non costituita</v>
          </cell>
          <cell r="T334">
            <v>86078</v>
          </cell>
          <cell r="U334">
            <v>55950.700000000004</v>
          </cell>
          <cell r="V334">
            <v>86078</v>
          </cell>
          <cell r="W334">
            <v>0</v>
          </cell>
          <cell r="X334">
            <v>55950.700000000004</v>
          </cell>
          <cell r="Y334">
            <v>0</v>
          </cell>
          <cell r="AA334">
            <v>86078</v>
          </cell>
          <cell r="AB334">
            <v>0</v>
          </cell>
          <cell r="AC334">
            <v>0</v>
          </cell>
          <cell r="AD334">
            <v>0</v>
          </cell>
          <cell r="AE334">
            <v>3</v>
          </cell>
          <cell r="AF334">
            <v>41775</v>
          </cell>
          <cell r="AG334">
            <v>2014</v>
          </cell>
          <cell r="AH334" t="str">
            <v>Non ammissione</v>
          </cell>
          <cell r="AI334" t="str">
            <v>Valorizzazione della ricerca</v>
          </cell>
          <cell r="AJ334" t="str">
            <v>Materiali Innovativi</v>
          </cell>
          <cell r="AK334" t="str">
            <v>Industria hi-tech</v>
          </cell>
          <cell r="AP334" t="str">
            <v>82.99</v>
          </cell>
          <cell r="AQ334" t="str">
            <v>Altri servizi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3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</v>
          </cell>
          <cell r="BD334">
            <v>0</v>
          </cell>
          <cell r="BE334">
            <v>0</v>
          </cell>
          <cell r="BF334" t="str">
            <v xml:space="preserve"> </v>
          </cell>
          <cell r="BG334" t="str">
            <v xml:space="preserve"> </v>
          </cell>
        </row>
        <row r="335">
          <cell r="A335">
            <v>7305909</v>
          </cell>
          <cell r="C335" t="str">
            <v>S&amp;S</v>
          </cell>
          <cell r="D335" t="str">
            <v>Giuseppe Arturo</v>
          </cell>
          <cell r="E335">
            <v>41562</v>
          </cell>
          <cell r="F335">
            <v>2013</v>
          </cell>
          <cell r="I335" t="str">
            <v>Rinuncia</v>
          </cell>
          <cell r="J335" t="str">
            <v>SERRARA FONTANA</v>
          </cell>
          <cell r="K335" t="str">
            <v>NA</v>
          </cell>
          <cell r="L335" t="str">
            <v>Campania</v>
          </cell>
          <cell r="M335" t="str">
            <v>ITALIA</v>
          </cell>
          <cell r="N335" t="str">
            <v>SUD</v>
          </cell>
          <cell r="O335" t="str">
            <v>Mezzogiorno</v>
          </cell>
          <cell r="R335" t="str">
            <v>PON R&amp;C</v>
          </cell>
          <cell r="S335" t="str">
            <v>Società non costituita</v>
          </cell>
          <cell r="T335">
            <v>77344</v>
          </cell>
          <cell r="U335">
            <v>58008</v>
          </cell>
          <cell r="V335">
            <v>77344</v>
          </cell>
          <cell r="W335">
            <v>0</v>
          </cell>
          <cell r="X335">
            <v>58008</v>
          </cell>
          <cell r="Y335">
            <v>0</v>
          </cell>
          <cell r="AA335">
            <v>77344</v>
          </cell>
          <cell r="AB335">
            <v>0</v>
          </cell>
          <cell r="AC335">
            <v>0</v>
          </cell>
          <cell r="AD335">
            <v>0</v>
          </cell>
          <cell r="AE335">
            <v>1</v>
          </cell>
          <cell r="AI335" t="str">
            <v>Economia Digitale</v>
          </cell>
          <cell r="AJ335" t="str">
            <v>Turismo e beni culturali</v>
          </cell>
          <cell r="AK335" t="str">
            <v>Turismo e beni culturali</v>
          </cell>
          <cell r="AP335" t="str">
            <v>82.99</v>
          </cell>
          <cell r="AQ335" t="str">
            <v>Turismo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1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1</v>
          </cell>
          <cell r="BD335">
            <v>0</v>
          </cell>
          <cell r="BE335">
            <v>1</v>
          </cell>
          <cell r="BF335" t="str">
            <v xml:space="preserve"> </v>
          </cell>
          <cell r="BG335" t="str">
            <v xml:space="preserve"> </v>
          </cell>
        </row>
        <row r="336">
          <cell r="A336">
            <v>7307839</v>
          </cell>
          <cell r="C336" t="str">
            <v>S&amp;S</v>
          </cell>
          <cell r="D336" t="str">
            <v>Salvatore Vastola</v>
          </cell>
          <cell r="E336">
            <v>41583</v>
          </cell>
          <cell r="F336">
            <v>2013</v>
          </cell>
          <cell r="I336" t="str">
            <v>Domanda non ammessa</v>
          </cell>
          <cell r="J336" t="str">
            <v>n.d.</v>
          </cell>
          <cell r="K336" t="str">
            <v>n.d.</v>
          </cell>
          <cell r="L336" t="str">
            <v>Campania</v>
          </cell>
          <cell r="M336" t="str">
            <v>ITALIA</v>
          </cell>
          <cell r="N336" t="str">
            <v>SUD</v>
          </cell>
          <cell r="O336" t="str">
            <v>Mezzogiorno</v>
          </cell>
          <cell r="R336" t="str">
            <v>PON R&amp;C</v>
          </cell>
          <cell r="S336" t="str">
            <v>Società non costituita</v>
          </cell>
          <cell r="T336">
            <v>272108</v>
          </cell>
          <cell r="U336">
            <v>200000</v>
          </cell>
          <cell r="V336">
            <v>272108</v>
          </cell>
          <cell r="W336">
            <v>0</v>
          </cell>
          <cell r="X336">
            <v>200000</v>
          </cell>
          <cell r="Y336">
            <v>0</v>
          </cell>
          <cell r="AA336">
            <v>272108</v>
          </cell>
          <cell r="AB336">
            <v>0</v>
          </cell>
          <cell r="AC336">
            <v>0</v>
          </cell>
          <cell r="AD336">
            <v>0</v>
          </cell>
          <cell r="AE336">
            <v>1</v>
          </cell>
          <cell r="AF336">
            <v>41738</v>
          </cell>
          <cell r="AG336">
            <v>2014</v>
          </cell>
          <cell r="AH336" t="str">
            <v>Non ammissione</v>
          </cell>
          <cell r="AI336" t="str">
            <v>Economia Digitale</v>
          </cell>
          <cell r="AJ336" t="str">
            <v>Automazione industriale</v>
          </cell>
          <cell r="AK336" t="str">
            <v>Industria hi-tech</v>
          </cell>
          <cell r="AP336" t="str">
            <v>82.99</v>
          </cell>
          <cell r="AQ336" t="str">
            <v>Altri servizi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1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1</v>
          </cell>
          <cell r="BD336">
            <v>0</v>
          </cell>
          <cell r="BE336">
            <v>1</v>
          </cell>
          <cell r="BF336" t="str">
            <v xml:space="preserve"> </v>
          </cell>
          <cell r="BG336" t="str">
            <v xml:space="preserve"> </v>
          </cell>
        </row>
        <row r="337">
          <cell r="A337">
            <v>7308951</v>
          </cell>
          <cell r="C337" t="str">
            <v>S&amp;S</v>
          </cell>
          <cell r="D337" t="str">
            <v>GIUSEPPE PEDE</v>
          </cell>
          <cell r="E337">
            <v>41583</v>
          </cell>
          <cell r="F337">
            <v>2013</v>
          </cell>
          <cell r="I337" t="str">
            <v>Domanda non ammessa</v>
          </cell>
          <cell r="J337" t="str">
            <v>COPERTINO</v>
          </cell>
          <cell r="K337" t="str">
            <v>LE</v>
          </cell>
          <cell r="L337" t="str">
            <v>Puglia</v>
          </cell>
          <cell r="M337" t="str">
            <v>ITALIA</v>
          </cell>
          <cell r="N337" t="str">
            <v>SUD</v>
          </cell>
          <cell r="O337" t="str">
            <v>Mezzogiorno</v>
          </cell>
          <cell r="R337" t="str">
            <v>PON R&amp;C</v>
          </cell>
          <cell r="S337" t="str">
            <v>Società non costituita</v>
          </cell>
          <cell r="T337">
            <v>358334.69</v>
          </cell>
          <cell r="U337">
            <v>200000</v>
          </cell>
          <cell r="V337">
            <v>358334.69</v>
          </cell>
          <cell r="W337">
            <v>0</v>
          </cell>
          <cell r="X337">
            <v>200000</v>
          </cell>
          <cell r="Y337">
            <v>0</v>
          </cell>
          <cell r="AA337">
            <v>358334.69</v>
          </cell>
          <cell r="AB337">
            <v>0</v>
          </cell>
          <cell r="AC337">
            <v>0</v>
          </cell>
          <cell r="AD337">
            <v>0</v>
          </cell>
          <cell r="AE337">
            <v>2</v>
          </cell>
          <cell r="AF337">
            <v>41775</v>
          </cell>
          <cell r="AG337">
            <v>2014</v>
          </cell>
          <cell r="AH337" t="str">
            <v>Non ammissione</v>
          </cell>
          <cell r="AI337" t="str">
            <v>Economia Digitale</v>
          </cell>
          <cell r="AJ337" t="str">
            <v>Smart cities</v>
          </cell>
          <cell r="AK337" t="str">
            <v>Smart cities and services</v>
          </cell>
          <cell r="AP337" t="str">
            <v>82.99</v>
          </cell>
          <cell r="AQ337" t="str">
            <v>Altri servizi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1</v>
          </cell>
          <cell r="AX337">
            <v>0</v>
          </cell>
          <cell r="AY337">
            <v>0</v>
          </cell>
          <cell r="AZ337">
            <v>1</v>
          </cell>
          <cell r="BA337">
            <v>0</v>
          </cell>
          <cell r="BB337">
            <v>0</v>
          </cell>
          <cell r="BC337">
            <v>1</v>
          </cell>
          <cell r="BD337">
            <v>1</v>
          </cell>
          <cell r="BE337">
            <v>2</v>
          </cell>
          <cell r="BF337" t="str">
            <v xml:space="preserve"> </v>
          </cell>
          <cell r="BG337" t="str">
            <v xml:space="preserve"> </v>
          </cell>
        </row>
        <row r="338">
          <cell r="A338">
            <v>7309336</v>
          </cell>
          <cell r="C338" t="str">
            <v>S&amp;S</v>
          </cell>
          <cell r="D338" t="str">
            <v>SALVATORE MILAZZO</v>
          </cell>
          <cell r="E338">
            <v>41614</v>
          </cell>
          <cell r="F338">
            <v>2013</v>
          </cell>
          <cell r="I338" t="str">
            <v>Domanda non ammessa</v>
          </cell>
          <cell r="J338" t="str">
            <v>n.d.</v>
          </cell>
          <cell r="K338" t="str">
            <v>n.d.</v>
          </cell>
          <cell r="L338" t="str">
            <v>Sicilia</v>
          </cell>
          <cell r="M338" t="str">
            <v>ITALIA</v>
          </cell>
          <cell r="N338" t="str">
            <v>SUD</v>
          </cell>
          <cell r="O338" t="str">
            <v>Mezzogiorno</v>
          </cell>
          <cell r="R338" t="str">
            <v>PON R&amp;C</v>
          </cell>
          <cell r="S338" t="str">
            <v>Società non costituita</v>
          </cell>
          <cell r="T338">
            <v>312810</v>
          </cell>
          <cell r="U338">
            <v>200000</v>
          </cell>
          <cell r="V338">
            <v>312810</v>
          </cell>
          <cell r="W338">
            <v>0</v>
          </cell>
          <cell r="X338">
            <v>200000</v>
          </cell>
          <cell r="Y338">
            <v>0</v>
          </cell>
          <cell r="AA338">
            <v>312810</v>
          </cell>
          <cell r="AB338">
            <v>0</v>
          </cell>
          <cell r="AC338">
            <v>0</v>
          </cell>
          <cell r="AD338">
            <v>0</v>
          </cell>
          <cell r="AE338">
            <v>1</v>
          </cell>
          <cell r="AF338">
            <v>41793</v>
          </cell>
          <cell r="AG338">
            <v>2014</v>
          </cell>
          <cell r="AH338" t="str">
            <v>Non ammissione</v>
          </cell>
          <cell r="AI338" t="str">
            <v>Economia Digitale</v>
          </cell>
          <cell r="AJ338" t="str">
            <v>Infrastruttura e sicurezza</v>
          </cell>
          <cell r="AK338" t="str">
            <v>IT e infrastrutture</v>
          </cell>
          <cell r="AP338" t="str">
            <v>82.99</v>
          </cell>
          <cell r="AQ338" t="str">
            <v>Altri servizi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1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1</v>
          </cell>
          <cell r="BD338">
            <v>0</v>
          </cell>
          <cell r="BE338">
            <v>1</v>
          </cell>
          <cell r="BF338" t="str">
            <v xml:space="preserve"> </v>
          </cell>
          <cell r="BG338" t="str">
            <v xml:space="preserve"> </v>
          </cell>
        </row>
        <row r="339">
          <cell r="A339">
            <v>7309581</v>
          </cell>
          <cell r="B339" t="str">
            <v>C48B14000030004</v>
          </cell>
          <cell r="C339" t="str">
            <v>S&amp;S</v>
          </cell>
          <cell r="D339" t="str">
            <v>MORE SRL</v>
          </cell>
          <cell r="E339">
            <v>41562</v>
          </cell>
          <cell r="F339">
            <v>2013</v>
          </cell>
          <cell r="H339" t="str">
            <v>03884760616</v>
          </cell>
          <cell r="I339" t="str">
            <v>Domanda ammessa</v>
          </cell>
          <cell r="J339" t="str">
            <v>CAPUA</v>
          </cell>
          <cell r="K339" t="str">
            <v>CE</v>
          </cell>
          <cell r="L339" t="str">
            <v>Campania</v>
          </cell>
          <cell r="M339" t="str">
            <v>ITALIA</v>
          </cell>
          <cell r="N339" t="str">
            <v>SUD</v>
          </cell>
          <cell r="O339" t="str">
            <v>Mezzogiorno</v>
          </cell>
          <cell r="R339" t="str">
            <v>PAC</v>
          </cell>
          <cell r="S339" t="str">
            <v>Società costituita</v>
          </cell>
          <cell r="T339">
            <v>83925</v>
          </cell>
          <cell r="U339">
            <v>54551.25</v>
          </cell>
          <cell r="V339">
            <v>83925</v>
          </cell>
          <cell r="W339">
            <v>0</v>
          </cell>
          <cell r="X339">
            <v>54551.25</v>
          </cell>
          <cell r="Y339">
            <v>0</v>
          </cell>
          <cell r="AA339">
            <v>83925</v>
          </cell>
          <cell r="AB339">
            <v>68791</v>
          </cell>
          <cell r="AC339">
            <v>68791</v>
          </cell>
          <cell r="AD339">
            <v>0</v>
          </cell>
          <cell r="AE339">
            <v>3</v>
          </cell>
          <cell r="AF339">
            <v>41726</v>
          </cell>
          <cell r="AG339">
            <v>2014</v>
          </cell>
          <cell r="AH339" t="str">
            <v>Ammissione</v>
          </cell>
          <cell r="AI339" t="str">
            <v>Economia Digitale</v>
          </cell>
          <cell r="AJ339" t="str">
            <v>Cloud computing</v>
          </cell>
          <cell r="AK339" t="str">
            <v>Web technology</v>
          </cell>
          <cell r="AL339">
            <v>41775</v>
          </cell>
          <cell r="AM339">
            <v>2014</v>
          </cell>
          <cell r="AP339" t="str">
            <v>53.20.00</v>
          </cell>
          <cell r="AQ339" t="str">
            <v>Altri servizi</v>
          </cell>
          <cell r="AR339">
            <v>49714.15</v>
          </cell>
          <cell r="AS339">
            <v>44714.15</v>
          </cell>
          <cell r="AT339">
            <v>0</v>
          </cell>
          <cell r="AU339">
            <v>5000</v>
          </cell>
          <cell r="AV339">
            <v>0</v>
          </cell>
          <cell r="AW339">
            <v>1</v>
          </cell>
          <cell r="AX339">
            <v>2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</v>
          </cell>
          <cell r="BD339">
            <v>0</v>
          </cell>
          <cell r="BE339">
            <v>1</v>
          </cell>
          <cell r="BF339" t="str">
            <v xml:space="preserve"> </v>
          </cell>
          <cell r="BG339" t="str">
            <v xml:space="preserve"> </v>
          </cell>
          <cell r="BH339">
            <v>21060</v>
          </cell>
          <cell r="BI339">
            <v>0</v>
          </cell>
          <cell r="BJ339">
            <v>21060</v>
          </cell>
          <cell r="BK339">
            <v>5000</v>
          </cell>
          <cell r="BL339">
            <v>23654.15</v>
          </cell>
          <cell r="BM339">
            <v>0</v>
          </cell>
          <cell r="BN339">
            <v>0</v>
          </cell>
          <cell r="BO339">
            <v>23654.15</v>
          </cell>
          <cell r="BP339">
            <v>43111</v>
          </cell>
        </row>
        <row r="340">
          <cell r="A340">
            <v>7309621</v>
          </cell>
          <cell r="C340" t="str">
            <v>S&amp;S</v>
          </cell>
          <cell r="D340" t="str">
            <v>FILICE DANELE</v>
          </cell>
          <cell r="E340">
            <v>41570</v>
          </cell>
          <cell r="F340">
            <v>2013</v>
          </cell>
          <cell r="I340" t="str">
            <v>Domanda non ammessa</v>
          </cell>
          <cell r="J340" t="str">
            <v>COSENZA</v>
          </cell>
          <cell r="K340" t="str">
            <v>CS</v>
          </cell>
          <cell r="L340" t="str">
            <v>Calabria</v>
          </cell>
          <cell r="M340" t="str">
            <v>ITALIA</v>
          </cell>
          <cell r="N340" t="str">
            <v>SUD</v>
          </cell>
          <cell r="O340" t="str">
            <v>Mezzogiorno</v>
          </cell>
          <cell r="R340" t="str">
            <v>PON R&amp;C</v>
          </cell>
          <cell r="S340" t="str">
            <v>Società non costituita</v>
          </cell>
          <cell r="T340">
            <v>94173.02</v>
          </cell>
          <cell r="U340">
            <v>61212.463000000003</v>
          </cell>
          <cell r="V340">
            <v>94173.02</v>
          </cell>
          <cell r="W340">
            <v>0</v>
          </cell>
          <cell r="X340">
            <v>61212.463000000003</v>
          </cell>
          <cell r="Y340">
            <v>0</v>
          </cell>
          <cell r="AA340">
            <v>94173.02</v>
          </cell>
          <cell r="AB340">
            <v>0</v>
          </cell>
          <cell r="AC340">
            <v>0</v>
          </cell>
          <cell r="AD340">
            <v>0</v>
          </cell>
          <cell r="AE340">
            <v>2</v>
          </cell>
          <cell r="AF340">
            <v>41738</v>
          </cell>
          <cell r="AG340">
            <v>2014</v>
          </cell>
          <cell r="AH340" t="str">
            <v>Non ammissione</v>
          </cell>
          <cell r="AI340" t="str">
            <v>Economia Digitale</v>
          </cell>
          <cell r="AJ340" t="str">
            <v>E-commerce</v>
          </cell>
          <cell r="AK340" t="str">
            <v>Web technology</v>
          </cell>
          <cell r="AP340" t="str">
            <v>82.99</v>
          </cell>
          <cell r="AQ340" t="str">
            <v>Commercio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1</v>
          </cell>
          <cell r="AY340">
            <v>0</v>
          </cell>
          <cell r="AZ340">
            <v>0</v>
          </cell>
          <cell r="BA340">
            <v>1</v>
          </cell>
          <cell r="BB340">
            <v>0</v>
          </cell>
          <cell r="BC340">
            <v>1</v>
          </cell>
          <cell r="BD340">
            <v>1</v>
          </cell>
          <cell r="BE340">
            <v>0</v>
          </cell>
          <cell r="BF340" t="str">
            <v xml:space="preserve"> </v>
          </cell>
          <cell r="BG340" t="str">
            <v xml:space="preserve"> </v>
          </cell>
        </row>
        <row r="341">
          <cell r="A341">
            <v>7312760</v>
          </cell>
          <cell r="B341" t="str">
            <v>C68B14000100004</v>
          </cell>
          <cell r="C341" t="str">
            <v>S&amp;S</v>
          </cell>
          <cell r="D341" t="str">
            <v>OBSCIENCE SRL</v>
          </cell>
          <cell r="E341">
            <v>41571</v>
          </cell>
          <cell r="F341">
            <v>2013</v>
          </cell>
          <cell r="H341" t="str">
            <v>06237580821</v>
          </cell>
          <cell r="I341" t="str">
            <v>Domanda ammessa</v>
          </cell>
          <cell r="J341" t="str">
            <v>TERMINI IMERESE</v>
          </cell>
          <cell r="K341" t="str">
            <v>PA</v>
          </cell>
          <cell r="L341" t="str">
            <v>Sicilia</v>
          </cell>
          <cell r="M341" t="str">
            <v>ITALIA</v>
          </cell>
          <cell r="N341" t="str">
            <v>SUD</v>
          </cell>
          <cell r="O341" t="str">
            <v>Mezzogiorno</v>
          </cell>
          <cell r="R341" t="str">
            <v>PAC</v>
          </cell>
          <cell r="S341" t="str">
            <v>Società costituita</v>
          </cell>
          <cell r="T341">
            <v>179100.93</v>
          </cell>
          <cell r="U341">
            <v>116415.6045</v>
          </cell>
          <cell r="V341">
            <v>179100.93</v>
          </cell>
          <cell r="W341">
            <v>0</v>
          </cell>
          <cell r="X341">
            <v>116415.6045</v>
          </cell>
          <cell r="Y341">
            <v>0</v>
          </cell>
          <cell r="AA341">
            <v>179100.93</v>
          </cell>
          <cell r="AB341">
            <v>149263.06153846154</v>
          </cell>
          <cell r="AC341">
            <v>149263.06153846154</v>
          </cell>
          <cell r="AD341">
            <v>0</v>
          </cell>
          <cell r="AE341">
            <v>2</v>
          </cell>
          <cell r="AF341">
            <v>41703</v>
          </cell>
          <cell r="AG341">
            <v>2014</v>
          </cell>
          <cell r="AH341" t="str">
            <v>Ammissione</v>
          </cell>
          <cell r="AI341" t="str">
            <v>Economia Digitale</v>
          </cell>
          <cell r="AJ341" t="str">
            <v>Life Sciences</v>
          </cell>
          <cell r="AK341" t="str">
            <v>Bio-scienze</v>
          </cell>
          <cell r="AL341">
            <v>41793</v>
          </cell>
          <cell r="AM341">
            <v>2014</v>
          </cell>
          <cell r="AP341" t="str">
            <v>73.11.02</v>
          </cell>
          <cell r="AQ341" t="str">
            <v>Altri servizi</v>
          </cell>
          <cell r="AR341">
            <v>102020.99</v>
          </cell>
          <cell r="AS341">
            <v>97020.99</v>
          </cell>
          <cell r="AT341">
            <v>0</v>
          </cell>
          <cell r="AU341">
            <v>5000</v>
          </cell>
          <cell r="AV341">
            <v>0</v>
          </cell>
          <cell r="AW341">
            <v>1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1</v>
          </cell>
          <cell r="BC341">
            <v>1</v>
          </cell>
          <cell r="BD341">
            <v>1</v>
          </cell>
          <cell r="BE341">
            <v>1</v>
          </cell>
          <cell r="BF341" t="str">
            <v xml:space="preserve"> </v>
          </cell>
          <cell r="BG341" t="str">
            <v xml:space="preserve"> </v>
          </cell>
          <cell r="BH341">
            <v>95969.32</v>
          </cell>
          <cell r="BI341">
            <v>0</v>
          </cell>
          <cell r="BJ341">
            <v>95969.32</v>
          </cell>
          <cell r="BK341">
            <v>5000</v>
          </cell>
          <cell r="BL341">
            <v>1051.67</v>
          </cell>
          <cell r="BM341">
            <v>0</v>
          </cell>
          <cell r="BN341">
            <v>0</v>
          </cell>
          <cell r="BO341">
            <v>1051.67</v>
          </cell>
          <cell r="BP341">
            <v>43111</v>
          </cell>
        </row>
        <row r="342">
          <cell r="A342">
            <v>7314843</v>
          </cell>
          <cell r="C342" t="str">
            <v>S&amp;S</v>
          </cell>
          <cell r="D342" t="str">
            <v>de marco luca</v>
          </cell>
          <cell r="E342">
            <v>41586</v>
          </cell>
          <cell r="F342">
            <v>2013</v>
          </cell>
          <cell r="I342" t="str">
            <v>Domanda non ammessa</v>
          </cell>
          <cell r="J342" t="str">
            <v>BAGNOLI IRPINO</v>
          </cell>
          <cell r="K342" t="str">
            <v>AV</v>
          </cell>
          <cell r="L342" t="str">
            <v>Campania</v>
          </cell>
          <cell r="M342" t="str">
            <v>ITALIA</v>
          </cell>
          <cell r="N342" t="str">
            <v>SUD</v>
          </cell>
          <cell r="O342" t="str">
            <v>Mezzogiorno</v>
          </cell>
          <cell r="R342" t="str">
            <v>PON R&amp;C</v>
          </cell>
          <cell r="S342" t="str">
            <v>Società non costituita</v>
          </cell>
          <cell r="T342">
            <v>82100</v>
          </cell>
          <cell r="U342">
            <v>61575</v>
          </cell>
          <cell r="V342">
            <v>82100</v>
          </cell>
          <cell r="W342">
            <v>0</v>
          </cell>
          <cell r="X342">
            <v>61575</v>
          </cell>
          <cell r="Y342">
            <v>0</v>
          </cell>
          <cell r="AA342">
            <v>82100</v>
          </cell>
          <cell r="AB342">
            <v>0</v>
          </cell>
          <cell r="AC342">
            <v>0</v>
          </cell>
          <cell r="AD342">
            <v>0</v>
          </cell>
          <cell r="AE342">
            <v>1</v>
          </cell>
          <cell r="AF342">
            <v>41788</v>
          </cell>
          <cell r="AG342">
            <v>2014</v>
          </cell>
          <cell r="AH342" t="str">
            <v>Non ammissione</v>
          </cell>
          <cell r="AI342" t="str">
            <v>Economia Digitale</v>
          </cell>
          <cell r="AJ342" t="str">
            <v>Turismo e beni culturali</v>
          </cell>
          <cell r="AK342" t="str">
            <v>Turismo e beni culturali</v>
          </cell>
          <cell r="AP342" t="str">
            <v>82.99</v>
          </cell>
          <cell r="AQ342" t="str">
            <v>Turismo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1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1</v>
          </cell>
          <cell r="BD342">
            <v>0</v>
          </cell>
          <cell r="BE342">
            <v>1</v>
          </cell>
          <cell r="BF342" t="str">
            <v xml:space="preserve"> </v>
          </cell>
          <cell r="BG342" t="str">
            <v xml:space="preserve"> </v>
          </cell>
        </row>
        <row r="343">
          <cell r="A343">
            <v>7317622</v>
          </cell>
          <cell r="B343" t="str">
            <v>C34B14000100004</v>
          </cell>
          <cell r="C343" t="str">
            <v>S&amp;S</v>
          </cell>
          <cell r="D343" t="str">
            <v xml:space="preserve">INGREEN S.R.L.		</v>
          </cell>
          <cell r="E343">
            <v>41571</v>
          </cell>
          <cell r="F343">
            <v>2013</v>
          </cell>
          <cell r="H343" t="str">
            <v>02825490804</v>
          </cell>
          <cell r="I343" t="str">
            <v>Domanda ammessa</v>
          </cell>
          <cell r="J343" t="str">
            <v>REGGIO DI CALABRIA</v>
          </cell>
          <cell r="K343" t="str">
            <v>RC</v>
          </cell>
          <cell r="L343" t="str">
            <v>Calabria</v>
          </cell>
          <cell r="M343" t="str">
            <v>ITALIA</v>
          </cell>
          <cell r="N343" t="str">
            <v>SUD</v>
          </cell>
          <cell r="O343" t="str">
            <v>Mezzogiorno</v>
          </cell>
          <cell r="R343" t="str">
            <v>PAC</v>
          </cell>
          <cell r="S343" t="str">
            <v>Società non costituita</v>
          </cell>
          <cell r="T343">
            <v>129133.34</v>
          </cell>
          <cell r="U343">
            <v>83936.671000000002</v>
          </cell>
          <cell r="V343">
            <v>129133.34</v>
          </cell>
          <cell r="W343">
            <v>0</v>
          </cell>
          <cell r="X343">
            <v>83936.671000000002</v>
          </cell>
          <cell r="Y343">
            <v>0</v>
          </cell>
          <cell r="AA343">
            <v>129133.34</v>
          </cell>
          <cell r="AB343">
            <v>105847</v>
          </cell>
          <cell r="AC343">
            <v>105847</v>
          </cell>
          <cell r="AD343">
            <v>0</v>
          </cell>
          <cell r="AE343">
            <v>5</v>
          </cell>
          <cell r="AF343">
            <v>41759</v>
          </cell>
          <cell r="AG343">
            <v>2014</v>
          </cell>
          <cell r="AH343" t="str">
            <v>Ammissione</v>
          </cell>
          <cell r="AI343" t="str">
            <v>Valorizzazione della ricerca</v>
          </cell>
          <cell r="AJ343" t="str">
            <v>Ambiente e Energia</v>
          </cell>
          <cell r="AK343" t="str">
            <v>Ambiente ed energia</v>
          </cell>
          <cell r="AL343">
            <v>41834</v>
          </cell>
          <cell r="AM343">
            <v>2014</v>
          </cell>
          <cell r="AP343" t="str">
            <v>71.12.20</v>
          </cell>
          <cell r="AQ343" t="str">
            <v>Altri servizi</v>
          </cell>
          <cell r="AR343">
            <v>73800.55</v>
          </cell>
          <cell r="AS343">
            <v>68800.55</v>
          </cell>
          <cell r="AT343">
            <v>0</v>
          </cell>
          <cell r="AU343">
            <v>5000</v>
          </cell>
          <cell r="AV343">
            <v>0</v>
          </cell>
          <cell r="AW343">
            <v>1</v>
          </cell>
          <cell r="AX343">
            <v>3</v>
          </cell>
          <cell r="AY343">
            <v>0</v>
          </cell>
          <cell r="AZ343">
            <v>0</v>
          </cell>
          <cell r="BA343">
            <v>1</v>
          </cell>
          <cell r="BB343">
            <v>0</v>
          </cell>
          <cell r="BC343">
            <v>4</v>
          </cell>
          <cell r="BD343">
            <v>1</v>
          </cell>
          <cell r="BE343">
            <v>1</v>
          </cell>
          <cell r="BF343" t="str">
            <v xml:space="preserve"> </v>
          </cell>
          <cell r="BG343" t="str">
            <v xml:space="preserve"> </v>
          </cell>
          <cell r="BH343">
            <v>42990.090000000004</v>
          </cell>
          <cell r="BI343">
            <v>0</v>
          </cell>
          <cell r="BJ343">
            <v>42990.090000000004</v>
          </cell>
          <cell r="BK343">
            <v>5000</v>
          </cell>
          <cell r="BL343">
            <v>25810.46</v>
          </cell>
          <cell r="BM343">
            <v>0</v>
          </cell>
          <cell r="BN343">
            <v>0</v>
          </cell>
          <cell r="BO343">
            <v>25810.46</v>
          </cell>
          <cell r="BP343">
            <v>43111</v>
          </cell>
        </row>
        <row r="344">
          <cell r="A344">
            <v>7319656</v>
          </cell>
          <cell r="C344" t="str">
            <v>S&amp;S</v>
          </cell>
          <cell r="D344" t="str">
            <v>Maria Caprarella</v>
          </cell>
          <cell r="E344">
            <v>41568</v>
          </cell>
          <cell r="F344">
            <v>2013</v>
          </cell>
          <cell r="I344" t="str">
            <v>Domanda non ammessa</v>
          </cell>
          <cell r="J344" t="str">
            <v>GROTTAMINARDA</v>
          </cell>
          <cell r="K344" t="str">
            <v>AV</v>
          </cell>
          <cell r="L344" t="str">
            <v>Campania</v>
          </cell>
          <cell r="M344" t="str">
            <v>ITALIA</v>
          </cell>
          <cell r="N344" t="str">
            <v>SUD</v>
          </cell>
          <cell r="O344" t="str">
            <v>Mezzogiorno</v>
          </cell>
          <cell r="R344" t="str">
            <v>PON R&amp;C</v>
          </cell>
          <cell r="S344" t="str">
            <v>Società non costituita</v>
          </cell>
          <cell r="T344">
            <v>333872</v>
          </cell>
          <cell r="U344">
            <v>200000</v>
          </cell>
          <cell r="V344">
            <v>333872</v>
          </cell>
          <cell r="W344">
            <v>0</v>
          </cell>
          <cell r="X344">
            <v>200000</v>
          </cell>
          <cell r="Y344">
            <v>0</v>
          </cell>
          <cell r="AA344">
            <v>333872</v>
          </cell>
          <cell r="AB344">
            <v>0</v>
          </cell>
          <cell r="AC344">
            <v>0</v>
          </cell>
          <cell r="AD344">
            <v>0</v>
          </cell>
          <cell r="AE344">
            <v>2</v>
          </cell>
          <cell r="AF344">
            <v>41788</v>
          </cell>
          <cell r="AG344">
            <v>2014</v>
          </cell>
          <cell r="AH344" t="str">
            <v>Non ammissione</v>
          </cell>
          <cell r="AI344" t="str">
            <v>Economia Digitale</v>
          </cell>
          <cell r="AJ344" t="str">
            <v>Ambiente e Energia</v>
          </cell>
          <cell r="AK344" t="str">
            <v>Ambiente ed energia</v>
          </cell>
          <cell r="AP344" t="str">
            <v>82.99</v>
          </cell>
          <cell r="AQ344" t="str">
            <v>Altri servizi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1</v>
          </cell>
          <cell r="AX344">
            <v>0</v>
          </cell>
          <cell r="AY344">
            <v>0</v>
          </cell>
          <cell r="AZ344">
            <v>1</v>
          </cell>
          <cell r="BA344">
            <v>0</v>
          </cell>
          <cell r="BB344">
            <v>0</v>
          </cell>
          <cell r="BC344">
            <v>1</v>
          </cell>
          <cell r="BD344">
            <v>1</v>
          </cell>
          <cell r="BE344">
            <v>2</v>
          </cell>
          <cell r="BF344" t="str">
            <v xml:space="preserve"> </v>
          </cell>
          <cell r="BG344" t="str">
            <v xml:space="preserve"> </v>
          </cell>
        </row>
        <row r="345">
          <cell r="A345">
            <v>7320124</v>
          </cell>
          <cell r="C345" t="str">
            <v>S&amp;S</v>
          </cell>
          <cell r="D345" t="str">
            <v>giuseppe piantino</v>
          </cell>
          <cell r="E345">
            <v>41565</v>
          </cell>
          <cell r="F345">
            <v>2013</v>
          </cell>
          <cell r="I345" t="str">
            <v>Domanda non ammessa</v>
          </cell>
          <cell r="J345" t="str">
            <v>LACEDONIA</v>
          </cell>
          <cell r="K345" t="str">
            <v>AV</v>
          </cell>
          <cell r="L345" t="str">
            <v>Campania</v>
          </cell>
          <cell r="M345" t="str">
            <v>ITALIA</v>
          </cell>
          <cell r="N345" t="str">
            <v>SUD</v>
          </cell>
          <cell r="O345" t="str">
            <v>Mezzogiorno</v>
          </cell>
          <cell r="R345" t="str">
            <v>PON R&amp;C</v>
          </cell>
          <cell r="S345" t="str">
            <v>Società non costituita</v>
          </cell>
          <cell r="T345">
            <v>333632</v>
          </cell>
          <cell r="U345">
            <v>200000</v>
          </cell>
          <cell r="V345">
            <v>333632</v>
          </cell>
          <cell r="W345">
            <v>0</v>
          </cell>
          <cell r="X345">
            <v>200000</v>
          </cell>
          <cell r="Y345">
            <v>0</v>
          </cell>
          <cell r="AA345">
            <v>333632</v>
          </cell>
          <cell r="AB345">
            <v>0</v>
          </cell>
          <cell r="AC345">
            <v>0</v>
          </cell>
          <cell r="AD345">
            <v>0</v>
          </cell>
          <cell r="AE345">
            <v>3</v>
          </cell>
          <cell r="AF345">
            <v>41788</v>
          </cell>
          <cell r="AG345">
            <v>2014</v>
          </cell>
          <cell r="AH345" t="str">
            <v>Non ammissione</v>
          </cell>
          <cell r="AI345" t="str">
            <v>Economia Digitale</v>
          </cell>
          <cell r="AJ345" t="str">
            <v>Ambiente e Energia</v>
          </cell>
          <cell r="AK345" t="str">
            <v>Ambiente ed energia</v>
          </cell>
          <cell r="AP345" t="str">
            <v>82.99</v>
          </cell>
          <cell r="AQ345" t="str">
            <v>Altri servizi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1</v>
          </cell>
          <cell r="AX345">
            <v>0</v>
          </cell>
          <cell r="AY345">
            <v>0</v>
          </cell>
          <cell r="AZ345">
            <v>1</v>
          </cell>
          <cell r="BA345">
            <v>0</v>
          </cell>
          <cell r="BB345">
            <v>1</v>
          </cell>
          <cell r="BC345">
            <v>1</v>
          </cell>
          <cell r="BD345">
            <v>2</v>
          </cell>
          <cell r="BE345">
            <v>2</v>
          </cell>
          <cell r="BF345" t="str">
            <v xml:space="preserve"> </v>
          </cell>
          <cell r="BG345" t="str">
            <v xml:space="preserve"> </v>
          </cell>
        </row>
        <row r="346">
          <cell r="A346">
            <v>7321044</v>
          </cell>
          <cell r="B346" t="str">
            <v>C58B14000110004</v>
          </cell>
          <cell r="C346" t="str">
            <v>S&amp;S</v>
          </cell>
          <cell r="D346" t="str">
            <v>U.M.M. S.R.L.S.</v>
          </cell>
          <cell r="E346">
            <v>41566</v>
          </cell>
          <cell r="F346">
            <v>2013</v>
          </cell>
          <cell r="H346" t="str">
            <v>01564400883</v>
          </cell>
          <cell r="I346" t="str">
            <v>Domanda ammessa</v>
          </cell>
          <cell r="J346" t="str">
            <v>VITTORIA</v>
          </cell>
          <cell r="K346" t="str">
            <v>RG</v>
          </cell>
          <cell r="L346" t="str">
            <v>Sicilia</v>
          </cell>
          <cell r="M346" t="str">
            <v>ITALIA</v>
          </cell>
          <cell r="N346" t="str">
            <v>SUD</v>
          </cell>
          <cell r="O346" t="str">
            <v>Mezzogiorno</v>
          </cell>
          <cell r="R346" t="str">
            <v>PAC</v>
          </cell>
          <cell r="S346" t="str">
            <v>Società non costituita</v>
          </cell>
          <cell r="T346">
            <v>172991.34</v>
          </cell>
          <cell r="U346">
            <v>112444.371</v>
          </cell>
          <cell r="V346">
            <v>172991.34</v>
          </cell>
          <cell r="W346">
            <v>0</v>
          </cell>
          <cell r="X346">
            <v>112444.371</v>
          </cell>
          <cell r="Y346">
            <v>0</v>
          </cell>
          <cell r="AA346">
            <v>172991.34</v>
          </cell>
          <cell r="AB346">
            <v>141796.18461538461</v>
          </cell>
          <cell r="AC346">
            <v>141796.18461538461</v>
          </cell>
          <cell r="AD346">
            <v>0</v>
          </cell>
          <cell r="AE346">
            <v>1</v>
          </cell>
          <cell r="AF346">
            <v>41698</v>
          </cell>
          <cell r="AG346">
            <v>2014</v>
          </cell>
          <cell r="AH346" t="str">
            <v>Ammissione</v>
          </cell>
          <cell r="AI346" t="str">
            <v>Economia Digitale</v>
          </cell>
          <cell r="AJ346" t="str">
            <v>Smart cities</v>
          </cell>
          <cell r="AK346" t="str">
            <v>Smart cities and services</v>
          </cell>
          <cell r="AL346">
            <v>41764</v>
          </cell>
          <cell r="AM346">
            <v>2014</v>
          </cell>
          <cell r="AP346" t="str">
            <v>85.52.09</v>
          </cell>
          <cell r="AQ346" t="str">
            <v>Altri servizi</v>
          </cell>
          <cell r="AR346">
            <v>97167.52</v>
          </cell>
          <cell r="AS346">
            <v>92167.52</v>
          </cell>
          <cell r="AT346">
            <v>0</v>
          </cell>
          <cell r="AU346">
            <v>5000</v>
          </cell>
          <cell r="AV346">
            <v>0</v>
          </cell>
          <cell r="AW346">
            <v>0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1</v>
          </cell>
          <cell r="BD346">
            <v>0</v>
          </cell>
          <cell r="BE346">
            <v>0</v>
          </cell>
          <cell r="BF346" t="str">
            <v xml:space="preserve"> </v>
          </cell>
          <cell r="BG346" t="str">
            <v xml:space="preserve"> </v>
          </cell>
          <cell r="BH346">
            <v>91580.88</v>
          </cell>
          <cell r="BI346">
            <v>0</v>
          </cell>
          <cell r="BJ346">
            <v>91580.88</v>
          </cell>
          <cell r="BK346">
            <v>5000</v>
          </cell>
          <cell r="BL346">
            <v>586.64</v>
          </cell>
          <cell r="BM346">
            <v>0</v>
          </cell>
          <cell r="BN346">
            <v>0</v>
          </cell>
          <cell r="BO346">
            <v>586.64</v>
          </cell>
          <cell r="BP346">
            <v>43111</v>
          </cell>
        </row>
        <row r="347">
          <cell r="A347">
            <v>7322647</v>
          </cell>
          <cell r="C347" t="str">
            <v>S&amp;S</v>
          </cell>
          <cell r="D347" t="str">
            <v>gaia vanella</v>
          </cell>
          <cell r="E347">
            <v>41607</v>
          </cell>
          <cell r="F347">
            <v>2013</v>
          </cell>
          <cell r="I347" t="str">
            <v>Domanda non ammessa</v>
          </cell>
          <cell r="J347" t="str">
            <v>PALERMO</v>
          </cell>
          <cell r="K347" t="str">
            <v>PA</v>
          </cell>
          <cell r="L347" t="str">
            <v>Sicilia</v>
          </cell>
          <cell r="M347" t="str">
            <v>ITALIA</v>
          </cell>
          <cell r="N347" t="str">
            <v>SUD</v>
          </cell>
          <cell r="O347" t="str">
            <v>Mezzogiorno</v>
          </cell>
          <cell r="R347" t="str">
            <v>PON R&amp;C</v>
          </cell>
          <cell r="S347" t="str">
            <v>Società non costituita</v>
          </cell>
          <cell r="T347">
            <v>22339.09</v>
          </cell>
          <cell r="U347">
            <v>14520.408500000001</v>
          </cell>
          <cell r="V347">
            <v>22339.09</v>
          </cell>
          <cell r="W347">
            <v>0</v>
          </cell>
          <cell r="X347">
            <v>14520.408500000001</v>
          </cell>
          <cell r="Y347">
            <v>0</v>
          </cell>
          <cell r="AA347">
            <v>22339.09</v>
          </cell>
          <cell r="AB347">
            <v>0</v>
          </cell>
          <cell r="AC347">
            <v>0</v>
          </cell>
          <cell r="AD347">
            <v>0</v>
          </cell>
          <cell r="AE347">
            <v>2</v>
          </cell>
          <cell r="AF347">
            <v>42023</v>
          </cell>
          <cell r="AG347">
            <v>2015</v>
          </cell>
          <cell r="AH347" t="str">
            <v>Non ammissione</v>
          </cell>
          <cell r="AI347" t="str">
            <v>Economia Digitale</v>
          </cell>
          <cell r="AJ347" t="str">
            <v>Turismo e beni culturali</v>
          </cell>
          <cell r="AK347" t="str">
            <v>Turismo e beni culturali</v>
          </cell>
          <cell r="AP347" t="str">
            <v>82.99</v>
          </cell>
          <cell r="AQ347" t="str">
            <v>Turismo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1</v>
          </cell>
          <cell r="AY347">
            <v>0</v>
          </cell>
          <cell r="AZ347">
            <v>0</v>
          </cell>
          <cell r="BA347">
            <v>1</v>
          </cell>
          <cell r="BB347">
            <v>0</v>
          </cell>
          <cell r="BC347">
            <v>1</v>
          </cell>
          <cell r="BD347">
            <v>1</v>
          </cell>
          <cell r="BE347">
            <v>0</v>
          </cell>
          <cell r="BF347" t="str">
            <v xml:space="preserve"> </v>
          </cell>
          <cell r="BG347" t="str">
            <v xml:space="preserve"> </v>
          </cell>
        </row>
        <row r="348">
          <cell r="A348">
            <v>7324511</v>
          </cell>
          <cell r="C348" t="str">
            <v>S&amp;S</v>
          </cell>
          <cell r="D348" t="str">
            <v>Luigino Sorentino</v>
          </cell>
          <cell r="E348">
            <v>41569</v>
          </cell>
          <cell r="F348">
            <v>2013</v>
          </cell>
          <cell r="I348" t="str">
            <v>Domanda non ammessa</v>
          </cell>
          <cell r="J348" t="str">
            <v>LACEDONIA</v>
          </cell>
          <cell r="K348" t="str">
            <v>AV</v>
          </cell>
          <cell r="L348" t="str">
            <v>Campania</v>
          </cell>
          <cell r="M348" t="str">
            <v>ITALIA</v>
          </cell>
          <cell r="N348" t="str">
            <v>SUD</v>
          </cell>
          <cell r="O348" t="str">
            <v>Mezzogiorno</v>
          </cell>
          <cell r="R348" t="str">
            <v>PON R&amp;C</v>
          </cell>
          <cell r="S348" t="str">
            <v>Società non costituita</v>
          </cell>
          <cell r="T348">
            <v>333872</v>
          </cell>
          <cell r="U348">
            <v>200000</v>
          </cell>
          <cell r="V348">
            <v>333872</v>
          </cell>
          <cell r="W348">
            <v>0</v>
          </cell>
          <cell r="X348">
            <v>200000</v>
          </cell>
          <cell r="Y348">
            <v>0</v>
          </cell>
          <cell r="AA348">
            <v>333872</v>
          </cell>
          <cell r="AB348">
            <v>0</v>
          </cell>
          <cell r="AC348">
            <v>0</v>
          </cell>
          <cell r="AD348">
            <v>0</v>
          </cell>
          <cell r="AE348">
            <v>3</v>
          </cell>
          <cell r="AF348">
            <v>41788</v>
          </cell>
          <cell r="AG348">
            <v>2014</v>
          </cell>
          <cell r="AH348" t="str">
            <v>Non ammissione</v>
          </cell>
          <cell r="AI348" t="str">
            <v>Economia Digitale</v>
          </cell>
          <cell r="AJ348" t="str">
            <v>Ambiente e Energia</v>
          </cell>
          <cell r="AK348" t="str">
            <v>Ambiente ed energia</v>
          </cell>
          <cell r="AP348" t="str">
            <v>82.99</v>
          </cell>
          <cell r="AQ348" t="str">
            <v>Altri servizi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1</v>
          </cell>
          <cell r="AX348">
            <v>1</v>
          </cell>
          <cell r="AY348">
            <v>0</v>
          </cell>
          <cell r="AZ348">
            <v>1</v>
          </cell>
          <cell r="BA348">
            <v>0</v>
          </cell>
          <cell r="BB348">
            <v>0</v>
          </cell>
          <cell r="BC348">
            <v>2</v>
          </cell>
          <cell r="BD348">
            <v>1</v>
          </cell>
          <cell r="BE348">
            <v>2</v>
          </cell>
          <cell r="BF348" t="str">
            <v xml:space="preserve"> </v>
          </cell>
          <cell r="BG348" t="str">
            <v xml:space="preserve"> </v>
          </cell>
        </row>
        <row r="349">
          <cell r="A349">
            <v>7326278</v>
          </cell>
          <cell r="B349" t="str">
            <v>C24B14000460004</v>
          </cell>
          <cell r="C349" t="str">
            <v>S&amp;S</v>
          </cell>
          <cell r="D349" t="str">
            <v xml:space="preserve">FRANCESCO CUOMO CREA S.R.L.S. </v>
          </cell>
          <cell r="E349">
            <v>41704</v>
          </cell>
          <cell r="F349">
            <v>2014</v>
          </cell>
          <cell r="H349" t="str">
            <v>05275430659</v>
          </cell>
          <cell r="I349" t="str">
            <v>Domanda ammessa</v>
          </cell>
          <cell r="J349" t="str">
            <v>EBOLI</v>
          </cell>
          <cell r="K349" t="str">
            <v>SA</v>
          </cell>
          <cell r="L349" t="str">
            <v>Campania</v>
          </cell>
          <cell r="M349" t="str">
            <v>ITALIA</v>
          </cell>
          <cell r="N349" t="str">
            <v>SUD</v>
          </cell>
          <cell r="O349" t="str">
            <v>Mezzogiorno</v>
          </cell>
          <cell r="R349" t="str">
            <v>PAC</v>
          </cell>
          <cell r="S349" t="str">
            <v>Società non costituita</v>
          </cell>
          <cell r="T349">
            <v>334636</v>
          </cell>
          <cell r="U349">
            <v>200000</v>
          </cell>
          <cell r="V349">
            <v>334636</v>
          </cell>
          <cell r="W349">
            <v>0</v>
          </cell>
          <cell r="X349">
            <v>200000</v>
          </cell>
          <cell r="Y349">
            <v>0</v>
          </cell>
          <cell r="AA349">
            <v>334636</v>
          </cell>
          <cell r="AB349">
            <v>300000</v>
          </cell>
          <cell r="AC349">
            <v>300000</v>
          </cell>
          <cell r="AD349">
            <v>0</v>
          </cell>
          <cell r="AE349">
            <v>1</v>
          </cell>
          <cell r="AF349">
            <v>41794</v>
          </cell>
          <cell r="AG349">
            <v>2014</v>
          </cell>
          <cell r="AH349" t="str">
            <v>Ammissione</v>
          </cell>
          <cell r="AI349" t="str">
            <v>Economia Digitale</v>
          </cell>
          <cell r="AJ349" t="str">
            <v>E-commerce</v>
          </cell>
          <cell r="AK349" t="str">
            <v>Web technology</v>
          </cell>
          <cell r="AL349">
            <v>41915</v>
          </cell>
          <cell r="AM349">
            <v>2014</v>
          </cell>
          <cell r="AP349" t="str">
            <v>90.03.09</v>
          </cell>
          <cell r="AQ349" t="str">
            <v>Commercio</v>
          </cell>
          <cell r="AR349">
            <v>200000</v>
          </cell>
          <cell r="AS349">
            <v>195000</v>
          </cell>
          <cell r="AT349">
            <v>0</v>
          </cell>
          <cell r="AU349">
            <v>5000</v>
          </cell>
          <cell r="AV349">
            <v>0</v>
          </cell>
          <cell r="AW349">
            <v>0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</v>
          </cell>
          <cell r="BD349">
            <v>0</v>
          </cell>
          <cell r="BE349">
            <v>0</v>
          </cell>
          <cell r="BF349" t="str">
            <v xml:space="preserve"> </v>
          </cell>
          <cell r="BG349" t="str">
            <v xml:space="preserve"> </v>
          </cell>
          <cell r="BH349">
            <v>78000</v>
          </cell>
          <cell r="BI349">
            <v>0</v>
          </cell>
          <cell r="BJ349">
            <v>78000</v>
          </cell>
          <cell r="BK349">
            <v>5000</v>
          </cell>
          <cell r="BL349">
            <v>128200.93</v>
          </cell>
          <cell r="BM349">
            <v>0</v>
          </cell>
          <cell r="BN349">
            <v>0</v>
          </cell>
          <cell r="BO349">
            <v>128200.93</v>
          </cell>
          <cell r="BP349">
            <v>43111</v>
          </cell>
        </row>
        <row r="350">
          <cell r="A350">
            <v>7327299</v>
          </cell>
          <cell r="C350" t="str">
            <v>S&amp;S</v>
          </cell>
          <cell r="D350" t="str">
            <v>STEFANIA ANNA RUSSO</v>
          </cell>
          <cell r="E350">
            <v>41597</v>
          </cell>
          <cell r="F350">
            <v>2013</v>
          </cell>
          <cell r="I350" t="str">
            <v>Domanda non ammessa</v>
          </cell>
          <cell r="J350" t="str">
            <v>CASORIA</v>
          </cell>
          <cell r="K350" t="str">
            <v>NA</v>
          </cell>
          <cell r="L350" t="str">
            <v>Campania</v>
          </cell>
          <cell r="M350" t="str">
            <v>ITALIA</v>
          </cell>
          <cell r="N350" t="str">
            <v>SUD</v>
          </cell>
          <cell r="O350" t="str">
            <v>Mezzogiorno</v>
          </cell>
          <cell r="R350" t="str">
            <v>PON R&amp;C</v>
          </cell>
          <cell r="S350" t="str">
            <v>Società non costituita</v>
          </cell>
          <cell r="T350">
            <v>339423.52</v>
          </cell>
          <cell r="U350">
            <v>200000</v>
          </cell>
          <cell r="V350">
            <v>339423.52</v>
          </cell>
          <cell r="W350">
            <v>0</v>
          </cell>
          <cell r="X350">
            <v>200000</v>
          </cell>
          <cell r="Y350">
            <v>0</v>
          </cell>
          <cell r="AA350">
            <v>339423.52</v>
          </cell>
          <cell r="AB350">
            <v>0</v>
          </cell>
          <cell r="AC350">
            <v>0</v>
          </cell>
          <cell r="AD350">
            <v>0</v>
          </cell>
          <cell r="AE350">
            <v>1</v>
          </cell>
          <cell r="AF350">
            <v>41757</v>
          </cell>
          <cell r="AG350">
            <v>2014</v>
          </cell>
          <cell r="AH350" t="str">
            <v>Non ammissione</v>
          </cell>
          <cell r="AI350" t="str">
            <v>Economia Digitale</v>
          </cell>
          <cell r="AJ350" t="str">
            <v>Automazione industriale</v>
          </cell>
          <cell r="AK350" t="str">
            <v>Industria hi-tech</v>
          </cell>
          <cell r="AP350" t="str">
            <v>82.99</v>
          </cell>
          <cell r="AQ350" t="str">
            <v>Altri servizi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</v>
          </cell>
          <cell r="BA350">
            <v>0</v>
          </cell>
          <cell r="BB350">
            <v>0</v>
          </cell>
          <cell r="BC350">
            <v>0</v>
          </cell>
          <cell r="BD350">
            <v>1</v>
          </cell>
          <cell r="BE350">
            <v>1</v>
          </cell>
          <cell r="BF350" t="str">
            <v xml:space="preserve"> </v>
          </cell>
          <cell r="BG350" t="str">
            <v xml:space="preserve"> </v>
          </cell>
        </row>
        <row r="351">
          <cell r="A351">
            <v>7327469</v>
          </cell>
          <cell r="B351" t="str">
            <v>C28I14000020004</v>
          </cell>
          <cell r="C351" t="str">
            <v>S&amp;S</v>
          </cell>
          <cell r="D351" t="str">
            <v xml:space="preserve">ON S.R.L.S.	</v>
          </cell>
          <cell r="E351">
            <v>41570</v>
          </cell>
          <cell r="F351">
            <v>2013</v>
          </cell>
          <cell r="I351" t="str">
            <v>Domanda revocata</v>
          </cell>
          <cell r="J351" t="str">
            <v>n.d.</v>
          </cell>
          <cell r="K351" t="str">
            <v>n.d.</v>
          </cell>
          <cell r="L351" t="str">
            <v>Sicilia</v>
          </cell>
          <cell r="M351" t="str">
            <v>ITALIA</v>
          </cell>
          <cell r="N351" t="str">
            <v>SUD</v>
          </cell>
          <cell r="O351" t="str">
            <v>Mezzogiorno</v>
          </cell>
          <cell r="R351" t="str">
            <v>PON R&amp;C</v>
          </cell>
          <cell r="S351" t="str">
            <v>Società non costituita</v>
          </cell>
          <cell r="T351">
            <v>85196</v>
          </cell>
          <cell r="U351">
            <v>55377.4</v>
          </cell>
          <cell r="V351">
            <v>85196</v>
          </cell>
          <cell r="W351">
            <v>0</v>
          </cell>
          <cell r="X351">
            <v>55377.4</v>
          </cell>
          <cell r="Y351">
            <v>0</v>
          </cell>
          <cell r="AA351">
            <v>85196</v>
          </cell>
          <cell r="AB351">
            <v>68310</v>
          </cell>
          <cell r="AC351">
            <v>68310</v>
          </cell>
          <cell r="AD351">
            <v>0</v>
          </cell>
          <cell r="AE351">
            <v>5</v>
          </cell>
          <cell r="AF351">
            <v>41703</v>
          </cell>
          <cell r="AG351">
            <v>2014</v>
          </cell>
          <cell r="AH351" t="str">
            <v>Ammissione</v>
          </cell>
          <cell r="AI351" t="str">
            <v>Economia Digitale</v>
          </cell>
          <cell r="AJ351" t="str">
            <v>Socialnetwork</v>
          </cell>
          <cell r="AK351" t="str">
            <v>Web technology</v>
          </cell>
          <cell r="AN351">
            <v>42347</v>
          </cell>
          <cell r="AO351">
            <v>2015</v>
          </cell>
          <cell r="AP351" t="str">
            <v>47.91.10</v>
          </cell>
          <cell r="AQ351" t="str">
            <v>Commercio</v>
          </cell>
          <cell r="AR351">
            <v>49401.5</v>
          </cell>
          <cell r="AS351">
            <v>44401.5</v>
          </cell>
          <cell r="AT351">
            <v>0</v>
          </cell>
          <cell r="AU351">
            <v>5000</v>
          </cell>
          <cell r="AV351">
            <v>0</v>
          </cell>
          <cell r="AW351">
            <v>1</v>
          </cell>
          <cell r="AX351">
            <v>2</v>
          </cell>
          <cell r="AY351">
            <v>1</v>
          </cell>
          <cell r="AZ351">
            <v>1</v>
          </cell>
          <cell r="BA351">
            <v>0</v>
          </cell>
          <cell r="BB351">
            <v>0</v>
          </cell>
          <cell r="BC351">
            <v>4</v>
          </cell>
          <cell r="BD351">
            <v>1</v>
          </cell>
          <cell r="BE351">
            <v>2</v>
          </cell>
          <cell r="BF351" t="str">
            <v xml:space="preserve"> </v>
          </cell>
          <cell r="BG351" t="str">
            <v xml:space="preserve"> </v>
          </cell>
          <cell r="BK351">
            <v>0</v>
          </cell>
        </row>
        <row r="352">
          <cell r="A352">
            <v>7330164</v>
          </cell>
          <cell r="C352" t="str">
            <v>S&amp;S</v>
          </cell>
          <cell r="D352" t="str">
            <v>Luca Taglialatela</v>
          </cell>
          <cell r="E352">
            <v>41573</v>
          </cell>
          <cell r="F352">
            <v>2013</v>
          </cell>
          <cell r="I352" t="str">
            <v>Domanda non ammessa</v>
          </cell>
          <cell r="J352" t="str">
            <v>NAPOLI</v>
          </cell>
          <cell r="K352" t="str">
            <v>NA</v>
          </cell>
          <cell r="L352" t="str">
            <v>Campania</v>
          </cell>
          <cell r="M352" t="str">
            <v>ITALIA</v>
          </cell>
          <cell r="N352" t="str">
            <v>SUD</v>
          </cell>
          <cell r="O352" t="str">
            <v>Mezzogiorno</v>
          </cell>
          <cell r="R352" t="str">
            <v>PON R&amp;C</v>
          </cell>
          <cell r="S352" t="str">
            <v>Società non costituita</v>
          </cell>
          <cell r="T352">
            <v>255609.52</v>
          </cell>
          <cell r="U352">
            <v>191707.13999999998</v>
          </cell>
          <cell r="V352">
            <v>255609.52</v>
          </cell>
          <cell r="W352">
            <v>0</v>
          </cell>
          <cell r="X352">
            <v>191707.13999999998</v>
          </cell>
          <cell r="Y352">
            <v>0</v>
          </cell>
          <cell r="AA352">
            <v>255609.52</v>
          </cell>
          <cell r="AB352">
            <v>0</v>
          </cell>
          <cell r="AC352">
            <v>0</v>
          </cell>
          <cell r="AD352">
            <v>0</v>
          </cell>
          <cell r="AE352">
            <v>1</v>
          </cell>
          <cell r="AF352">
            <v>41782</v>
          </cell>
          <cell r="AG352">
            <v>2014</v>
          </cell>
          <cell r="AH352" t="str">
            <v>Non ammissione</v>
          </cell>
          <cell r="AI352" t="str">
            <v>Economia Digitale</v>
          </cell>
          <cell r="AJ352" t="str">
            <v>E-commerce</v>
          </cell>
          <cell r="AK352" t="str">
            <v>Web technology</v>
          </cell>
          <cell r="AP352" t="str">
            <v>82.99</v>
          </cell>
          <cell r="AQ352" t="str">
            <v>Commercio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1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1</v>
          </cell>
          <cell r="BD352">
            <v>0</v>
          </cell>
          <cell r="BE352">
            <v>1</v>
          </cell>
          <cell r="BF352" t="str">
            <v xml:space="preserve"> </v>
          </cell>
          <cell r="BG352" t="str">
            <v xml:space="preserve"> </v>
          </cell>
        </row>
        <row r="353">
          <cell r="A353">
            <v>7330273</v>
          </cell>
          <cell r="B353" t="str">
            <v>C44B14000190004</v>
          </cell>
          <cell r="C353" t="str">
            <v>S&amp;S</v>
          </cell>
          <cell r="D353" t="str">
            <v>DIDA SRL</v>
          </cell>
          <cell r="E353">
            <v>41599</v>
          </cell>
          <cell r="F353">
            <v>2013</v>
          </cell>
          <cell r="H353" t="str">
            <v>03312550837</v>
          </cell>
          <cell r="I353" t="str">
            <v>Domanda ammessa</v>
          </cell>
          <cell r="J353" t="str">
            <v>MESSINA</v>
          </cell>
          <cell r="K353" t="str">
            <v>ME</v>
          </cell>
          <cell r="L353" t="str">
            <v>Sicilia</v>
          </cell>
          <cell r="M353" t="str">
            <v>ITALIA</v>
          </cell>
          <cell r="N353" t="str">
            <v>SUD</v>
          </cell>
          <cell r="O353" t="str">
            <v>Mezzogiorno</v>
          </cell>
          <cell r="R353" t="str">
            <v>PAC</v>
          </cell>
          <cell r="S353" t="str">
            <v>Società non costituita</v>
          </cell>
          <cell r="T353">
            <v>211395</v>
          </cell>
          <cell r="U353">
            <v>158546.25</v>
          </cell>
          <cell r="V353">
            <v>211395</v>
          </cell>
          <cell r="W353">
            <v>0</v>
          </cell>
          <cell r="X353">
            <v>158546.25</v>
          </cell>
          <cell r="Y353">
            <v>0</v>
          </cell>
          <cell r="AA353">
            <v>211395</v>
          </cell>
          <cell r="AB353">
            <v>145274</v>
          </cell>
          <cell r="AC353">
            <v>145274</v>
          </cell>
          <cell r="AD353">
            <v>0</v>
          </cell>
          <cell r="AE353">
            <v>3</v>
          </cell>
          <cell r="AF353">
            <v>41739</v>
          </cell>
          <cell r="AG353">
            <v>2014</v>
          </cell>
          <cell r="AH353" t="str">
            <v>Ammissione</v>
          </cell>
          <cell r="AI353" t="str">
            <v>Economia Digitale</v>
          </cell>
          <cell r="AJ353" t="str">
            <v>E-commerce</v>
          </cell>
          <cell r="AK353" t="str">
            <v>Web technology</v>
          </cell>
          <cell r="AL353">
            <v>41817</v>
          </cell>
          <cell r="AM353">
            <v>2014</v>
          </cell>
          <cell r="AP353" t="str">
            <v>85.59.20</v>
          </cell>
          <cell r="AQ353" t="str">
            <v>Commercio</v>
          </cell>
          <cell r="AR353">
            <v>99428.1</v>
          </cell>
          <cell r="AS353">
            <v>94428.1</v>
          </cell>
          <cell r="AT353">
            <v>0</v>
          </cell>
          <cell r="AU353">
            <v>5000</v>
          </cell>
          <cell r="AV353">
            <v>0</v>
          </cell>
          <cell r="AW353">
            <v>0</v>
          </cell>
          <cell r="AX353">
            <v>1</v>
          </cell>
          <cell r="AY353">
            <v>0</v>
          </cell>
          <cell r="AZ353">
            <v>0</v>
          </cell>
          <cell r="BA353">
            <v>1</v>
          </cell>
          <cell r="BB353">
            <v>1</v>
          </cell>
          <cell r="BC353">
            <v>1</v>
          </cell>
          <cell r="BD353">
            <v>2</v>
          </cell>
          <cell r="BE353">
            <v>0</v>
          </cell>
          <cell r="BF353" t="str">
            <v xml:space="preserve"> </v>
          </cell>
          <cell r="BG353" t="str">
            <v xml:space="preserve"> </v>
          </cell>
          <cell r="BH353">
            <v>94249.999999999985</v>
          </cell>
          <cell r="BI353">
            <v>0</v>
          </cell>
          <cell r="BJ353">
            <v>94249.999999999985</v>
          </cell>
          <cell r="BK353">
            <v>5000</v>
          </cell>
          <cell r="BL353">
            <v>178.1</v>
          </cell>
          <cell r="BM353">
            <v>0</v>
          </cell>
          <cell r="BN353">
            <v>0</v>
          </cell>
          <cell r="BO353">
            <v>178.1</v>
          </cell>
          <cell r="BP353">
            <v>43111</v>
          </cell>
        </row>
        <row r="354">
          <cell r="A354">
            <v>7335897</v>
          </cell>
          <cell r="C354" t="str">
            <v>S&amp;S</v>
          </cell>
          <cell r="D354" t="str">
            <v>Carlo Iannuzzi</v>
          </cell>
          <cell r="E354">
            <v>41577</v>
          </cell>
          <cell r="F354">
            <v>2013</v>
          </cell>
          <cell r="I354" t="str">
            <v>Domanda non ammessa</v>
          </cell>
          <cell r="J354" t="str">
            <v>ROCCELLA IONICA</v>
          </cell>
          <cell r="K354" t="str">
            <v>RC</v>
          </cell>
          <cell r="L354" t="str">
            <v>Calabria</v>
          </cell>
          <cell r="M354" t="str">
            <v>ITALIA</v>
          </cell>
          <cell r="N354" t="str">
            <v>SUD</v>
          </cell>
          <cell r="O354" t="str">
            <v>Mezzogiorno</v>
          </cell>
          <cell r="R354" t="str">
            <v>PON R&amp;C</v>
          </cell>
          <cell r="S354" t="str">
            <v>Società non costituita</v>
          </cell>
          <cell r="T354">
            <v>77761.789999999994</v>
          </cell>
          <cell r="U354">
            <v>58321.342499999999</v>
          </cell>
          <cell r="V354">
            <v>77761.789999999994</v>
          </cell>
          <cell r="W354">
            <v>0</v>
          </cell>
          <cell r="X354">
            <v>58321.342499999999</v>
          </cell>
          <cell r="Y354">
            <v>0</v>
          </cell>
          <cell r="AA354">
            <v>77761.789999999994</v>
          </cell>
          <cell r="AB354">
            <v>0</v>
          </cell>
          <cell r="AC354">
            <v>0</v>
          </cell>
          <cell r="AD354">
            <v>0</v>
          </cell>
          <cell r="AE354">
            <v>1</v>
          </cell>
          <cell r="AF354">
            <v>41731</v>
          </cell>
          <cell r="AG354">
            <v>2014</v>
          </cell>
          <cell r="AH354" t="str">
            <v>Non ammissione</v>
          </cell>
          <cell r="AI354" t="str">
            <v>Economia Digitale</v>
          </cell>
          <cell r="AJ354" t="str">
            <v>Smart cities</v>
          </cell>
          <cell r="AK354" t="str">
            <v>Smart cities and services</v>
          </cell>
          <cell r="AP354" t="str">
            <v>82.99</v>
          </cell>
          <cell r="AQ354" t="str">
            <v>Altri servizi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1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1</v>
          </cell>
          <cell r="BD354">
            <v>0</v>
          </cell>
          <cell r="BE354">
            <v>1</v>
          </cell>
          <cell r="BF354" t="str">
            <v xml:space="preserve"> </v>
          </cell>
          <cell r="BG354" t="str">
            <v xml:space="preserve"> </v>
          </cell>
        </row>
        <row r="355">
          <cell r="A355">
            <v>7341174</v>
          </cell>
          <cell r="C355" t="str">
            <v>S&amp;S</v>
          </cell>
          <cell r="D355" t="str">
            <v>DAVIDE MANCARELLA</v>
          </cell>
          <cell r="E355">
            <v>41582</v>
          </cell>
          <cell r="F355">
            <v>2013</v>
          </cell>
          <cell r="I355" t="str">
            <v>Domanda non ammessa</v>
          </cell>
          <cell r="J355" t="str">
            <v>MANDURIA</v>
          </cell>
          <cell r="K355" t="str">
            <v>TA</v>
          </cell>
          <cell r="L355" t="str">
            <v>Puglia</v>
          </cell>
          <cell r="M355" t="str">
            <v>ITALIA</v>
          </cell>
          <cell r="N355" t="str">
            <v>SUD</v>
          </cell>
          <cell r="O355" t="str">
            <v>Mezzogiorno</v>
          </cell>
          <cell r="R355" t="str">
            <v>PON R&amp;C</v>
          </cell>
          <cell r="S355" t="str">
            <v>Società non costituita</v>
          </cell>
          <cell r="T355">
            <v>126275.82</v>
          </cell>
          <cell r="U355">
            <v>82079.28300000001</v>
          </cell>
          <cell r="V355">
            <v>126275.82</v>
          </cell>
          <cell r="W355">
            <v>0</v>
          </cell>
          <cell r="X355">
            <v>82079.28300000001</v>
          </cell>
          <cell r="Y355">
            <v>0</v>
          </cell>
          <cell r="AA355">
            <v>126275.82</v>
          </cell>
          <cell r="AB355">
            <v>0</v>
          </cell>
          <cell r="AC355">
            <v>0</v>
          </cell>
          <cell r="AD355">
            <v>0</v>
          </cell>
          <cell r="AE355">
            <v>4</v>
          </cell>
          <cell r="AF355">
            <v>41816</v>
          </cell>
          <cell r="AG355">
            <v>2014</v>
          </cell>
          <cell r="AH355" t="str">
            <v>Non ammissione</v>
          </cell>
          <cell r="AI355" t="str">
            <v>Economia Digitale</v>
          </cell>
          <cell r="AJ355" t="str">
            <v>Infrastruttura e sicurezza</v>
          </cell>
          <cell r="AK355" t="str">
            <v>IT e infrastrutture</v>
          </cell>
          <cell r="AP355" t="str">
            <v>82.99</v>
          </cell>
          <cell r="AQ355" t="str">
            <v>Altri servizi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3</v>
          </cell>
          <cell r="AY355">
            <v>1</v>
          </cell>
          <cell r="AZ355">
            <v>0</v>
          </cell>
          <cell r="BA355">
            <v>0</v>
          </cell>
          <cell r="BB355">
            <v>0</v>
          </cell>
          <cell r="BC355">
            <v>4</v>
          </cell>
          <cell r="BD355">
            <v>0</v>
          </cell>
          <cell r="BE355">
            <v>0</v>
          </cell>
          <cell r="BF355" t="str">
            <v xml:space="preserve"> </v>
          </cell>
          <cell r="BG355" t="str">
            <v xml:space="preserve"> </v>
          </cell>
        </row>
        <row r="356">
          <cell r="A356">
            <v>7346572</v>
          </cell>
          <cell r="C356" t="str">
            <v>S&amp;S</v>
          </cell>
          <cell r="D356" t="str">
            <v>Martina Ricci</v>
          </cell>
          <cell r="E356">
            <v>41586</v>
          </cell>
          <cell r="F356">
            <v>2013</v>
          </cell>
          <cell r="I356" t="str">
            <v>Domanda non ammessa</v>
          </cell>
          <cell r="J356" t="str">
            <v>CASTEL VOLTURNO</v>
          </cell>
          <cell r="K356" t="str">
            <v>CE</v>
          </cell>
          <cell r="L356" t="str">
            <v>Campania</v>
          </cell>
          <cell r="M356" t="str">
            <v>ITALIA</v>
          </cell>
          <cell r="N356" t="str">
            <v>SUD</v>
          </cell>
          <cell r="O356" t="str">
            <v>Mezzogiorno</v>
          </cell>
          <cell r="R356" t="str">
            <v>PON R&amp;C</v>
          </cell>
          <cell r="S356" t="str">
            <v>Società non costituita</v>
          </cell>
          <cell r="T356">
            <v>232708.44</v>
          </cell>
          <cell r="U356">
            <v>151260.486</v>
          </cell>
          <cell r="V356">
            <v>232708.44</v>
          </cell>
          <cell r="W356">
            <v>0</v>
          </cell>
          <cell r="X356">
            <v>151260.486</v>
          </cell>
          <cell r="Y356">
            <v>0</v>
          </cell>
          <cell r="AA356">
            <v>232708.44</v>
          </cell>
          <cell r="AB356">
            <v>0</v>
          </cell>
          <cell r="AC356">
            <v>0</v>
          </cell>
          <cell r="AD356">
            <v>0</v>
          </cell>
          <cell r="AE356">
            <v>2</v>
          </cell>
          <cell r="AF356">
            <v>41757</v>
          </cell>
          <cell r="AG356">
            <v>2014</v>
          </cell>
          <cell r="AH356" t="str">
            <v>Non ammissione</v>
          </cell>
          <cell r="AI356" t="str">
            <v>Economia Digitale</v>
          </cell>
          <cell r="AJ356" t="str">
            <v>Cloud computing</v>
          </cell>
          <cell r="AK356" t="str">
            <v>Web technology</v>
          </cell>
          <cell r="AP356" t="str">
            <v>82.99</v>
          </cell>
          <cell r="AQ356" t="str">
            <v>Altri servizi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1</v>
          </cell>
          <cell r="AX356">
            <v>0</v>
          </cell>
          <cell r="AY356">
            <v>0</v>
          </cell>
          <cell r="AZ356">
            <v>1</v>
          </cell>
          <cell r="BA356">
            <v>0</v>
          </cell>
          <cell r="BB356">
            <v>0</v>
          </cell>
          <cell r="BC356">
            <v>1</v>
          </cell>
          <cell r="BD356">
            <v>1</v>
          </cell>
          <cell r="BE356">
            <v>2</v>
          </cell>
          <cell r="BF356" t="str">
            <v xml:space="preserve"> </v>
          </cell>
          <cell r="BG356" t="str">
            <v xml:space="preserve"> </v>
          </cell>
        </row>
        <row r="357">
          <cell r="A357">
            <v>7349480</v>
          </cell>
          <cell r="C357" t="str">
            <v>S&amp;S</v>
          </cell>
          <cell r="D357" t="str">
            <v>Tiziana Briulotta</v>
          </cell>
          <cell r="E357">
            <v>41591</v>
          </cell>
          <cell r="F357">
            <v>2013</v>
          </cell>
          <cell r="I357" t="str">
            <v>Domanda decaduta</v>
          </cell>
          <cell r="J357" t="str">
            <v>CATANIA</v>
          </cell>
          <cell r="K357" t="str">
            <v>CT</v>
          </cell>
          <cell r="L357" t="str">
            <v>Sicilia</v>
          </cell>
          <cell r="M357" t="str">
            <v>ITALIA</v>
          </cell>
          <cell r="N357" t="str">
            <v>SUD</v>
          </cell>
          <cell r="O357" t="str">
            <v>Mezzogiorno</v>
          </cell>
          <cell r="R357" t="str">
            <v>PON R&amp;C</v>
          </cell>
          <cell r="S357" t="str">
            <v>Società non costituita</v>
          </cell>
          <cell r="T357">
            <v>47995.93</v>
          </cell>
          <cell r="U357">
            <v>31197.354500000001</v>
          </cell>
          <cell r="V357">
            <v>47995.93</v>
          </cell>
          <cell r="W357">
            <v>0</v>
          </cell>
          <cell r="X357">
            <v>31197.354500000001</v>
          </cell>
          <cell r="Y357">
            <v>0</v>
          </cell>
          <cell r="AA357">
            <v>47995.93</v>
          </cell>
          <cell r="AB357">
            <v>38292.523076923077</v>
          </cell>
          <cell r="AC357">
            <v>38292.523076923077</v>
          </cell>
          <cell r="AD357">
            <v>0</v>
          </cell>
          <cell r="AE357">
            <v>4</v>
          </cell>
          <cell r="AF357">
            <v>41816</v>
          </cell>
          <cell r="AG357">
            <v>2014</v>
          </cell>
          <cell r="AH357" t="str">
            <v>Ammissione</v>
          </cell>
          <cell r="AI357" t="str">
            <v>Economia Digitale</v>
          </cell>
          <cell r="AJ357" t="str">
            <v>Turismo e beni culturali</v>
          </cell>
          <cell r="AK357" t="str">
            <v>Turismo e beni culturali</v>
          </cell>
          <cell r="AN357">
            <v>41969</v>
          </cell>
          <cell r="AO357">
            <v>2014</v>
          </cell>
          <cell r="AP357" t="str">
            <v>82.99</v>
          </cell>
          <cell r="AQ357" t="str">
            <v>Turismo</v>
          </cell>
          <cell r="AR357">
            <v>29890.14</v>
          </cell>
          <cell r="AS357">
            <v>24890.14</v>
          </cell>
          <cell r="AT357">
            <v>0</v>
          </cell>
          <cell r="AU357">
            <v>5000</v>
          </cell>
          <cell r="AV357">
            <v>0</v>
          </cell>
          <cell r="AW357">
            <v>1</v>
          </cell>
          <cell r="AX357">
            <v>0</v>
          </cell>
          <cell r="AY357">
            <v>0</v>
          </cell>
          <cell r="AZ357">
            <v>1</v>
          </cell>
          <cell r="BA357">
            <v>2</v>
          </cell>
          <cell r="BB357">
            <v>0</v>
          </cell>
          <cell r="BC357">
            <v>1</v>
          </cell>
          <cell r="BD357">
            <v>3</v>
          </cell>
          <cell r="BE357">
            <v>2</v>
          </cell>
          <cell r="BF357" t="str">
            <v xml:space="preserve"> </v>
          </cell>
          <cell r="BG357" t="str">
            <v xml:space="preserve"> </v>
          </cell>
          <cell r="BK357">
            <v>0</v>
          </cell>
        </row>
        <row r="358">
          <cell r="A358">
            <v>7350085</v>
          </cell>
          <cell r="B358" t="str">
            <v>C44B14000180004</v>
          </cell>
          <cell r="C358" t="str">
            <v>S&amp;S</v>
          </cell>
          <cell r="D358" t="str">
            <v>KREARTIVITY S.A.S. DI MIGLIORINO GIANLUCA &amp; C.</v>
          </cell>
          <cell r="E358">
            <v>41590</v>
          </cell>
          <cell r="F358">
            <v>2013</v>
          </cell>
          <cell r="H358" t="str">
            <v>07534070722</v>
          </cell>
          <cell r="I358" t="str">
            <v>Domanda ammessa</v>
          </cell>
          <cell r="J358" t="str">
            <v>ANDRIA</v>
          </cell>
          <cell r="K358" t="str">
            <v>BT</v>
          </cell>
          <cell r="L358" t="str">
            <v>Puglia</v>
          </cell>
          <cell r="M358" t="str">
            <v>ITALIA</v>
          </cell>
          <cell r="N358" t="str">
            <v>SUD</v>
          </cell>
          <cell r="O358" t="str">
            <v>Mezzogiorno</v>
          </cell>
          <cell r="R358" t="str">
            <v>PAC</v>
          </cell>
          <cell r="S358" t="str">
            <v>Società costituita</v>
          </cell>
          <cell r="T358">
            <v>165709</v>
          </cell>
          <cell r="U358">
            <v>124281.75</v>
          </cell>
          <cell r="V358">
            <v>165709</v>
          </cell>
          <cell r="W358">
            <v>0</v>
          </cell>
          <cell r="X358">
            <v>124281.75</v>
          </cell>
          <cell r="Y358">
            <v>0</v>
          </cell>
          <cell r="AA358">
            <v>165709</v>
          </cell>
          <cell r="AB358">
            <v>191202.69230769231</v>
          </cell>
          <cell r="AC358">
            <v>191202.69230769231</v>
          </cell>
          <cell r="AD358">
            <v>0</v>
          </cell>
          <cell r="AE358">
            <v>3</v>
          </cell>
          <cell r="AF358">
            <v>41739</v>
          </cell>
          <cell r="AG358">
            <v>2014</v>
          </cell>
          <cell r="AH358" t="str">
            <v>Ammissione</v>
          </cell>
          <cell r="AI358" t="str">
            <v>Economia Digitale</v>
          </cell>
          <cell r="AJ358" t="str">
            <v>Internet of things</v>
          </cell>
          <cell r="AK358" t="str">
            <v>Web technology</v>
          </cell>
          <cell r="AL358">
            <v>41817</v>
          </cell>
          <cell r="AM358">
            <v>2014</v>
          </cell>
          <cell r="AP358" t="str">
            <v>31.09.90</v>
          </cell>
          <cell r="AQ358" t="str">
            <v>Artigianato</v>
          </cell>
          <cell r="AR358">
            <v>129281.75</v>
          </cell>
          <cell r="AS358">
            <v>124281.75</v>
          </cell>
          <cell r="AT358">
            <v>0</v>
          </cell>
          <cell r="AU358">
            <v>5000</v>
          </cell>
          <cell r="AV358">
            <v>0</v>
          </cell>
          <cell r="AW358">
            <v>2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</v>
          </cell>
          <cell r="BD358">
            <v>0</v>
          </cell>
          <cell r="BE358">
            <v>2</v>
          </cell>
          <cell r="BF358" t="str">
            <v xml:space="preserve"> </v>
          </cell>
          <cell r="BG358" t="str">
            <v xml:space="preserve"> </v>
          </cell>
          <cell r="BH358">
            <v>107649.75</v>
          </cell>
          <cell r="BI358">
            <v>0</v>
          </cell>
          <cell r="BJ358">
            <v>107649.75</v>
          </cell>
          <cell r="BK358">
            <v>5000</v>
          </cell>
          <cell r="BL358">
            <v>16632</v>
          </cell>
          <cell r="BM358">
            <v>0</v>
          </cell>
          <cell r="BN358">
            <v>0</v>
          </cell>
          <cell r="BO358">
            <v>16632</v>
          </cell>
          <cell r="BP358">
            <v>43111</v>
          </cell>
        </row>
        <row r="359">
          <cell r="A359">
            <v>7350646</v>
          </cell>
          <cell r="B359" t="str">
            <v>C54B14000250004</v>
          </cell>
          <cell r="C359" t="str">
            <v>S&amp;S</v>
          </cell>
          <cell r="D359" t="str">
            <v>I FITNESS S.R.L.</v>
          </cell>
          <cell r="E359">
            <v>41625</v>
          </cell>
          <cell r="F359">
            <v>2013</v>
          </cell>
          <cell r="H359" t="str">
            <v>07827021218</v>
          </cell>
          <cell r="I359" t="str">
            <v>Domanda ammessa</v>
          </cell>
          <cell r="J359" t="str">
            <v>CRISPANO</v>
          </cell>
          <cell r="K359" t="str">
            <v>NA</v>
          </cell>
          <cell r="L359" t="str">
            <v>Campania</v>
          </cell>
          <cell r="M359" t="str">
            <v>ITALIA</v>
          </cell>
          <cell r="N359" t="str">
            <v>SUD</v>
          </cell>
          <cell r="O359" t="str">
            <v>Mezzogiorno</v>
          </cell>
          <cell r="R359" t="str">
            <v>PAC</v>
          </cell>
          <cell r="S359" t="str">
            <v>Società non costituita</v>
          </cell>
          <cell r="T359">
            <v>87559.2</v>
          </cell>
          <cell r="U359">
            <v>56913.48</v>
          </cell>
          <cell r="V359">
            <v>87559.2</v>
          </cell>
          <cell r="W359">
            <v>0</v>
          </cell>
          <cell r="X359">
            <v>56913.48</v>
          </cell>
          <cell r="Y359">
            <v>0</v>
          </cell>
          <cell r="AA359">
            <v>87559.2</v>
          </cell>
          <cell r="AB359">
            <v>78187.199999999997</v>
          </cell>
          <cell r="AC359">
            <v>78187.199999999997</v>
          </cell>
          <cell r="AD359">
            <v>0</v>
          </cell>
          <cell r="AE359">
            <v>2</v>
          </cell>
          <cell r="AF359">
            <v>41816</v>
          </cell>
          <cell r="AG359">
            <v>2014</v>
          </cell>
          <cell r="AH359" t="str">
            <v>Ammissione</v>
          </cell>
          <cell r="AI359" t="str">
            <v>Economia Digitale</v>
          </cell>
          <cell r="AJ359" t="str">
            <v>Life Sciences</v>
          </cell>
          <cell r="AK359" t="str">
            <v>Bio-scienze</v>
          </cell>
          <cell r="AL359">
            <v>41891</v>
          </cell>
          <cell r="AM359">
            <v>2014</v>
          </cell>
          <cell r="AP359" t="str">
            <v>93.13.00</v>
          </cell>
          <cell r="AQ359" t="str">
            <v>Altri servizi</v>
          </cell>
          <cell r="AR359">
            <v>55821.68</v>
          </cell>
          <cell r="AS359">
            <v>50821.68</v>
          </cell>
          <cell r="AT359">
            <v>0</v>
          </cell>
          <cell r="AU359">
            <v>5000</v>
          </cell>
          <cell r="AV359">
            <v>0</v>
          </cell>
          <cell r="AW359">
            <v>0</v>
          </cell>
          <cell r="AX359">
            <v>2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</v>
          </cell>
          <cell r="BD359">
            <v>0</v>
          </cell>
          <cell r="BE359">
            <v>0</v>
          </cell>
          <cell r="BF359" t="str">
            <v xml:space="preserve"> </v>
          </cell>
          <cell r="BG359" t="str">
            <v xml:space="preserve"> </v>
          </cell>
          <cell r="BH359">
            <v>50818.92</v>
          </cell>
          <cell r="BI359">
            <v>0</v>
          </cell>
          <cell r="BJ359">
            <v>50818.92</v>
          </cell>
          <cell r="BK359">
            <v>5000</v>
          </cell>
          <cell r="BL359">
            <v>2.76</v>
          </cell>
          <cell r="BM359">
            <v>0</v>
          </cell>
          <cell r="BN359">
            <v>0</v>
          </cell>
          <cell r="BO359">
            <v>2.76</v>
          </cell>
          <cell r="BP359">
            <v>43111</v>
          </cell>
        </row>
        <row r="360">
          <cell r="A360">
            <v>7352633</v>
          </cell>
          <cell r="C360" t="str">
            <v>S&amp;S</v>
          </cell>
          <cell r="D360" t="str">
            <v>VALENTINA LINGRIA</v>
          </cell>
          <cell r="E360">
            <v>41603</v>
          </cell>
          <cell r="F360">
            <v>2013</v>
          </cell>
          <cell r="I360" t="str">
            <v>Domanda decaduta</v>
          </cell>
          <cell r="J360" t="str">
            <v>MESSINA</v>
          </cell>
          <cell r="K360" t="str">
            <v>ME</v>
          </cell>
          <cell r="L360" t="str">
            <v>Sicilia</v>
          </cell>
          <cell r="M360" t="str">
            <v>ITALIA</v>
          </cell>
          <cell r="N360" t="str">
            <v>SUD</v>
          </cell>
          <cell r="O360" t="str">
            <v>Mezzogiorno</v>
          </cell>
          <cell r="R360" t="str">
            <v>PON R&amp;C</v>
          </cell>
          <cell r="S360" t="str">
            <v>Società non costituita</v>
          </cell>
          <cell r="T360">
            <v>271137</v>
          </cell>
          <cell r="U360">
            <v>176239.05000000002</v>
          </cell>
          <cell r="V360">
            <v>271137</v>
          </cell>
          <cell r="W360">
            <v>0</v>
          </cell>
          <cell r="X360">
            <v>176239.05000000002</v>
          </cell>
          <cell r="Y360">
            <v>0</v>
          </cell>
          <cell r="AA360">
            <v>271137</v>
          </cell>
          <cell r="AB360">
            <v>236136.99999999997</v>
          </cell>
          <cell r="AC360">
            <v>236136.99999999997</v>
          </cell>
          <cell r="AD360">
            <v>0</v>
          </cell>
          <cell r="AE360">
            <v>3</v>
          </cell>
          <cell r="AF360">
            <v>41774</v>
          </cell>
          <cell r="AG360">
            <v>2014</v>
          </cell>
          <cell r="AH360" t="str">
            <v>Ammissione</v>
          </cell>
          <cell r="AI360" t="str">
            <v>Economia Digitale</v>
          </cell>
          <cell r="AJ360" t="str">
            <v>E-commerce</v>
          </cell>
          <cell r="AK360" t="str">
            <v>Web technology</v>
          </cell>
          <cell r="AN360">
            <v>41900</v>
          </cell>
          <cell r="AO360">
            <v>2014</v>
          </cell>
          <cell r="AP360" t="str">
            <v>82.99</v>
          </cell>
          <cell r="AQ360" t="str">
            <v>Commercio</v>
          </cell>
          <cell r="AR360">
            <v>158489.04999999999</v>
          </cell>
          <cell r="AS360">
            <v>153489.04999999999</v>
          </cell>
          <cell r="AT360">
            <v>0</v>
          </cell>
          <cell r="AU360">
            <v>5000</v>
          </cell>
          <cell r="AV360">
            <v>0</v>
          </cell>
          <cell r="AW360">
            <v>1</v>
          </cell>
          <cell r="AX360">
            <v>0</v>
          </cell>
          <cell r="AY360">
            <v>1</v>
          </cell>
          <cell r="AZ360">
            <v>0</v>
          </cell>
          <cell r="BA360">
            <v>1</v>
          </cell>
          <cell r="BB360">
            <v>0</v>
          </cell>
          <cell r="BC360">
            <v>2</v>
          </cell>
          <cell r="BD360">
            <v>1</v>
          </cell>
          <cell r="BE360">
            <v>1</v>
          </cell>
          <cell r="BF360" t="str">
            <v xml:space="preserve"> </v>
          </cell>
          <cell r="BG360" t="str">
            <v xml:space="preserve"> </v>
          </cell>
          <cell r="BK360">
            <v>0</v>
          </cell>
        </row>
        <row r="361">
          <cell r="A361">
            <v>7362327</v>
          </cell>
          <cell r="C361" t="str">
            <v>S&amp;S</v>
          </cell>
          <cell r="D361" t="str">
            <v>Nigro Marcella</v>
          </cell>
          <cell r="E361">
            <v>41859</v>
          </cell>
          <cell r="F361">
            <v>2014</v>
          </cell>
          <cell r="I361" t="str">
            <v>Domanda non ammessa</v>
          </cell>
          <cell r="J361" t="str">
            <v>PALERMO</v>
          </cell>
          <cell r="K361" t="str">
            <v>PA</v>
          </cell>
          <cell r="L361" t="str">
            <v>Sicilia</v>
          </cell>
          <cell r="M361" t="str">
            <v>ITALIA</v>
          </cell>
          <cell r="N361" t="str">
            <v>SUD</v>
          </cell>
          <cell r="O361" t="str">
            <v>Mezzogiorno</v>
          </cell>
          <cell r="R361" t="str">
            <v>PON R&amp;C</v>
          </cell>
          <cell r="S361" t="str">
            <v>Società non costituita</v>
          </cell>
          <cell r="T361">
            <v>306000</v>
          </cell>
          <cell r="U361">
            <v>200000</v>
          </cell>
          <cell r="V361">
            <v>306000</v>
          </cell>
          <cell r="W361">
            <v>0</v>
          </cell>
          <cell r="X361">
            <v>200000</v>
          </cell>
          <cell r="Y361">
            <v>0</v>
          </cell>
          <cell r="AA361">
            <v>306000</v>
          </cell>
          <cell r="AB361">
            <v>0</v>
          </cell>
          <cell r="AC361">
            <v>0</v>
          </cell>
          <cell r="AD361">
            <v>0</v>
          </cell>
          <cell r="AE361">
            <v>3</v>
          </cell>
          <cell r="AF361">
            <v>41961</v>
          </cell>
          <cell r="AG361">
            <v>2014</v>
          </cell>
          <cell r="AH361" t="str">
            <v>Non ammissione</v>
          </cell>
          <cell r="AI361" t="str">
            <v>Economia Digitale</v>
          </cell>
          <cell r="AJ361" t="str">
            <v>Turismo e beni culturali</v>
          </cell>
          <cell r="AK361" t="str">
            <v>Turismo e beni culturali</v>
          </cell>
          <cell r="AP361" t="str">
            <v>82.99</v>
          </cell>
          <cell r="AQ361" t="str">
            <v>Turismo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2</v>
          </cell>
          <cell r="BB361">
            <v>1</v>
          </cell>
          <cell r="BC361">
            <v>0</v>
          </cell>
          <cell r="BD361">
            <v>3</v>
          </cell>
          <cell r="BE361">
            <v>0</v>
          </cell>
          <cell r="BF361" t="str">
            <v xml:space="preserve"> </v>
          </cell>
          <cell r="BG361" t="str">
            <v xml:space="preserve"> </v>
          </cell>
        </row>
        <row r="362">
          <cell r="A362">
            <v>7373923</v>
          </cell>
          <cell r="C362" t="str">
            <v>S&amp;S</v>
          </cell>
          <cell r="D362" t="str">
            <v>Anna Chiello</v>
          </cell>
          <cell r="E362">
            <v>41601</v>
          </cell>
          <cell r="F362">
            <v>2013</v>
          </cell>
          <cell r="I362" t="str">
            <v>Domanda non ammessa</v>
          </cell>
          <cell r="J362" t="str">
            <v>n.d.</v>
          </cell>
          <cell r="K362" t="str">
            <v>n.d.</v>
          </cell>
          <cell r="L362" t="str">
            <v>Campania</v>
          </cell>
          <cell r="M362" t="str">
            <v>ITALIA</v>
          </cell>
          <cell r="N362" t="str">
            <v>SUD</v>
          </cell>
          <cell r="O362" t="str">
            <v>Mezzogiorno</v>
          </cell>
          <cell r="R362" t="str">
            <v>PON R&amp;C</v>
          </cell>
          <cell r="S362" t="str">
            <v>Società costituita</v>
          </cell>
          <cell r="T362">
            <v>243316</v>
          </cell>
          <cell r="U362">
            <v>158155.4</v>
          </cell>
          <cell r="V362">
            <v>243316</v>
          </cell>
          <cell r="W362">
            <v>0</v>
          </cell>
          <cell r="X362">
            <v>158155.4</v>
          </cell>
          <cell r="Y362">
            <v>0</v>
          </cell>
          <cell r="AA362">
            <v>243316</v>
          </cell>
          <cell r="AB362">
            <v>0</v>
          </cell>
          <cell r="AC362">
            <v>0</v>
          </cell>
          <cell r="AD362">
            <v>0</v>
          </cell>
          <cell r="AE362">
            <v>2</v>
          </cell>
          <cell r="AF362">
            <v>41803</v>
          </cell>
          <cell r="AG362">
            <v>2014</v>
          </cell>
          <cell r="AH362" t="str">
            <v>Non ammissione</v>
          </cell>
          <cell r="AI362" t="str">
            <v>Valorizzazione della ricerca</v>
          </cell>
          <cell r="AJ362" t="str">
            <v>Automazione industriale</v>
          </cell>
          <cell r="AK362" t="str">
            <v>Industria hi-tech</v>
          </cell>
          <cell r="AP362" t="str">
            <v>82.99</v>
          </cell>
          <cell r="AQ362" t="str">
            <v>Altri servizi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1</v>
          </cell>
          <cell r="AX362">
            <v>0</v>
          </cell>
          <cell r="AY362">
            <v>0</v>
          </cell>
          <cell r="AZ362">
            <v>0</v>
          </cell>
          <cell r="BA362">
            <v>1</v>
          </cell>
          <cell r="BB362">
            <v>0</v>
          </cell>
          <cell r="BC362">
            <v>1</v>
          </cell>
          <cell r="BD362">
            <v>1</v>
          </cell>
          <cell r="BE362">
            <v>1</v>
          </cell>
          <cell r="BF362" t="str">
            <v xml:space="preserve"> </v>
          </cell>
          <cell r="BG362" t="str">
            <v xml:space="preserve"> </v>
          </cell>
        </row>
        <row r="363">
          <cell r="A363">
            <v>7378508</v>
          </cell>
          <cell r="C363" t="str">
            <v>S&amp;S</v>
          </cell>
          <cell r="D363" t="str">
            <v>Davide Francesco Lettieri</v>
          </cell>
          <cell r="E363">
            <v>41649</v>
          </cell>
          <cell r="F363">
            <v>2014</v>
          </cell>
          <cell r="I363" t="str">
            <v>Domanda non ammessa</v>
          </cell>
          <cell r="J363" t="str">
            <v>n.d.</v>
          </cell>
          <cell r="K363" t="str">
            <v>n.d.</v>
          </cell>
          <cell r="L363" t="str">
            <v>Calabria</v>
          </cell>
          <cell r="M363" t="str">
            <v>ITALIA</v>
          </cell>
          <cell r="N363" t="str">
            <v>SUD</v>
          </cell>
          <cell r="O363" t="str">
            <v>Mezzogiorno</v>
          </cell>
          <cell r="R363" t="str">
            <v>PON R&amp;C</v>
          </cell>
          <cell r="S363" t="str">
            <v>Società non costituita</v>
          </cell>
          <cell r="T363">
            <v>199060</v>
          </cell>
          <cell r="U363">
            <v>129389</v>
          </cell>
          <cell r="V363">
            <v>199060</v>
          </cell>
          <cell r="W363">
            <v>0</v>
          </cell>
          <cell r="X363">
            <v>129389</v>
          </cell>
          <cell r="Y363">
            <v>0</v>
          </cell>
          <cell r="AA363">
            <v>199060</v>
          </cell>
          <cell r="AB363">
            <v>0</v>
          </cell>
          <cell r="AC363">
            <v>0</v>
          </cell>
          <cell r="AD363">
            <v>0</v>
          </cell>
          <cell r="AE363">
            <v>2</v>
          </cell>
          <cell r="AF363">
            <v>41849</v>
          </cell>
          <cell r="AG363">
            <v>2014</v>
          </cell>
          <cell r="AH363" t="str">
            <v>Non ammissione</v>
          </cell>
          <cell r="AI363" t="str">
            <v>Economia Digitale</v>
          </cell>
          <cell r="AJ363" t="str">
            <v>E-Government</v>
          </cell>
          <cell r="AK363" t="str">
            <v>Smart cities and services</v>
          </cell>
          <cell r="AP363" t="str">
            <v>82.99</v>
          </cell>
          <cell r="AQ363" t="str">
            <v>Altri servizi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2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2</v>
          </cell>
          <cell r="BD363">
            <v>0</v>
          </cell>
          <cell r="BE363">
            <v>2</v>
          </cell>
          <cell r="BF363" t="str">
            <v xml:space="preserve"> </v>
          </cell>
          <cell r="BG363" t="str">
            <v xml:space="preserve"> </v>
          </cell>
        </row>
        <row r="364">
          <cell r="A364">
            <v>7379534</v>
          </cell>
          <cell r="C364" t="str">
            <v>S&amp;S</v>
          </cell>
          <cell r="D364" t="str">
            <v>LUCA CARRARA</v>
          </cell>
          <cell r="E364">
            <v>41817</v>
          </cell>
          <cell r="F364">
            <v>2014</v>
          </cell>
          <cell r="I364" t="str">
            <v>Domanda decaduta</v>
          </cell>
          <cell r="J364" t="str">
            <v>CATANZARO</v>
          </cell>
          <cell r="K364" t="str">
            <v>CZ</v>
          </cell>
          <cell r="L364" t="str">
            <v>Calabria</v>
          </cell>
          <cell r="M364" t="str">
            <v>ITALIA</v>
          </cell>
          <cell r="N364" t="str">
            <v>SUD</v>
          </cell>
          <cell r="O364" t="str">
            <v>Mezzogiorno</v>
          </cell>
          <cell r="R364" t="str">
            <v>PON R&amp;C</v>
          </cell>
          <cell r="S364" t="str">
            <v>Società non costituita</v>
          </cell>
          <cell r="T364">
            <v>49716.800000000003</v>
          </cell>
          <cell r="U364">
            <v>32315.920000000002</v>
          </cell>
          <cell r="V364">
            <v>49716.800000000003</v>
          </cell>
          <cell r="W364">
            <v>0</v>
          </cell>
          <cell r="X364">
            <v>32315.920000000002</v>
          </cell>
          <cell r="Y364">
            <v>0</v>
          </cell>
          <cell r="AA364">
            <v>49716.800000000003</v>
          </cell>
          <cell r="AB364">
            <v>39273.800000000003</v>
          </cell>
          <cell r="AC364">
            <v>39273.800000000003</v>
          </cell>
          <cell r="AD364">
            <v>0</v>
          </cell>
          <cell r="AE364">
            <v>3</v>
          </cell>
          <cell r="AF364">
            <v>41928</v>
          </cell>
          <cell r="AG364">
            <v>2014</v>
          </cell>
          <cell r="AH364" t="str">
            <v>Ammissione</v>
          </cell>
          <cell r="AI364" t="str">
            <v>Economia Digitale</v>
          </cell>
          <cell r="AJ364" t="str">
            <v>Socialnetwork</v>
          </cell>
          <cell r="AK364" t="str">
            <v>Web technology</v>
          </cell>
          <cell r="AN364">
            <v>42102</v>
          </cell>
          <cell r="AO364">
            <v>2015</v>
          </cell>
          <cell r="AP364" t="str">
            <v>82.99</v>
          </cell>
          <cell r="AQ364" t="str">
            <v>Altri servizi</v>
          </cell>
          <cell r="AR364">
            <v>30527.97</v>
          </cell>
          <cell r="AS364">
            <v>25527.97</v>
          </cell>
          <cell r="AT364">
            <v>0</v>
          </cell>
          <cell r="AU364">
            <v>5000</v>
          </cell>
          <cell r="AV364">
            <v>0</v>
          </cell>
          <cell r="AW364">
            <v>1</v>
          </cell>
          <cell r="AX364">
            <v>2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</v>
          </cell>
          <cell r="BD364">
            <v>0</v>
          </cell>
          <cell r="BE364">
            <v>1</v>
          </cell>
          <cell r="BF364" t="str">
            <v xml:space="preserve"> </v>
          </cell>
          <cell r="BG364" t="str">
            <v xml:space="preserve"> </v>
          </cell>
          <cell r="BK364">
            <v>0</v>
          </cell>
        </row>
        <row r="365">
          <cell r="A365">
            <v>7380237</v>
          </cell>
          <cell r="C365" t="str">
            <v>S&amp;S</v>
          </cell>
          <cell r="D365" t="str">
            <v>Agnese Lamorte</v>
          </cell>
          <cell r="E365">
            <v>41666</v>
          </cell>
          <cell r="F365">
            <v>2014</v>
          </cell>
          <cell r="I365" t="str">
            <v>Domanda decaduta</v>
          </cell>
          <cell r="J365" t="str">
            <v>n.d.</v>
          </cell>
          <cell r="K365" t="str">
            <v>n.d.</v>
          </cell>
          <cell r="L365" t="str">
            <v>Puglia</v>
          </cell>
          <cell r="M365" t="str">
            <v>ITALIA</v>
          </cell>
          <cell r="N365" t="str">
            <v>SUD</v>
          </cell>
          <cell r="O365" t="str">
            <v>Mezzogiorno</v>
          </cell>
          <cell r="R365" t="str">
            <v>PON R&amp;C</v>
          </cell>
          <cell r="S365" t="str">
            <v>Società non costituita</v>
          </cell>
          <cell r="T365">
            <v>230868.41</v>
          </cell>
          <cell r="U365">
            <v>173151.3075</v>
          </cell>
          <cell r="V365">
            <v>230868.41</v>
          </cell>
          <cell r="W365">
            <v>0</v>
          </cell>
          <cell r="X365">
            <v>173151.3075</v>
          </cell>
          <cell r="Y365">
            <v>0</v>
          </cell>
          <cell r="AA365">
            <v>230868.41</v>
          </cell>
          <cell r="AB365">
            <v>188786.35384615386</v>
          </cell>
          <cell r="AC365">
            <v>188786.35384615386</v>
          </cell>
          <cell r="AD365">
            <v>0</v>
          </cell>
          <cell r="AE365">
            <v>4</v>
          </cell>
          <cell r="AF365">
            <v>41759</v>
          </cell>
          <cell r="AG365">
            <v>2014</v>
          </cell>
          <cell r="AH365" t="str">
            <v>Ammissione</v>
          </cell>
          <cell r="AI365" t="str">
            <v>Economia Digitale</v>
          </cell>
          <cell r="AJ365" t="str">
            <v>Telecomunicazioni</v>
          </cell>
          <cell r="AK365" t="str">
            <v>IT e infrastrutture</v>
          </cell>
          <cell r="AN365">
            <v>41900</v>
          </cell>
          <cell r="AO365">
            <v>2014</v>
          </cell>
          <cell r="AP365" t="str">
            <v>82.99</v>
          </cell>
          <cell r="AQ365" t="str">
            <v>Altri servizi</v>
          </cell>
          <cell r="AR365">
            <v>127711.13</v>
          </cell>
          <cell r="AS365">
            <v>122711.13</v>
          </cell>
          <cell r="AT365">
            <v>0</v>
          </cell>
          <cell r="AU365">
            <v>5000</v>
          </cell>
          <cell r="AV365">
            <v>0</v>
          </cell>
          <cell r="AW365">
            <v>3</v>
          </cell>
          <cell r="AX365">
            <v>0</v>
          </cell>
          <cell r="AY365">
            <v>0</v>
          </cell>
          <cell r="AZ365">
            <v>1</v>
          </cell>
          <cell r="BA365">
            <v>0</v>
          </cell>
          <cell r="BB365">
            <v>0</v>
          </cell>
          <cell r="BC365">
            <v>3</v>
          </cell>
          <cell r="BD365">
            <v>1</v>
          </cell>
          <cell r="BE365">
            <v>4</v>
          </cell>
          <cell r="BF365" t="str">
            <v xml:space="preserve"> </v>
          </cell>
          <cell r="BG365" t="str">
            <v xml:space="preserve"> </v>
          </cell>
          <cell r="BK365">
            <v>0</v>
          </cell>
        </row>
        <row r="366">
          <cell r="A366">
            <v>7384984</v>
          </cell>
          <cell r="C366" t="str">
            <v>S&amp;S</v>
          </cell>
          <cell r="D366" t="str">
            <v>anna tanania</v>
          </cell>
          <cell r="E366">
            <v>41612</v>
          </cell>
          <cell r="F366">
            <v>2013</v>
          </cell>
          <cell r="I366" t="str">
            <v>Domanda non ammessa</v>
          </cell>
          <cell r="J366" t="str">
            <v>SANT’AGATA DI MILITELLO</v>
          </cell>
          <cell r="K366" t="str">
            <v>ME</v>
          </cell>
          <cell r="L366" t="str">
            <v>Sicilia</v>
          </cell>
          <cell r="M366" t="str">
            <v>ITALIA</v>
          </cell>
          <cell r="N366" t="str">
            <v>SUD</v>
          </cell>
          <cell r="O366" t="str">
            <v>Mezzogiorno</v>
          </cell>
          <cell r="R366" t="str">
            <v>PON R&amp;C</v>
          </cell>
          <cell r="S366" t="str">
            <v>Società non costituita</v>
          </cell>
          <cell r="T366">
            <v>16579.23</v>
          </cell>
          <cell r="U366">
            <v>10776.4995</v>
          </cell>
          <cell r="V366">
            <v>16579.23</v>
          </cell>
          <cell r="W366">
            <v>0</v>
          </cell>
          <cell r="X366">
            <v>10776.4995</v>
          </cell>
          <cell r="Y366">
            <v>0</v>
          </cell>
          <cell r="AA366">
            <v>16579.23</v>
          </cell>
          <cell r="AB366">
            <v>0</v>
          </cell>
          <cell r="AC366">
            <v>0</v>
          </cell>
          <cell r="AD366">
            <v>0</v>
          </cell>
          <cell r="AE366">
            <v>4</v>
          </cell>
          <cell r="AF366">
            <v>41803</v>
          </cell>
          <cell r="AG366">
            <v>2014</v>
          </cell>
          <cell r="AH366" t="str">
            <v>Non ammissione</v>
          </cell>
          <cell r="AI366" t="str">
            <v>Economia Digitale</v>
          </cell>
          <cell r="AJ366" t="str">
            <v>E-commerce</v>
          </cell>
          <cell r="AK366" t="str">
            <v>Web technology</v>
          </cell>
          <cell r="AP366" t="str">
            <v>82.99</v>
          </cell>
          <cell r="AQ366" t="str">
            <v>Commercio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</v>
          </cell>
          <cell r="BA366">
            <v>0</v>
          </cell>
          <cell r="BB366">
            <v>0</v>
          </cell>
          <cell r="BC366">
            <v>0</v>
          </cell>
          <cell r="BD366">
            <v>4</v>
          </cell>
          <cell r="BE366">
            <v>4</v>
          </cell>
          <cell r="BF366" t="str">
            <v xml:space="preserve"> </v>
          </cell>
          <cell r="BG366" t="str">
            <v xml:space="preserve"> </v>
          </cell>
        </row>
        <row r="367">
          <cell r="A367">
            <v>7394877</v>
          </cell>
          <cell r="C367" t="str">
            <v>S&amp;S</v>
          </cell>
          <cell r="D367" t="str">
            <v>SISTEMI S.r.l.</v>
          </cell>
          <cell r="E367">
            <v>41699</v>
          </cell>
          <cell r="F367">
            <v>2014</v>
          </cell>
          <cell r="I367" t="str">
            <v>Rinuncia</v>
          </cell>
          <cell r="J367" t="str">
            <v>PALO DEL COLLE</v>
          </cell>
          <cell r="K367" t="str">
            <v>BA</v>
          </cell>
          <cell r="L367" t="str">
            <v>Puglia</v>
          </cell>
          <cell r="M367" t="str">
            <v>ITALIA</v>
          </cell>
          <cell r="N367" t="str">
            <v>SUD</v>
          </cell>
          <cell r="O367" t="str">
            <v>Mezzogiorno</v>
          </cell>
          <cell r="R367" t="str">
            <v>PON R&amp;C</v>
          </cell>
          <cell r="S367" t="str">
            <v>Società costituita</v>
          </cell>
          <cell r="T367">
            <v>90659.86</v>
          </cell>
          <cell r="U367">
            <v>58928.909</v>
          </cell>
          <cell r="V367">
            <v>90659.86</v>
          </cell>
          <cell r="W367">
            <v>0</v>
          </cell>
          <cell r="X367">
            <v>58928.909</v>
          </cell>
          <cell r="Y367">
            <v>0</v>
          </cell>
          <cell r="AA367">
            <v>90659.86</v>
          </cell>
          <cell r="AB367">
            <v>0</v>
          </cell>
          <cell r="AC367">
            <v>0</v>
          </cell>
          <cell r="AD367">
            <v>0</v>
          </cell>
          <cell r="AE367">
            <v>1</v>
          </cell>
          <cell r="AI367" t="str">
            <v>Economia Digitale</v>
          </cell>
          <cell r="AJ367" t="str">
            <v>Infrastruttura e sicurezza</v>
          </cell>
          <cell r="AK367" t="str">
            <v>IT e infrastrutture</v>
          </cell>
          <cell r="AP367" t="str">
            <v>82.99</v>
          </cell>
          <cell r="AQ367" t="str">
            <v>Altri servizi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1</v>
          </cell>
          <cell r="BC367">
            <v>0</v>
          </cell>
          <cell r="BD367">
            <v>1</v>
          </cell>
          <cell r="BE367">
            <v>0</v>
          </cell>
          <cell r="BF367" t="str">
            <v xml:space="preserve"> </v>
          </cell>
          <cell r="BG367" t="str">
            <v xml:space="preserve"> </v>
          </cell>
        </row>
        <row r="368">
          <cell r="A368">
            <v>7395440</v>
          </cell>
          <cell r="C368" t="str">
            <v>S&amp;S</v>
          </cell>
          <cell r="D368" t="str">
            <v>ROBERTO SANTANGELO</v>
          </cell>
          <cell r="E368">
            <v>41654</v>
          </cell>
          <cell r="F368">
            <v>2014</v>
          </cell>
          <cell r="I368" t="str">
            <v>Domanda non ammessa</v>
          </cell>
          <cell r="J368" t="str">
            <v>MISILMERI</v>
          </cell>
          <cell r="K368" t="str">
            <v>PA</v>
          </cell>
          <cell r="L368" t="str">
            <v>Sicilia</v>
          </cell>
          <cell r="M368" t="str">
            <v>ITALIA</v>
          </cell>
          <cell r="N368" t="str">
            <v>SUD</v>
          </cell>
          <cell r="O368" t="str">
            <v>Mezzogiorno</v>
          </cell>
          <cell r="R368" t="str">
            <v>PON R&amp;C</v>
          </cell>
          <cell r="S368" t="str">
            <v>Società non costituita</v>
          </cell>
          <cell r="T368">
            <v>199800</v>
          </cell>
          <cell r="U368">
            <v>129870</v>
          </cell>
          <cell r="V368">
            <v>199800</v>
          </cell>
          <cell r="W368">
            <v>0</v>
          </cell>
          <cell r="X368">
            <v>129870</v>
          </cell>
          <cell r="Y368">
            <v>0</v>
          </cell>
          <cell r="AA368">
            <v>199800</v>
          </cell>
          <cell r="AB368">
            <v>0</v>
          </cell>
          <cell r="AC368">
            <v>0</v>
          </cell>
          <cell r="AD368">
            <v>0</v>
          </cell>
          <cell r="AE368">
            <v>2</v>
          </cell>
          <cell r="AF368">
            <v>41815</v>
          </cell>
          <cell r="AG368">
            <v>2014</v>
          </cell>
          <cell r="AH368" t="str">
            <v>Non ammissione</v>
          </cell>
          <cell r="AI368" t="str">
            <v>Economia Digitale</v>
          </cell>
          <cell r="AJ368" t="str">
            <v>Automazione industriale</v>
          </cell>
          <cell r="AK368" t="str">
            <v>Industria hi-tech</v>
          </cell>
          <cell r="AP368" t="str">
            <v>82.99</v>
          </cell>
          <cell r="AQ368" t="str">
            <v>Altri servizi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1</v>
          </cell>
          <cell r="AX368">
            <v>0</v>
          </cell>
          <cell r="AY368">
            <v>0</v>
          </cell>
          <cell r="AZ368">
            <v>1</v>
          </cell>
          <cell r="BA368">
            <v>0</v>
          </cell>
          <cell r="BB368">
            <v>0</v>
          </cell>
          <cell r="BC368">
            <v>1</v>
          </cell>
          <cell r="BD368">
            <v>1</v>
          </cell>
          <cell r="BE368">
            <v>2</v>
          </cell>
          <cell r="BF368" t="str">
            <v xml:space="preserve"> </v>
          </cell>
          <cell r="BG368" t="str">
            <v xml:space="preserve"> </v>
          </cell>
        </row>
        <row r="369">
          <cell r="A369">
            <v>7396242</v>
          </cell>
          <cell r="C369" t="str">
            <v>S&amp;S</v>
          </cell>
          <cell r="D369" t="str">
            <v>Vincenzo Bocchetti</v>
          </cell>
          <cell r="E369">
            <v>41624</v>
          </cell>
          <cell r="F369">
            <v>2013</v>
          </cell>
          <cell r="I369" t="str">
            <v>Domanda decaduta</v>
          </cell>
          <cell r="J369" t="str">
            <v>CASORIA</v>
          </cell>
          <cell r="K369" t="str">
            <v>NA</v>
          </cell>
          <cell r="L369" t="str">
            <v>Campania</v>
          </cell>
          <cell r="M369" t="str">
            <v>ITALIA</v>
          </cell>
          <cell r="N369" t="str">
            <v>SUD</v>
          </cell>
          <cell r="O369" t="str">
            <v>Mezzogiorno</v>
          </cell>
          <cell r="R369" t="str">
            <v>PON R&amp;C</v>
          </cell>
          <cell r="S369" t="str">
            <v>Società non costituita</v>
          </cell>
          <cell r="T369">
            <v>57165.61</v>
          </cell>
          <cell r="U369">
            <v>37157.646500000003</v>
          </cell>
          <cell r="V369">
            <v>57165.61</v>
          </cell>
          <cell r="W369">
            <v>0</v>
          </cell>
          <cell r="X369">
            <v>37157.646500000003</v>
          </cell>
          <cell r="Y369">
            <v>0</v>
          </cell>
          <cell r="AA369">
            <v>57165.61</v>
          </cell>
          <cell r="AB369">
            <v>55387.015384615384</v>
          </cell>
          <cell r="AC369">
            <v>55387.015384615384</v>
          </cell>
          <cell r="AD369">
            <v>0</v>
          </cell>
          <cell r="AE369">
            <v>6</v>
          </cell>
          <cell r="AF369">
            <v>41739</v>
          </cell>
          <cell r="AG369">
            <v>2014</v>
          </cell>
          <cell r="AH369" t="str">
            <v>Ammissione</v>
          </cell>
          <cell r="AI369" t="str">
            <v>Economia Digitale</v>
          </cell>
          <cell r="AJ369" t="str">
            <v>Ambiente e Energia</v>
          </cell>
          <cell r="AK369" t="str">
            <v>Ambiente ed energia</v>
          </cell>
          <cell r="AN369">
            <v>41789</v>
          </cell>
          <cell r="AO369">
            <v>2014</v>
          </cell>
          <cell r="AP369" t="str">
            <v>82.99</v>
          </cell>
          <cell r="AQ369" t="str">
            <v>Altri servizi</v>
          </cell>
          <cell r="AR369">
            <v>41001.56</v>
          </cell>
          <cell r="AS369">
            <v>36001.56</v>
          </cell>
          <cell r="AT369">
            <v>0</v>
          </cell>
          <cell r="AU369">
            <v>5000</v>
          </cell>
          <cell r="AV369">
            <v>0</v>
          </cell>
          <cell r="AW369">
            <v>1</v>
          </cell>
          <cell r="AX369">
            <v>3</v>
          </cell>
          <cell r="AY369">
            <v>1</v>
          </cell>
          <cell r="AZ369">
            <v>0</v>
          </cell>
          <cell r="BA369">
            <v>1</v>
          </cell>
          <cell r="BB369">
            <v>0</v>
          </cell>
          <cell r="BC369">
            <v>5</v>
          </cell>
          <cell r="BD369">
            <v>1</v>
          </cell>
          <cell r="BE369">
            <v>1</v>
          </cell>
          <cell r="BF369" t="str">
            <v xml:space="preserve"> </v>
          </cell>
          <cell r="BG369" t="str">
            <v xml:space="preserve"> </v>
          </cell>
          <cell r="BK369">
            <v>0</v>
          </cell>
        </row>
        <row r="370">
          <cell r="A370">
            <v>7398803</v>
          </cell>
          <cell r="C370" t="str">
            <v>S&amp;S</v>
          </cell>
          <cell r="D370" t="str">
            <v>Francesco Nettis</v>
          </cell>
          <cell r="E370">
            <v>41628</v>
          </cell>
          <cell r="F370">
            <v>2013</v>
          </cell>
          <cell r="I370" t="str">
            <v>Domanda non ammessa</v>
          </cell>
          <cell r="J370" t="str">
            <v>ACQUAVIVA DELLE FONTI</v>
          </cell>
          <cell r="K370" t="str">
            <v>BA</v>
          </cell>
          <cell r="L370" t="str">
            <v>Puglia</v>
          </cell>
          <cell r="M370" t="str">
            <v>ITALIA</v>
          </cell>
          <cell r="N370" t="str">
            <v>SUD</v>
          </cell>
          <cell r="O370" t="str">
            <v>Mezzogiorno</v>
          </cell>
          <cell r="R370" t="str">
            <v>PON R&amp;C</v>
          </cell>
          <cell r="S370" t="str">
            <v>Società non costituita</v>
          </cell>
          <cell r="T370">
            <v>103890</v>
          </cell>
          <cell r="U370">
            <v>67528.5</v>
          </cell>
          <cell r="V370">
            <v>103890</v>
          </cell>
          <cell r="W370">
            <v>0</v>
          </cell>
          <cell r="X370">
            <v>67528.5</v>
          </cell>
          <cell r="Y370">
            <v>0</v>
          </cell>
          <cell r="AA370">
            <v>103890</v>
          </cell>
          <cell r="AB370">
            <v>0</v>
          </cell>
          <cell r="AC370">
            <v>0</v>
          </cell>
          <cell r="AD370">
            <v>0</v>
          </cell>
          <cell r="AE370">
            <v>3</v>
          </cell>
          <cell r="AF370">
            <v>41820</v>
          </cell>
          <cell r="AG370">
            <v>2014</v>
          </cell>
          <cell r="AH370" t="str">
            <v>Non ammissione</v>
          </cell>
          <cell r="AI370" t="str">
            <v>Economia Digitale</v>
          </cell>
          <cell r="AJ370" t="str">
            <v>Socialnetwork</v>
          </cell>
          <cell r="AK370" t="str">
            <v>Web technology</v>
          </cell>
          <cell r="AP370" t="str">
            <v>82.99</v>
          </cell>
          <cell r="AQ370" t="str">
            <v>Altri servizi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3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</v>
          </cell>
          <cell r="BD370">
            <v>0</v>
          </cell>
          <cell r="BE370">
            <v>3</v>
          </cell>
          <cell r="BF370" t="str">
            <v xml:space="preserve"> </v>
          </cell>
          <cell r="BG370" t="str">
            <v xml:space="preserve"> </v>
          </cell>
        </row>
        <row r="371">
          <cell r="A371">
            <v>7400128</v>
          </cell>
          <cell r="C371" t="str">
            <v>S&amp;S</v>
          </cell>
          <cell r="D371" t="str">
            <v>Marcella Nigro</v>
          </cell>
          <cell r="E371">
            <v>41655</v>
          </cell>
          <cell r="F371">
            <v>2014</v>
          </cell>
          <cell r="I371" t="str">
            <v>Domanda non ammessa</v>
          </cell>
          <cell r="J371" t="str">
            <v>n.d.</v>
          </cell>
          <cell r="K371" t="str">
            <v>n.d.</v>
          </cell>
          <cell r="L371" t="str">
            <v>Sicilia</v>
          </cell>
          <cell r="M371" t="str">
            <v>ITALIA</v>
          </cell>
          <cell r="N371" t="str">
            <v>SUD</v>
          </cell>
          <cell r="O371" t="str">
            <v>Mezzogiorno</v>
          </cell>
          <cell r="R371" t="str">
            <v>PON R&amp;C</v>
          </cell>
          <cell r="S371" t="str">
            <v>Società non costituita</v>
          </cell>
          <cell r="T371">
            <v>303000</v>
          </cell>
          <cell r="U371">
            <v>196950</v>
          </cell>
          <cell r="V371">
            <v>303000</v>
          </cell>
          <cell r="W371">
            <v>0</v>
          </cell>
          <cell r="X371">
            <v>196950</v>
          </cell>
          <cell r="Y371">
            <v>0</v>
          </cell>
          <cell r="AA371">
            <v>303000</v>
          </cell>
          <cell r="AB371">
            <v>0</v>
          </cell>
          <cell r="AC371">
            <v>0</v>
          </cell>
          <cell r="AD371">
            <v>0</v>
          </cell>
          <cell r="AE371">
            <v>3</v>
          </cell>
          <cell r="AF371">
            <v>41778</v>
          </cell>
          <cell r="AG371">
            <v>2014</v>
          </cell>
          <cell r="AH371" t="str">
            <v>Non ammissione</v>
          </cell>
          <cell r="AI371" t="str">
            <v>Economia Digitale</v>
          </cell>
          <cell r="AJ371" t="str">
            <v>Turismo e beni culturali</v>
          </cell>
          <cell r="AK371" t="str">
            <v>Turismo e beni culturali</v>
          </cell>
          <cell r="AP371" t="str">
            <v>82.99</v>
          </cell>
          <cell r="AQ371" t="str">
            <v>Turismo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3</v>
          </cell>
          <cell r="BB371">
            <v>0</v>
          </cell>
          <cell r="BC371">
            <v>0</v>
          </cell>
          <cell r="BD371">
            <v>3</v>
          </cell>
          <cell r="BE371">
            <v>0</v>
          </cell>
          <cell r="BF371" t="str">
            <v xml:space="preserve"> </v>
          </cell>
          <cell r="BG371" t="str">
            <v xml:space="preserve"> </v>
          </cell>
        </row>
        <row r="372">
          <cell r="A372">
            <v>7402369</v>
          </cell>
          <cell r="B372" t="str">
            <v>C84B14000210004</v>
          </cell>
          <cell r="C372" t="str">
            <v>S&amp;S</v>
          </cell>
          <cell r="D372" t="str">
            <v>THE PIRANESI EXPERIENCE S.R.L.</v>
          </cell>
          <cell r="E372">
            <v>41629</v>
          </cell>
          <cell r="F372">
            <v>2013</v>
          </cell>
          <cell r="H372" t="str">
            <v>07625130724</v>
          </cell>
          <cell r="I372" t="str">
            <v>Domanda ammessa</v>
          </cell>
          <cell r="J372" t="str">
            <v>CAPURSO</v>
          </cell>
          <cell r="K372" t="str">
            <v>BA</v>
          </cell>
          <cell r="L372" t="str">
            <v>Puglia</v>
          </cell>
          <cell r="M372" t="str">
            <v>ITALIA</v>
          </cell>
          <cell r="N372" t="str">
            <v>SUD</v>
          </cell>
          <cell r="O372" t="str">
            <v>Mezzogiorno</v>
          </cell>
          <cell r="R372" t="str">
            <v>PAC</v>
          </cell>
          <cell r="S372" t="str">
            <v>Società non costituita</v>
          </cell>
          <cell r="T372">
            <v>97848.590000000026</v>
          </cell>
          <cell r="U372">
            <v>73386.442500000019</v>
          </cell>
          <cell r="V372">
            <v>97848.590000000026</v>
          </cell>
          <cell r="W372">
            <v>0</v>
          </cell>
          <cell r="X372">
            <v>73386.442500000019</v>
          </cell>
          <cell r="Y372">
            <v>0</v>
          </cell>
          <cell r="AA372">
            <v>97848.590000000026</v>
          </cell>
          <cell r="AB372">
            <v>112837.6</v>
          </cell>
          <cell r="AC372">
            <v>112837.6</v>
          </cell>
          <cell r="AD372">
            <v>0</v>
          </cell>
          <cell r="AE372">
            <v>6</v>
          </cell>
          <cell r="AF372">
            <v>41759</v>
          </cell>
          <cell r="AG372">
            <v>2014</v>
          </cell>
          <cell r="AH372" t="str">
            <v>Ammissione</v>
          </cell>
          <cell r="AI372" t="str">
            <v>Economia Digitale</v>
          </cell>
          <cell r="AJ372" t="str">
            <v>Smart cities</v>
          </cell>
          <cell r="AK372" t="str">
            <v>Smart cities and services</v>
          </cell>
          <cell r="AL372">
            <v>41886</v>
          </cell>
          <cell r="AM372">
            <v>2014</v>
          </cell>
          <cell r="AP372" t="str">
            <v>59.11.00</v>
          </cell>
          <cell r="AQ372" t="str">
            <v>Altri servizi</v>
          </cell>
          <cell r="AR372">
            <v>78344.44</v>
          </cell>
          <cell r="AS372">
            <v>73344.44</v>
          </cell>
          <cell r="AT372">
            <v>0</v>
          </cell>
          <cell r="AU372">
            <v>5000</v>
          </cell>
          <cell r="AV372">
            <v>0</v>
          </cell>
          <cell r="AW372">
            <v>6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6</v>
          </cell>
          <cell r="BD372">
            <v>0</v>
          </cell>
          <cell r="BE372">
            <v>6</v>
          </cell>
          <cell r="BF372" t="str">
            <v xml:space="preserve"> </v>
          </cell>
          <cell r="BG372" t="str">
            <v xml:space="preserve"> </v>
          </cell>
          <cell r="BH372">
            <v>55736.679999999993</v>
          </cell>
          <cell r="BI372">
            <v>0</v>
          </cell>
          <cell r="BJ372">
            <v>55736.679999999993</v>
          </cell>
          <cell r="BK372">
            <v>5000</v>
          </cell>
          <cell r="BL372">
            <v>17607.759999999998</v>
          </cell>
          <cell r="BM372">
            <v>0</v>
          </cell>
          <cell r="BN372">
            <v>0</v>
          </cell>
          <cell r="BO372">
            <v>17607.759999999998</v>
          </cell>
          <cell r="BP372">
            <v>43111</v>
          </cell>
        </row>
        <row r="373">
          <cell r="A373">
            <v>7404801</v>
          </cell>
          <cell r="C373" t="str">
            <v>S&amp;S</v>
          </cell>
          <cell r="D373" t="str">
            <v>Anna Angela Difino</v>
          </cell>
          <cell r="E373">
            <v>41637</v>
          </cell>
          <cell r="F373">
            <v>2013</v>
          </cell>
          <cell r="I373" t="str">
            <v>Domanda non ammessa</v>
          </cell>
          <cell r="J373" t="str">
            <v>CONVERSANO</v>
          </cell>
          <cell r="K373" t="str">
            <v>BA</v>
          </cell>
          <cell r="L373" t="str">
            <v>Puglia</v>
          </cell>
          <cell r="M373" t="str">
            <v>ITALIA</v>
          </cell>
          <cell r="N373" t="str">
            <v>SUD</v>
          </cell>
          <cell r="O373" t="str">
            <v>Mezzogiorno</v>
          </cell>
          <cell r="R373" t="str">
            <v>PON R&amp;C</v>
          </cell>
          <cell r="S373" t="str">
            <v>Società non costituita</v>
          </cell>
          <cell r="T373">
            <v>239119.96</v>
          </cell>
          <cell r="U373">
            <v>155427.97399999999</v>
          </cell>
          <cell r="V373">
            <v>239119.96</v>
          </cell>
          <cell r="W373">
            <v>0</v>
          </cell>
          <cell r="X373">
            <v>155427.97399999999</v>
          </cell>
          <cell r="Y373">
            <v>0</v>
          </cell>
          <cell r="AA373">
            <v>239119.96</v>
          </cell>
          <cell r="AB373">
            <v>0</v>
          </cell>
          <cell r="AC373">
            <v>0</v>
          </cell>
          <cell r="AD373">
            <v>0</v>
          </cell>
          <cell r="AE373">
            <v>1</v>
          </cell>
          <cell r="AF373">
            <v>41789</v>
          </cell>
          <cell r="AG373">
            <v>2014</v>
          </cell>
          <cell r="AH373" t="str">
            <v>Non ammissione</v>
          </cell>
          <cell r="AI373" t="str">
            <v>Economia Digitale</v>
          </cell>
          <cell r="AJ373" t="str">
            <v>Smart cities</v>
          </cell>
          <cell r="AK373" t="str">
            <v>Smart cities and services</v>
          </cell>
          <cell r="AP373" t="str">
            <v>82.99</v>
          </cell>
          <cell r="AQ373" t="str">
            <v>Altri servizi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1</v>
          </cell>
          <cell r="BB373">
            <v>0</v>
          </cell>
          <cell r="BC373">
            <v>0</v>
          </cell>
          <cell r="BD373">
            <v>1</v>
          </cell>
          <cell r="BE373">
            <v>0</v>
          </cell>
          <cell r="BF373" t="str">
            <v xml:space="preserve"> </v>
          </cell>
          <cell r="BG373" t="str">
            <v xml:space="preserve"> </v>
          </cell>
        </row>
        <row r="374">
          <cell r="A374">
            <v>7411828</v>
          </cell>
          <cell r="C374" t="str">
            <v>S&amp;S</v>
          </cell>
          <cell r="D374" t="str">
            <v>Marco La Prova</v>
          </cell>
          <cell r="E374">
            <v>41714</v>
          </cell>
          <cell r="F374">
            <v>2014</v>
          </cell>
          <cell r="I374" t="str">
            <v>Domanda non ammessa</v>
          </cell>
          <cell r="J374" t="str">
            <v>TEANO</v>
          </cell>
          <cell r="K374" t="str">
            <v>CE</v>
          </cell>
          <cell r="L374" t="str">
            <v>Campania</v>
          </cell>
          <cell r="M374" t="str">
            <v>ITALIA</v>
          </cell>
          <cell r="N374" t="str">
            <v>SUD</v>
          </cell>
          <cell r="O374" t="str">
            <v>Mezzogiorno</v>
          </cell>
          <cell r="R374" t="str">
            <v>PON R&amp;C</v>
          </cell>
          <cell r="S374" t="str">
            <v>Società non costituita</v>
          </cell>
          <cell r="T374">
            <v>124870</v>
          </cell>
          <cell r="U374">
            <v>81165.5</v>
          </cell>
          <cell r="V374">
            <v>124870</v>
          </cell>
          <cell r="W374">
            <v>0</v>
          </cell>
          <cell r="X374">
            <v>81165.5</v>
          </cell>
          <cell r="Y374">
            <v>0</v>
          </cell>
          <cell r="AA374">
            <v>124870</v>
          </cell>
          <cell r="AB374">
            <v>0</v>
          </cell>
          <cell r="AC374">
            <v>0</v>
          </cell>
          <cell r="AD374">
            <v>0</v>
          </cell>
          <cell r="AE374">
            <v>2</v>
          </cell>
          <cell r="AF374">
            <v>41810</v>
          </cell>
          <cell r="AG374">
            <v>2014</v>
          </cell>
          <cell r="AH374" t="str">
            <v>Non ammissione</v>
          </cell>
          <cell r="AI374" t="str">
            <v>Economia Digitale</v>
          </cell>
          <cell r="AJ374" t="str">
            <v>E-commerce</v>
          </cell>
          <cell r="AK374" t="str">
            <v>Web technology</v>
          </cell>
          <cell r="AP374" t="str">
            <v>82.99</v>
          </cell>
          <cell r="AQ374" t="str">
            <v>Commercio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2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2</v>
          </cell>
          <cell r="BD374">
            <v>0</v>
          </cell>
          <cell r="BE374">
            <v>0</v>
          </cell>
          <cell r="BF374" t="str">
            <v xml:space="preserve"> </v>
          </cell>
          <cell r="BG374" t="str">
            <v xml:space="preserve"> </v>
          </cell>
        </row>
        <row r="375">
          <cell r="A375">
            <v>7416381</v>
          </cell>
          <cell r="B375" t="str">
            <v>C84B14000230004</v>
          </cell>
          <cell r="C375" t="str">
            <v>S&amp;S</v>
          </cell>
          <cell r="D375" t="str">
            <v>LEXLAV SRLS</v>
          </cell>
          <cell r="E375">
            <v>41673</v>
          </cell>
          <cell r="F375">
            <v>2014</v>
          </cell>
          <cell r="H375" t="str">
            <v>03321760781</v>
          </cell>
          <cell r="I375" t="str">
            <v>Domanda ammessa</v>
          </cell>
          <cell r="J375" t="str">
            <v>COSENZA</v>
          </cell>
          <cell r="K375" t="str">
            <v>CS</v>
          </cell>
          <cell r="L375" t="str">
            <v>Calabria</v>
          </cell>
          <cell r="M375" t="str">
            <v>ITALIA</v>
          </cell>
          <cell r="N375" t="str">
            <v>SUD</v>
          </cell>
          <cell r="O375" t="str">
            <v>Mezzogiorno</v>
          </cell>
          <cell r="R375" t="str">
            <v>PAC</v>
          </cell>
          <cell r="S375" t="str">
            <v>Società non costituita</v>
          </cell>
          <cell r="T375">
            <v>87022.93</v>
          </cell>
          <cell r="U375">
            <v>65267.197499999995</v>
          </cell>
          <cell r="V375">
            <v>87022.93</v>
          </cell>
          <cell r="W375">
            <v>0</v>
          </cell>
          <cell r="X375">
            <v>65267.197499999995</v>
          </cell>
          <cell r="Y375">
            <v>0</v>
          </cell>
          <cell r="AA375">
            <v>87022.93</v>
          </cell>
          <cell r="AB375">
            <v>94515</v>
          </cell>
          <cell r="AC375">
            <v>94515</v>
          </cell>
          <cell r="AD375">
            <v>0</v>
          </cell>
          <cell r="AE375">
            <v>1</v>
          </cell>
          <cell r="AF375">
            <v>41774</v>
          </cell>
          <cell r="AG375">
            <v>2014</v>
          </cell>
          <cell r="AH375" t="str">
            <v>Ammissione</v>
          </cell>
          <cell r="AI375" t="str">
            <v>Economia Digitale</v>
          </cell>
          <cell r="AJ375" t="str">
            <v>Cloud computing</v>
          </cell>
          <cell r="AK375" t="str">
            <v>Web technology</v>
          </cell>
          <cell r="AL375">
            <v>41842</v>
          </cell>
          <cell r="AM375">
            <v>2014</v>
          </cell>
          <cell r="AP375" t="str">
            <v>85.59.90</v>
          </cell>
          <cell r="AQ375" t="str">
            <v>Altri servizi</v>
          </cell>
          <cell r="AR375">
            <v>66434.75</v>
          </cell>
          <cell r="AS375">
            <v>61434.75</v>
          </cell>
          <cell r="AT375">
            <v>0</v>
          </cell>
          <cell r="AU375">
            <v>5000</v>
          </cell>
          <cell r="AV375">
            <v>0</v>
          </cell>
          <cell r="AW375">
            <v>1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1</v>
          </cell>
          <cell r="BD375">
            <v>0</v>
          </cell>
          <cell r="BE375">
            <v>1</v>
          </cell>
          <cell r="BF375" t="str">
            <v xml:space="preserve"> </v>
          </cell>
          <cell r="BG375" t="str">
            <v xml:space="preserve"> </v>
          </cell>
          <cell r="BH375">
            <v>51227.630000000005</v>
          </cell>
          <cell r="BI375">
            <v>0</v>
          </cell>
          <cell r="BJ375">
            <v>51227.630000000005</v>
          </cell>
          <cell r="BK375">
            <v>5000</v>
          </cell>
          <cell r="BL375">
            <v>10207.120000000001</v>
          </cell>
          <cell r="BM375">
            <v>0</v>
          </cell>
          <cell r="BN375">
            <v>0</v>
          </cell>
          <cell r="BO375">
            <v>10207.120000000001</v>
          </cell>
          <cell r="BP375">
            <v>43111</v>
          </cell>
        </row>
        <row r="376">
          <cell r="A376">
            <v>7429316</v>
          </cell>
          <cell r="B376" t="str">
            <v>C64B14000600004</v>
          </cell>
          <cell r="C376" t="str">
            <v>S&amp;S</v>
          </cell>
          <cell r="D376" t="str">
            <v>ESTA SOLUTION SRL</v>
          </cell>
          <cell r="E376">
            <v>41666</v>
          </cell>
          <cell r="F376">
            <v>2014</v>
          </cell>
          <cell r="H376" t="str">
            <v>05191320877</v>
          </cell>
          <cell r="I376" t="str">
            <v>Domanda revocata</v>
          </cell>
          <cell r="J376" t="str">
            <v>CATANIA</v>
          </cell>
          <cell r="K376" t="str">
            <v>CT</v>
          </cell>
          <cell r="L376" t="str">
            <v>Sicilia</v>
          </cell>
          <cell r="M376" t="str">
            <v>ITALIA</v>
          </cell>
          <cell r="N376" t="str">
            <v>SUD</v>
          </cell>
          <cell r="O376" t="str">
            <v>Mezzogiorno</v>
          </cell>
          <cell r="R376" t="str">
            <v>PON R&amp;C</v>
          </cell>
          <cell r="S376" t="str">
            <v>Società non costituita</v>
          </cell>
          <cell r="T376">
            <v>196975.33</v>
          </cell>
          <cell r="U376">
            <v>128033.9645</v>
          </cell>
          <cell r="V376">
            <v>196975.33</v>
          </cell>
          <cell r="W376">
            <v>0</v>
          </cell>
          <cell r="X376">
            <v>128033.9645</v>
          </cell>
          <cell r="Y376">
            <v>0</v>
          </cell>
          <cell r="AA376">
            <v>196975.33</v>
          </cell>
          <cell r="AB376">
            <v>145685</v>
          </cell>
          <cell r="AC376">
            <v>145685</v>
          </cell>
          <cell r="AD376">
            <v>0</v>
          </cell>
          <cell r="AE376">
            <v>2</v>
          </cell>
          <cell r="AF376">
            <v>41794</v>
          </cell>
          <cell r="AG376">
            <v>2014</v>
          </cell>
          <cell r="AH376" t="str">
            <v>Ammissione</v>
          </cell>
          <cell r="AI376" t="str">
            <v>Economia Digitale</v>
          </cell>
          <cell r="AJ376" t="str">
            <v>Cloud computing</v>
          </cell>
          <cell r="AK376" t="str">
            <v>Web technology</v>
          </cell>
          <cell r="AL376">
            <v>41835</v>
          </cell>
          <cell r="AM376">
            <v>2014</v>
          </cell>
          <cell r="AN376">
            <v>42725</v>
          </cell>
          <cell r="AO376">
            <v>2016</v>
          </cell>
          <cell r="AP376" t="str">
            <v>79.90.19</v>
          </cell>
          <cell r="AQ376" t="str">
            <v>Turismo</v>
          </cell>
          <cell r="AR376">
            <v>99695.25</v>
          </cell>
          <cell r="AS376">
            <v>94695.25</v>
          </cell>
          <cell r="AT376">
            <v>0</v>
          </cell>
          <cell r="AU376">
            <v>5000</v>
          </cell>
          <cell r="AV376">
            <v>0</v>
          </cell>
          <cell r="AW376">
            <v>0</v>
          </cell>
          <cell r="AX376">
            <v>1</v>
          </cell>
          <cell r="AY376">
            <v>1</v>
          </cell>
          <cell r="AZ376">
            <v>0</v>
          </cell>
          <cell r="BA376">
            <v>0</v>
          </cell>
          <cell r="BB376">
            <v>0</v>
          </cell>
          <cell r="BC376">
            <v>2</v>
          </cell>
          <cell r="BD376">
            <v>0</v>
          </cell>
          <cell r="BE376">
            <v>0</v>
          </cell>
          <cell r="BF376" t="str">
            <v xml:space="preserve"> </v>
          </cell>
          <cell r="BG376" t="str">
            <v xml:space="preserve"> </v>
          </cell>
          <cell r="BH376">
            <v>37878.1</v>
          </cell>
          <cell r="BI376">
            <v>0</v>
          </cell>
          <cell r="BJ376">
            <v>37878.1</v>
          </cell>
          <cell r="BK376">
            <v>2500</v>
          </cell>
        </row>
        <row r="377">
          <cell r="A377">
            <v>7430241</v>
          </cell>
          <cell r="C377" t="str">
            <v>S&amp;S</v>
          </cell>
          <cell r="D377" t="str">
            <v>GIANCARLO DEMARZO</v>
          </cell>
          <cell r="E377">
            <v>41662</v>
          </cell>
          <cell r="F377">
            <v>2014</v>
          </cell>
          <cell r="I377" t="str">
            <v>Domanda non ammessa</v>
          </cell>
          <cell r="J377" t="str">
            <v>VIBO VALENTIA</v>
          </cell>
          <cell r="K377" t="str">
            <v>VV</v>
          </cell>
          <cell r="L377" t="str">
            <v>Calabria</v>
          </cell>
          <cell r="M377" t="str">
            <v>ITALIA</v>
          </cell>
          <cell r="N377" t="str">
            <v>SUD</v>
          </cell>
          <cell r="O377" t="str">
            <v>Mezzogiorno</v>
          </cell>
          <cell r="R377" t="str">
            <v>PON R&amp;C</v>
          </cell>
          <cell r="S377" t="str">
            <v>Società non costituita</v>
          </cell>
          <cell r="T377">
            <v>40599</v>
          </cell>
          <cell r="U377">
            <v>26389.350000000002</v>
          </cell>
          <cell r="V377">
            <v>40599</v>
          </cell>
          <cell r="W377">
            <v>0</v>
          </cell>
          <cell r="X377">
            <v>26389.350000000002</v>
          </cell>
          <cell r="Y377">
            <v>0</v>
          </cell>
          <cell r="AA377">
            <v>40599</v>
          </cell>
          <cell r="AB377">
            <v>0</v>
          </cell>
          <cell r="AC377">
            <v>0</v>
          </cell>
          <cell r="AD377">
            <v>0</v>
          </cell>
          <cell r="AE377">
            <v>2</v>
          </cell>
          <cell r="AF377">
            <v>41785</v>
          </cell>
          <cell r="AG377">
            <v>2014</v>
          </cell>
          <cell r="AH377" t="str">
            <v>Non ammissione</v>
          </cell>
          <cell r="AI377" t="str">
            <v>Valorizzazione della ricerca</v>
          </cell>
          <cell r="AJ377" t="str">
            <v>Infrastruttura e sicurezza</v>
          </cell>
          <cell r="AK377" t="str">
            <v>IT e infrastrutture</v>
          </cell>
          <cell r="AP377" t="str">
            <v>82.99</v>
          </cell>
          <cell r="AQ377" t="str">
            <v>Altri servizi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2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2</v>
          </cell>
          <cell r="BD377">
            <v>0</v>
          </cell>
          <cell r="BE377">
            <v>2</v>
          </cell>
          <cell r="BF377" t="str">
            <v xml:space="preserve"> </v>
          </cell>
          <cell r="BG377" t="str">
            <v xml:space="preserve"> </v>
          </cell>
        </row>
        <row r="378">
          <cell r="A378">
            <v>7435615</v>
          </cell>
          <cell r="C378" t="str">
            <v>S&amp;S</v>
          </cell>
          <cell r="D378" t="str">
            <v>Federica Rosa</v>
          </cell>
          <cell r="E378">
            <v>41674</v>
          </cell>
          <cell r="F378">
            <v>2014</v>
          </cell>
          <cell r="I378" t="str">
            <v>Domanda non ammessa</v>
          </cell>
          <cell r="J378" t="str">
            <v>L’AQUILA</v>
          </cell>
          <cell r="K378" t="str">
            <v>AQ</v>
          </cell>
          <cell r="L378" t="str">
            <v>Abruzzo</v>
          </cell>
          <cell r="M378" t="str">
            <v>ITALIA</v>
          </cell>
          <cell r="N378" t="str">
            <v>SUD</v>
          </cell>
          <cell r="O378" t="str">
            <v>Mezzogiorno</v>
          </cell>
          <cell r="P378" t="str">
            <v>x</v>
          </cell>
          <cell r="R378" t="str">
            <v>PON R&amp;C</v>
          </cell>
          <cell r="S378" t="str">
            <v>Società non costituita</v>
          </cell>
          <cell r="T378">
            <v>215174.39999999999</v>
          </cell>
          <cell r="U378">
            <v>139863.36000000002</v>
          </cell>
          <cell r="V378">
            <v>215174.39999999999</v>
          </cell>
          <cell r="W378">
            <v>0</v>
          </cell>
          <cell r="X378">
            <v>139863.36000000002</v>
          </cell>
          <cell r="Y378">
            <v>0</v>
          </cell>
          <cell r="AA378">
            <v>215174.39999999999</v>
          </cell>
          <cell r="AB378">
            <v>0</v>
          </cell>
          <cell r="AC378">
            <v>0</v>
          </cell>
          <cell r="AD378">
            <v>0</v>
          </cell>
          <cell r="AE378">
            <v>2</v>
          </cell>
          <cell r="AF378">
            <v>41883</v>
          </cell>
          <cell r="AG378">
            <v>2014</v>
          </cell>
          <cell r="AH378" t="str">
            <v>Non ammissione</v>
          </cell>
          <cell r="AI378" t="str">
            <v>Economia Digitale</v>
          </cell>
          <cell r="AJ378" t="str">
            <v>Cloud computing</v>
          </cell>
          <cell r="AK378" t="str">
            <v>Web technology</v>
          </cell>
          <cell r="AP378" t="str">
            <v>82.99</v>
          </cell>
          <cell r="AQ378" t="str">
            <v>Altri servizi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2</v>
          </cell>
          <cell r="BB378">
            <v>0</v>
          </cell>
          <cell r="BC378">
            <v>0</v>
          </cell>
          <cell r="BD378">
            <v>2</v>
          </cell>
          <cell r="BE378">
            <v>0</v>
          </cell>
          <cell r="BF378" t="str">
            <v xml:space="preserve"> </v>
          </cell>
          <cell r="BG378" t="str">
            <v xml:space="preserve"> </v>
          </cell>
        </row>
        <row r="379">
          <cell r="A379">
            <v>7439002</v>
          </cell>
          <cell r="C379" t="str">
            <v>S&amp;S</v>
          </cell>
          <cell r="D379" t="str">
            <v>Marcello Di Paolo</v>
          </cell>
          <cell r="E379">
            <v>41704</v>
          </cell>
          <cell r="F379">
            <v>2014</v>
          </cell>
          <cell r="I379" t="str">
            <v>Domanda non ammessa</v>
          </cell>
          <cell r="J379" t="str">
            <v>NAPOLI</v>
          </cell>
          <cell r="K379" t="str">
            <v>NA</v>
          </cell>
          <cell r="L379" t="str">
            <v>Campania</v>
          </cell>
          <cell r="M379" t="str">
            <v>ITALIA</v>
          </cell>
          <cell r="N379" t="str">
            <v>SUD</v>
          </cell>
          <cell r="O379" t="str">
            <v>Mezzogiorno</v>
          </cell>
          <cell r="R379" t="str">
            <v>PON R&amp;C</v>
          </cell>
          <cell r="S379" t="str">
            <v>Società non costituita</v>
          </cell>
          <cell r="T379">
            <v>119500</v>
          </cell>
          <cell r="U379">
            <v>77675</v>
          </cell>
          <cell r="V379">
            <v>119500</v>
          </cell>
          <cell r="W379">
            <v>0</v>
          </cell>
          <cell r="X379">
            <v>77675</v>
          </cell>
          <cell r="Y379">
            <v>0</v>
          </cell>
          <cell r="AA379">
            <v>119500</v>
          </cell>
          <cell r="AB379">
            <v>0</v>
          </cell>
          <cell r="AC379">
            <v>0</v>
          </cell>
          <cell r="AD379">
            <v>0</v>
          </cell>
          <cell r="AE379">
            <v>2</v>
          </cell>
          <cell r="AF379">
            <v>41782</v>
          </cell>
          <cell r="AG379">
            <v>2014</v>
          </cell>
          <cell r="AH379" t="str">
            <v>Non ammissione</v>
          </cell>
          <cell r="AI379" t="str">
            <v>Economia Digitale</v>
          </cell>
          <cell r="AJ379" t="str">
            <v>Telecomunicazioni</v>
          </cell>
          <cell r="AK379" t="str">
            <v>IT e infrastrutture</v>
          </cell>
          <cell r="AP379" t="str">
            <v>82.99</v>
          </cell>
          <cell r="AQ379" t="str">
            <v>Altri servizi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2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</v>
          </cell>
          <cell r="BD379">
            <v>0</v>
          </cell>
          <cell r="BE379">
            <v>0</v>
          </cell>
          <cell r="BF379" t="str">
            <v xml:space="preserve"> </v>
          </cell>
          <cell r="BG379" t="str">
            <v xml:space="preserve"> </v>
          </cell>
        </row>
        <row r="380">
          <cell r="A380">
            <v>7445930</v>
          </cell>
          <cell r="B380" t="str">
            <v>C24B14000530004</v>
          </cell>
          <cell r="C380" t="str">
            <v>S&amp;S</v>
          </cell>
          <cell r="D380" t="str">
            <v>START SMART SRL</v>
          </cell>
          <cell r="E380">
            <v>41676</v>
          </cell>
          <cell r="F380">
            <v>2014</v>
          </cell>
          <cell r="H380" t="str">
            <v>04649890755</v>
          </cell>
          <cell r="I380" t="str">
            <v>Domanda ammessa</v>
          </cell>
          <cell r="J380" t="str">
            <v>VEGLIE</v>
          </cell>
          <cell r="K380" t="str">
            <v>LE</v>
          </cell>
          <cell r="L380" t="str">
            <v>Puglia</v>
          </cell>
          <cell r="M380" t="str">
            <v>ITALIA</v>
          </cell>
          <cell r="N380" t="str">
            <v>SUD</v>
          </cell>
          <cell r="O380" t="str">
            <v>Mezzogiorno</v>
          </cell>
          <cell r="R380" t="str">
            <v>PAC</v>
          </cell>
          <cell r="S380" t="str">
            <v>Società non costituita</v>
          </cell>
          <cell r="T380">
            <v>32980.42</v>
          </cell>
          <cell r="U380">
            <v>21437.273000000001</v>
          </cell>
          <cell r="V380">
            <v>32980.42</v>
          </cell>
          <cell r="W380">
            <v>0</v>
          </cell>
          <cell r="X380">
            <v>21437.273000000001</v>
          </cell>
          <cell r="Y380">
            <v>0</v>
          </cell>
          <cell r="AA380">
            <v>32980.42</v>
          </cell>
          <cell r="AB380">
            <v>28818.999999999996</v>
          </cell>
          <cell r="AC380">
            <v>28818.999999999996</v>
          </cell>
          <cell r="AD380">
            <v>0</v>
          </cell>
          <cell r="AE380">
            <v>3</v>
          </cell>
          <cell r="AF380">
            <v>41851</v>
          </cell>
          <cell r="AG380">
            <v>2014</v>
          </cell>
          <cell r="AH380" t="str">
            <v>Ammissione</v>
          </cell>
          <cell r="AI380" t="str">
            <v>Valorizzazione della ricerca</v>
          </cell>
          <cell r="AJ380" t="str">
            <v>Internet of things</v>
          </cell>
          <cell r="AK380" t="str">
            <v>Web technology</v>
          </cell>
          <cell r="AL380">
            <v>41936</v>
          </cell>
          <cell r="AM380">
            <v>2014</v>
          </cell>
          <cell r="AP380" t="str">
            <v>74.10.30</v>
          </cell>
          <cell r="AQ380" t="str">
            <v>Altri servizi</v>
          </cell>
          <cell r="AR380">
            <v>23732.35</v>
          </cell>
          <cell r="AS380">
            <v>18732.349999999999</v>
          </cell>
          <cell r="AT380">
            <v>0</v>
          </cell>
          <cell r="AU380">
            <v>5000</v>
          </cell>
          <cell r="AV380">
            <v>0</v>
          </cell>
          <cell r="AW380">
            <v>3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</v>
          </cell>
          <cell r="BD380">
            <v>0</v>
          </cell>
          <cell r="BE380">
            <v>3</v>
          </cell>
          <cell r="BF380" t="str">
            <v xml:space="preserve"> </v>
          </cell>
          <cell r="BG380" t="str">
            <v xml:space="preserve"> </v>
          </cell>
          <cell r="BH380">
            <v>18087.47</v>
          </cell>
          <cell r="BI380">
            <v>0</v>
          </cell>
          <cell r="BJ380">
            <v>18087.47</v>
          </cell>
          <cell r="BK380">
            <v>5000</v>
          </cell>
          <cell r="BL380">
            <v>644.88</v>
          </cell>
          <cell r="BM380">
            <v>0</v>
          </cell>
          <cell r="BN380">
            <v>0</v>
          </cell>
          <cell r="BO380">
            <v>644.88</v>
          </cell>
          <cell r="BP380">
            <v>43111</v>
          </cell>
        </row>
        <row r="381">
          <cell r="A381">
            <v>7448812</v>
          </cell>
          <cell r="C381" t="str">
            <v>S&amp;S</v>
          </cell>
          <cell r="D381" t="str">
            <v>Sergio Santangelo</v>
          </cell>
          <cell r="E381">
            <v>41699</v>
          </cell>
          <cell r="F381">
            <v>2014</v>
          </cell>
          <cell r="I381" t="str">
            <v>Domanda non ammessa</v>
          </cell>
          <cell r="J381" t="str">
            <v>MADDALONI</v>
          </cell>
          <cell r="K381" t="str">
            <v>CE</v>
          </cell>
          <cell r="L381" t="str">
            <v>Campania</v>
          </cell>
          <cell r="M381" t="str">
            <v>ITALIA</v>
          </cell>
          <cell r="N381" t="str">
            <v>SUD</v>
          </cell>
          <cell r="O381" t="str">
            <v>Mezzogiorno</v>
          </cell>
          <cell r="R381" t="str">
            <v>PON R&amp;C</v>
          </cell>
          <cell r="S381" t="str">
            <v>Società non costituita</v>
          </cell>
          <cell r="T381">
            <v>186427.51999999999</v>
          </cell>
          <cell r="U381">
            <v>121177.88799999999</v>
          </cell>
          <cell r="V381">
            <v>186427.51999999999</v>
          </cell>
          <cell r="W381">
            <v>0</v>
          </cell>
          <cell r="X381">
            <v>121177.88799999999</v>
          </cell>
          <cell r="Y381">
            <v>0</v>
          </cell>
          <cell r="AA381">
            <v>186427.51999999999</v>
          </cell>
          <cell r="AB381">
            <v>0</v>
          </cell>
          <cell r="AC381">
            <v>0</v>
          </cell>
          <cell r="AD381">
            <v>0</v>
          </cell>
          <cell r="AE381">
            <v>2</v>
          </cell>
          <cell r="AF381">
            <v>41810</v>
          </cell>
          <cell r="AG381">
            <v>2014</v>
          </cell>
          <cell r="AH381" t="str">
            <v>Non ammissione</v>
          </cell>
          <cell r="AI381" t="str">
            <v>Valorizzazione della ricerca</v>
          </cell>
          <cell r="AJ381" t="str">
            <v>Life Sciences</v>
          </cell>
          <cell r="AK381" t="str">
            <v>Bio-scienze</v>
          </cell>
          <cell r="AP381" t="str">
            <v>82.99</v>
          </cell>
          <cell r="AQ381" t="str">
            <v>Altri servizi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1</v>
          </cell>
          <cell r="AY381">
            <v>0</v>
          </cell>
          <cell r="AZ381">
            <v>1</v>
          </cell>
          <cell r="BA381">
            <v>0</v>
          </cell>
          <cell r="BB381">
            <v>0</v>
          </cell>
          <cell r="BC381">
            <v>1</v>
          </cell>
          <cell r="BD381">
            <v>1</v>
          </cell>
          <cell r="BE381">
            <v>1</v>
          </cell>
          <cell r="BF381" t="str">
            <v xml:space="preserve"> </v>
          </cell>
          <cell r="BG381" t="str">
            <v xml:space="preserve"> </v>
          </cell>
        </row>
        <row r="382">
          <cell r="A382">
            <v>7451402</v>
          </cell>
          <cell r="B382" t="str">
            <v>C14B14000160004</v>
          </cell>
          <cell r="C382" t="str">
            <v>S&amp;S</v>
          </cell>
          <cell r="D382" t="str">
            <v>GRUPPO VULCANO S.R.L.S.</v>
          </cell>
          <cell r="E382">
            <v>41712</v>
          </cell>
          <cell r="F382">
            <v>2014</v>
          </cell>
          <cell r="H382" t="str">
            <v>03374030793</v>
          </cell>
          <cell r="I382" t="str">
            <v>Domanda ammessa</v>
          </cell>
          <cell r="J382" t="str">
            <v>CIRO’ MARINA</v>
          </cell>
          <cell r="K382" t="str">
            <v>KR</v>
          </cell>
          <cell r="L382" t="str">
            <v>Calabria</v>
          </cell>
          <cell r="M382" t="str">
            <v>ITALIA</v>
          </cell>
          <cell r="N382" t="str">
            <v>SUD</v>
          </cell>
          <cell r="O382" t="str">
            <v>Mezzogiorno</v>
          </cell>
          <cell r="R382" t="str">
            <v>PAC</v>
          </cell>
          <cell r="S382" t="str">
            <v>Società non costituita</v>
          </cell>
          <cell r="T382">
            <v>306540</v>
          </cell>
          <cell r="U382">
            <v>199251</v>
          </cell>
          <cell r="V382">
            <v>306540</v>
          </cell>
          <cell r="W382">
            <v>0</v>
          </cell>
          <cell r="X382">
            <v>199251</v>
          </cell>
          <cell r="Y382">
            <v>0</v>
          </cell>
          <cell r="AA382">
            <v>306540</v>
          </cell>
          <cell r="AB382">
            <v>300000</v>
          </cell>
          <cell r="AC382">
            <v>300000</v>
          </cell>
          <cell r="AD382">
            <v>0</v>
          </cell>
          <cell r="AE382">
            <v>1</v>
          </cell>
          <cell r="AF382">
            <v>41774</v>
          </cell>
          <cell r="AG382">
            <v>2014</v>
          </cell>
          <cell r="AH382" t="str">
            <v>Ammissione</v>
          </cell>
          <cell r="AI382" t="str">
            <v>Economia Digitale</v>
          </cell>
          <cell r="AJ382" t="str">
            <v>Cloud computing</v>
          </cell>
          <cell r="AK382" t="str">
            <v>Web technology</v>
          </cell>
          <cell r="AL382">
            <v>41899</v>
          </cell>
          <cell r="AM382">
            <v>2014</v>
          </cell>
          <cell r="AP382" t="str">
            <v>62.09.09</v>
          </cell>
          <cell r="AQ382" t="str">
            <v>Altri servizi</v>
          </cell>
          <cell r="AR382">
            <v>200000</v>
          </cell>
          <cell r="AS382">
            <v>195000</v>
          </cell>
          <cell r="AT382">
            <v>0</v>
          </cell>
          <cell r="AU382">
            <v>5000</v>
          </cell>
          <cell r="AV382">
            <v>0</v>
          </cell>
          <cell r="AW382">
            <v>0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1</v>
          </cell>
          <cell r="BD382">
            <v>0</v>
          </cell>
          <cell r="BE382">
            <v>0</v>
          </cell>
          <cell r="BF382" t="str">
            <v xml:space="preserve"> </v>
          </cell>
          <cell r="BG382" t="str">
            <v xml:space="preserve"> </v>
          </cell>
          <cell r="BH382">
            <v>195000</v>
          </cell>
          <cell r="BI382">
            <v>0</v>
          </cell>
          <cell r="BJ382">
            <v>195000</v>
          </cell>
          <cell r="BK382">
            <v>5000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43111</v>
          </cell>
        </row>
        <row r="383">
          <cell r="A383">
            <v>7452602</v>
          </cell>
          <cell r="C383" t="str">
            <v>S&amp;S</v>
          </cell>
          <cell r="D383" t="str">
            <v>Teresa De Meo</v>
          </cell>
          <cell r="E383">
            <v>41688</v>
          </cell>
          <cell r="F383">
            <v>2014</v>
          </cell>
          <cell r="I383" t="str">
            <v>Domanda non ammessa</v>
          </cell>
          <cell r="J383" t="str">
            <v>n.d.</v>
          </cell>
          <cell r="K383" t="str">
            <v>n.d.</v>
          </cell>
          <cell r="L383" t="str">
            <v>Puglia</v>
          </cell>
          <cell r="M383" t="str">
            <v>ITALIA</v>
          </cell>
          <cell r="N383" t="str">
            <v>SUD</v>
          </cell>
          <cell r="O383" t="str">
            <v>Mezzogiorno</v>
          </cell>
          <cell r="R383" t="str">
            <v>PON R&amp;C</v>
          </cell>
          <cell r="S383" t="str">
            <v>Società non costituita</v>
          </cell>
          <cell r="T383">
            <v>1360000</v>
          </cell>
          <cell r="U383">
            <v>200000</v>
          </cell>
          <cell r="V383">
            <v>1360000</v>
          </cell>
          <cell r="W383">
            <v>0</v>
          </cell>
          <cell r="X383">
            <v>200000</v>
          </cell>
          <cell r="Y383">
            <v>0</v>
          </cell>
          <cell r="AA383">
            <v>1360000</v>
          </cell>
          <cell r="AB383">
            <v>0</v>
          </cell>
          <cell r="AC383">
            <v>0</v>
          </cell>
          <cell r="AD383">
            <v>0</v>
          </cell>
          <cell r="AE383">
            <v>3</v>
          </cell>
          <cell r="AF383">
            <v>41817</v>
          </cell>
          <cell r="AG383">
            <v>2014</v>
          </cell>
          <cell r="AH383" t="str">
            <v>Non ammissione</v>
          </cell>
          <cell r="AI383" t="str">
            <v>Valorizzazione della ricerca</v>
          </cell>
          <cell r="AJ383" t="str">
            <v>Ambiente e Energia</v>
          </cell>
          <cell r="AK383" t="str">
            <v>Ambiente ed energia</v>
          </cell>
          <cell r="AP383" t="str">
            <v>82.99</v>
          </cell>
          <cell r="AQ383" t="str">
            <v>Altri servizi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1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1</v>
          </cell>
          <cell r="BC383">
            <v>2</v>
          </cell>
          <cell r="BD383">
            <v>1</v>
          </cell>
          <cell r="BE383">
            <v>1</v>
          </cell>
          <cell r="BF383" t="str">
            <v xml:space="preserve"> </v>
          </cell>
          <cell r="BG383" t="str">
            <v xml:space="preserve"> </v>
          </cell>
        </row>
        <row r="384">
          <cell r="A384">
            <v>7453894</v>
          </cell>
          <cell r="C384" t="str">
            <v>S&amp;S</v>
          </cell>
          <cell r="D384" t="str">
            <v>Gabriella Meligrana</v>
          </cell>
          <cell r="E384">
            <v>41688</v>
          </cell>
          <cell r="F384">
            <v>2014</v>
          </cell>
          <cell r="I384" t="str">
            <v>Rinuncia</v>
          </cell>
          <cell r="J384" t="str">
            <v>NAPOLI</v>
          </cell>
          <cell r="K384" t="str">
            <v>NA</v>
          </cell>
          <cell r="L384" t="str">
            <v>Campania</v>
          </cell>
          <cell r="M384" t="str">
            <v>ITALIA</v>
          </cell>
          <cell r="N384" t="str">
            <v>SUD</v>
          </cell>
          <cell r="O384" t="str">
            <v>Mezzogiorno</v>
          </cell>
          <cell r="R384" t="str">
            <v>PON R&amp;C</v>
          </cell>
          <cell r="S384" t="str">
            <v>Società non costituita</v>
          </cell>
          <cell r="T384">
            <v>74223.45</v>
          </cell>
          <cell r="U384">
            <v>55667.587499999994</v>
          </cell>
          <cell r="V384">
            <v>74223.45</v>
          </cell>
          <cell r="W384">
            <v>0</v>
          </cell>
          <cell r="X384">
            <v>55667.587499999994</v>
          </cell>
          <cell r="Y384">
            <v>0</v>
          </cell>
          <cell r="AA384">
            <v>74223.45</v>
          </cell>
          <cell r="AB384">
            <v>0</v>
          </cell>
          <cell r="AC384">
            <v>0</v>
          </cell>
          <cell r="AD384">
            <v>0</v>
          </cell>
          <cell r="AE384">
            <v>2</v>
          </cell>
          <cell r="AI384" t="str">
            <v>Economia Digitale</v>
          </cell>
          <cell r="AJ384" t="str">
            <v>Cloud computing</v>
          </cell>
          <cell r="AK384" t="str">
            <v>Web technology</v>
          </cell>
          <cell r="AP384" t="str">
            <v>82.99</v>
          </cell>
          <cell r="AQ384" t="str">
            <v>Altri servizi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2</v>
          </cell>
          <cell r="BB384">
            <v>0</v>
          </cell>
          <cell r="BC384">
            <v>0</v>
          </cell>
          <cell r="BD384">
            <v>2</v>
          </cell>
          <cell r="BE384">
            <v>0</v>
          </cell>
          <cell r="BF384" t="str">
            <v xml:space="preserve"> </v>
          </cell>
          <cell r="BG384" t="str">
            <v xml:space="preserve"> </v>
          </cell>
        </row>
        <row r="385">
          <cell r="A385">
            <v>7454849</v>
          </cell>
          <cell r="C385" t="str">
            <v>S&amp;S</v>
          </cell>
          <cell r="D385" t="str">
            <v>Francesco Di Serio</v>
          </cell>
          <cell r="E385">
            <v>41712</v>
          </cell>
          <cell r="F385">
            <v>2014</v>
          </cell>
          <cell r="I385" t="str">
            <v>Domanda non ammessa</v>
          </cell>
          <cell r="J385" t="str">
            <v>NAPOLI</v>
          </cell>
          <cell r="K385" t="str">
            <v>NA</v>
          </cell>
          <cell r="L385" t="str">
            <v>Campania</v>
          </cell>
          <cell r="M385" t="str">
            <v>ITALIA</v>
          </cell>
          <cell r="N385" t="str">
            <v>SUD</v>
          </cell>
          <cell r="O385" t="str">
            <v>Mezzogiorno</v>
          </cell>
          <cell r="R385" t="str">
            <v>PON R&amp;C</v>
          </cell>
          <cell r="S385" t="str">
            <v>Società non costituita</v>
          </cell>
          <cell r="T385">
            <v>200000.14</v>
          </cell>
          <cell r="U385">
            <v>150000.10500000001</v>
          </cell>
          <cell r="V385">
            <v>200000.14</v>
          </cell>
          <cell r="W385">
            <v>0</v>
          </cell>
          <cell r="X385">
            <v>150000.10500000001</v>
          </cell>
          <cell r="Y385">
            <v>0</v>
          </cell>
          <cell r="AA385">
            <v>200000.14</v>
          </cell>
          <cell r="AB385">
            <v>0</v>
          </cell>
          <cell r="AC385">
            <v>0</v>
          </cell>
          <cell r="AD385">
            <v>0</v>
          </cell>
          <cell r="AE385">
            <v>1</v>
          </cell>
          <cell r="AF385">
            <v>41815</v>
          </cell>
          <cell r="AG385">
            <v>2014</v>
          </cell>
          <cell r="AH385" t="str">
            <v>Non ammissione</v>
          </cell>
          <cell r="AI385" t="str">
            <v>Economia Digitale</v>
          </cell>
          <cell r="AJ385" t="str">
            <v>Telecomunicazioni</v>
          </cell>
          <cell r="AK385" t="str">
            <v>IT e infrastrutture</v>
          </cell>
          <cell r="AP385" t="str">
            <v>82.99</v>
          </cell>
          <cell r="AQ385" t="str">
            <v>Altri servizi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1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1</v>
          </cell>
          <cell r="BD385">
            <v>0</v>
          </cell>
          <cell r="BE385">
            <v>1</v>
          </cell>
          <cell r="BF385" t="str">
            <v xml:space="preserve"> </v>
          </cell>
          <cell r="BG385" t="str">
            <v xml:space="preserve"> </v>
          </cell>
        </row>
        <row r="386">
          <cell r="A386">
            <v>7455480</v>
          </cell>
          <cell r="C386" t="str">
            <v>S&amp;S</v>
          </cell>
          <cell r="D386" t="str">
            <v>MORENA ADIMARI</v>
          </cell>
          <cell r="E386">
            <v>41690</v>
          </cell>
          <cell r="F386">
            <v>2014</v>
          </cell>
          <cell r="I386" t="str">
            <v>Domanda non ammessa</v>
          </cell>
          <cell r="J386" t="str">
            <v>n.d.</v>
          </cell>
          <cell r="K386" t="str">
            <v>n.d.</v>
          </cell>
          <cell r="L386" t="str">
            <v>Calabria</v>
          </cell>
          <cell r="M386" t="str">
            <v>ITALIA</v>
          </cell>
          <cell r="N386" t="str">
            <v>SUD</v>
          </cell>
          <cell r="O386" t="str">
            <v>Mezzogiorno</v>
          </cell>
          <cell r="R386" t="str">
            <v>PON R&amp;C</v>
          </cell>
          <cell r="S386" t="str">
            <v>Società non costituita</v>
          </cell>
          <cell r="T386">
            <v>31759</v>
          </cell>
          <cell r="U386">
            <v>20643.350000000002</v>
          </cell>
          <cell r="V386">
            <v>31759</v>
          </cell>
          <cell r="W386">
            <v>0</v>
          </cell>
          <cell r="X386">
            <v>20643.350000000002</v>
          </cell>
          <cell r="Y386">
            <v>0</v>
          </cell>
          <cell r="AA386">
            <v>31759</v>
          </cell>
          <cell r="AB386">
            <v>0</v>
          </cell>
          <cell r="AC386">
            <v>0</v>
          </cell>
          <cell r="AD386">
            <v>0</v>
          </cell>
          <cell r="AE386">
            <v>2</v>
          </cell>
          <cell r="AF386">
            <v>41775</v>
          </cell>
          <cell r="AG386">
            <v>2014</v>
          </cell>
          <cell r="AH386" t="str">
            <v>Non ammissione</v>
          </cell>
          <cell r="AI386" t="str">
            <v>Valorizzazione della ricerca</v>
          </cell>
          <cell r="AJ386" t="str">
            <v>Smart cities</v>
          </cell>
          <cell r="AK386" t="str">
            <v>Smart cities and services</v>
          </cell>
          <cell r="AP386" t="str">
            <v>82.99</v>
          </cell>
          <cell r="AQ386" t="str">
            <v>Altri servizi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1</v>
          </cell>
          <cell r="AZ386">
            <v>1</v>
          </cell>
          <cell r="BA386">
            <v>0</v>
          </cell>
          <cell r="BB386">
            <v>0</v>
          </cell>
          <cell r="BC386">
            <v>1</v>
          </cell>
          <cell r="BD386">
            <v>1</v>
          </cell>
          <cell r="BE386">
            <v>1</v>
          </cell>
          <cell r="BF386" t="str">
            <v xml:space="preserve"> </v>
          </cell>
          <cell r="BG386" t="str">
            <v xml:space="preserve"> </v>
          </cell>
        </row>
        <row r="387">
          <cell r="A387">
            <v>7457916</v>
          </cell>
          <cell r="C387" t="str">
            <v>S&amp;S</v>
          </cell>
          <cell r="D387" t="str">
            <v>Clemente Luigi Massaro</v>
          </cell>
          <cell r="E387">
            <v>41701</v>
          </cell>
          <cell r="F387">
            <v>2014</v>
          </cell>
          <cell r="I387" t="str">
            <v>Domanda non ammessa</v>
          </cell>
          <cell r="J387" t="str">
            <v>MOIANO</v>
          </cell>
          <cell r="K387" t="str">
            <v>BN</v>
          </cell>
          <cell r="L387" t="str">
            <v>Campania</v>
          </cell>
          <cell r="M387" t="str">
            <v>ITALIA</v>
          </cell>
          <cell r="N387" t="str">
            <v>SUD</v>
          </cell>
          <cell r="O387" t="str">
            <v>Mezzogiorno</v>
          </cell>
          <cell r="R387" t="str">
            <v>PON R&amp;C</v>
          </cell>
          <cell r="S387" t="str">
            <v>Società non costituita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1</v>
          </cell>
          <cell r="AF387">
            <v>41820</v>
          </cell>
          <cell r="AG387">
            <v>2014</v>
          </cell>
          <cell r="AH387" t="str">
            <v>Non ammissione</v>
          </cell>
          <cell r="AI387" t="str">
            <v>Economia Digitale</v>
          </cell>
          <cell r="AJ387" t="str">
            <v>E-commerce</v>
          </cell>
          <cell r="AK387" t="str">
            <v>Web technology</v>
          </cell>
          <cell r="AP387" t="str">
            <v>82.99</v>
          </cell>
          <cell r="AQ387" t="str">
            <v>Commercio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1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1</v>
          </cell>
          <cell r="BD387">
            <v>0</v>
          </cell>
          <cell r="BE387">
            <v>1</v>
          </cell>
          <cell r="BF387" t="str">
            <v xml:space="preserve"> </v>
          </cell>
          <cell r="BG387" t="str">
            <v xml:space="preserve"> </v>
          </cell>
        </row>
        <row r="388">
          <cell r="A388">
            <v>7464110</v>
          </cell>
          <cell r="C388" t="str">
            <v>S&amp;S</v>
          </cell>
          <cell r="D388" t="str">
            <v>DA.MA. SERVIZI</v>
          </cell>
          <cell r="E388">
            <v>41740</v>
          </cell>
          <cell r="F388">
            <v>2014</v>
          </cell>
          <cell r="I388" t="str">
            <v>Domanda non ammessa</v>
          </cell>
          <cell r="J388" t="str">
            <v>SIRACUSA</v>
          </cell>
          <cell r="K388" t="str">
            <v>SR</v>
          </cell>
          <cell r="L388" t="str">
            <v>Sicilia</v>
          </cell>
          <cell r="M388" t="str">
            <v>ITALIA</v>
          </cell>
          <cell r="N388" t="str">
            <v>SUD</v>
          </cell>
          <cell r="O388" t="str">
            <v>Mezzogiorno</v>
          </cell>
          <cell r="R388" t="str">
            <v>PON R&amp;C</v>
          </cell>
          <cell r="S388" t="str">
            <v>Società costituita</v>
          </cell>
          <cell r="T388">
            <v>8751.9599999999991</v>
          </cell>
          <cell r="U388">
            <v>6563.9699999999993</v>
          </cell>
          <cell r="V388">
            <v>8751.9599999999991</v>
          </cell>
          <cell r="W388">
            <v>0</v>
          </cell>
          <cell r="X388">
            <v>6563.9699999999993</v>
          </cell>
          <cell r="Y388">
            <v>0</v>
          </cell>
          <cell r="AA388">
            <v>8751.9599999999991</v>
          </cell>
          <cell r="AB388">
            <v>0</v>
          </cell>
          <cell r="AC388">
            <v>0</v>
          </cell>
          <cell r="AD388">
            <v>0</v>
          </cell>
          <cell r="AE388">
            <v>1</v>
          </cell>
          <cell r="AF388">
            <v>42023</v>
          </cell>
          <cell r="AG388">
            <v>2015</v>
          </cell>
          <cell r="AH388" t="str">
            <v>Non ammissione</v>
          </cell>
          <cell r="AI388" t="str">
            <v>Economia Digitale</v>
          </cell>
          <cell r="AJ388" t="str">
            <v>Telecomunicazioni</v>
          </cell>
          <cell r="AK388" t="str">
            <v>IT e infrastrutture</v>
          </cell>
          <cell r="AP388" t="str">
            <v>82.99</v>
          </cell>
          <cell r="AQ388" t="str">
            <v>Altri servizi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1</v>
          </cell>
          <cell r="BB388">
            <v>0</v>
          </cell>
          <cell r="BC388">
            <v>0</v>
          </cell>
          <cell r="BD388">
            <v>1</v>
          </cell>
          <cell r="BE388">
            <v>0</v>
          </cell>
          <cell r="BF388" t="str">
            <v xml:space="preserve"> </v>
          </cell>
          <cell r="BG388" t="str">
            <v xml:space="preserve"> </v>
          </cell>
        </row>
        <row r="389">
          <cell r="A389">
            <v>7467734</v>
          </cell>
          <cell r="B389" t="str">
            <v>C64B14000610004</v>
          </cell>
          <cell r="C389" t="str">
            <v>S&amp;S</v>
          </cell>
          <cell r="D389" t="str">
            <v>PENTALFA SOLUTIONS SRL</v>
          </cell>
          <cell r="E389">
            <v>41706</v>
          </cell>
          <cell r="F389">
            <v>2014</v>
          </cell>
          <cell r="H389" t="str">
            <v>07683081215</v>
          </cell>
          <cell r="I389" t="str">
            <v>Domanda ammessa</v>
          </cell>
          <cell r="J389" t="str">
            <v>NAPOLI</v>
          </cell>
          <cell r="K389" t="str">
            <v>NA</v>
          </cell>
          <cell r="L389" t="str">
            <v>Campania</v>
          </cell>
          <cell r="M389" t="str">
            <v>ITALIA</v>
          </cell>
          <cell r="N389" t="str">
            <v>SUD</v>
          </cell>
          <cell r="O389" t="str">
            <v>Mezzogiorno</v>
          </cell>
          <cell r="R389" t="str">
            <v>PAC</v>
          </cell>
          <cell r="S389" t="str">
            <v>Società costituita</v>
          </cell>
          <cell r="T389">
            <v>197854.36</v>
          </cell>
          <cell r="U389">
            <v>128605.334</v>
          </cell>
          <cell r="V389">
            <v>197854.36</v>
          </cell>
          <cell r="W389">
            <v>0</v>
          </cell>
          <cell r="X389">
            <v>128605.334</v>
          </cell>
          <cell r="Y389">
            <v>0</v>
          </cell>
          <cell r="AA389">
            <v>197854.36</v>
          </cell>
          <cell r="AB389">
            <v>173829.76923076922</v>
          </cell>
          <cell r="AC389">
            <v>173829.76923076922</v>
          </cell>
          <cell r="AD389">
            <v>0</v>
          </cell>
          <cell r="AE389">
            <v>3</v>
          </cell>
          <cell r="AF389">
            <v>41803</v>
          </cell>
          <cell r="AG389">
            <v>2014</v>
          </cell>
          <cell r="AH389" t="str">
            <v>Ammissione</v>
          </cell>
          <cell r="AI389" t="str">
            <v>Economia Digitale</v>
          </cell>
          <cell r="AJ389" t="str">
            <v>Socialnetwork</v>
          </cell>
          <cell r="AK389" t="str">
            <v>Web technology</v>
          </cell>
          <cell r="AL389">
            <v>41842</v>
          </cell>
          <cell r="AM389">
            <v>2014</v>
          </cell>
          <cell r="AP389" t="str">
            <v>72.11.00</v>
          </cell>
          <cell r="AQ389" t="str">
            <v>Altri servizi</v>
          </cell>
          <cell r="AR389">
            <v>117989.35</v>
          </cell>
          <cell r="AS389">
            <v>112989.35</v>
          </cell>
          <cell r="AT389">
            <v>0</v>
          </cell>
          <cell r="AU389">
            <v>5000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2</v>
          </cell>
          <cell r="BA389">
            <v>1</v>
          </cell>
          <cell r="BB389">
            <v>0</v>
          </cell>
          <cell r="BC389">
            <v>0</v>
          </cell>
          <cell r="BD389">
            <v>3</v>
          </cell>
          <cell r="BE389">
            <v>2</v>
          </cell>
          <cell r="BF389" t="str">
            <v xml:space="preserve"> </v>
          </cell>
          <cell r="BG389" t="str">
            <v xml:space="preserve"> </v>
          </cell>
          <cell r="BH389">
            <v>75907.5</v>
          </cell>
          <cell r="BI389">
            <v>0</v>
          </cell>
          <cell r="BJ389">
            <v>75907.5</v>
          </cell>
          <cell r="BK389">
            <v>5000</v>
          </cell>
          <cell r="BL389">
            <v>37081.85</v>
          </cell>
          <cell r="BM389">
            <v>0</v>
          </cell>
          <cell r="BN389">
            <v>0</v>
          </cell>
          <cell r="BO389">
            <v>37081.85</v>
          </cell>
          <cell r="BP389">
            <v>43111</v>
          </cell>
        </row>
        <row r="390">
          <cell r="A390">
            <v>7470490</v>
          </cell>
          <cell r="C390" t="str">
            <v>S&amp;S</v>
          </cell>
          <cell r="D390" t="str">
            <v>CESARIO DI SARNO</v>
          </cell>
          <cell r="E390">
            <v>41718</v>
          </cell>
          <cell r="F390">
            <v>2014</v>
          </cell>
          <cell r="I390" t="str">
            <v>Rinuncia</v>
          </cell>
          <cell r="J390" t="str">
            <v>n.d.</v>
          </cell>
          <cell r="K390" t="str">
            <v>n.d.</v>
          </cell>
          <cell r="L390" t="str">
            <v>Campania</v>
          </cell>
          <cell r="M390" t="str">
            <v>ITALIA</v>
          </cell>
          <cell r="N390" t="str">
            <v>SUD</v>
          </cell>
          <cell r="O390" t="str">
            <v>Mezzogiorno</v>
          </cell>
          <cell r="R390" t="str">
            <v>PON R&amp;C</v>
          </cell>
          <cell r="S390" t="str">
            <v>Società non costituita</v>
          </cell>
          <cell r="T390">
            <v>102526</v>
          </cell>
          <cell r="U390">
            <v>66641.900000000009</v>
          </cell>
          <cell r="V390">
            <v>102526</v>
          </cell>
          <cell r="W390">
            <v>0</v>
          </cell>
          <cell r="X390">
            <v>66641.900000000009</v>
          </cell>
          <cell r="Y390">
            <v>0</v>
          </cell>
          <cell r="AA390">
            <v>102526</v>
          </cell>
          <cell r="AB390">
            <v>0</v>
          </cell>
          <cell r="AC390">
            <v>0</v>
          </cell>
          <cell r="AD390">
            <v>0</v>
          </cell>
          <cell r="AE390">
            <v>1</v>
          </cell>
          <cell r="AI390" t="str">
            <v>Economia Digitale</v>
          </cell>
          <cell r="AJ390" t="str">
            <v>Life Sciences</v>
          </cell>
          <cell r="AK390" t="str">
            <v>Bio-scienze</v>
          </cell>
          <cell r="AP390" t="str">
            <v>82.99</v>
          </cell>
          <cell r="AQ390" t="str">
            <v>Altri servizi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1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1</v>
          </cell>
          <cell r="BD390">
            <v>0</v>
          </cell>
          <cell r="BE390">
            <v>1</v>
          </cell>
          <cell r="BF390" t="str">
            <v xml:space="preserve"> </v>
          </cell>
          <cell r="BG390" t="str">
            <v xml:space="preserve"> </v>
          </cell>
        </row>
        <row r="391">
          <cell r="A391">
            <v>7474750</v>
          </cell>
          <cell r="B391" t="str">
            <v>C44B14000330004</v>
          </cell>
          <cell r="C391" t="str">
            <v>S&amp;S</v>
          </cell>
          <cell r="D391" t="str">
            <v>KRATOS S.R.L.</v>
          </cell>
          <cell r="E391">
            <v>41716</v>
          </cell>
          <cell r="F391">
            <v>2014</v>
          </cell>
          <cell r="H391" t="str">
            <v>05282180651</v>
          </cell>
          <cell r="I391" t="str">
            <v>Domanda ammessa</v>
          </cell>
          <cell r="J391" t="str">
            <v>FISCIANO</v>
          </cell>
          <cell r="K391" t="str">
            <v>SA</v>
          </cell>
          <cell r="L391" t="str">
            <v>Campania</v>
          </cell>
          <cell r="M391" t="str">
            <v>ITALIA</v>
          </cell>
          <cell r="N391" t="str">
            <v>SUD</v>
          </cell>
          <cell r="O391" t="str">
            <v>Mezzogiorno</v>
          </cell>
          <cell r="R391" t="str">
            <v>PAC</v>
          </cell>
          <cell r="S391" t="str">
            <v>Società non costituita</v>
          </cell>
          <cell r="T391">
            <v>254894</v>
          </cell>
          <cell r="U391">
            <v>165681.1</v>
          </cell>
          <cell r="V391">
            <v>254894</v>
          </cell>
          <cell r="W391">
            <v>0</v>
          </cell>
          <cell r="X391">
            <v>165681.1</v>
          </cell>
          <cell r="Y391">
            <v>0</v>
          </cell>
          <cell r="AA391">
            <v>254894</v>
          </cell>
          <cell r="AB391">
            <v>250394</v>
          </cell>
          <cell r="AC391">
            <v>250394</v>
          </cell>
          <cell r="AD391">
            <v>0</v>
          </cell>
          <cell r="AE391">
            <v>5</v>
          </cell>
          <cell r="AF391">
            <v>41803</v>
          </cell>
          <cell r="AG391">
            <v>2014</v>
          </cell>
          <cell r="AH391" t="str">
            <v>Ammissione</v>
          </cell>
          <cell r="AI391" t="str">
            <v>Economia Digitale</v>
          </cell>
          <cell r="AJ391" t="str">
            <v>Cloud computing</v>
          </cell>
          <cell r="AK391" t="str">
            <v>Web technology</v>
          </cell>
          <cell r="AL391">
            <v>41920</v>
          </cell>
          <cell r="AM391">
            <v>2014</v>
          </cell>
          <cell r="AP391" t="str">
            <v>62.09.09</v>
          </cell>
          <cell r="AQ391" t="str">
            <v>Altri servizi</v>
          </cell>
          <cell r="AR391">
            <v>167756.1</v>
          </cell>
          <cell r="AS391">
            <v>162756.1</v>
          </cell>
          <cell r="AT391">
            <v>0</v>
          </cell>
          <cell r="AU391">
            <v>5000</v>
          </cell>
          <cell r="AV391">
            <v>0</v>
          </cell>
          <cell r="AW391">
            <v>2</v>
          </cell>
          <cell r="AX391">
            <v>1</v>
          </cell>
          <cell r="AY391">
            <v>0</v>
          </cell>
          <cell r="AZ391">
            <v>0</v>
          </cell>
          <cell r="BA391">
            <v>2</v>
          </cell>
          <cell r="BB391">
            <v>0</v>
          </cell>
          <cell r="BC391">
            <v>3</v>
          </cell>
          <cell r="BD391">
            <v>2</v>
          </cell>
          <cell r="BE391">
            <v>2</v>
          </cell>
          <cell r="BF391" t="str">
            <v xml:space="preserve"> </v>
          </cell>
          <cell r="BG391" t="str">
            <v xml:space="preserve"> </v>
          </cell>
          <cell r="BH391">
            <v>115031.15</v>
          </cell>
          <cell r="BI391">
            <v>0</v>
          </cell>
          <cell r="BJ391">
            <v>115031.15</v>
          </cell>
          <cell r="BK391">
            <v>2500</v>
          </cell>
          <cell r="BL391">
            <v>47724.95</v>
          </cell>
          <cell r="BM391">
            <v>0</v>
          </cell>
          <cell r="BN391">
            <v>2500</v>
          </cell>
          <cell r="BO391">
            <v>50224.95</v>
          </cell>
          <cell r="BP391">
            <v>43111</v>
          </cell>
        </row>
        <row r="392">
          <cell r="A392">
            <v>7475761</v>
          </cell>
          <cell r="B392" t="str">
            <v>C64B15000230004</v>
          </cell>
          <cell r="C392" t="str">
            <v>S&amp;S</v>
          </cell>
          <cell r="D392" t="str">
            <v>BRAND ID INNOVATION SRL</v>
          </cell>
          <cell r="E392">
            <v>41936</v>
          </cell>
          <cell r="F392">
            <v>2014</v>
          </cell>
          <cell r="H392" t="str">
            <v>08032171210</v>
          </cell>
          <cell r="I392" t="str">
            <v>Domanda revocata</v>
          </cell>
          <cell r="J392" t="str">
            <v>NAPOLI</v>
          </cell>
          <cell r="K392" t="str">
            <v>NA</v>
          </cell>
          <cell r="L392" t="str">
            <v>Campania</v>
          </cell>
          <cell r="M392" t="str">
            <v>ITALIA</v>
          </cell>
          <cell r="N392" t="str">
            <v>SUD</v>
          </cell>
          <cell r="O392" t="str">
            <v>Mezzogiorno</v>
          </cell>
          <cell r="R392" t="str">
            <v>PON R&amp;C</v>
          </cell>
          <cell r="S392" t="str">
            <v>Società non costituita</v>
          </cell>
          <cell r="T392">
            <v>253956.27000000002</v>
          </cell>
          <cell r="U392">
            <v>190467.20250000001</v>
          </cell>
          <cell r="V392">
            <v>253956.27000000002</v>
          </cell>
          <cell r="W392">
            <v>0</v>
          </cell>
          <cell r="X392">
            <v>190467.20250000001</v>
          </cell>
          <cell r="Y392">
            <v>0</v>
          </cell>
          <cell r="AA392">
            <v>253956.27000000002</v>
          </cell>
          <cell r="AB392">
            <v>284718.76923076925</v>
          </cell>
          <cell r="AC392">
            <v>284718.76923076925</v>
          </cell>
          <cell r="AD392">
            <v>0</v>
          </cell>
          <cell r="AE392">
            <v>2</v>
          </cell>
          <cell r="AF392">
            <v>42046</v>
          </cell>
          <cell r="AG392">
            <v>2015</v>
          </cell>
          <cell r="AH392" t="str">
            <v>Ammissione</v>
          </cell>
          <cell r="AI392" t="str">
            <v>Economia Digitale</v>
          </cell>
          <cell r="AJ392" t="str">
            <v>Socialnetwork</v>
          </cell>
          <cell r="AK392" t="str">
            <v>Web technology</v>
          </cell>
          <cell r="AL392">
            <v>42150</v>
          </cell>
          <cell r="AM392">
            <v>2015</v>
          </cell>
          <cell r="AN392">
            <v>42486</v>
          </cell>
          <cell r="AO392">
            <v>2016</v>
          </cell>
          <cell r="AP392" t="str">
            <v>82.99</v>
          </cell>
          <cell r="AQ392" t="str">
            <v>Altri servizi</v>
          </cell>
          <cell r="AR392">
            <v>190067.20000000001</v>
          </cell>
          <cell r="AS392">
            <v>185067.2</v>
          </cell>
          <cell r="AT392">
            <v>0</v>
          </cell>
          <cell r="AU392">
            <v>5000</v>
          </cell>
          <cell r="AV392">
            <v>0</v>
          </cell>
          <cell r="AW392">
            <v>1</v>
          </cell>
          <cell r="AX392">
            <v>0</v>
          </cell>
          <cell r="AY392">
            <v>0</v>
          </cell>
          <cell r="AZ392">
            <v>1</v>
          </cell>
          <cell r="BA392">
            <v>0</v>
          </cell>
          <cell r="BB392">
            <v>0</v>
          </cell>
          <cell r="BC392">
            <v>1</v>
          </cell>
          <cell r="BD392">
            <v>1</v>
          </cell>
          <cell r="BE392">
            <v>2</v>
          </cell>
          <cell r="BF392" t="str">
            <v xml:space="preserve"> </v>
          </cell>
          <cell r="BG392" t="str">
            <v xml:space="preserve"> </v>
          </cell>
          <cell r="BH392">
            <v>74026.880000000005</v>
          </cell>
          <cell r="BI392">
            <v>0</v>
          </cell>
          <cell r="BJ392">
            <v>74026.880000000005</v>
          </cell>
          <cell r="BK392">
            <v>2500</v>
          </cell>
        </row>
        <row r="393">
          <cell r="A393">
            <v>7477052</v>
          </cell>
          <cell r="C393" t="str">
            <v>S&amp;S</v>
          </cell>
          <cell r="D393" t="str">
            <v>Bash D'Abramo</v>
          </cell>
          <cell r="E393">
            <v>41733</v>
          </cell>
          <cell r="F393">
            <v>2014</v>
          </cell>
          <cell r="I393" t="str">
            <v>Domanda non ammessa</v>
          </cell>
          <cell r="J393" t="str">
            <v>n.d.</v>
          </cell>
          <cell r="K393" t="str">
            <v>n.d.</v>
          </cell>
          <cell r="L393" t="str">
            <v>Campania</v>
          </cell>
          <cell r="M393" t="str">
            <v>ITALIA</v>
          </cell>
          <cell r="N393" t="str">
            <v>SUD</v>
          </cell>
          <cell r="O393" t="str">
            <v>Mezzogiorno</v>
          </cell>
          <cell r="R393" t="str">
            <v>PON R&amp;C</v>
          </cell>
          <cell r="S393" t="str">
            <v>Società non costituita</v>
          </cell>
          <cell r="T393">
            <v>117237.03</v>
          </cell>
          <cell r="U393">
            <v>76204.069499999998</v>
          </cell>
          <cell r="V393">
            <v>117237.03</v>
          </cell>
          <cell r="W393">
            <v>0</v>
          </cell>
          <cell r="X393">
            <v>76204.069499999998</v>
          </cell>
          <cell r="Y393">
            <v>0</v>
          </cell>
          <cell r="AA393">
            <v>117237.03</v>
          </cell>
          <cell r="AB393">
            <v>0</v>
          </cell>
          <cell r="AC393">
            <v>0</v>
          </cell>
          <cell r="AD393">
            <v>0</v>
          </cell>
          <cell r="AE393">
            <v>2</v>
          </cell>
          <cell r="AF393">
            <v>41817</v>
          </cell>
          <cell r="AG393">
            <v>2014</v>
          </cell>
          <cell r="AH393" t="str">
            <v>Non ammissione</v>
          </cell>
          <cell r="AI393" t="str">
            <v>Valorizzazione della ricerca</v>
          </cell>
          <cell r="AJ393" t="str">
            <v>Ambiente e Energia</v>
          </cell>
          <cell r="AK393" t="str">
            <v>Ambiente ed energia</v>
          </cell>
          <cell r="AP393" t="str">
            <v>82.99</v>
          </cell>
          <cell r="AQ393" t="str">
            <v>Altri servizi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1</v>
          </cell>
          <cell r="AY393">
            <v>1</v>
          </cell>
          <cell r="AZ393">
            <v>0</v>
          </cell>
          <cell r="BA393">
            <v>0</v>
          </cell>
          <cell r="BB393">
            <v>0</v>
          </cell>
          <cell r="BC393">
            <v>2</v>
          </cell>
          <cell r="BD393">
            <v>0</v>
          </cell>
          <cell r="BE393">
            <v>0</v>
          </cell>
          <cell r="BF393" t="str">
            <v xml:space="preserve"> </v>
          </cell>
          <cell r="BG393" t="str">
            <v xml:space="preserve"> </v>
          </cell>
        </row>
        <row r="394">
          <cell r="A394">
            <v>7478287</v>
          </cell>
          <cell r="C394" t="str">
            <v>S&amp;S</v>
          </cell>
          <cell r="D394" t="str">
            <v>Alessandro Di Gaetano</v>
          </cell>
          <cell r="E394">
            <v>41719</v>
          </cell>
          <cell r="F394">
            <v>2014</v>
          </cell>
          <cell r="I394" t="str">
            <v>Domanda non ammessa</v>
          </cell>
          <cell r="J394" t="str">
            <v>L’AQUILA</v>
          </cell>
          <cell r="K394" t="str">
            <v>AQ</v>
          </cell>
          <cell r="L394" t="str">
            <v>Abruzzo</v>
          </cell>
          <cell r="M394" t="str">
            <v>ITALIA</v>
          </cell>
          <cell r="N394" t="str">
            <v>SUD</v>
          </cell>
          <cell r="O394" t="str">
            <v>Mezzogiorno</v>
          </cell>
          <cell r="P394" t="str">
            <v>x</v>
          </cell>
          <cell r="R394" t="str">
            <v>PON R&amp;C</v>
          </cell>
          <cell r="S394" t="str">
            <v>Società non costituita</v>
          </cell>
          <cell r="T394">
            <v>109464.22</v>
          </cell>
          <cell r="U394">
            <v>71151.743000000002</v>
          </cell>
          <cell r="V394">
            <v>109464.22</v>
          </cell>
          <cell r="W394">
            <v>0</v>
          </cell>
          <cell r="X394">
            <v>71151.743000000002</v>
          </cell>
          <cell r="Y394">
            <v>0</v>
          </cell>
          <cell r="AA394">
            <v>109464.22</v>
          </cell>
          <cell r="AB394">
            <v>0</v>
          </cell>
          <cell r="AC394">
            <v>0</v>
          </cell>
          <cell r="AD394">
            <v>0</v>
          </cell>
          <cell r="AE394">
            <v>2</v>
          </cell>
          <cell r="AF394">
            <v>41817</v>
          </cell>
          <cell r="AG394">
            <v>2014</v>
          </cell>
          <cell r="AH394" t="str">
            <v>Non ammissione</v>
          </cell>
          <cell r="AI394" t="str">
            <v>Valorizzazione della ricerca</v>
          </cell>
          <cell r="AJ394" t="str">
            <v>Internet of things</v>
          </cell>
          <cell r="AK394" t="str">
            <v>Web technology</v>
          </cell>
          <cell r="AP394" t="str">
            <v>82.99</v>
          </cell>
          <cell r="AQ394" t="str">
            <v>Altri servizi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2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2</v>
          </cell>
          <cell r="BD394">
            <v>0</v>
          </cell>
          <cell r="BE394">
            <v>0</v>
          </cell>
          <cell r="BF394" t="str">
            <v xml:space="preserve"> </v>
          </cell>
          <cell r="BG394" t="str">
            <v xml:space="preserve"> </v>
          </cell>
        </row>
        <row r="395">
          <cell r="A395">
            <v>7499894</v>
          </cell>
          <cell r="C395" t="str">
            <v>S&amp;S</v>
          </cell>
          <cell r="D395" t="str">
            <v>LABORATORIO ODONTOTECNICO NICOLAI DI NICOLAI EMIDIO &amp; C. S.A.S.</v>
          </cell>
          <cell r="E395">
            <v>41752</v>
          </cell>
          <cell r="F395">
            <v>2014</v>
          </cell>
          <cell r="I395" t="str">
            <v>Domanda non ammessa</v>
          </cell>
          <cell r="J395" t="str">
            <v>GIUGLIANO IN CAMPANIA</v>
          </cell>
          <cell r="K395" t="str">
            <v>NA</v>
          </cell>
          <cell r="L395" t="str">
            <v>Campania</v>
          </cell>
          <cell r="M395" t="str">
            <v>ITALIA</v>
          </cell>
          <cell r="N395" t="str">
            <v>SUD</v>
          </cell>
          <cell r="O395" t="str">
            <v>Mezzogiorno</v>
          </cell>
          <cell r="R395" t="str">
            <v>PON R&amp;C</v>
          </cell>
          <cell r="S395" t="str">
            <v>Società costituita</v>
          </cell>
          <cell r="T395">
            <v>246832.5</v>
          </cell>
          <cell r="U395">
            <v>160441.125</v>
          </cell>
          <cell r="V395">
            <v>246832.5</v>
          </cell>
          <cell r="W395">
            <v>0</v>
          </cell>
          <cell r="X395">
            <v>160441.125</v>
          </cell>
          <cell r="Y395">
            <v>0</v>
          </cell>
          <cell r="AA395">
            <v>246832.5</v>
          </cell>
          <cell r="AB395">
            <v>0</v>
          </cell>
          <cell r="AC395">
            <v>0</v>
          </cell>
          <cell r="AD395">
            <v>0</v>
          </cell>
          <cell r="AE395">
            <v>3</v>
          </cell>
          <cell r="AF395">
            <v>41883</v>
          </cell>
          <cell r="AG395">
            <v>2014</v>
          </cell>
          <cell r="AH395" t="str">
            <v>Non ammissione</v>
          </cell>
          <cell r="AI395" t="str">
            <v>Economia Digitale</v>
          </cell>
          <cell r="AJ395" t="str">
            <v>Telecomunicazioni</v>
          </cell>
          <cell r="AK395" t="str">
            <v>IT e infrastrutture</v>
          </cell>
          <cell r="AP395" t="str">
            <v>82.99</v>
          </cell>
          <cell r="AQ395" t="str">
            <v>Altri servizi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1</v>
          </cell>
          <cell r="AX395">
            <v>1</v>
          </cell>
          <cell r="AY395">
            <v>0</v>
          </cell>
          <cell r="AZ395">
            <v>1</v>
          </cell>
          <cell r="BA395">
            <v>0</v>
          </cell>
          <cell r="BB395">
            <v>0</v>
          </cell>
          <cell r="BC395">
            <v>2</v>
          </cell>
          <cell r="BD395">
            <v>1</v>
          </cell>
          <cell r="BE395">
            <v>2</v>
          </cell>
          <cell r="BF395" t="str">
            <v xml:space="preserve"> </v>
          </cell>
          <cell r="BG395" t="str">
            <v xml:space="preserve"> </v>
          </cell>
        </row>
        <row r="396">
          <cell r="A396">
            <v>7500083</v>
          </cell>
          <cell r="C396" t="str">
            <v>S&amp;S</v>
          </cell>
          <cell r="D396" t="str">
            <v>Francesco Villella</v>
          </cell>
          <cell r="E396">
            <v>41739</v>
          </cell>
          <cell r="F396">
            <v>2014</v>
          </cell>
          <cell r="I396" t="str">
            <v>Domanda non ammessa</v>
          </cell>
          <cell r="J396" t="str">
            <v>MOTTA SANTA LUCIA</v>
          </cell>
          <cell r="K396" t="str">
            <v>CZ</v>
          </cell>
          <cell r="L396" t="str">
            <v>Calabria</v>
          </cell>
          <cell r="M396" t="str">
            <v>ITALIA</v>
          </cell>
          <cell r="N396" t="str">
            <v>SUD</v>
          </cell>
          <cell r="O396" t="str">
            <v>Mezzogiorno</v>
          </cell>
          <cell r="R396" t="str">
            <v>PON R&amp;C</v>
          </cell>
          <cell r="S396" t="str">
            <v>Società non costituita</v>
          </cell>
          <cell r="T396">
            <v>48835</v>
          </cell>
          <cell r="U396">
            <v>36626.25</v>
          </cell>
          <cell r="V396">
            <v>48835</v>
          </cell>
          <cell r="W396">
            <v>0</v>
          </cell>
          <cell r="X396">
            <v>36626.25</v>
          </cell>
          <cell r="Y396">
            <v>0</v>
          </cell>
          <cell r="AA396">
            <v>48835</v>
          </cell>
          <cell r="AB396">
            <v>0</v>
          </cell>
          <cell r="AC396">
            <v>0</v>
          </cell>
          <cell r="AD396">
            <v>0</v>
          </cell>
          <cell r="AE396">
            <v>1</v>
          </cell>
          <cell r="AF396">
            <v>41820</v>
          </cell>
          <cell r="AG396">
            <v>2014</v>
          </cell>
          <cell r="AH396" t="str">
            <v>Non ammissione</v>
          </cell>
          <cell r="AI396" t="str">
            <v>Economia Digitale</v>
          </cell>
          <cell r="AJ396" t="str">
            <v>E-commerce</v>
          </cell>
          <cell r="AK396" t="str">
            <v>Web technology</v>
          </cell>
          <cell r="AP396" t="str">
            <v>82.99</v>
          </cell>
          <cell r="AQ396" t="str">
            <v>Commercio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</v>
          </cell>
          <cell r="BD396">
            <v>0</v>
          </cell>
          <cell r="BE396">
            <v>0</v>
          </cell>
          <cell r="BF396" t="str">
            <v xml:space="preserve"> </v>
          </cell>
          <cell r="BG396" t="str">
            <v xml:space="preserve"> </v>
          </cell>
        </row>
        <row r="397">
          <cell r="A397">
            <v>7508752</v>
          </cell>
          <cell r="B397" t="str">
            <v>C54B14000390004</v>
          </cell>
          <cell r="C397" t="str">
            <v>S&amp;S</v>
          </cell>
          <cell r="D397" t="str">
            <v>GIANLUCA NAPOLI S.R.L.S. UNIPERSONALE</v>
          </cell>
          <cell r="E397">
            <v>41808</v>
          </cell>
          <cell r="F397">
            <v>2014</v>
          </cell>
          <cell r="H397" t="str">
            <v>05303930654</v>
          </cell>
          <cell r="I397" t="str">
            <v>Domanda revocata</v>
          </cell>
          <cell r="J397" t="str">
            <v>SALERNO</v>
          </cell>
          <cell r="K397" t="str">
            <v>SA</v>
          </cell>
          <cell r="L397" t="str">
            <v>Campania</v>
          </cell>
          <cell r="M397" t="str">
            <v>ITALIA</v>
          </cell>
          <cell r="N397" t="str">
            <v>SUD</v>
          </cell>
          <cell r="O397" t="str">
            <v>Mezzogiorno</v>
          </cell>
          <cell r="R397" t="str">
            <v>PAC</v>
          </cell>
          <cell r="S397" t="str">
            <v>Società non costituita</v>
          </cell>
          <cell r="T397">
            <v>25001.75</v>
          </cell>
          <cell r="U397">
            <v>18751.3125</v>
          </cell>
          <cell r="V397">
            <v>25001.75</v>
          </cell>
          <cell r="W397">
            <v>0</v>
          </cell>
          <cell r="X397">
            <v>18751.3125</v>
          </cell>
          <cell r="Y397">
            <v>0</v>
          </cell>
          <cell r="AA397">
            <v>25001.75</v>
          </cell>
          <cell r="AB397">
            <v>28103.707692307693</v>
          </cell>
          <cell r="AC397">
            <v>28103.707692307693</v>
          </cell>
          <cell r="AD397">
            <v>0</v>
          </cell>
          <cell r="AE397">
            <v>1</v>
          </cell>
          <cell r="AF397">
            <v>41851</v>
          </cell>
          <cell r="AG397">
            <v>2014</v>
          </cell>
          <cell r="AH397" t="str">
            <v>Ammissione</v>
          </cell>
          <cell r="AI397" t="str">
            <v>Economia Digitale</v>
          </cell>
          <cell r="AJ397" t="str">
            <v>Internet of things</v>
          </cell>
          <cell r="AK397" t="str">
            <v>Web technology</v>
          </cell>
          <cell r="AL397">
            <v>41963</v>
          </cell>
          <cell r="AM397">
            <v>2014</v>
          </cell>
          <cell r="AN397">
            <v>43851</v>
          </cell>
          <cell r="AO397">
            <v>2020</v>
          </cell>
          <cell r="AP397" t="str">
            <v>18.12.00</v>
          </cell>
          <cell r="AQ397" t="str">
            <v>Artigianato</v>
          </cell>
          <cell r="AR397">
            <v>23267.41</v>
          </cell>
          <cell r="AS397">
            <v>18267.41</v>
          </cell>
          <cell r="AT397">
            <v>0</v>
          </cell>
          <cell r="AU397">
            <v>5000</v>
          </cell>
          <cell r="AV397">
            <v>0</v>
          </cell>
          <cell r="AW397">
            <v>1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</v>
          </cell>
          <cell r="BD397">
            <v>0</v>
          </cell>
          <cell r="BE397">
            <v>1</v>
          </cell>
          <cell r="BF397" t="str">
            <v xml:space="preserve"> </v>
          </cell>
          <cell r="BG397" t="str">
            <v xml:space="preserve"> </v>
          </cell>
          <cell r="BH397">
            <v>16320.56</v>
          </cell>
          <cell r="BI397">
            <v>0</v>
          </cell>
          <cell r="BJ397">
            <v>16320.56</v>
          </cell>
          <cell r="BK397">
            <v>5000</v>
          </cell>
          <cell r="BL397">
            <v>1946.85</v>
          </cell>
          <cell r="BM397">
            <v>0</v>
          </cell>
          <cell r="BN397">
            <v>0</v>
          </cell>
          <cell r="BO397">
            <v>1946.85</v>
          </cell>
          <cell r="BP397">
            <v>43111</v>
          </cell>
        </row>
        <row r="398">
          <cell r="A398">
            <v>7513386</v>
          </cell>
          <cell r="C398" t="str">
            <v>S&amp;S</v>
          </cell>
          <cell r="D398" t="str">
            <v>Francesco Perrella</v>
          </cell>
          <cell r="E398">
            <v>41753</v>
          </cell>
          <cell r="F398">
            <v>2014</v>
          </cell>
          <cell r="I398" t="str">
            <v>Domanda non ammessa</v>
          </cell>
          <cell r="J398" t="str">
            <v>L’AQUILA</v>
          </cell>
          <cell r="K398" t="str">
            <v>AQ</v>
          </cell>
          <cell r="L398" t="str">
            <v>Abruzzo</v>
          </cell>
          <cell r="M398" t="str">
            <v>ITALIA</v>
          </cell>
          <cell r="N398" t="str">
            <v>SUD</v>
          </cell>
          <cell r="O398" t="str">
            <v>Mezzogiorno</v>
          </cell>
          <cell r="P398" t="str">
            <v>x</v>
          </cell>
          <cell r="R398" t="str">
            <v>PON R&amp;C</v>
          </cell>
          <cell r="S398" t="str">
            <v>Società non costituita</v>
          </cell>
          <cell r="T398">
            <v>207920</v>
          </cell>
          <cell r="U398">
            <v>135148</v>
          </cell>
          <cell r="V398">
            <v>207920</v>
          </cell>
          <cell r="W398">
            <v>0</v>
          </cell>
          <cell r="X398">
            <v>135148</v>
          </cell>
          <cell r="Y398">
            <v>0</v>
          </cell>
          <cell r="AA398">
            <v>207920</v>
          </cell>
          <cell r="AB398">
            <v>0</v>
          </cell>
          <cell r="AC398">
            <v>0</v>
          </cell>
          <cell r="AD398">
            <v>0</v>
          </cell>
          <cell r="AE398">
            <v>2</v>
          </cell>
          <cell r="AF398">
            <v>41849</v>
          </cell>
          <cell r="AG398">
            <v>2014</v>
          </cell>
          <cell r="AH398" t="str">
            <v>Non ammissione</v>
          </cell>
          <cell r="AI398" t="str">
            <v>Valorizzazione della ricerca</v>
          </cell>
          <cell r="AJ398" t="str">
            <v>Telecomunicazioni</v>
          </cell>
          <cell r="AK398" t="str">
            <v>IT e infrastrutture</v>
          </cell>
          <cell r="AP398" t="str">
            <v>82.99</v>
          </cell>
          <cell r="AQ398" t="str">
            <v>Altri servizi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2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2</v>
          </cell>
          <cell r="BD398">
            <v>0</v>
          </cell>
          <cell r="BE398">
            <v>0</v>
          </cell>
          <cell r="BF398" t="str">
            <v xml:space="preserve"> </v>
          </cell>
          <cell r="BG398" t="str">
            <v xml:space="preserve"> </v>
          </cell>
        </row>
        <row r="399">
          <cell r="A399">
            <v>7517562</v>
          </cell>
          <cell r="C399" t="str">
            <v>S&amp;S</v>
          </cell>
          <cell r="D399" t="str">
            <v>ANTONIO SENNECA</v>
          </cell>
          <cell r="E399">
            <v>41764</v>
          </cell>
          <cell r="F399">
            <v>2014</v>
          </cell>
          <cell r="I399" t="str">
            <v>Domanda non ammessa</v>
          </cell>
          <cell r="J399" t="str">
            <v>MADDALONI</v>
          </cell>
          <cell r="K399" t="str">
            <v>CE</v>
          </cell>
          <cell r="L399" t="str">
            <v>Campania</v>
          </cell>
          <cell r="M399" t="str">
            <v>ITALIA</v>
          </cell>
          <cell r="N399" t="str">
            <v>SUD</v>
          </cell>
          <cell r="O399" t="str">
            <v>Mezzogiorno</v>
          </cell>
          <cell r="R399" t="str">
            <v>PON R&amp;C</v>
          </cell>
          <cell r="S399" t="str">
            <v>Società non costituita</v>
          </cell>
          <cell r="T399">
            <v>158574.79999999999</v>
          </cell>
          <cell r="U399">
            <v>118931.09999999999</v>
          </cell>
          <cell r="V399">
            <v>158574.79999999999</v>
          </cell>
          <cell r="W399">
            <v>0</v>
          </cell>
          <cell r="X399">
            <v>118931.09999999999</v>
          </cell>
          <cell r="Y399">
            <v>0</v>
          </cell>
          <cell r="AA399">
            <v>158574.79999999999</v>
          </cell>
          <cell r="AB399">
            <v>0</v>
          </cell>
          <cell r="AC399">
            <v>0</v>
          </cell>
          <cell r="AD399">
            <v>0</v>
          </cell>
          <cell r="AE399">
            <v>1</v>
          </cell>
          <cell r="AF399">
            <v>41929</v>
          </cell>
          <cell r="AG399">
            <v>2014</v>
          </cell>
          <cell r="AH399" t="str">
            <v>Non ammissione</v>
          </cell>
          <cell r="AI399" t="str">
            <v>Economia Digitale</v>
          </cell>
          <cell r="AJ399" t="str">
            <v>Cloud computing</v>
          </cell>
          <cell r="AK399" t="str">
            <v>Web technology</v>
          </cell>
          <cell r="AP399" t="str">
            <v>82.99</v>
          </cell>
          <cell r="AQ399" t="str">
            <v>Altri servizi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1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1</v>
          </cell>
          <cell r="BD399">
            <v>0</v>
          </cell>
          <cell r="BE399">
            <v>1</v>
          </cell>
          <cell r="BF399" t="str">
            <v xml:space="preserve"> </v>
          </cell>
          <cell r="BG399" t="str">
            <v xml:space="preserve"> </v>
          </cell>
        </row>
        <row r="400">
          <cell r="A400">
            <v>7524431</v>
          </cell>
          <cell r="C400" t="str">
            <v>S&amp;S</v>
          </cell>
          <cell r="D400" t="str">
            <v>Giovanna Pileggi</v>
          </cell>
          <cell r="E400">
            <v>41780</v>
          </cell>
          <cell r="F400">
            <v>2014</v>
          </cell>
          <cell r="I400" t="str">
            <v>Domanda non ammessa</v>
          </cell>
          <cell r="J400" t="str">
            <v>LAMEZIA TERME</v>
          </cell>
          <cell r="K400" t="str">
            <v>CZ</v>
          </cell>
          <cell r="L400" t="str">
            <v>Calabria</v>
          </cell>
          <cell r="M400" t="str">
            <v>ITALIA</v>
          </cell>
          <cell r="N400" t="str">
            <v>SUD</v>
          </cell>
          <cell r="O400" t="str">
            <v>Mezzogiorno</v>
          </cell>
          <cell r="R400" t="str">
            <v>PON R&amp;C</v>
          </cell>
          <cell r="S400" t="str">
            <v>Società non costituita</v>
          </cell>
          <cell r="T400">
            <v>162900</v>
          </cell>
          <cell r="U400">
            <v>122175</v>
          </cell>
          <cell r="V400">
            <v>162900</v>
          </cell>
          <cell r="W400">
            <v>0</v>
          </cell>
          <cell r="X400">
            <v>122175</v>
          </cell>
          <cell r="Y400">
            <v>0</v>
          </cell>
          <cell r="AA400">
            <v>162900</v>
          </cell>
          <cell r="AB400">
            <v>0</v>
          </cell>
          <cell r="AC400">
            <v>0</v>
          </cell>
          <cell r="AD400">
            <v>0</v>
          </cell>
          <cell r="AE400">
            <v>2</v>
          </cell>
          <cell r="AF400">
            <v>41883</v>
          </cell>
          <cell r="AG400">
            <v>2014</v>
          </cell>
          <cell r="AH400" t="str">
            <v>Non ammissione</v>
          </cell>
          <cell r="AI400" t="str">
            <v>Economia Digitale</v>
          </cell>
          <cell r="AJ400" t="str">
            <v>Internet of things</v>
          </cell>
          <cell r="AK400" t="str">
            <v>Web technology</v>
          </cell>
          <cell r="AP400" t="str">
            <v>82.99</v>
          </cell>
          <cell r="AQ400" t="str">
            <v>Altri servizi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1</v>
          </cell>
          <cell r="AX400">
            <v>0</v>
          </cell>
          <cell r="AY400">
            <v>0</v>
          </cell>
          <cell r="AZ400">
            <v>1</v>
          </cell>
          <cell r="BA400">
            <v>0</v>
          </cell>
          <cell r="BB400">
            <v>0</v>
          </cell>
          <cell r="BC400">
            <v>1</v>
          </cell>
          <cell r="BD400">
            <v>1</v>
          </cell>
          <cell r="BE400">
            <v>2</v>
          </cell>
          <cell r="BF400" t="str">
            <v xml:space="preserve"> </v>
          </cell>
          <cell r="BG400" t="str">
            <v xml:space="preserve"> </v>
          </cell>
        </row>
        <row r="401">
          <cell r="A401">
            <v>7525965</v>
          </cell>
          <cell r="B401" t="str">
            <v>C74B15000060004</v>
          </cell>
          <cell r="C401" t="str">
            <v>S&amp;S</v>
          </cell>
          <cell r="D401" t="str">
            <v xml:space="preserve">VERBIT S.R.L. </v>
          </cell>
          <cell r="E401">
            <v>41829</v>
          </cell>
          <cell r="F401">
            <v>2014</v>
          </cell>
          <cell r="H401" t="str">
            <v>04042220618</v>
          </cell>
          <cell r="I401" t="str">
            <v>Domanda ammessa</v>
          </cell>
          <cell r="J401" t="str">
            <v>SAN PRISCO</v>
          </cell>
          <cell r="K401" t="str">
            <v>CE</v>
          </cell>
          <cell r="L401" t="str">
            <v>Campania</v>
          </cell>
          <cell r="M401" t="str">
            <v>ITALIA</v>
          </cell>
          <cell r="N401" t="str">
            <v>SUD</v>
          </cell>
          <cell r="O401" t="str">
            <v>Mezzogiorno</v>
          </cell>
          <cell r="R401" t="str">
            <v>PAC</v>
          </cell>
          <cell r="S401" t="str">
            <v>Società non costituita</v>
          </cell>
          <cell r="T401">
            <v>213000</v>
          </cell>
          <cell r="U401">
            <v>138450</v>
          </cell>
          <cell r="V401">
            <v>213000</v>
          </cell>
          <cell r="W401">
            <v>0</v>
          </cell>
          <cell r="X401">
            <v>138450</v>
          </cell>
          <cell r="Y401">
            <v>0</v>
          </cell>
          <cell r="AA401">
            <v>213000</v>
          </cell>
          <cell r="AB401">
            <v>213000</v>
          </cell>
          <cell r="AC401">
            <v>213000</v>
          </cell>
          <cell r="AD401">
            <v>0</v>
          </cell>
          <cell r="AE401">
            <v>5</v>
          </cell>
          <cell r="AF401">
            <v>41989</v>
          </cell>
          <cell r="AG401">
            <v>2014</v>
          </cell>
          <cell r="AH401" t="str">
            <v>Ammissione</v>
          </cell>
          <cell r="AI401" t="str">
            <v>Economia Digitale</v>
          </cell>
          <cell r="AJ401" t="str">
            <v>Cloud computing</v>
          </cell>
          <cell r="AK401" t="str">
            <v>Web technology</v>
          </cell>
          <cell r="AL401">
            <v>42076</v>
          </cell>
          <cell r="AM401">
            <v>2015</v>
          </cell>
          <cell r="AP401" t="str">
            <v>82.99</v>
          </cell>
          <cell r="AQ401" t="str">
            <v>Altri servizi</v>
          </cell>
          <cell r="AR401">
            <v>143450</v>
          </cell>
          <cell r="AS401">
            <v>138450</v>
          </cell>
          <cell r="AT401">
            <v>0</v>
          </cell>
          <cell r="AU401">
            <v>5000</v>
          </cell>
          <cell r="AV401">
            <v>0</v>
          </cell>
          <cell r="AW401">
            <v>1</v>
          </cell>
          <cell r="AX401">
            <v>2</v>
          </cell>
          <cell r="AY401">
            <v>2</v>
          </cell>
          <cell r="AZ401">
            <v>0</v>
          </cell>
          <cell r="BA401">
            <v>0</v>
          </cell>
          <cell r="BB401">
            <v>0</v>
          </cell>
          <cell r="BC401">
            <v>5</v>
          </cell>
          <cell r="BD401">
            <v>0</v>
          </cell>
          <cell r="BE401">
            <v>1</v>
          </cell>
          <cell r="BF401" t="str">
            <v xml:space="preserve"> </v>
          </cell>
          <cell r="BG401" t="str">
            <v xml:space="preserve"> </v>
          </cell>
          <cell r="BH401">
            <v>138450</v>
          </cell>
          <cell r="BI401">
            <v>0</v>
          </cell>
          <cell r="BJ401">
            <v>138450</v>
          </cell>
          <cell r="BK401">
            <v>5000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43111</v>
          </cell>
        </row>
        <row r="402">
          <cell r="A402">
            <v>7528830</v>
          </cell>
          <cell r="C402" t="str">
            <v>S&amp;S</v>
          </cell>
          <cell r="D402" t="str">
            <v>ANDREA PETROZZI</v>
          </cell>
          <cell r="E402">
            <v>41785</v>
          </cell>
          <cell r="F402">
            <v>2014</v>
          </cell>
          <cell r="I402" t="str">
            <v>Domanda non ammessa</v>
          </cell>
          <cell r="J402" t="str">
            <v>BARI</v>
          </cell>
          <cell r="K402" t="str">
            <v>BA</v>
          </cell>
          <cell r="L402" t="str">
            <v>Puglia</v>
          </cell>
          <cell r="M402" t="str">
            <v>ITALIA</v>
          </cell>
          <cell r="N402" t="str">
            <v>SUD</v>
          </cell>
          <cell r="O402" t="str">
            <v>Mezzogiorno</v>
          </cell>
          <cell r="R402" t="str">
            <v>PON R&amp;C</v>
          </cell>
          <cell r="S402" t="str">
            <v>Società non costituita</v>
          </cell>
          <cell r="T402">
            <v>277268</v>
          </cell>
          <cell r="U402">
            <v>180224.2</v>
          </cell>
          <cell r="V402">
            <v>277268</v>
          </cell>
          <cell r="W402">
            <v>0</v>
          </cell>
          <cell r="X402">
            <v>180224.2</v>
          </cell>
          <cell r="Y402">
            <v>0</v>
          </cell>
          <cell r="AA402">
            <v>277268</v>
          </cell>
          <cell r="AB402">
            <v>0</v>
          </cell>
          <cell r="AC402">
            <v>0</v>
          </cell>
          <cell r="AD402">
            <v>0</v>
          </cell>
          <cell r="AE402">
            <v>2</v>
          </cell>
          <cell r="AF402">
            <v>41897</v>
          </cell>
          <cell r="AG402">
            <v>2014</v>
          </cell>
          <cell r="AH402" t="str">
            <v>Non ammissione</v>
          </cell>
          <cell r="AI402" t="str">
            <v>Economia Digitale</v>
          </cell>
          <cell r="AJ402" t="str">
            <v>Telecomunicazioni</v>
          </cell>
          <cell r="AK402" t="str">
            <v>IT e infrastrutture</v>
          </cell>
          <cell r="AP402" t="str">
            <v>82.99</v>
          </cell>
          <cell r="AQ402" t="str">
            <v>Altri servizi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2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2</v>
          </cell>
          <cell r="BD402">
            <v>0</v>
          </cell>
          <cell r="BE402">
            <v>0</v>
          </cell>
          <cell r="BF402" t="str">
            <v xml:space="preserve"> </v>
          </cell>
          <cell r="BG402" t="str">
            <v xml:space="preserve"> </v>
          </cell>
        </row>
        <row r="403">
          <cell r="A403">
            <v>7531085</v>
          </cell>
          <cell r="C403" t="str">
            <v>S&amp;S</v>
          </cell>
          <cell r="D403" t="str">
            <v>Rosalia Chianetta</v>
          </cell>
          <cell r="E403">
            <v>41778</v>
          </cell>
          <cell r="F403">
            <v>2014</v>
          </cell>
          <cell r="I403" t="str">
            <v>Domanda non ammessa</v>
          </cell>
          <cell r="J403" t="str">
            <v>FAVARA</v>
          </cell>
          <cell r="K403" t="str">
            <v>AG</v>
          </cell>
          <cell r="L403" t="str">
            <v>Sicilia</v>
          </cell>
          <cell r="M403" t="str">
            <v>ITALIA</v>
          </cell>
          <cell r="N403" t="str">
            <v>SUD</v>
          </cell>
          <cell r="O403" t="str">
            <v>Mezzogiorno</v>
          </cell>
          <cell r="R403" t="str">
            <v>PON R&amp;C</v>
          </cell>
          <cell r="S403" t="str">
            <v>Società non costituita</v>
          </cell>
          <cell r="T403">
            <v>229376.54</v>
          </cell>
          <cell r="U403">
            <v>172032.405</v>
          </cell>
          <cell r="V403">
            <v>229376.54</v>
          </cell>
          <cell r="W403">
            <v>0</v>
          </cell>
          <cell r="X403">
            <v>172032.405</v>
          </cell>
          <cell r="Y403">
            <v>0</v>
          </cell>
          <cell r="AA403">
            <v>229376.54</v>
          </cell>
          <cell r="AB403">
            <v>0</v>
          </cell>
          <cell r="AC403">
            <v>0</v>
          </cell>
          <cell r="AD403">
            <v>0</v>
          </cell>
          <cell r="AE403">
            <v>2</v>
          </cell>
          <cell r="AF403">
            <v>41897</v>
          </cell>
          <cell r="AG403">
            <v>2014</v>
          </cell>
          <cell r="AH403" t="str">
            <v>Non ammissione</v>
          </cell>
          <cell r="AI403" t="str">
            <v>Valorizzazione della ricerca</v>
          </cell>
          <cell r="AJ403" t="str">
            <v>Ambiente e Energia</v>
          </cell>
          <cell r="AK403" t="str">
            <v>Ambiente ed energia</v>
          </cell>
          <cell r="AP403" t="str">
            <v>82.99</v>
          </cell>
          <cell r="AQ403" t="str">
            <v>Altri servizi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1</v>
          </cell>
          <cell r="AX403">
            <v>0</v>
          </cell>
          <cell r="AY403">
            <v>0</v>
          </cell>
          <cell r="AZ403">
            <v>1</v>
          </cell>
          <cell r="BA403">
            <v>0</v>
          </cell>
          <cell r="BB403">
            <v>0</v>
          </cell>
          <cell r="BC403">
            <v>1</v>
          </cell>
          <cell r="BD403">
            <v>1</v>
          </cell>
          <cell r="BE403">
            <v>2</v>
          </cell>
          <cell r="BF403" t="str">
            <v xml:space="preserve"> </v>
          </cell>
          <cell r="BG403" t="str">
            <v xml:space="preserve"> </v>
          </cell>
        </row>
        <row r="404">
          <cell r="A404">
            <v>7532622</v>
          </cell>
          <cell r="C404" t="str">
            <v>S&amp;S</v>
          </cell>
          <cell r="D404" t="str">
            <v>SISTEMI S.r.l.</v>
          </cell>
          <cell r="E404">
            <v>41780</v>
          </cell>
          <cell r="F404">
            <v>2014</v>
          </cell>
          <cell r="I404" t="str">
            <v>Domanda non ammessa</v>
          </cell>
          <cell r="J404" t="str">
            <v>PALO DEL COLLE</v>
          </cell>
          <cell r="K404" t="str">
            <v>BA</v>
          </cell>
          <cell r="L404" t="str">
            <v>Puglia</v>
          </cell>
          <cell r="M404" t="str">
            <v>ITALIA</v>
          </cell>
          <cell r="N404" t="str">
            <v>SUD</v>
          </cell>
          <cell r="O404" t="str">
            <v>Mezzogiorno</v>
          </cell>
          <cell r="R404" t="str">
            <v>PON R&amp;C</v>
          </cell>
          <cell r="S404" t="str">
            <v>Società costituita</v>
          </cell>
          <cell r="T404">
            <v>107492.58000000002</v>
          </cell>
          <cell r="U404">
            <v>80619.435000000012</v>
          </cell>
          <cell r="V404">
            <v>107492.58000000002</v>
          </cell>
          <cell r="W404">
            <v>0</v>
          </cell>
          <cell r="X404">
            <v>80619.435000000012</v>
          </cell>
          <cell r="Y404">
            <v>0</v>
          </cell>
          <cell r="AA404">
            <v>107492.58000000002</v>
          </cell>
          <cell r="AB404">
            <v>0</v>
          </cell>
          <cell r="AC404">
            <v>0</v>
          </cell>
          <cell r="AD404">
            <v>0</v>
          </cell>
          <cell r="AE404">
            <v>1</v>
          </cell>
          <cell r="AF404">
            <v>41897</v>
          </cell>
          <cell r="AG404">
            <v>2014</v>
          </cell>
          <cell r="AH404" t="str">
            <v>Non ammissione</v>
          </cell>
          <cell r="AI404" t="str">
            <v>Economia Digitale</v>
          </cell>
          <cell r="AJ404" t="str">
            <v>Telecomunicazioni</v>
          </cell>
          <cell r="AK404" t="str">
            <v>IT e infrastrutture</v>
          </cell>
          <cell r="AP404" t="str">
            <v>82.99</v>
          </cell>
          <cell r="AQ404" t="str">
            <v>Altri servizi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1</v>
          </cell>
          <cell r="BC404">
            <v>0</v>
          </cell>
          <cell r="BD404">
            <v>1</v>
          </cell>
          <cell r="BE404">
            <v>0</v>
          </cell>
          <cell r="BF404" t="str">
            <v xml:space="preserve"> </v>
          </cell>
          <cell r="BG404" t="str">
            <v xml:space="preserve"> </v>
          </cell>
        </row>
        <row r="405">
          <cell r="A405">
            <v>7535891</v>
          </cell>
          <cell r="C405" t="str">
            <v>S&amp;S</v>
          </cell>
          <cell r="D405" t="str">
            <v>MICHELE FARESE</v>
          </cell>
          <cell r="E405">
            <v>41787</v>
          </cell>
          <cell r="F405">
            <v>2014</v>
          </cell>
          <cell r="I405" t="str">
            <v>Domanda non ammessa</v>
          </cell>
          <cell r="J405" t="str">
            <v>AIROLA</v>
          </cell>
          <cell r="K405" t="str">
            <v>BN</v>
          </cell>
          <cell r="L405" t="str">
            <v>Campania</v>
          </cell>
          <cell r="M405" t="str">
            <v>ITALIA</v>
          </cell>
          <cell r="N405" t="str">
            <v>SUD</v>
          </cell>
          <cell r="O405" t="str">
            <v>Mezzogiorno</v>
          </cell>
          <cell r="R405" t="str">
            <v>PON R&amp;C</v>
          </cell>
          <cell r="S405" t="str">
            <v>Società non costituita</v>
          </cell>
          <cell r="T405">
            <v>49129</v>
          </cell>
          <cell r="U405">
            <v>31933.850000000002</v>
          </cell>
          <cell r="V405">
            <v>49129</v>
          </cell>
          <cell r="W405">
            <v>0</v>
          </cell>
          <cell r="X405">
            <v>31933.850000000002</v>
          </cell>
          <cell r="Y405">
            <v>0</v>
          </cell>
          <cell r="AA405">
            <v>49129</v>
          </cell>
          <cell r="AB405">
            <v>0</v>
          </cell>
          <cell r="AC405">
            <v>0</v>
          </cell>
          <cell r="AD405">
            <v>0</v>
          </cell>
          <cell r="AE405">
            <v>2</v>
          </cell>
          <cell r="AF405">
            <v>41932</v>
          </cell>
          <cell r="AG405">
            <v>2014</v>
          </cell>
          <cell r="AH405" t="str">
            <v>Non ammissione</v>
          </cell>
          <cell r="AI405" t="str">
            <v>Economia Digitale</v>
          </cell>
          <cell r="AJ405" t="str">
            <v>Cloud computing</v>
          </cell>
          <cell r="AK405" t="str">
            <v>Web technology</v>
          </cell>
          <cell r="AP405" t="str">
            <v>82.99</v>
          </cell>
          <cell r="AQ405" t="str">
            <v>Altri servizi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2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2</v>
          </cell>
          <cell r="BD405">
            <v>0</v>
          </cell>
          <cell r="BE405">
            <v>0</v>
          </cell>
          <cell r="BF405" t="str">
            <v xml:space="preserve"> </v>
          </cell>
          <cell r="BG405" t="str">
            <v xml:space="preserve"> </v>
          </cell>
        </row>
        <row r="406">
          <cell r="A406">
            <v>7535906</v>
          </cell>
          <cell r="C406" t="str">
            <v>S&amp;S</v>
          </cell>
          <cell r="D406" t="str">
            <v>GIUSEPPE IPPOLITO</v>
          </cell>
          <cell r="E406">
            <v>41876</v>
          </cell>
          <cell r="F406">
            <v>2014</v>
          </cell>
          <cell r="I406" t="str">
            <v>Domanda non ammessa</v>
          </cell>
          <cell r="J406" t="str">
            <v>CANICATTI'</v>
          </cell>
          <cell r="K406" t="str">
            <v>AG</v>
          </cell>
          <cell r="L406" t="str">
            <v>Sicilia</v>
          </cell>
          <cell r="M406" t="str">
            <v>ITALIA</v>
          </cell>
          <cell r="N406" t="str">
            <v>SUD</v>
          </cell>
          <cell r="O406" t="str">
            <v>Mezzogiorno</v>
          </cell>
          <cell r="R406" t="str">
            <v>PON R&amp;C</v>
          </cell>
          <cell r="S406" t="str">
            <v>Società non costituita</v>
          </cell>
          <cell r="T406">
            <v>53984</v>
          </cell>
          <cell r="U406">
            <v>35089.599999999999</v>
          </cell>
          <cell r="V406">
            <v>53984</v>
          </cell>
          <cell r="W406">
            <v>0</v>
          </cell>
          <cell r="X406">
            <v>35089.599999999999</v>
          </cell>
          <cell r="Y406">
            <v>0</v>
          </cell>
          <cell r="AA406">
            <v>53984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41932</v>
          </cell>
          <cell r="AG406">
            <v>2014</v>
          </cell>
          <cell r="AH406" t="str">
            <v>Non ammissione</v>
          </cell>
          <cell r="AI406" t="str">
            <v>Economia Digitale</v>
          </cell>
          <cell r="AJ406" t="str">
            <v>Cloud computing</v>
          </cell>
          <cell r="AK406" t="str">
            <v>Web technology</v>
          </cell>
          <cell r="AP406" t="str">
            <v>82.99</v>
          </cell>
          <cell r="AQ406" t="str">
            <v>Altri servizi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1</v>
          </cell>
          <cell r="BD406">
            <v>0</v>
          </cell>
          <cell r="BE406">
            <v>0</v>
          </cell>
          <cell r="BF406" t="str">
            <v xml:space="preserve"> </v>
          </cell>
          <cell r="BG406" t="str">
            <v xml:space="preserve"> </v>
          </cell>
        </row>
        <row r="407">
          <cell r="A407">
            <v>7538543</v>
          </cell>
          <cell r="B407" t="str">
            <v>C84B14000310004</v>
          </cell>
          <cell r="C407" t="str">
            <v>S&amp;S</v>
          </cell>
          <cell r="D407" t="str">
            <v>POLIMATA SRLS</v>
          </cell>
          <cell r="E407">
            <v>41803</v>
          </cell>
          <cell r="F407">
            <v>2014</v>
          </cell>
          <cell r="H407" t="str">
            <v>01834280891</v>
          </cell>
          <cell r="I407" t="str">
            <v>Domanda ammessa</v>
          </cell>
          <cell r="J407" t="str">
            <v>BUSCEMI</v>
          </cell>
          <cell r="K407" t="str">
            <v>SR</v>
          </cell>
          <cell r="L407" t="str">
            <v>Sicilia</v>
          </cell>
          <cell r="M407" t="str">
            <v>ITALIA</v>
          </cell>
          <cell r="N407" t="str">
            <v>SUD</v>
          </cell>
          <cell r="O407" t="str">
            <v>Mezzogiorno</v>
          </cell>
          <cell r="R407" t="str">
            <v>PAC</v>
          </cell>
          <cell r="S407" t="str">
            <v>Società non costituita</v>
          </cell>
          <cell r="T407">
            <v>88942.540000000008</v>
          </cell>
          <cell r="U407">
            <v>66706.904999999999</v>
          </cell>
          <cell r="V407">
            <v>88942.540000000008</v>
          </cell>
          <cell r="W407">
            <v>0</v>
          </cell>
          <cell r="X407">
            <v>66706.904999999999</v>
          </cell>
          <cell r="Y407">
            <v>0</v>
          </cell>
          <cell r="AA407">
            <v>88942.540000000008</v>
          </cell>
          <cell r="AB407">
            <v>100017.81538461539</v>
          </cell>
          <cell r="AC407">
            <v>100017.81538461539</v>
          </cell>
          <cell r="AD407">
            <v>0</v>
          </cell>
          <cell r="AE407">
            <v>1</v>
          </cell>
          <cell r="AF407">
            <v>41851</v>
          </cell>
          <cell r="AG407">
            <v>2014</v>
          </cell>
          <cell r="AH407" t="str">
            <v>Ammissione</v>
          </cell>
          <cell r="AI407" t="str">
            <v>Economia Digitale</v>
          </cell>
          <cell r="AJ407" t="str">
            <v>Turismo e beni culturali</v>
          </cell>
          <cell r="AK407" t="str">
            <v>Turismo e beni culturali</v>
          </cell>
          <cell r="AL407">
            <v>41890</v>
          </cell>
          <cell r="AM407">
            <v>2014</v>
          </cell>
          <cell r="AP407" t="str">
            <v>58.19.00</v>
          </cell>
          <cell r="AQ407" t="str">
            <v>Turismo</v>
          </cell>
          <cell r="AR407">
            <v>70011.58</v>
          </cell>
          <cell r="AS407">
            <v>65011.58</v>
          </cell>
          <cell r="AT407">
            <v>0</v>
          </cell>
          <cell r="AU407">
            <v>5000</v>
          </cell>
          <cell r="AV407">
            <v>0</v>
          </cell>
          <cell r="AW407">
            <v>1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1</v>
          </cell>
          <cell r="BD407">
            <v>0</v>
          </cell>
          <cell r="BE407">
            <v>1</v>
          </cell>
          <cell r="BF407" t="str">
            <v xml:space="preserve"> </v>
          </cell>
          <cell r="BG407" t="str">
            <v xml:space="preserve"> </v>
          </cell>
          <cell r="BH407">
            <v>63803.34</v>
          </cell>
          <cell r="BI407">
            <v>0</v>
          </cell>
          <cell r="BJ407">
            <v>63803.34</v>
          </cell>
          <cell r="BK407">
            <v>0</v>
          </cell>
          <cell r="BL407">
            <v>1208.24</v>
          </cell>
          <cell r="BM407">
            <v>0</v>
          </cell>
          <cell r="BN407">
            <v>5000</v>
          </cell>
          <cell r="BO407">
            <v>6208.24</v>
          </cell>
          <cell r="BP407">
            <v>43111</v>
          </cell>
        </row>
        <row r="408">
          <cell r="A408">
            <v>7540011</v>
          </cell>
          <cell r="C408" t="str">
            <v>S&amp;S</v>
          </cell>
          <cell r="D408" t="str">
            <v>DevCo s.r.l.</v>
          </cell>
          <cell r="E408">
            <v>41794</v>
          </cell>
          <cell r="F408">
            <v>2014</v>
          </cell>
          <cell r="I408" t="str">
            <v>Domanda non ammessa</v>
          </cell>
          <cell r="J408" t="str">
            <v>CATANIA</v>
          </cell>
          <cell r="K408" t="str">
            <v>CT</v>
          </cell>
          <cell r="L408" t="str">
            <v>Sicilia</v>
          </cell>
          <cell r="M408" t="str">
            <v>ITALIA</v>
          </cell>
          <cell r="N408" t="str">
            <v>SUD</v>
          </cell>
          <cell r="O408" t="str">
            <v>Mezzogiorno</v>
          </cell>
          <cell r="R408" t="str">
            <v>PON R&amp;C</v>
          </cell>
          <cell r="S408" t="str">
            <v>Società costituita</v>
          </cell>
          <cell r="T408">
            <v>75825.62</v>
          </cell>
          <cell r="U408">
            <v>56869.214999999997</v>
          </cell>
          <cell r="V408">
            <v>75825.62</v>
          </cell>
          <cell r="W408">
            <v>0</v>
          </cell>
          <cell r="X408">
            <v>56869.214999999997</v>
          </cell>
          <cell r="Y408">
            <v>0</v>
          </cell>
          <cell r="AA408">
            <v>75825.62</v>
          </cell>
          <cell r="AB408">
            <v>0</v>
          </cell>
          <cell r="AC408">
            <v>0</v>
          </cell>
          <cell r="AD408">
            <v>0</v>
          </cell>
          <cell r="AE408">
            <v>2</v>
          </cell>
          <cell r="AF408">
            <v>41897</v>
          </cell>
          <cell r="AG408">
            <v>2014</v>
          </cell>
          <cell r="AH408" t="str">
            <v>Non ammissione</v>
          </cell>
          <cell r="AI408" t="str">
            <v>Economia Digitale</v>
          </cell>
          <cell r="AJ408" t="str">
            <v>Internet of things</v>
          </cell>
          <cell r="AK408" t="str">
            <v>Web technology</v>
          </cell>
          <cell r="AP408" t="str">
            <v>82.99</v>
          </cell>
          <cell r="AQ408" t="str">
            <v>Altri servizi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2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</v>
          </cell>
          <cell r="BD408">
            <v>0</v>
          </cell>
          <cell r="BE408">
            <v>2</v>
          </cell>
          <cell r="BF408" t="str">
            <v xml:space="preserve"> </v>
          </cell>
          <cell r="BG408" t="str">
            <v xml:space="preserve"> </v>
          </cell>
        </row>
        <row r="409">
          <cell r="A409">
            <v>7540349</v>
          </cell>
          <cell r="B409" t="str">
            <v>C54B14000380004</v>
          </cell>
          <cell r="C409" t="str">
            <v>S&amp;S</v>
          </cell>
          <cell r="D409" t="str">
            <v>DESMO S.R.L.</v>
          </cell>
          <cell r="E409">
            <v>41820</v>
          </cell>
          <cell r="F409">
            <v>2014</v>
          </cell>
          <cell r="H409" t="str">
            <v>05273710656</v>
          </cell>
          <cell r="I409" t="str">
            <v>Domanda ammessa</v>
          </cell>
          <cell r="J409" t="str">
            <v>SALERNO</v>
          </cell>
          <cell r="K409" t="str">
            <v>SA</v>
          </cell>
          <cell r="L409" t="str">
            <v>Campania</v>
          </cell>
          <cell r="M409" t="str">
            <v>ITALIA</v>
          </cell>
          <cell r="N409" t="str">
            <v>SUD</v>
          </cell>
          <cell r="O409" t="str">
            <v>Mezzogiorno</v>
          </cell>
          <cell r="R409" t="str">
            <v>PAC</v>
          </cell>
          <cell r="S409" t="str">
            <v>Società non costituita</v>
          </cell>
          <cell r="T409">
            <v>270000</v>
          </cell>
          <cell r="U409">
            <v>200000</v>
          </cell>
          <cell r="V409">
            <v>270000</v>
          </cell>
          <cell r="W409">
            <v>0</v>
          </cell>
          <cell r="X409">
            <v>200000</v>
          </cell>
          <cell r="Y409">
            <v>0</v>
          </cell>
          <cell r="AA409">
            <v>270000</v>
          </cell>
          <cell r="AB409">
            <v>230769.23076923078</v>
          </cell>
          <cell r="AC409">
            <v>230769.23076923078</v>
          </cell>
          <cell r="AD409">
            <v>0</v>
          </cell>
          <cell r="AE409">
            <v>2</v>
          </cell>
          <cell r="AF409">
            <v>41899</v>
          </cell>
          <cell r="AG409">
            <v>2014</v>
          </cell>
          <cell r="AH409" t="str">
            <v>Ammissione</v>
          </cell>
          <cell r="AI409" t="str">
            <v>Economia Digitale</v>
          </cell>
          <cell r="AJ409" t="str">
            <v>Socialnetwork</v>
          </cell>
          <cell r="AK409" t="str">
            <v>Web technology</v>
          </cell>
          <cell r="AL409">
            <v>41948</v>
          </cell>
          <cell r="AM409">
            <v>2014</v>
          </cell>
          <cell r="AP409" t="str">
            <v>63.99.00</v>
          </cell>
          <cell r="AQ409" t="str">
            <v>Altri servizi</v>
          </cell>
          <cell r="AR409">
            <v>155000</v>
          </cell>
          <cell r="AS409">
            <v>150000</v>
          </cell>
          <cell r="AT409">
            <v>0</v>
          </cell>
          <cell r="AU409">
            <v>5000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2</v>
          </cell>
          <cell r="BA409">
            <v>0</v>
          </cell>
          <cell r="BB409">
            <v>0</v>
          </cell>
          <cell r="BC409">
            <v>0</v>
          </cell>
          <cell r="BD409">
            <v>2</v>
          </cell>
          <cell r="BE409">
            <v>2</v>
          </cell>
          <cell r="BF409" t="str">
            <v xml:space="preserve"> </v>
          </cell>
          <cell r="BG409" t="str">
            <v xml:space="preserve"> </v>
          </cell>
          <cell r="BH409">
            <v>150000</v>
          </cell>
          <cell r="BI409">
            <v>0</v>
          </cell>
          <cell r="BJ409">
            <v>150000</v>
          </cell>
          <cell r="BK409">
            <v>5000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43111</v>
          </cell>
        </row>
        <row r="410">
          <cell r="A410">
            <v>7541839</v>
          </cell>
          <cell r="C410" t="str">
            <v>S&amp;S</v>
          </cell>
          <cell r="D410" t="str">
            <v>Valentino La Terra</v>
          </cell>
          <cell r="E410">
            <v>41850</v>
          </cell>
          <cell r="F410">
            <v>2014</v>
          </cell>
          <cell r="I410" t="str">
            <v>Domanda non ammessa</v>
          </cell>
          <cell r="J410" t="str">
            <v>MODICA</v>
          </cell>
          <cell r="K410" t="str">
            <v>RG</v>
          </cell>
          <cell r="L410" t="str">
            <v>Sicilia</v>
          </cell>
          <cell r="M410" t="str">
            <v>ITALIA</v>
          </cell>
          <cell r="N410" t="str">
            <v>SUD</v>
          </cell>
          <cell r="O410" t="str">
            <v>Mezzogiorno</v>
          </cell>
          <cell r="R410" t="str">
            <v>PON R&amp;C</v>
          </cell>
          <cell r="S410" t="str">
            <v>Società non costituita</v>
          </cell>
          <cell r="T410">
            <v>52057</v>
          </cell>
          <cell r="U410">
            <v>39042.75</v>
          </cell>
          <cell r="V410">
            <v>52057</v>
          </cell>
          <cell r="W410">
            <v>0</v>
          </cell>
          <cell r="X410">
            <v>39042.75</v>
          </cell>
          <cell r="Y410">
            <v>0</v>
          </cell>
          <cell r="AA410">
            <v>52057</v>
          </cell>
          <cell r="AB410">
            <v>0</v>
          </cell>
          <cell r="AC410">
            <v>0</v>
          </cell>
          <cell r="AD410">
            <v>0</v>
          </cell>
          <cell r="AE410">
            <v>1</v>
          </cell>
          <cell r="AF410">
            <v>41929</v>
          </cell>
          <cell r="AG410">
            <v>2014</v>
          </cell>
          <cell r="AH410" t="str">
            <v>Non ammissione</v>
          </cell>
          <cell r="AI410" t="str">
            <v>Economia Digitale</v>
          </cell>
          <cell r="AJ410" t="str">
            <v>Internet of things</v>
          </cell>
          <cell r="AK410" t="str">
            <v>Web technology</v>
          </cell>
          <cell r="AP410" t="str">
            <v>82.99</v>
          </cell>
          <cell r="AQ410" t="str">
            <v>Altri servizi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1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</v>
          </cell>
          <cell r="BD410">
            <v>0</v>
          </cell>
          <cell r="BE410">
            <v>1</v>
          </cell>
          <cell r="BF410" t="str">
            <v xml:space="preserve"> </v>
          </cell>
          <cell r="BG410" t="str">
            <v xml:space="preserve"> </v>
          </cell>
        </row>
        <row r="411">
          <cell r="A411">
            <v>7544350</v>
          </cell>
          <cell r="B411" t="str">
            <v>C14B14000310004</v>
          </cell>
          <cell r="C411" t="str">
            <v>S&amp;S</v>
          </cell>
          <cell r="D411" t="str">
            <v>DAGILIS S.R.L.</v>
          </cell>
          <cell r="E411">
            <v>41794</v>
          </cell>
          <cell r="F411">
            <v>2014</v>
          </cell>
          <cell r="H411" t="str">
            <v>07839211211</v>
          </cell>
          <cell r="I411" t="str">
            <v>Domanda ammessa</v>
          </cell>
          <cell r="J411" t="str">
            <v>VOLLA</v>
          </cell>
          <cell r="K411" t="str">
            <v>NA</v>
          </cell>
          <cell r="L411" t="str">
            <v>Campania</v>
          </cell>
          <cell r="M411" t="str">
            <v>ITALIA</v>
          </cell>
          <cell r="N411" t="str">
            <v>SUD</v>
          </cell>
          <cell r="O411" t="str">
            <v>Mezzogiorno</v>
          </cell>
          <cell r="R411" t="str">
            <v>PAC</v>
          </cell>
          <cell r="S411" t="str">
            <v>Società non costituita</v>
          </cell>
          <cell r="T411">
            <v>312011.88</v>
          </cell>
          <cell r="U411">
            <v>200000</v>
          </cell>
          <cell r="V411">
            <v>312011.88</v>
          </cell>
          <cell r="W411">
            <v>0</v>
          </cell>
          <cell r="X411">
            <v>200000</v>
          </cell>
          <cell r="Y411">
            <v>0</v>
          </cell>
          <cell r="AA411">
            <v>312011.88</v>
          </cell>
          <cell r="AB411">
            <v>300000</v>
          </cell>
          <cell r="AC411">
            <v>300000</v>
          </cell>
          <cell r="AD411">
            <v>0</v>
          </cell>
          <cell r="AE411">
            <v>2</v>
          </cell>
          <cell r="AF411">
            <v>41899</v>
          </cell>
          <cell r="AG411">
            <v>2014</v>
          </cell>
          <cell r="AH411" t="str">
            <v>Ammissione</v>
          </cell>
          <cell r="AI411" t="str">
            <v>Economia Digitale</v>
          </cell>
          <cell r="AJ411" t="str">
            <v>Turismo e beni culturali</v>
          </cell>
          <cell r="AK411" t="str">
            <v>Turismo e beni culturali</v>
          </cell>
          <cell r="AL411">
            <v>41974</v>
          </cell>
          <cell r="AM411">
            <v>2014</v>
          </cell>
          <cell r="AP411" t="str">
            <v>62.01.00</v>
          </cell>
          <cell r="AQ411" t="str">
            <v>Turismo</v>
          </cell>
          <cell r="AR411">
            <v>200000</v>
          </cell>
          <cell r="AS411">
            <v>195000</v>
          </cell>
          <cell r="AT411">
            <v>0</v>
          </cell>
          <cell r="AU411">
            <v>5000</v>
          </cell>
          <cell r="AV411">
            <v>0</v>
          </cell>
          <cell r="AW411">
            <v>0</v>
          </cell>
          <cell r="AX411">
            <v>1</v>
          </cell>
          <cell r="AY411">
            <v>1</v>
          </cell>
          <cell r="AZ411">
            <v>0</v>
          </cell>
          <cell r="BA411">
            <v>0</v>
          </cell>
          <cell r="BB411">
            <v>0</v>
          </cell>
          <cell r="BC411">
            <v>2</v>
          </cell>
          <cell r="BD411">
            <v>0</v>
          </cell>
          <cell r="BE411">
            <v>0</v>
          </cell>
          <cell r="BF411" t="str">
            <v xml:space="preserve"> </v>
          </cell>
          <cell r="BG411" t="str">
            <v xml:space="preserve"> </v>
          </cell>
          <cell r="BH411">
            <v>195000</v>
          </cell>
          <cell r="BI411">
            <v>0</v>
          </cell>
          <cell r="BJ411">
            <v>195000</v>
          </cell>
          <cell r="BK411">
            <v>5000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43111</v>
          </cell>
        </row>
        <row r="412">
          <cell r="A412">
            <v>7545545</v>
          </cell>
          <cell r="C412" t="str">
            <v>S&amp;S</v>
          </cell>
          <cell r="D412" t="str">
            <v>vincenzo cataudella</v>
          </cell>
          <cell r="E412">
            <v>41800</v>
          </cell>
          <cell r="F412">
            <v>2014</v>
          </cell>
          <cell r="I412" t="str">
            <v>Domanda non ammessa</v>
          </cell>
          <cell r="J412" t="str">
            <v>PACHINO</v>
          </cell>
          <cell r="K412" t="str">
            <v>SR</v>
          </cell>
          <cell r="L412" t="str">
            <v>Sicilia</v>
          </cell>
          <cell r="M412" t="str">
            <v>ITALIA</v>
          </cell>
          <cell r="N412" t="str">
            <v>SUD</v>
          </cell>
          <cell r="O412" t="str">
            <v>Mezzogiorno</v>
          </cell>
          <cell r="R412" t="str">
            <v>PON R&amp;C</v>
          </cell>
          <cell r="S412" t="str">
            <v>Società non costituita</v>
          </cell>
          <cell r="T412">
            <v>84638.53</v>
          </cell>
          <cell r="U412">
            <v>55015.044500000004</v>
          </cell>
          <cell r="V412">
            <v>84638.53</v>
          </cell>
          <cell r="W412">
            <v>0</v>
          </cell>
          <cell r="X412">
            <v>55015.044500000004</v>
          </cell>
          <cell r="Y412">
            <v>0</v>
          </cell>
          <cell r="AA412">
            <v>84638.53</v>
          </cell>
          <cell r="AB412">
            <v>0</v>
          </cell>
          <cell r="AC412">
            <v>0</v>
          </cell>
          <cell r="AD412">
            <v>0</v>
          </cell>
          <cell r="AE412">
            <v>1</v>
          </cell>
          <cell r="AF412">
            <v>41897</v>
          </cell>
          <cell r="AG412">
            <v>2014</v>
          </cell>
          <cell r="AH412" t="str">
            <v>Non ammissione</v>
          </cell>
          <cell r="AI412" t="str">
            <v>Economia Digitale</v>
          </cell>
          <cell r="AJ412" t="str">
            <v>Internet of things</v>
          </cell>
          <cell r="AK412" t="str">
            <v>Web technology</v>
          </cell>
          <cell r="AP412" t="str">
            <v>82.99</v>
          </cell>
          <cell r="AQ412" t="str">
            <v>Altri servizi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</v>
          </cell>
          <cell r="AZ412">
            <v>0</v>
          </cell>
          <cell r="BA412">
            <v>0</v>
          </cell>
          <cell r="BB412">
            <v>0</v>
          </cell>
          <cell r="BC412">
            <v>1</v>
          </cell>
          <cell r="BD412">
            <v>0</v>
          </cell>
          <cell r="BE412">
            <v>0</v>
          </cell>
          <cell r="BF412" t="str">
            <v xml:space="preserve"> </v>
          </cell>
          <cell r="BG412" t="str">
            <v xml:space="preserve"> </v>
          </cell>
        </row>
        <row r="413">
          <cell r="A413">
            <v>7546548</v>
          </cell>
          <cell r="B413" t="str">
            <v>C84B14000450004</v>
          </cell>
          <cell r="C413" t="str">
            <v>S&amp;S</v>
          </cell>
          <cell r="D413" t="str">
            <v>UCS ECONOMIA SOLIDALE SOC.COOP</v>
          </cell>
          <cell r="E413">
            <v>41829</v>
          </cell>
          <cell r="F413">
            <v>2014</v>
          </cell>
          <cell r="H413" t="str">
            <v>07661300728</v>
          </cell>
          <cell r="I413" t="str">
            <v>Domanda ammessa</v>
          </cell>
          <cell r="J413" t="str">
            <v>TRINITAPOLI</v>
          </cell>
          <cell r="K413" t="str">
            <v>BT</v>
          </cell>
          <cell r="L413" t="str">
            <v>Puglia</v>
          </cell>
          <cell r="M413" t="str">
            <v>ITALIA</v>
          </cell>
          <cell r="N413" t="str">
            <v>SUD</v>
          </cell>
          <cell r="O413" t="str">
            <v>Mezzogiorno</v>
          </cell>
          <cell r="R413" t="str">
            <v>PAC</v>
          </cell>
          <cell r="S413" t="str">
            <v>Società non costituita</v>
          </cell>
          <cell r="T413">
            <v>50190</v>
          </cell>
          <cell r="U413">
            <v>37642.5</v>
          </cell>
          <cell r="V413">
            <v>50190</v>
          </cell>
          <cell r="W413">
            <v>0</v>
          </cell>
          <cell r="X413">
            <v>37642.5</v>
          </cell>
          <cell r="Y413">
            <v>0</v>
          </cell>
          <cell r="AA413">
            <v>50190</v>
          </cell>
          <cell r="AB413">
            <v>40603.846153846156</v>
          </cell>
          <cell r="AC413">
            <v>40603.846153846156</v>
          </cell>
          <cell r="AD413">
            <v>0</v>
          </cell>
          <cell r="AE413">
            <v>3</v>
          </cell>
          <cell r="AF413">
            <v>41899</v>
          </cell>
          <cell r="AG413">
            <v>2014</v>
          </cell>
          <cell r="AH413" t="str">
            <v>Ammissione</v>
          </cell>
          <cell r="AI413" t="str">
            <v>Economia Digitale</v>
          </cell>
          <cell r="AJ413" t="str">
            <v>Turismo e beni culturali</v>
          </cell>
          <cell r="AK413" t="str">
            <v>Turismo e beni culturali</v>
          </cell>
          <cell r="AL413">
            <v>41936</v>
          </cell>
          <cell r="AM413">
            <v>2014</v>
          </cell>
          <cell r="AP413" t="str">
            <v>73.11.02</v>
          </cell>
          <cell r="AQ413" t="str">
            <v>Turismo</v>
          </cell>
          <cell r="AR413">
            <v>31392.5</v>
          </cell>
          <cell r="AS413">
            <v>26392.5</v>
          </cell>
          <cell r="AT413">
            <v>0</v>
          </cell>
          <cell r="AU413">
            <v>5000</v>
          </cell>
          <cell r="AV413">
            <v>0</v>
          </cell>
          <cell r="AW413">
            <v>1</v>
          </cell>
          <cell r="AX413">
            <v>0</v>
          </cell>
          <cell r="AY413">
            <v>0</v>
          </cell>
          <cell r="AZ413">
            <v>1</v>
          </cell>
          <cell r="BA413">
            <v>1</v>
          </cell>
          <cell r="BB413">
            <v>0</v>
          </cell>
          <cell r="BC413">
            <v>1</v>
          </cell>
          <cell r="BD413">
            <v>2</v>
          </cell>
          <cell r="BE413">
            <v>2</v>
          </cell>
          <cell r="BF413" t="str">
            <v xml:space="preserve"> </v>
          </cell>
          <cell r="BG413" t="str">
            <v xml:space="preserve"> </v>
          </cell>
          <cell r="BH413">
            <v>26391.260000000002</v>
          </cell>
          <cell r="BI413">
            <v>0</v>
          </cell>
          <cell r="BJ413">
            <v>26391.260000000002</v>
          </cell>
          <cell r="BK413">
            <v>5000</v>
          </cell>
          <cell r="BL413">
            <v>1.24</v>
          </cell>
          <cell r="BM413">
            <v>0</v>
          </cell>
          <cell r="BN413">
            <v>0</v>
          </cell>
          <cell r="BO413">
            <v>1.24</v>
          </cell>
          <cell r="BP413">
            <v>43111</v>
          </cell>
        </row>
        <row r="414">
          <cell r="A414">
            <v>7548666</v>
          </cell>
          <cell r="C414" t="str">
            <v>S&amp;S</v>
          </cell>
          <cell r="D414" t="str">
            <v>Ferdinando Izzo</v>
          </cell>
          <cell r="E414">
            <v>41838</v>
          </cell>
          <cell r="F414">
            <v>2014</v>
          </cell>
          <cell r="I414" t="str">
            <v>Domanda non ammessa</v>
          </cell>
          <cell r="J414" t="str">
            <v>MONTESARCHIO</v>
          </cell>
          <cell r="K414" t="str">
            <v>BN</v>
          </cell>
          <cell r="L414" t="str">
            <v>Campania</v>
          </cell>
          <cell r="M414" t="str">
            <v>ITALIA</v>
          </cell>
          <cell r="N414" t="str">
            <v>SUD</v>
          </cell>
          <cell r="O414" t="str">
            <v>Mezzogiorno</v>
          </cell>
          <cell r="R414" t="str">
            <v>PON R&amp;C</v>
          </cell>
          <cell r="S414" t="str">
            <v>Società non costituita</v>
          </cell>
          <cell r="T414">
            <v>270000</v>
          </cell>
          <cell r="U414">
            <v>200000</v>
          </cell>
          <cell r="V414">
            <v>270000</v>
          </cell>
          <cell r="W414">
            <v>0</v>
          </cell>
          <cell r="X414">
            <v>200000</v>
          </cell>
          <cell r="Y414">
            <v>0</v>
          </cell>
          <cell r="AA414">
            <v>270000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41982</v>
          </cell>
          <cell r="AG414">
            <v>2014</v>
          </cell>
          <cell r="AH414" t="str">
            <v>Non ammissione</v>
          </cell>
          <cell r="AI414" t="str">
            <v>Economia Digitale</v>
          </cell>
          <cell r="AJ414" t="str">
            <v>Cloud computing</v>
          </cell>
          <cell r="AK414" t="str">
            <v>Web technology</v>
          </cell>
          <cell r="AP414" t="str">
            <v>82.99</v>
          </cell>
          <cell r="AQ414" t="str">
            <v>Altri servizi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1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</v>
          </cell>
          <cell r="BD414">
            <v>0</v>
          </cell>
          <cell r="BE414">
            <v>1</v>
          </cell>
          <cell r="BF414" t="str">
            <v xml:space="preserve"> </v>
          </cell>
          <cell r="BG414" t="str">
            <v xml:space="preserve"> </v>
          </cell>
        </row>
        <row r="415">
          <cell r="A415">
            <v>7549285</v>
          </cell>
          <cell r="B415" t="str">
            <v>C54B15000020004</v>
          </cell>
          <cell r="C415" t="str">
            <v>S&amp;S</v>
          </cell>
          <cell r="D415" t="str">
            <v xml:space="preserve">UP S.R.L.S. </v>
          </cell>
          <cell r="E415">
            <v>41925</v>
          </cell>
          <cell r="F415">
            <v>2014</v>
          </cell>
          <cell r="H415" t="str">
            <v>03024170734</v>
          </cell>
          <cell r="I415" t="str">
            <v>Domanda ammessa</v>
          </cell>
          <cell r="J415" t="str">
            <v>TARANTO</v>
          </cell>
          <cell r="K415" t="str">
            <v>TA</v>
          </cell>
          <cell r="L415" t="str">
            <v>Puglia</v>
          </cell>
          <cell r="M415" t="str">
            <v>ITALIA</v>
          </cell>
          <cell r="N415" t="str">
            <v>SUD</v>
          </cell>
          <cell r="O415" t="str">
            <v>Mezzogiorno</v>
          </cell>
          <cell r="R415" t="str">
            <v>PAC</v>
          </cell>
          <cell r="S415" t="str">
            <v>Società non costituita</v>
          </cell>
          <cell r="T415">
            <v>111126</v>
          </cell>
          <cell r="U415">
            <v>72231.900000000009</v>
          </cell>
          <cell r="V415">
            <v>111126</v>
          </cell>
          <cell r="W415">
            <v>0</v>
          </cell>
          <cell r="X415">
            <v>72231.900000000009</v>
          </cell>
          <cell r="Y415">
            <v>0</v>
          </cell>
          <cell r="AA415">
            <v>111126</v>
          </cell>
          <cell r="AB415">
            <v>105013</v>
          </cell>
          <cell r="AC415">
            <v>105013</v>
          </cell>
          <cell r="AD415">
            <v>0</v>
          </cell>
          <cell r="AE415">
            <v>5</v>
          </cell>
          <cell r="AF415">
            <v>42023</v>
          </cell>
          <cell r="AG415">
            <v>2015</v>
          </cell>
          <cell r="AH415" t="str">
            <v>Ammissione</v>
          </cell>
          <cell r="AI415" t="str">
            <v>Economia Digitale</v>
          </cell>
          <cell r="AJ415" t="str">
            <v>Ambiente e Energia</v>
          </cell>
          <cell r="AK415" t="str">
            <v>Ambiente ed energia</v>
          </cell>
          <cell r="AL415">
            <v>42118</v>
          </cell>
          <cell r="AM415">
            <v>2015</v>
          </cell>
          <cell r="AP415" t="str">
            <v>82.99</v>
          </cell>
          <cell r="AQ415" t="str">
            <v>Altri servizi</v>
          </cell>
          <cell r="AR415">
            <v>73258.45</v>
          </cell>
          <cell r="AS415">
            <v>68258.45</v>
          </cell>
          <cell r="AT415">
            <v>0</v>
          </cell>
          <cell r="AU415">
            <v>5000</v>
          </cell>
          <cell r="AV415">
            <v>0</v>
          </cell>
          <cell r="AW415">
            <v>0</v>
          </cell>
          <cell r="AX415">
            <v>5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5</v>
          </cell>
          <cell r="BD415">
            <v>0</v>
          </cell>
          <cell r="BE415">
            <v>0</v>
          </cell>
          <cell r="BF415" t="str">
            <v xml:space="preserve"> </v>
          </cell>
          <cell r="BG415" t="str">
            <v xml:space="preserve"> </v>
          </cell>
          <cell r="BH415">
            <v>44357.39</v>
          </cell>
          <cell r="BI415">
            <v>0</v>
          </cell>
          <cell r="BJ415">
            <v>44357.39</v>
          </cell>
          <cell r="BK415">
            <v>5000</v>
          </cell>
          <cell r="BL415">
            <v>29487.31</v>
          </cell>
          <cell r="BM415">
            <v>0</v>
          </cell>
          <cell r="BN415">
            <v>0</v>
          </cell>
          <cell r="BO415">
            <v>29487.31</v>
          </cell>
          <cell r="BP415">
            <v>43111</v>
          </cell>
        </row>
        <row r="416">
          <cell r="A416">
            <v>7550222</v>
          </cell>
          <cell r="B416" t="str">
            <v>C13J14000220004</v>
          </cell>
          <cell r="C416" t="str">
            <v>S&amp;S</v>
          </cell>
          <cell r="D416" t="str">
            <v xml:space="preserve">ELIVISION S.R.L. </v>
          </cell>
          <cell r="E416">
            <v>41807</v>
          </cell>
          <cell r="F416">
            <v>2014</v>
          </cell>
          <cell r="H416" t="str">
            <v>07883721214</v>
          </cell>
          <cell r="I416" t="str">
            <v>Domanda ammessa</v>
          </cell>
          <cell r="J416" t="str">
            <v>VOLLA</v>
          </cell>
          <cell r="K416" t="str">
            <v>NA</v>
          </cell>
          <cell r="L416" t="str">
            <v>Campania</v>
          </cell>
          <cell r="M416" t="str">
            <v>ITALIA</v>
          </cell>
          <cell r="N416" t="str">
            <v>SUD</v>
          </cell>
          <cell r="O416" t="str">
            <v>Mezzogiorno</v>
          </cell>
          <cell r="R416" t="str">
            <v>PAC</v>
          </cell>
          <cell r="S416" t="str">
            <v>Società non costituita</v>
          </cell>
          <cell r="T416">
            <v>216995.75</v>
          </cell>
          <cell r="U416">
            <v>141047.23750000002</v>
          </cell>
          <cell r="V416">
            <v>216995.75</v>
          </cell>
          <cell r="W416">
            <v>0</v>
          </cell>
          <cell r="X416">
            <v>141047.23750000002</v>
          </cell>
          <cell r="Y416">
            <v>0</v>
          </cell>
          <cell r="AA416">
            <v>216995.75</v>
          </cell>
          <cell r="AB416">
            <v>216657.75384615385</v>
          </cell>
          <cell r="AC416">
            <v>216657.75384615385</v>
          </cell>
          <cell r="AD416">
            <v>0</v>
          </cell>
          <cell r="AE416">
            <v>6</v>
          </cell>
          <cell r="AF416">
            <v>41851</v>
          </cell>
          <cell r="AG416">
            <v>2014</v>
          </cell>
          <cell r="AH416" t="str">
            <v>Ammissione</v>
          </cell>
          <cell r="AI416" t="str">
            <v>Economia Digitale</v>
          </cell>
          <cell r="AJ416" t="str">
            <v>Ambiente e Energia</v>
          </cell>
          <cell r="AK416" t="str">
            <v>Ambiente ed energia</v>
          </cell>
          <cell r="AL416">
            <v>41963</v>
          </cell>
          <cell r="AM416">
            <v>2014</v>
          </cell>
          <cell r="AP416" t="str">
            <v>59.11.00</v>
          </cell>
          <cell r="AQ416" t="str">
            <v>Altri servizi</v>
          </cell>
          <cell r="AR416">
            <v>145827.54</v>
          </cell>
          <cell r="AS416">
            <v>140827.54</v>
          </cell>
          <cell r="AT416">
            <v>0</v>
          </cell>
          <cell r="AU416">
            <v>5000</v>
          </cell>
          <cell r="AV416">
            <v>0</v>
          </cell>
          <cell r="AW416">
            <v>0</v>
          </cell>
          <cell r="AX416">
            <v>4</v>
          </cell>
          <cell r="AY416">
            <v>2</v>
          </cell>
          <cell r="AZ416">
            <v>0</v>
          </cell>
          <cell r="BA416">
            <v>0</v>
          </cell>
          <cell r="BB416">
            <v>0</v>
          </cell>
          <cell r="BC416">
            <v>6</v>
          </cell>
          <cell r="BD416">
            <v>0</v>
          </cell>
          <cell r="BE416">
            <v>0</v>
          </cell>
          <cell r="BF416" t="str">
            <v xml:space="preserve"> </v>
          </cell>
          <cell r="BG416" t="str">
            <v xml:space="preserve"> </v>
          </cell>
          <cell r="BH416">
            <v>140827.53999999998</v>
          </cell>
          <cell r="BI416">
            <v>0</v>
          </cell>
          <cell r="BJ416">
            <v>140827.53999999998</v>
          </cell>
          <cell r="BK416">
            <v>5000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43111</v>
          </cell>
        </row>
        <row r="417">
          <cell r="A417">
            <v>7553767</v>
          </cell>
          <cell r="C417" t="str">
            <v>S&amp;S</v>
          </cell>
          <cell r="D417" t="str">
            <v>Salvatore Baffa</v>
          </cell>
          <cell r="E417">
            <v>41843</v>
          </cell>
          <cell r="F417">
            <v>2014</v>
          </cell>
          <cell r="I417" t="str">
            <v>Domanda non ammessa</v>
          </cell>
          <cell r="J417" t="str">
            <v>BISIGNANO</v>
          </cell>
          <cell r="K417" t="str">
            <v>CS</v>
          </cell>
          <cell r="L417" t="str">
            <v>Calabria</v>
          </cell>
          <cell r="M417" t="str">
            <v>ITALIA</v>
          </cell>
          <cell r="N417" t="str">
            <v>SUD</v>
          </cell>
          <cell r="O417" t="str">
            <v>Mezzogiorno</v>
          </cell>
          <cell r="R417" t="str">
            <v>PON R&amp;C</v>
          </cell>
          <cell r="S417" t="str">
            <v>Società non costituita</v>
          </cell>
          <cell r="T417">
            <v>265970.08</v>
          </cell>
          <cell r="U417">
            <v>199477.56</v>
          </cell>
          <cell r="V417">
            <v>265970.08</v>
          </cell>
          <cell r="W417">
            <v>0</v>
          </cell>
          <cell r="X417">
            <v>199477.56</v>
          </cell>
          <cell r="Y417">
            <v>0</v>
          </cell>
          <cell r="AA417">
            <v>265970.08</v>
          </cell>
          <cell r="AB417">
            <v>0</v>
          </cell>
          <cell r="AC417">
            <v>0</v>
          </cell>
          <cell r="AD417">
            <v>0</v>
          </cell>
          <cell r="AE417">
            <v>1</v>
          </cell>
          <cell r="AF417">
            <v>41982</v>
          </cell>
          <cell r="AG417">
            <v>2014</v>
          </cell>
          <cell r="AH417" t="str">
            <v>Non ammissione</v>
          </cell>
          <cell r="AI417" t="str">
            <v>Economia Digitale</v>
          </cell>
          <cell r="AJ417" t="str">
            <v>Internet of things</v>
          </cell>
          <cell r="AK417" t="str">
            <v>Web technology</v>
          </cell>
          <cell r="AP417" t="str">
            <v>82.99</v>
          </cell>
          <cell r="AQ417" t="str">
            <v>Altri servizi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1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</v>
          </cell>
          <cell r="BD417">
            <v>0</v>
          </cell>
          <cell r="BE417">
            <v>1</v>
          </cell>
          <cell r="BF417" t="str">
            <v xml:space="preserve"> </v>
          </cell>
          <cell r="BG417" t="str">
            <v xml:space="preserve"> </v>
          </cell>
        </row>
        <row r="418">
          <cell r="A418">
            <v>7555916</v>
          </cell>
          <cell r="C418" t="str">
            <v>S&amp;S</v>
          </cell>
          <cell r="D418" t="str">
            <v>Vincenzo Guastella</v>
          </cell>
          <cell r="E418">
            <v>41836</v>
          </cell>
          <cell r="F418">
            <v>2014</v>
          </cell>
          <cell r="I418" t="str">
            <v>Domanda non ammessa</v>
          </cell>
          <cell r="J418" t="str">
            <v>RAGUSA</v>
          </cell>
          <cell r="K418" t="str">
            <v>RG</v>
          </cell>
          <cell r="L418" t="str">
            <v>Sicilia</v>
          </cell>
          <cell r="M418" t="str">
            <v>ITALIA</v>
          </cell>
          <cell r="N418" t="str">
            <v>SUD</v>
          </cell>
          <cell r="O418" t="str">
            <v>Mezzogiorno</v>
          </cell>
          <cell r="R418" t="str">
            <v>PON R&amp;C</v>
          </cell>
          <cell r="S418" t="str">
            <v>Società non costituita</v>
          </cell>
          <cell r="T418">
            <v>69153.45</v>
          </cell>
          <cell r="U418">
            <v>44949.7425</v>
          </cell>
          <cell r="V418">
            <v>69153.45</v>
          </cell>
          <cell r="W418">
            <v>0</v>
          </cell>
          <cell r="X418">
            <v>44949.7425</v>
          </cell>
          <cell r="Y418">
            <v>0</v>
          </cell>
          <cell r="AA418">
            <v>69153.45</v>
          </cell>
          <cell r="AB418">
            <v>0</v>
          </cell>
          <cell r="AC418">
            <v>0</v>
          </cell>
          <cell r="AD418">
            <v>0</v>
          </cell>
          <cell r="AE418">
            <v>1</v>
          </cell>
          <cell r="AF418">
            <v>41946</v>
          </cell>
          <cell r="AG418">
            <v>2014</v>
          </cell>
          <cell r="AH418" t="str">
            <v>Non ammissione</v>
          </cell>
          <cell r="AI418" t="str">
            <v>Economia Digitale</v>
          </cell>
          <cell r="AJ418" t="str">
            <v>Trasporti</v>
          </cell>
          <cell r="AK418" t="str">
            <v>Smart cities and services</v>
          </cell>
          <cell r="AP418" t="str">
            <v>82.99</v>
          </cell>
          <cell r="AQ418" t="str">
            <v>Altri servizi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1</v>
          </cell>
          <cell r="AZ418">
            <v>0</v>
          </cell>
          <cell r="BA418">
            <v>0</v>
          </cell>
          <cell r="BB418">
            <v>0</v>
          </cell>
          <cell r="BC418">
            <v>1</v>
          </cell>
          <cell r="BD418">
            <v>0</v>
          </cell>
          <cell r="BE418">
            <v>0</v>
          </cell>
          <cell r="BF418" t="str">
            <v xml:space="preserve"> </v>
          </cell>
          <cell r="BG418" t="str">
            <v xml:space="preserve"> </v>
          </cell>
        </row>
        <row r="419">
          <cell r="A419">
            <v>7557951</v>
          </cell>
          <cell r="B419" t="str">
            <v>C64B14001110008</v>
          </cell>
          <cell r="C419" t="str">
            <v>S&amp;S</v>
          </cell>
          <cell r="D419" t="str">
            <v>DOMUS S.R.L.</v>
          </cell>
          <cell r="E419">
            <v>41828</v>
          </cell>
          <cell r="F419">
            <v>2014</v>
          </cell>
          <cell r="H419" t="str">
            <v>07904281214</v>
          </cell>
          <cell r="I419" t="str">
            <v>Domanda ammessa</v>
          </cell>
          <cell r="J419" t="str">
            <v>NAPOLI</v>
          </cell>
          <cell r="K419" t="str">
            <v>NA</v>
          </cell>
          <cell r="L419" t="str">
            <v>Campania</v>
          </cell>
          <cell r="M419" t="str">
            <v>ITALIA</v>
          </cell>
          <cell r="N419" t="str">
            <v>SUD</v>
          </cell>
          <cell r="O419" t="str">
            <v>Mezzogiorno</v>
          </cell>
          <cell r="R419" t="str">
            <v>PAC</v>
          </cell>
          <cell r="S419" t="str">
            <v>Società non costituita</v>
          </cell>
          <cell r="T419">
            <v>345500</v>
          </cell>
          <cell r="U419">
            <v>200000</v>
          </cell>
          <cell r="V419">
            <v>345500</v>
          </cell>
          <cell r="W419">
            <v>0</v>
          </cell>
          <cell r="X419">
            <v>200000</v>
          </cell>
          <cell r="Y419">
            <v>0</v>
          </cell>
          <cell r="AA419">
            <v>345500</v>
          </cell>
          <cell r="AB419">
            <v>280000</v>
          </cell>
          <cell r="AC419">
            <v>280000</v>
          </cell>
          <cell r="AD419">
            <v>0</v>
          </cell>
          <cell r="AE419">
            <v>3</v>
          </cell>
          <cell r="AF419">
            <v>41907</v>
          </cell>
          <cell r="AG419">
            <v>2014</v>
          </cell>
          <cell r="AH419" t="str">
            <v>Ammissione</v>
          </cell>
          <cell r="AI419" t="str">
            <v>Economia Digitale</v>
          </cell>
          <cell r="AJ419" t="str">
            <v>Socialnetwork</v>
          </cell>
          <cell r="AK419" t="str">
            <v>Web technology</v>
          </cell>
          <cell r="AL419">
            <v>42020</v>
          </cell>
          <cell r="AM419">
            <v>2015</v>
          </cell>
          <cell r="AP419" t="str">
            <v>82.99.99</v>
          </cell>
          <cell r="AQ419" t="str">
            <v>Altri servizi</v>
          </cell>
          <cell r="AR419">
            <v>187000</v>
          </cell>
          <cell r="AS419">
            <v>182000</v>
          </cell>
          <cell r="AT419">
            <v>0</v>
          </cell>
          <cell r="AU419">
            <v>5000</v>
          </cell>
          <cell r="AV419">
            <v>0</v>
          </cell>
          <cell r="AW419">
            <v>1</v>
          </cell>
          <cell r="AX419">
            <v>1</v>
          </cell>
          <cell r="AY419">
            <v>0</v>
          </cell>
          <cell r="AZ419">
            <v>1</v>
          </cell>
          <cell r="BA419">
            <v>0</v>
          </cell>
          <cell r="BB419">
            <v>0</v>
          </cell>
          <cell r="BC419">
            <v>2</v>
          </cell>
          <cell r="BD419">
            <v>1</v>
          </cell>
          <cell r="BE419">
            <v>2</v>
          </cell>
          <cell r="BF419" t="str">
            <v xml:space="preserve"> </v>
          </cell>
          <cell r="BG419" t="str">
            <v xml:space="preserve"> </v>
          </cell>
          <cell r="BH419">
            <v>182000</v>
          </cell>
          <cell r="BI419">
            <v>0</v>
          </cell>
          <cell r="BJ419">
            <v>182000</v>
          </cell>
          <cell r="BK419">
            <v>5000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</row>
        <row r="420">
          <cell r="A420">
            <v>7561235</v>
          </cell>
          <cell r="C420" t="str">
            <v>S&amp;S</v>
          </cell>
          <cell r="D420" t="str">
            <v>Giancarlo Bittollo</v>
          </cell>
          <cell r="E420">
            <v>41841</v>
          </cell>
          <cell r="F420">
            <v>2014</v>
          </cell>
          <cell r="I420" t="str">
            <v>Rinuncia</v>
          </cell>
          <cell r="J420" t="str">
            <v>CATANIA</v>
          </cell>
          <cell r="K420" t="str">
            <v>CT</v>
          </cell>
          <cell r="L420" t="str">
            <v>Sicilia</v>
          </cell>
          <cell r="M420" t="str">
            <v>ITALIA</v>
          </cell>
          <cell r="N420" t="str">
            <v>SUD</v>
          </cell>
          <cell r="O420" t="str">
            <v>Mezzogiorno</v>
          </cell>
          <cell r="R420" t="str">
            <v>PON R&amp;C</v>
          </cell>
          <cell r="S420" t="str">
            <v>Società non costituita</v>
          </cell>
          <cell r="T420">
            <v>183730.75</v>
          </cell>
          <cell r="U420">
            <v>119424.9875</v>
          </cell>
          <cell r="V420">
            <v>183730.75</v>
          </cell>
          <cell r="W420">
            <v>0</v>
          </cell>
          <cell r="X420">
            <v>119424.9875</v>
          </cell>
          <cell r="Y420">
            <v>0</v>
          </cell>
          <cell r="AA420">
            <v>183730.75</v>
          </cell>
          <cell r="AB420">
            <v>0</v>
          </cell>
          <cell r="AC420">
            <v>0</v>
          </cell>
          <cell r="AD420">
            <v>0</v>
          </cell>
          <cell r="AE420">
            <v>5</v>
          </cell>
          <cell r="AI420" t="str">
            <v>Valorizzazione della ricerca</v>
          </cell>
          <cell r="AJ420" t="str">
            <v>Infrastruttura e sicurezza</v>
          </cell>
          <cell r="AK420" t="str">
            <v>IT e infrastrutture</v>
          </cell>
          <cell r="AP420" t="str">
            <v>82.99</v>
          </cell>
          <cell r="AQ420" t="str">
            <v>Altri servizi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1</v>
          </cell>
          <cell r="AX420">
            <v>3</v>
          </cell>
          <cell r="AY420">
            <v>0</v>
          </cell>
          <cell r="AZ420">
            <v>0</v>
          </cell>
          <cell r="BA420">
            <v>1</v>
          </cell>
          <cell r="BB420">
            <v>0</v>
          </cell>
          <cell r="BC420">
            <v>4</v>
          </cell>
          <cell r="BD420">
            <v>1</v>
          </cell>
          <cell r="BE420">
            <v>1</v>
          </cell>
          <cell r="BF420" t="str">
            <v xml:space="preserve"> </v>
          </cell>
          <cell r="BG420" t="str">
            <v xml:space="preserve"> </v>
          </cell>
        </row>
        <row r="421">
          <cell r="A421">
            <v>7561734</v>
          </cell>
          <cell r="C421" t="str">
            <v>S&amp;S</v>
          </cell>
          <cell r="D421" t="str">
            <v>Armando Francesco Falbo</v>
          </cell>
          <cell r="E421">
            <v>41911</v>
          </cell>
          <cell r="F421">
            <v>2014</v>
          </cell>
          <cell r="I421" t="str">
            <v>Domanda non ammessa</v>
          </cell>
          <cell r="J421" t="str">
            <v>MANGONE</v>
          </cell>
          <cell r="K421" t="str">
            <v>CS</v>
          </cell>
          <cell r="L421" t="str">
            <v>Calabria</v>
          </cell>
          <cell r="M421" t="str">
            <v>ITALIA</v>
          </cell>
          <cell r="N421" t="str">
            <v>SUD</v>
          </cell>
          <cell r="O421" t="str">
            <v>Mezzogiorno</v>
          </cell>
          <cell r="R421" t="str">
            <v>PON R&amp;C</v>
          </cell>
          <cell r="S421" t="str">
            <v>Società non costituita</v>
          </cell>
          <cell r="T421">
            <v>35263.979999999996</v>
          </cell>
          <cell r="U421">
            <v>26447.984999999997</v>
          </cell>
          <cell r="V421">
            <v>35263.979999999996</v>
          </cell>
          <cell r="W421">
            <v>0</v>
          </cell>
          <cell r="X421">
            <v>26447.984999999997</v>
          </cell>
          <cell r="Y421">
            <v>0</v>
          </cell>
          <cell r="AA421">
            <v>35263.979999999996</v>
          </cell>
          <cell r="AB421">
            <v>0</v>
          </cell>
          <cell r="AC421">
            <v>0</v>
          </cell>
          <cell r="AD421">
            <v>0</v>
          </cell>
          <cell r="AE421">
            <v>2</v>
          </cell>
          <cell r="AF421">
            <v>41982</v>
          </cell>
          <cell r="AG421">
            <v>2014</v>
          </cell>
          <cell r="AH421" t="str">
            <v>Non ammissione</v>
          </cell>
          <cell r="AI421" t="str">
            <v>Economia Digitale</v>
          </cell>
          <cell r="AJ421" t="str">
            <v>Cloud computing</v>
          </cell>
          <cell r="AK421" t="str">
            <v>Web technology</v>
          </cell>
          <cell r="AP421" t="str">
            <v>82.99</v>
          </cell>
          <cell r="AQ421" t="str">
            <v>Altri servizi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1</v>
          </cell>
          <cell r="AX421">
            <v>0</v>
          </cell>
          <cell r="AY421">
            <v>0</v>
          </cell>
          <cell r="AZ421">
            <v>0</v>
          </cell>
          <cell r="BA421">
            <v>1</v>
          </cell>
          <cell r="BB421">
            <v>0</v>
          </cell>
          <cell r="BC421">
            <v>1</v>
          </cell>
          <cell r="BD421">
            <v>1</v>
          </cell>
          <cell r="BE421">
            <v>1</v>
          </cell>
          <cell r="BF421" t="str">
            <v xml:space="preserve"> </v>
          </cell>
          <cell r="BG421" t="str">
            <v xml:space="preserve"> </v>
          </cell>
        </row>
        <row r="422">
          <cell r="A422">
            <v>7565531</v>
          </cell>
          <cell r="C422" t="str">
            <v>S&amp;S</v>
          </cell>
          <cell r="D422" t="str">
            <v>MICHELE DI COSTANZO</v>
          </cell>
          <cell r="E422">
            <v>41933</v>
          </cell>
          <cell r="F422">
            <v>2014</v>
          </cell>
          <cell r="I422" t="str">
            <v>Domanda non ammessa</v>
          </cell>
          <cell r="J422" t="str">
            <v>NAPOLI</v>
          </cell>
          <cell r="K422" t="str">
            <v>NA</v>
          </cell>
          <cell r="L422" t="str">
            <v>Campania</v>
          </cell>
          <cell r="M422" t="str">
            <v>ITALIA</v>
          </cell>
          <cell r="N422" t="str">
            <v>SUD</v>
          </cell>
          <cell r="O422" t="str">
            <v>Mezzogiorno</v>
          </cell>
          <cell r="R422" t="str">
            <v>PON R&amp;C</v>
          </cell>
          <cell r="S422" t="str">
            <v>Società non costituita</v>
          </cell>
          <cell r="T422">
            <v>212005.82</v>
          </cell>
          <cell r="U422">
            <v>137803.783</v>
          </cell>
          <cell r="V422">
            <v>212005.82</v>
          </cell>
          <cell r="W422">
            <v>0</v>
          </cell>
          <cell r="X422">
            <v>137803.783</v>
          </cell>
          <cell r="Y422">
            <v>0</v>
          </cell>
          <cell r="AA422">
            <v>212005.82</v>
          </cell>
          <cell r="AB422">
            <v>0</v>
          </cell>
          <cell r="AC422">
            <v>0</v>
          </cell>
          <cell r="AD422">
            <v>0</v>
          </cell>
          <cell r="AE422">
            <v>3</v>
          </cell>
          <cell r="AF422">
            <v>42058</v>
          </cell>
          <cell r="AG422">
            <v>2015</v>
          </cell>
          <cell r="AH422" t="str">
            <v>Non ammissione</v>
          </cell>
          <cell r="AI422" t="str">
            <v>Valorizzazione della ricerca</v>
          </cell>
          <cell r="AJ422" t="str">
            <v>Cloud computing</v>
          </cell>
          <cell r="AK422" t="str">
            <v>Web technology</v>
          </cell>
          <cell r="AP422" t="str">
            <v>82.99</v>
          </cell>
          <cell r="AQ422" t="str">
            <v>Altri servizi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1</v>
          </cell>
          <cell r="AX422">
            <v>0</v>
          </cell>
          <cell r="AY422">
            <v>1</v>
          </cell>
          <cell r="AZ422">
            <v>0</v>
          </cell>
          <cell r="BA422">
            <v>1</v>
          </cell>
          <cell r="BB422">
            <v>0</v>
          </cell>
          <cell r="BC422">
            <v>2</v>
          </cell>
          <cell r="BD422">
            <v>1</v>
          </cell>
          <cell r="BE422">
            <v>1</v>
          </cell>
          <cell r="BF422" t="str">
            <v xml:space="preserve"> </v>
          </cell>
          <cell r="BG422" t="str">
            <v xml:space="preserve"> </v>
          </cell>
        </row>
        <row r="423">
          <cell r="A423">
            <v>7568983</v>
          </cell>
          <cell r="C423" t="str">
            <v>S&amp;S</v>
          </cell>
          <cell r="D423" t="str">
            <v>MARCO RICCHI</v>
          </cell>
          <cell r="E423">
            <v>41837</v>
          </cell>
          <cell r="F423">
            <v>2014</v>
          </cell>
          <cell r="I423" t="str">
            <v>Domanda non ammessa</v>
          </cell>
          <cell r="J423" t="str">
            <v>NAPOLI</v>
          </cell>
          <cell r="K423" t="str">
            <v>NA</v>
          </cell>
          <cell r="L423" t="str">
            <v>Campania</v>
          </cell>
          <cell r="M423" t="str">
            <v>ITALIA</v>
          </cell>
          <cell r="N423" t="str">
            <v>SUD</v>
          </cell>
          <cell r="O423" t="str">
            <v>Mezzogiorno</v>
          </cell>
          <cell r="R423" t="str">
            <v>PON R&amp;C</v>
          </cell>
          <cell r="S423" t="str">
            <v>Società non costituita</v>
          </cell>
          <cell r="T423">
            <v>280257.38</v>
          </cell>
          <cell r="U423">
            <v>182167.29700000002</v>
          </cell>
          <cell r="V423">
            <v>280257.38</v>
          </cell>
          <cell r="W423">
            <v>0</v>
          </cell>
          <cell r="X423">
            <v>182167.29700000002</v>
          </cell>
          <cell r="Y423">
            <v>0</v>
          </cell>
          <cell r="AA423">
            <v>280257.38</v>
          </cell>
          <cell r="AB423">
            <v>0</v>
          </cell>
          <cell r="AC423">
            <v>0</v>
          </cell>
          <cell r="AD423">
            <v>0</v>
          </cell>
          <cell r="AE423">
            <v>2</v>
          </cell>
          <cell r="AF423">
            <v>42023</v>
          </cell>
          <cell r="AG423">
            <v>2015</v>
          </cell>
          <cell r="AH423" t="str">
            <v>Non ammissione</v>
          </cell>
          <cell r="AI423" t="str">
            <v>Economia Digitale</v>
          </cell>
          <cell r="AJ423" t="str">
            <v>Internet of things</v>
          </cell>
          <cell r="AK423" t="str">
            <v>Web technology</v>
          </cell>
          <cell r="AP423" t="str">
            <v>82.99</v>
          </cell>
          <cell r="AQ423" t="str">
            <v>Altri servizi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1</v>
          </cell>
          <cell r="AY423">
            <v>0</v>
          </cell>
          <cell r="AZ423">
            <v>0</v>
          </cell>
          <cell r="BA423">
            <v>1</v>
          </cell>
          <cell r="BB423">
            <v>0</v>
          </cell>
          <cell r="BC423">
            <v>1</v>
          </cell>
          <cell r="BD423">
            <v>1</v>
          </cell>
          <cell r="BE423">
            <v>0</v>
          </cell>
          <cell r="BF423" t="str">
            <v xml:space="preserve"> </v>
          </cell>
          <cell r="BG423" t="str">
            <v xml:space="preserve"> </v>
          </cell>
        </row>
        <row r="424">
          <cell r="A424">
            <v>7574669</v>
          </cell>
          <cell r="B424" t="str">
            <v>C14B15000030004</v>
          </cell>
          <cell r="C424" t="str">
            <v>S&amp;S</v>
          </cell>
          <cell r="D424" t="str">
            <v>R13 TECHNOLOGY SRL</v>
          </cell>
          <cell r="E424">
            <v>41883</v>
          </cell>
          <cell r="F424">
            <v>2014</v>
          </cell>
          <cell r="H424" t="str">
            <v>01926450667</v>
          </cell>
          <cell r="I424" t="str">
            <v>Domanda ammessa</v>
          </cell>
          <cell r="J424" t="str">
            <v>L’AQUILA</v>
          </cell>
          <cell r="K424" t="str">
            <v>AQ</v>
          </cell>
          <cell r="L424" t="str">
            <v>Abruzzo</v>
          </cell>
          <cell r="M424" t="str">
            <v>ITALIA</v>
          </cell>
          <cell r="N424" t="str">
            <v>SUD</v>
          </cell>
          <cell r="O424" t="str">
            <v>Mezzogiorno</v>
          </cell>
          <cell r="P424" t="str">
            <v>x</v>
          </cell>
          <cell r="R424" t="str">
            <v>FSC Cratere AQ</v>
          </cell>
          <cell r="S424" t="str">
            <v>Società costituita</v>
          </cell>
          <cell r="T424">
            <v>99841.61</v>
          </cell>
          <cell r="U424">
            <v>64897.046500000004</v>
          </cell>
          <cell r="V424">
            <v>99841.61</v>
          </cell>
          <cell r="W424">
            <v>0</v>
          </cell>
          <cell r="X424">
            <v>64897.046500000004</v>
          </cell>
          <cell r="Y424">
            <v>0</v>
          </cell>
          <cell r="AA424">
            <v>99841.61</v>
          </cell>
          <cell r="AB424">
            <v>99841.61538461539</v>
          </cell>
          <cell r="AC424">
            <v>99841.61538461539</v>
          </cell>
          <cell r="AD424">
            <v>0</v>
          </cell>
          <cell r="AE424">
            <v>8</v>
          </cell>
          <cell r="AF424">
            <v>41989</v>
          </cell>
          <cell r="AG424">
            <v>2014</v>
          </cell>
          <cell r="AH424" t="str">
            <v>Ammissione</v>
          </cell>
          <cell r="AI424" t="str">
            <v>Economia Digitale</v>
          </cell>
          <cell r="AJ424" t="str">
            <v>Smart cities</v>
          </cell>
          <cell r="AK424" t="str">
            <v>Smart cities and services</v>
          </cell>
          <cell r="AL424">
            <v>42065</v>
          </cell>
          <cell r="AM424">
            <v>2015</v>
          </cell>
          <cell r="AP424" t="str">
            <v>72.19.09</v>
          </cell>
          <cell r="AQ424" t="str">
            <v>Altri servizi</v>
          </cell>
          <cell r="AR424">
            <v>69897.05</v>
          </cell>
          <cell r="AS424">
            <v>64897.05</v>
          </cell>
          <cell r="AT424">
            <v>0</v>
          </cell>
          <cell r="AU424">
            <v>5000</v>
          </cell>
          <cell r="AV424">
            <v>0</v>
          </cell>
          <cell r="AW424">
            <v>4</v>
          </cell>
          <cell r="AX424">
            <v>1</v>
          </cell>
          <cell r="AY424">
            <v>3</v>
          </cell>
          <cell r="AZ424">
            <v>0</v>
          </cell>
          <cell r="BA424">
            <v>0</v>
          </cell>
          <cell r="BB424">
            <v>0</v>
          </cell>
          <cell r="BC424">
            <v>8</v>
          </cell>
          <cell r="BD424">
            <v>0</v>
          </cell>
          <cell r="BE424">
            <v>4</v>
          </cell>
          <cell r="BF424" t="str">
            <v xml:space="preserve"> </v>
          </cell>
          <cell r="BG424" t="str">
            <v xml:space="preserve"> </v>
          </cell>
          <cell r="BH424">
            <v>44200.63</v>
          </cell>
          <cell r="BI424">
            <v>0</v>
          </cell>
          <cell r="BJ424">
            <v>44200.63</v>
          </cell>
          <cell r="BK424">
            <v>5000</v>
          </cell>
          <cell r="BL424">
            <v>20696.419999999998</v>
          </cell>
          <cell r="BM424">
            <v>0</v>
          </cell>
          <cell r="BN424">
            <v>0</v>
          </cell>
          <cell r="BO424">
            <v>20696.419999999998</v>
          </cell>
          <cell r="BP424">
            <v>43111</v>
          </cell>
        </row>
        <row r="425">
          <cell r="A425">
            <v>7575246</v>
          </cell>
          <cell r="C425" t="str">
            <v>S&amp;S</v>
          </cell>
          <cell r="D425" t="str">
            <v>Maria Innocenza Runco</v>
          </cell>
          <cell r="E425">
            <v>41895</v>
          </cell>
          <cell r="F425">
            <v>2014</v>
          </cell>
          <cell r="I425" t="str">
            <v>Rinuncia</v>
          </cell>
          <cell r="J425" t="str">
            <v>SAN VINCENZO LA COSTA</v>
          </cell>
          <cell r="K425" t="str">
            <v>CS</v>
          </cell>
          <cell r="L425" t="str">
            <v>Calabria</v>
          </cell>
          <cell r="M425" t="str">
            <v>ITALIA</v>
          </cell>
          <cell r="N425" t="str">
            <v>SUD</v>
          </cell>
          <cell r="O425" t="str">
            <v>Mezzogiorno</v>
          </cell>
          <cell r="R425" t="str">
            <v>PON R&amp;C</v>
          </cell>
          <cell r="S425" t="str">
            <v>Società non costituita</v>
          </cell>
          <cell r="T425">
            <v>79986</v>
          </cell>
          <cell r="U425">
            <v>59989.5</v>
          </cell>
          <cell r="V425">
            <v>79986</v>
          </cell>
          <cell r="W425">
            <v>0</v>
          </cell>
          <cell r="X425">
            <v>59989.5</v>
          </cell>
          <cell r="Y425">
            <v>0</v>
          </cell>
          <cell r="AA425">
            <v>79986</v>
          </cell>
          <cell r="AB425">
            <v>0</v>
          </cell>
          <cell r="AC425">
            <v>0</v>
          </cell>
          <cell r="AD425">
            <v>0</v>
          </cell>
          <cell r="AE425">
            <v>2</v>
          </cell>
          <cell r="AI425" t="str">
            <v>Valorizzazione della ricerca</v>
          </cell>
          <cell r="AJ425" t="str">
            <v>Ambiente e Energia</v>
          </cell>
          <cell r="AK425" t="str">
            <v>Ambiente ed energia</v>
          </cell>
          <cell r="AP425" t="str">
            <v>82.99</v>
          </cell>
          <cell r="AQ425" t="str">
            <v>Altri servizi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1</v>
          </cell>
          <cell r="AX425">
            <v>0</v>
          </cell>
          <cell r="AY425">
            <v>0</v>
          </cell>
          <cell r="AZ425">
            <v>0</v>
          </cell>
          <cell r="BA425">
            <v>1</v>
          </cell>
          <cell r="BB425">
            <v>0</v>
          </cell>
          <cell r="BC425">
            <v>1</v>
          </cell>
          <cell r="BD425">
            <v>1</v>
          </cell>
          <cell r="BE425">
            <v>1</v>
          </cell>
          <cell r="BF425" t="str">
            <v xml:space="preserve"> </v>
          </cell>
          <cell r="BG425" t="str">
            <v xml:space="preserve"> </v>
          </cell>
        </row>
        <row r="426">
          <cell r="A426">
            <v>7578262</v>
          </cell>
          <cell r="B426" t="str">
            <v>C34B15000100004</v>
          </cell>
          <cell r="C426" t="str">
            <v>S&amp;S</v>
          </cell>
          <cell r="D426" t="str">
            <v>3D MAKERS DI REMO PEDACE &amp; C. SAS</v>
          </cell>
          <cell r="E426">
            <v>41852</v>
          </cell>
          <cell r="F426">
            <v>2014</v>
          </cell>
          <cell r="H426" t="str">
            <v>02818570646</v>
          </cell>
          <cell r="I426" t="str">
            <v>Domanda revocata</v>
          </cell>
          <cell r="J426" t="str">
            <v>AVELLINO</v>
          </cell>
          <cell r="K426" t="str">
            <v>AV</v>
          </cell>
          <cell r="L426" t="str">
            <v>Campania</v>
          </cell>
          <cell r="M426" t="str">
            <v>ITALIA</v>
          </cell>
          <cell r="N426" t="str">
            <v>SUD</v>
          </cell>
          <cell r="O426" t="str">
            <v>Mezzogiorno</v>
          </cell>
          <cell r="R426" t="str">
            <v>PON R&amp;C</v>
          </cell>
          <cell r="S426" t="str">
            <v>Società non costituita</v>
          </cell>
          <cell r="T426">
            <v>338750</v>
          </cell>
          <cell r="U426">
            <v>200000</v>
          </cell>
          <cell r="V426">
            <v>338750</v>
          </cell>
          <cell r="W426">
            <v>0</v>
          </cell>
          <cell r="X426">
            <v>200000</v>
          </cell>
          <cell r="Y426">
            <v>0</v>
          </cell>
          <cell r="AA426">
            <v>338750</v>
          </cell>
          <cell r="AB426">
            <v>300000</v>
          </cell>
          <cell r="AC426">
            <v>300000</v>
          </cell>
          <cell r="AD426">
            <v>0</v>
          </cell>
          <cell r="AE426">
            <v>3</v>
          </cell>
          <cell r="AF426">
            <v>42046</v>
          </cell>
          <cell r="AG426">
            <v>2015</v>
          </cell>
          <cell r="AH426" t="str">
            <v>Ammissione</v>
          </cell>
          <cell r="AI426" t="str">
            <v>Economia Digitale</v>
          </cell>
          <cell r="AJ426" t="str">
            <v>Internet of things</v>
          </cell>
          <cell r="AK426" t="str">
            <v>Web technology</v>
          </cell>
          <cell r="AL426">
            <v>42198</v>
          </cell>
          <cell r="AM426">
            <v>2015</v>
          </cell>
          <cell r="AN426">
            <v>42997</v>
          </cell>
          <cell r="AO426">
            <v>2017</v>
          </cell>
          <cell r="AP426" t="str">
            <v>82.99</v>
          </cell>
          <cell r="AQ426" t="str">
            <v>Altri servizi</v>
          </cell>
          <cell r="AR426">
            <v>200000</v>
          </cell>
          <cell r="AS426">
            <v>195000</v>
          </cell>
          <cell r="AT426">
            <v>0</v>
          </cell>
          <cell r="AU426">
            <v>5000</v>
          </cell>
          <cell r="AV426">
            <v>0</v>
          </cell>
          <cell r="AW426">
            <v>0</v>
          </cell>
          <cell r="AX426">
            <v>1</v>
          </cell>
          <cell r="AY426">
            <v>0</v>
          </cell>
          <cell r="AZ426">
            <v>0</v>
          </cell>
          <cell r="BA426">
            <v>2</v>
          </cell>
          <cell r="BB426">
            <v>0</v>
          </cell>
          <cell r="BC426">
            <v>1</v>
          </cell>
          <cell r="BD426">
            <v>2</v>
          </cell>
          <cell r="BE426">
            <v>0</v>
          </cell>
          <cell r="BF426" t="str">
            <v xml:space="preserve"> </v>
          </cell>
          <cell r="BG426" t="str">
            <v xml:space="preserve"> </v>
          </cell>
          <cell r="BK426">
            <v>0</v>
          </cell>
        </row>
        <row r="427">
          <cell r="A427">
            <v>7580668</v>
          </cell>
          <cell r="B427" t="str">
            <v>C94B15000000004</v>
          </cell>
          <cell r="C427" t="str">
            <v>S&amp;S</v>
          </cell>
          <cell r="D427" t="str">
            <v xml:space="preserve">DE.IO. S.R.L.S. </v>
          </cell>
          <cell r="E427">
            <v>41955</v>
          </cell>
          <cell r="F427">
            <v>2014</v>
          </cell>
          <cell r="H427" t="str">
            <v>02839250640</v>
          </cell>
          <cell r="I427" t="str">
            <v>Domanda ammessa</v>
          </cell>
          <cell r="J427" t="str">
            <v>ARIANO IRPINO</v>
          </cell>
          <cell r="K427" t="str">
            <v>AV</v>
          </cell>
          <cell r="L427" t="str">
            <v>Campania</v>
          </cell>
          <cell r="M427" t="str">
            <v>ITALIA</v>
          </cell>
          <cell r="N427" t="str">
            <v>SUD</v>
          </cell>
          <cell r="O427" t="str">
            <v>Mezzogiorno</v>
          </cell>
          <cell r="R427" t="str">
            <v>PAC</v>
          </cell>
          <cell r="S427" t="str">
            <v>Società non costituita</v>
          </cell>
          <cell r="T427">
            <v>221208</v>
          </cell>
          <cell r="U427">
            <v>143785.20000000001</v>
          </cell>
          <cell r="V427">
            <v>221208</v>
          </cell>
          <cell r="W427">
            <v>0</v>
          </cell>
          <cell r="X427">
            <v>143785.20000000001</v>
          </cell>
          <cell r="Y427">
            <v>0</v>
          </cell>
          <cell r="AA427">
            <v>221208</v>
          </cell>
          <cell r="AB427">
            <v>185200</v>
          </cell>
          <cell r="AC427">
            <v>185200</v>
          </cell>
          <cell r="AD427">
            <v>0</v>
          </cell>
          <cell r="AE427">
            <v>2</v>
          </cell>
          <cell r="AF427">
            <v>41989</v>
          </cell>
          <cell r="AG427">
            <v>2014</v>
          </cell>
          <cell r="AH427" t="str">
            <v>Ammissione</v>
          </cell>
          <cell r="AI427" t="str">
            <v>Economia Digitale</v>
          </cell>
          <cell r="AJ427" t="str">
            <v>E-Government</v>
          </cell>
          <cell r="AK427" t="str">
            <v>Smart cities and services</v>
          </cell>
          <cell r="AL427">
            <v>42076</v>
          </cell>
          <cell r="AM427">
            <v>2015</v>
          </cell>
          <cell r="AP427" t="str">
            <v>63.11.11</v>
          </cell>
          <cell r="AQ427" t="str">
            <v>Altri servizi</v>
          </cell>
          <cell r="AR427">
            <v>125380</v>
          </cell>
          <cell r="AS427">
            <v>120380</v>
          </cell>
          <cell r="AT427">
            <v>0</v>
          </cell>
          <cell r="AU427">
            <v>5000</v>
          </cell>
          <cell r="AV427">
            <v>0</v>
          </cell>
          <cell r="AW427">
            <v>0</v>
          </cell>
          <cell r="AX427">
            <v>2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2</v>
          </cell>
          <cell r="BD427">
            <v>0</v>
          </cell>
          <cell r="BE427">
            <v>0</v>
          </cell>
          <cell r="BF427" t="str">
            <v xml:space="preserve"> </v>
          </cell>
          <cell r="BG427" t="str">
            <v xml:space="preserve"> </v>
          </cell>
          <cell r="BH427">
            <v>120380</v>
          </cell>
          <cell r="BI427">
            <v>0</v>
          </cell>
          <cell r="BJ427">
            <v>120380</v>
          </cell>
          <cell r="BK427">
            <v>5000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43111</v>
          </cell>
        </row>
        <row r="428">
          <cell r="A428">
            <v>7582592</v>
          </cell>
          <cell r="C428" t="str">
            <v>S&amp;S</v>
          </cell>
          <cell r="D428" t="str">
            <v>EMANUELE CEFALO</v>
          </cell>
          <cell r="E428">
            <v>41856</v>
          </cell>
          <cell r="F428">
            <v>2014</v>
          </cell>
          <cell r="I428" t="str">
            <v>Domanda non ammessa</v>
          </cell>
          <cell r="J428" t="str">
            <v>NAPOLI</v>
          </cell>
          <cell r="K428" t="str">
            <v>NA</v>
          </cell>
          <cell r="L428" t="str">
            <v>Campania</v>
          </cell>
          <cell r="M428" t="str">
            <v>ITALIA</v>
          </cell>
          <cell r="N428" t="str">
            <v>SUD</v>
          </cell>
          <cell r="O428" t="str">
            <v>Mezzogiorno</v>
          </cell>
          <cell r="R428" t="str">
            <v>PON R&amp;C</v>
          </cell>
          <cell r="S428" t="str">
            <v>Società non costituita</v>
          </cell>
          <cell r="T428">
            <v>102000</v>
          </cell>
          <cell r="U428">
            <v>76500</v>
          </cell>
          <cell r="V428">
            <v>102000</v>
          </cell>
          <cell r="W428">
            <v>0</v>
          </cell>
          <cell r="X428">
            <v>76500</v>
          </cell>
          <cell r="Y428">
            <v>0</v>
          </cell>
          <cell r="AA428">
            <v>102000</v>
          </cell>
          <cell r="AB428">
            <v>0</v>
          </cell>
          <cell r="AC428">
            <v>0</v>
          </cell>
          <cell r="AD428">
            <v>0</v>
          </cell>
          <cell r="AE428">
            <v>2</v>
          </cell>
          <cell r="AF428">
            <v>41982</v>
          </cell>
          <cell r="AG428">
            <v>2014</v>
          </cell>
          <cell r="AH428" t="str">
            <v>Non ammissione</v>
          </cell>
          <cell r="AI428" t="str">
            <v>Economia Digitale</v>
          </cell>
          <cell r="AJ428" t="str">
            <v>Ambiente e Energia</v>
          </cell>
          <cell r="AK428" t="str">
            <v>Ambiente ed energia</v>
          </cell>
          <cell r="AP428" t="str">
            <v>82.99</v>
          </cell>
          <cell r="AQ428" t="str">
            <v>Altri servizi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2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2</v>
          </cell>
          <cell r="BD428">
            <v>0</v>
          </cell>
          <cell r="BE428">
            <v>2</v>
          </cell>
          <cell r="BF428" t="str">
            <v xml:space="preserve"> </v>
          </cell>
          <cell r="BG428" t="str">
            <v xml:space="preserve"> </v>
          </cell>
        </row>
        <row r="429">
          <cell r="A429">
            <v>7586231</v>
          </cell>
          <cell r="C429" t="str">
            <v>S&amp;S</v>
          </cell>
          <cell r="D429" t="str">
            <v>Alexandre Palmieri</v>
          </cell>
          <cell r="E429">
            <v>41871</v>
          </cell>
          <cell r="F429">
            <v>2014</v>
          </cell>
          <cell r="I429" t="str">
            <v>Domanda non ammessa</v>
          </cell>
          <cell r="J429" t="str">
            <v>ACI CASTELLO</v>
          </cell>
          <cell r="K429" t="str">
            <v>CT</v>
          </cell>
          <cell r="L429" t="str">
            <v>Sicilia</v>
          </cell>
          <cell r="M429" t="str">
            <v>ITALIA</v>
          </cell>
          <cell r="N429" t="str">
            <v>SUD</v>
          </cell>
          <cell r="O429" t="str">
            <v>Mezzogiorno</v>
          </cell>
          <cell r="R429" t="str">
            <v>PON R&amp;C</v>
          </cell>
          <cell r="S429" t="str">
            <v>Società non costituita</v>
          </cell>
          <cell r="T429">
            <v>192110</v>
          </cell>
          <cell r="U429">
            <v>124871.5</v>
          </cell>
          <cell r="V429">
            <v>192110</v>
          </cell>
          <cell r="W429">
            <v>0</v>
          </cell>
          <cell r="X429">
            <v>124871.5</v>
          </cell>
          <cell r="Y429">
            <v>0</v>
          </cell>
          <cell r="AA429">
            <v>192110</v>
          </cell>
          <cell r="AB429">
            <v>0</v>
          </cell>
          <cell r="AC429">
            <v>0</v>
          </cell>
          <cell r="AD429">
            <v>0</v>
          </cell>
          <cell r="AE429">
            <v>1</v>
          </cell>
          <cell r="AF429">
            <v>42023</v>
          </cell>
          <cell r="AG429">
            <v>2015</v>
          </cell>
          <cell r="AH429" t="str">
            <v>Non ammissione</v>
          </cell>
          <cell r="AI429" t="str">
            <v>Economia Digitale</v>
          </cell>
          <cell r="AJ429" t="str">
            <v>Socialnetwork</v>
          </cell>
          <cell r="AK429" t="str">
            <v>Web technology</v>
          </cell>
          <cell r="AP429" t="str">
            <v>82.99</v>
          </cell>
          <cell r="AQ429" t="str">
            <v>Altri servizi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1</v>
          </cell>
          <cell r="BD429">
            <v>0</v>
          </cell>
          <cell r="BE429">
            <v>0</v>
          </cell>
          <cell r="BF429" t="str">
            <v xml:space="preserve"> </v>
          </cell>
          <cell r="BG429" t="str">
            <v xml:space="preserve"> </v>
          </cell>
        </row>
        <row r="430">
          <cell r="A430">
            <v>7588974</v>
          </cell>
          <cell r="C430" t="str">
            <v>S&amp;S</v>
          </cell>
          <cell r="D430" t="str">
            <v>Fabio D'Auria</v>
          </cell>
          <cell r="E430">
            <v>41915</v>
          </cell>
          <cell r="F430">
            <v>2014</v>
          </cell>
          <cell r="I430" t="str">
            <v>Domanda non ammessa</v>
          </cell>
          <cell r="J430" t="str">
            <v>NAPOLI</v>
          </cell>
          <cell r="K430" t="str">
            <v>NA</v>
          </cell>
          <cell r="L430" t="str">
            <v>Campania</v>
          </cell>
          <cell r="M430" t="str">
            <v>ITALIA</v>
          </cell>
          <cell r="N430" t="str">
            <v>SUD</v>
          </cell>
          <cell r="O430" t="str">
            <v>Mezzogiorno</v>
          </cell>
          <cell r="R430" t="str">
            <v>PON R&amp;C</v>
          </cell>
          <cell r="S430" t="str">
            <v>Società non costituita</v>
          </cell>
          <cell r="T430">
            <v>308300</v>
          </cell>
          <cell r="U430">
            <v>200000</v>
          </cell>
          <cell r="V430">
            <v>308300</v>
          </cell>
          <cell r="W430">
            <v>0</v>
          </cell>
          <cell r="X430">
            <v>200000</v>
          </cell>
          <cell r="Y430">
            <v>0</v>
          </cell>
          <cell r="AA430">
            <v>308300</v>
          </cell>
          <cell r="AB430">
            <v>0</v>
          </cell>
          <cell r="AC430">
            <v>0</v>
          </cell>
          <cell r="AD430">
            <v>0</v>
          </cell>
          <cell r="AE430">
            <v>2</v>
          </cell>
          <cell r="AF430">
            <v>42026</v>
          </cell>
          <cell r="AG430">
            <v>2015</v>
          </cell>
          <cell r="AH430" t="str">
            <v>Non ammissione</v>
          </cell>
          <cell r="AI430" t="str">
            <v>Economia Digitale</v>
          </cell>
          <cell r="AJ430" t="str">
            <v>Turismo e beni culturali</v>
          </cell>
          <cell r="AK430" t="str">
            <v>Turismo e beni culturali</v>
          </cell>
          <cell r="AP430" t="str">
            <v>82.99</v>
          </cell>
          <cell r="AQ430" t="str">
            <v>Turismo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2</v>
          </cell>
          <cell r="AZ430">
            <v>0</v>
          </cell>
          <cell r="BA430">
            <v>0</v>
          </cell>
          <cell r="BB430">
            <v>0</v>
          </cell>
          <cell r="BC430">
            <v>2</v>
          </cell>
          <cell r="BD430">
            <v>0</v>
          </cell>
          <cell r="BE430">
            <v>0</v>
          </cell>
          <cell r="BF430" t="str">
            <v xml:space="preserve"> </v>
          </cell>
          <cell r="BG430" t="str">
            <v xml:space="preserve"> </v>
          </cell>
        </row>
        <row r="431">
          <cell r="A431">
            <v>7591562</v>
          </cell>
          <cell r="C431" t="str">
            <v>S&amp;S</v>
          </cell>
          <cell r="D431" t="str">
            <v>Mariacarmela Natale</v>
          </cell>
          <cell r="E431">
            <v>41892</v>
          </cell>
          <cell r="F431">
            <v>2014</v>
          </cell>
          <cell r="I431" t="str">
            <v>Rinuncia</v>
          </cell>
          <cell r="J431" t="str">
            <v>NAPOLI</v>
          </cell>
          <cell r="K431" t="str">
            <v>NA</v>
          </cell>
          <cell r="L431" t="str">
            <v>Campania</v>
          </cell>
          <cell r="M431" t="str">
            <v>ITALIA</v>
          </cell>
          <cell r="N431" t="str">
            <v>SUD</v>
          </cell>
          <cell r="O431" t="str">
            <v>Mezzogiorno</v>
          </cell>
          <cell r="R431" t="str">
            <v>PON R&amp;C</v>
          </cell>
          <cell r="S431" t="str">
            <v>Società non costituita</v>
          </cell>
          <cell r="T431">
            <v>77972.72</v>
          </cell>
          <cell r="U431">
            <v>58479.54</v>
          </cell>
          <cell r="V431">
            <v>77972.72</v>
          </cell>
          <cell r="W431">
            <v>0</v>
          </cell>
          <cell r="X431">
            <v>58479.54</v>
          </cell>
          <cell r="Y431">
            <v>0</v>
          </cell>
          <cell r="AA431">
            <v>77972.72</v>
          </cell>
          <cell r="AB431">
            <v>0</v>
          </cell>
          <cell r="AC431">
            <v>0</v>
          </cell>
          <cell r="AD431">
            <v>0</v>
          </cell>
          <cell r="AE431">
            <v>2</v>
          </cell>
          <cell r="AI431" t="str">
            <v>Economia Digitale</v>
          </cell>
          <cell r="AJ431" t="str">
            <v>Cloud computing</v>
          </cell>
          <cell r="AK431" t="str">
            <v>Web technology</v>
          </cell>
          <cell r="AP431" t="str">
            <v>82.99</v>
          </cell>
          <cell r="AQ431" t="str">
            <v>Altri servizi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1</v>
          </cell>
          <cell r="AX431">
            <v>0</v>
          </cell>
          <cell r="AY431">
            <v>0</v>
          </cell>
          <cell r="AZ431">
            <v>1</v>
          </cell>
          <cell r="BA431">
            <v>0</v>
          </cell>
          <cell r="BB431">
            <v>0</v>
          </cell>
          <cell r="BC431">
            <v>1</v>
          </cell>
          <cell r="BD431">
            <v>1</v>
          </cell>
          <cell r="BE431">
            <v>2</v>
          </cell>
          <cell r="BF431" t="str">
            <v xml:space="preserve"> </v>
          </cell>
          <cell r="BG431" t="str">
            <v xml:space="preserve"> </v>
          </cell>
        </row>
        <row r="432">
          <cell r="A432">
            <v>7591842</v>
          </cell>
          <cell r="C432" t="str">
            <v>S&amp;S</v>
          </cell>
          <cell r="D432" t="str">
            <v>ENRICO MARITI</v>
          </cell>
          <cell r="E432">
            <v>41926</v>
          </cell>
          <cell r="F432">
            <v>2014</v>
          </cell>
          <cell r="I432" t="str">
            <v>Domanda non ammessa</v>
          </cell>
          <cell r="J432" t="str">
            <v>MOLFETTA</v>
          </cell>
          <cell r="K432" t="str">
            <v>BA</v>
          </cell>
          <cell r="L432" t="str">
            <v>Puglia</v>
          </cell>
          <cell r="M432" t="str">
            <v>ITALIA</v>
          </cell>
          <cell r="N432" t="str">
            <v>SUD</v>
          </cell>
          <cell r="O432" t="str">
            <v>Mezzogiorno</v>
          </cell>
          <cell r="R432" t="str">
            <v>PON R&amp;C</v>
          </cell>
          <cell r="S432" t="str">
            <v>Società non costituita</v>
          </cell>
          <cell r="T432">
            <v>309420</v>
          </cell>
          <cell r="U432">
            <v>200000</v>
          </cell>
          <cell r="V432">
            <v>309420</v>
          </cell>
          <cell r="W432">
            <v>0</v>
          </cell>
          <cell r="X432">
            <v>200000</v>
          </cell>
          <cell r="Y432">
            <v>0</v>
          </cell>
          <cell r="AA432">
            <v>309420</v>
          </cell>
          <cell r="AB432">
            <v>0</v>
          </cell>
          <cell r="AC432">
            <v>0</v>
          </cell>
          <cell r="AD432">
            <v>0</v>
          </cell>
          <cell r="AE432">
            <v>2</v>
          </cell>
          <cell r="AF432">
            <v>42047</v>
          </cell>
          <cell r="AG432">
            <v>2015</v>
          </cell>
          <cell r="AH432" t="str">
            <v>Non ammissione</v>
          </cell>
          <cell r="AI432" t="str">
            <v>Economia Digitale</v>
          </cell>
          <cell r="AJ432" t="str">
            <v>Telecomunicazioni</v>
          </cell>
          <cell r="AK432" t="str">
            <v>IT e infrastrutture</v>
          </cell>
          <cell r="AP432" t="str">
            <v>82.99</v>
          </cell>
          <cell r="AQ432" t="str">
            <v>Altri servizi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1</v>
          </cell>
          <cell r="AY432">
            <v>0</v>
          </cell>
          <cell r="AZ432">
            <v>1</v>
          </cell>
          <cell r="BA432">
            <v>0</v>
          </cell>
          <cell r="BB432">
            <v>0</v>
          </cell>
          <cell r="BC432">
            <v>1</v>
          </cell>
          <cell r="BD432">
            <v>1</v>
          </cell>
          <cell r="BE432">
            <v>1</v>
          </cell>
          <cell r="BF432" t="str">
            <v xml:space="preserve"> </v>
          </cell>
          <cell r="BG432" t="str">
            <v xml:space="preserve"> </v>
          </cell>
        </row>
        <row r="433">
          <cell r="A433">
            <v>7592272</v>
          </cell>
          <cell r="B433" t="str">
            <v>C74B15000050004</v>
          </cell>
          <cell r="C433" t="str">
            <v>S&amp;S</v>
          </cell>
          <cell r="D433" t="str">
            <v xml:space="preserve">TGUIDE S.R.L. </v>
          </cell>
          <cell r="E433">
            <v>41915</v>
          </cell>
          <cell r="F433">
            <v>2014</v>
          </cell>
          <cell r="H433" t="str">
            <v>05345470651</v>
          </cell>
          <cell r="I433" t="str">
            <v>Domanda ammessa</v>
          </cell>
          <cell r="J433" t="str">
            <v>SAN CIPRIANO PICENTINO</v>
          </cell>
          <cell r="K433" t="str">
            <v>SA</v>
          </cell>
          <cell r="L433" t="str">
            <v>Campania</v>
          </cell>
          <cell r="M433" t="str">
            <v>ITALIA</v>
          </cell>
          <cell r="N433" t="str">
            <v>SUD</v>
          </cell>
          <cell r="O433" t="str">
            <v>Mezzogiorno</v>
          </cell>
          <cell r="R433" t="str">
            <v>PAC</v>
          </cell>
          <cell r="S433" t="str">
            <v>Società non costituita</v>
          </cell>
          <cell r="T433">
            <v>27430</v>
          </cell>
          <cell r="U433">
            <v>17829.5</v>
          </cell>
          <cell r="V433">
            <v>27430</v>
          </cell>
          <cell r="W433">
            <v>0</v>
          </cell>
          <cell r="X433">
            <v>17829.5</v>
          </cell>
          <cell r="Y433">
            <v>0</v>
          </cell>
          <cell r="AA433">
            <v>27430</v>
          </cell>
          <cell r="AB433">
            <v>27310</v>
          </cell>
          <cell r="AC433">
            <v>27310</v>
          </cell>
          <cell r="AD433">
            <v>0</v>
          </cell>
          <cell r="AE433">
            <v>3</v>
          </cell>
          <cell r="AF433">
            <v>41989</v>
          </cell>
          <cell r="AG433">
            <v>2014</v>
          </cell>
          <cell r="AH433" t="str">
            <v>Ammissione</v>
          </cell>
          <cell r="AI433" t="str">
            <v>Economia Digitale</v>
          </cell>
          <cell r="AJ433" t="str">
            <v>Socialnetwork</v>
          </cell>
          <cell r="AK433" t="str">
            <v>Web technology</v>
          </cell>
          <cell r="AL433">
            <v>42076</v>
          </cell>
          <cell r="AM433">
            <v>2015</v>
          </cell>
          <cell r="AP433" t="str">
            <v>82.99</v>
          </cell>
          <cell r="AQ433" t="str">
            <v>Altri servizi</v>
          </cell>
          <cell r="AR433">
            <v>22751.5</v>
          </cell>
          <cell r="AS433">
            <v>17751.5</v>
          </cell>
          <cell r="AT433">
            <v>0</v>
          </cell>
          <cell r="AU433">
            <v>5000</v>
          </cell>
          <cell r="AV433">
            <v>0</v>
          </cell>
          <cell r="AW433">
            <v>0</v>
          </cell>
          <cell r="AX433">
            <v>2</v>
          </cell>
          <cell r="AY433">
            <v>0</v>
          </cell>
          <cell r="AZ433">
            <v>0</v>
          </cell>
          <cell r="BA433">
            <v>1</v>
          </cell>
          <cell r="BB433">
            <v>0</v>
          </cell>
          <cell r="BC433">
            <v>2</v>
          </cell>
          <cell r="BD433">
            <v>1</v>
          </cell>
          <cell r="BE433">
            <v>0</v>
          </cell>
          <cell r="BF433" t="str">
            <v xml:space="preserve"> </v>
          </cell>
          <cell r="BG433" t="str">
            <v xml:space="preserve"> </v>
          </cell>
          <cell r="BH433">
            <v>14950</v>
          </cell>
          <cell r="BI433">
            <v>0</v>
          </cell>
          <cell r="BJ433">
            <v>14950</v>
          </cell>
          <cell r="BK433">
            <v>0</v>
          </cell>
          <cell r="BL433">
            <v>2801.5</v>
          </cell>
          <cell r="BM433">
            <v>0</v>
          </cell>
          <cell r="BN433">
            <v>5000</v>
          </cell>
          <cell r="BO433">
            <v>7801.5</v>
          </cell>
          <cell r="BP433">
            <v>43111</v>
          </cell>
        </row>
        <row r="434">
          <cell r="A434">
            <v>7592584</v>
          </cell>
          <cell r="B434" t="str">
            <v>C44B15000050004</v>
          </cell>
          <cell r="C434" t="str">
            <v>S&amp;S</v>
          </cell>
          <cell r="D434" t="str">
            <v>INNOVAZIONI S.R.L.</v>
          </cell>
          <cell r="E434">
            <v>41912</v>
          </cell>
          <cell r="F434">
            <v>2014</v>
          </cell>
          <cell r="H434" t="str">
            <v>07629980728</v>
          </cell>
          <cell r="I434" t="str">
            <v>Domanda revocata</v>
          </cell>
          <cell r="J434" t="str">
            <v>ACQUAVIVA DELLE FONTI</v>
          </cell>
          <cell r="K434" t="str">
            <v>BA</v>
          </cell>
          <cell r="L434" t="str">
            <v>Puglia</v>
          </cell>
          <cell r="M434" t="str">
            <v>ITALIA</v>
          </cell>
          <cell r="N434" t="str">
            <v>SUD</v>
          </cell>
          <cell r="O434" t="str">
            <v>Mezzogiorno</v>
          </cell>
          <cell r="R434" t="str">
            <v>PON R&amp;C</v>
          </cell>
          <cell r="S434" t="str">
            <v>Società costituita</v>
          </cell>
          <cell r="T434">
            <v>303418</v>
          </cell>
          <cell r="U434">
            <v>197221.7</v>
          </cell>
          <cell r="V434">
            <v>303418</v>
          </cell>
          <cell r="W434">
            <v>0</v>
          </cell>
          <cell r="X434">
            <v>197221.7</v>
          </cell>
          <cell r="Y434">
            <v>0</v>
          </cell>
          <cell r="AA434">
            <v>303418</v>
          </cell>
          <cell r="AB434">
            <v>254968.00000000003</v>
          </cell>
          <cell r="AC434">
            <v>254968.00000000003</v>
          </cell>
          <cell r="AD434">
            <v>0</v>
          </cell>
          <cell r="AE434">
            <v>3</v>
          </cell>
          <cell r="AF434">
            <v>41989</v>
          </cell>
          <cell r="AG434">
            <v>2014</v>
          </cell>
          <cell r="AH434" t="str">
            <v>Ammissione</v>
          </cell>
          <cell r="AI434" t="str">
            <v>Economia Digitale</v>
          </cell>
          <cell r="AJ434" t="str">
            <v>Cloud computing</v>
          </cell>
          <cell r="AK434" t="str">
            <v>Web technology</v>
          </cell>
          <cell r="AL434">
            <v>42068</v>
          </cell>
          <cell r="AM434">
            <v>2015</v>
          </cell>
          <cell r="AN434">
            <v>42997</v>
          </cell>
          <cell r="AO434">
            <v>2017</v>
          </cell>
          <cell r="AP434" t="str">
            <v>70.22.00</v>
          </cell>
          <cell r="AQ434" t="str">
            <v>Altri servizi</v>
          </cell>
          <cell r="AR434">
            <v>170729.2</v>
          </cell>
          <cell r="AS434">
            <v>165729.20000000001</v>
          </cell>
          <cell r="AT434">
            <v>0</v>
          </cell>
          <cell r="AU434">
            <v>5000</v>
          </cell>
          <cell r="AV434">
            <v>0</v>
          </cell>
          <cell r="AW434">
            <v>0</v>
          </cell>
          <cell r="AX434">
            <v>3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</v>
          </cell>
          <cell r="BD434">
            <v>0</v>
          </cell>
          <cell r="BE434">
            <v>0</v>
          </cell>
          <cell r="BF434" t="str">
            <v xml:space="preserve"> </v>
          </cell>
          <cell r="BG434" t="str">
            <v xml:space="preserve"> </v>
          </cell>
          <cell r="BK434">
            <v>0</v>
          </cell>
        </row>
        <row r="435">
          <cell r="A435">
            <v>7594949</v>
          </cell>
          <cell r="C435" t="str">
            <v>S&amp;S</v>
          </cell>
          <cell r="D435" t="str">
            <v>Aldo Addis</v>
          </cell>
          <cell r="E435">
            <v>41916</v>
          </cell>
          <cell r="F435">
            <v>2014</v>
          </cell>
          <cell r="I435" t="str">
            <v>Domanda non ammessa</v>
          </cell>
          <cell r="J435" t="str">
            <v>L’AQUILA</v>
          </cell>
          <cell r="K435" t="str">
            <v>AQ</v>
          </cell>
          <cell r="L435" t="str">
            <v>Abruzzo</v>
          </cell>
          <cell r="M435" t="str">
            <v>ITALIA</v>
          </cell>
          <cell r="N435" t="str">
            <v>SUD</v>
          </cell>
          <cell r="O435" t="str">
            <v>Mezzogiorno</v>
          </cell>
          <cell r="P435" t="str">
            <v>x</v>
          </cell>
          <cell r="R435" t="str">
            <v>PON R&amp;C</v>
          </cell>
          <cell r="S435" t="str">
            <v>Società non costituita</v>
          </cell>
          <cell r="T435">
            <v>291703.26</v>
          </cell>
          <cell r="U435">
            <v>189607.11900000001</v>
          </cell>
          <cell r="V435">
            <v>291703.26</v>
          </cell>
          <cell r="W435">
            <v>0</v>
          </cell>
          <cell r="X435">
            <v>189607.11900000001</v>
          </cell>
          <cell r="Y435">
            <v>0</v>
          </cell>
          <cell r="AA435">
            <v>291703.26</v>
          </cell>
          <cell r="AB435">
            <v>0</v>
          </cell>
          <cell r="AC435">
            <v>0</v>
          </cell>
          <cell r="AD435">
            <v>0</v>
          </cell>
          <cell r="AE435">
            <v>2</v>
          </cell>
          <cell r="AF435">
            <v>42023</v>
          </cell>
          <cell r="AG435">
            <v>2015</v>
          </cell>
          <cell r="AH435" t="str">
            <v>Non ammissione</v>
          </cell>
          <cell r="AI435" t="str">
            <v>Economia Digitale</v>
          </cell>
          <cell r="AJ435" t="str">
            <v>Turismo e beni culturali</v>
          </cell>
          <cell r="AK435" t="str">
            <v>Turismo e beni culturali</v>
          </cell>
          <cell r="AP435" t="str">
            <v>82.99</v>
          </cell>
          <cell r="AQ435" t="str">
            <v>Turismo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1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2</v>
          </cell>
          <cell r="BD435">
            <v>0</v>
          </cell>
          <cell r="BE435">
            <v>1</v>
          </cell>
          <cell r="BF435" t="str">
            <v xml:space="preserve"> </v>
          </cell>
          <cell r="BG435" t="str">
            <v xml:space="preserve"> </v>
          </cell>
        </row>
        <row r="436">
          <cell r="A436">
            <v>7597125</v>
          </cell>
          <cell r="C436" t="str">
            <v>S&amp;S</v>
          </cell>
          <cell r="D436" t="str">
            <v>Andrea Mangilli</v>
          </cell>
          <cell r="E436">
            <v>41932</v>
          </cell>
          <cell r="F436">
            <v>2014</v>
          </cell>
          <cell r="I436" t="str">
            <v>Domanda non ammessa da deliberare</v>
          </cell>
          <cell r="J436" t="str">
            <v>RENDE</v>
          </cell>
          <cell r="K436" t="str">
            <v>CS</v>
          </cell>
          <cell r="L436" t="str">
            <v>Calabria</v>
          </cell>
          <cell r="M436" t="str">
            <v>ITALIA</v>
          </cell>
          <cell r="N436" t="str">
            <v>SUD</v>
          </cell>
          <cell r="O436" t="str">
            <v>Mezzogiorno</v>
          </cell>
          <cell r="R436" t="str">
            <v>PON R&amp;C</v>
          </cell>
          <cell r="S436" t="str">
            <v>Società non costituita</v>
          </cell>
          <cell r="T436">
            <v>310000</v>
          </cell>
          <cell r="U436">
            <v>200000</v>
          </cell>
          <cell r="V436">
            <v>310000</v>
          </cell>
          <cell r="W436">
            <v>0</v>
          </cell>
          <cell r="X436">
            <v>200000</v>
          </cell>
          <cell r="Y436">
            <v>0</v>
          </cell>
          <cell r="AA436">
            <v>310000</v>
          </cell>
          <cell r="AB436">
            <v>0</v>
          </cell>
          <cell r="AC436">
            <v>0</v>
          </cell>
          <cell r="AD436">
            <v>0</v>
          </cell>
          <cell r="AE436">
            <v>4</v>
          </cell>
          <cell r="AI436" t="str">
            <v>Economia Digitale</v>
          </cell>
          <cell r="AJ436" t="str">
            <v>Turismo e beni culturali</v>
          </cell>
          <cell r="AK436" t="str">
            <v>Turismo e beni culturali</v>
          </cell>
          <cell r="AP436" t="str">
            <v>82.99</v>
          </cell>
          <cell r="AQ436" t="str">
            <v>Turismo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2</v>
          </cell>
          <cell r="AX436">
            <v>1</v>
          </cell>
          <cell r="AY436">
            <v>0</v>
          </cell>
          <cell r="AZ436">
            <v>1</v>
          </cell>
          <cell r="BA436">
            <v>0</v>
          </cell>
          <cell r="BB436">
            <v>0</v>
          </cell>
          <cell r="BC436">
            <v>3</v>
          </cell>
          <cell r="BD436">
            <v>1</v>
          </cell>
          <cell r="BE436">
            <v>3</v>
          </cell>
          <cell r="BF436" t="str">
            <v xml:space="preserve"> </v>
          </cell>
          <cell r="BG436" t="str">
            <v xml:space="preserve"> </v>
          </cell>
        </row>
        <row r="437">
          <cell r="A437">
            <v>7597883</v>
          </cell>
          <cell r="C437" t="str">
            <v>S&amp;S</v>
          </cell>
          <cell r="D437" t="str">
            <v>Caterina Bellincampi</v>
          </cell>
          <cell r="E437">
            <v>41905</v>
          </cell>
          <cell r="F437">
            <v>2014</v>
          </cell>
          <cell r="I437" t="str">
            <v>Domanda non ammessa</v>
          </cell>
          <cell r="J437" t="str">
            <v>ROSETO CAPO SPULICO</v>
          </cell>
          <cell r="K437" t="str">
            <v>CS</v>
          </cell>
          <cell r="L437" t="str">
            <v>Calabria</v>
          </cell>
          <cell r="M437" t="str">
            <v>ITALIA</v>
          </cell>
          <cell r="N437" t="str">
            <v>SUD</v>
          </cell>
          <cell r="O437" t="str">
            <v>Mezzogiorno</v>
          </cell>
          <cell r="R437" t="str">
            <v>PON R&amp;C</v>
          </cell>
          <cell r="S437" t="str">
            <v>Società non costituita</v>
          </cell>
          <cell r="T437">
            <v>155000</v>
          </cell>
          <cell r="U437">
            <v>100750</v>
          </cell>
          <cell r="V437">
            <v>155000</v>
          </cell>
          <cell r="W437">
            <v>0</v>
          </cell>
          <cell r="X437">
            <v>100750</v>
          </cell>
          <cell r="Y437">
            <v>0</v>
          </cell>
          <cell r="AA437">
            <v>155000</v>
          </cell>
          <cell r="AB437">
            <v>0</v>
          </cell>
          <cell r="AC437">
            <v>0</v>
          </cell>
          <cell r="AD437">
            <v>0</v>
          </cell>
          <cell r="AE437">
            <v>2</v>
          </cell>
          <cell r="AF437">
            <v>42023</v>
          </cell>
          <cell r="AG437">
            <v>2015</v>
          </cell>
          <cell r="AH437" t="str">
            <v>Non ammissione</v>
          </cell>
          <cell r="AI437" t="str">
            <v>Economia Digitale</v>
          </cell>
          <cell r="AJ437" t="str">
            <v>Turismo e beni culturali</v>
          </cell>
          <cell r="AK437" t="str">
            <v>Turismo e beni culturali</v>
          </cell>
          <cell r="AP437" t="str">
            <v>82.99</v>
          </cell>
          <cell r="AQ437" t="str">
            <v>Turismo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1</v>
          </cell>
          <cell r="AY437">
            <v>0</v>
          </cell>
          <cell r="AZ437">
            <v>1</v>
          </cell>
          <cell r="BA437">
            <v>0</v>
          </cell>
          <cell r="BB437">
            <v>0</v>
          </cell>
          <cell r="BC437">
            <v>1</v>
          </cell>
          <cell r="BD437">
            <v>1</v>
          </cell>
          <cell r="BE437">
            <v>1</v>
          </cell>
          <cell r="BF437" t="str">
            <v xml:space="preserve"> </v>
          </cell>
          <cell r="BG437" t="str">
            <v xml:space="preserve"> </v>
          </cell>
        </row>
        <row r="438">
          <cell r="A438">
            <v>7598316</v>
          </cell>
          <cell r="C438" t="str">
            <v>S&amp;S</v>
          </cell>
          <cell r="D438" t="str">
            <v>Alessandro Ronchetti</v>
          </cell>
          <cell r="E438">
            <v>41894</v>
          </cell>
          <cell r="F438">
            <v>2014</v>
          </cell>
          <cell r="I438" t="str">
            <v>Rinuncia</v>
          </cell>
          <cell r="J438" t="str">
            <v>NAPOLI</v>
          </cell>
          <cell r="K438" t="str">
            <v>NA</v>
          </cell>
          <cell r="L438" t="str">
            <v>Campania</v>
          </cell>
          <cell r="M438" t="str">
            <v>ITALIA</v>
          </cell>
          <cell r="N438" t="str">
            <v>SUD</v>
          </cell>
          <cell r="O438" t="str">
            <v>Mezzogiorno</v>
          </cell>
          <cell r="R438" t="str">
            <v>PON R&amp;C</v>
          </cell>
          <cell r="S438" t="str">
            <v>Società non costituita</v>
          </cell>
          <cell r="T438">
            <v>233214</v>
          </cell>
          <cell r="U438">
            <v>174910.5</v>
          </cell>
          <cell r="V438">
            <v>233214</v>
          </cell>
          <cell r="W438">
            <v>0</v>
          </cell>
          <cell r="X438">
            <v>174910.5</v>
          </cell>
          <cell r="Y438">
            <v>0</v>
          </cell>
          <cell r="AA438">
            <v>233214</v>
          </cell>
          <cell r="AB438">
            <v>0</v>
          </cell>
          <cell r="AC438">
            <v>0</v>
          </cell>
          <cell r="AD438">
            <v>0</v>
          </cell>
          <cell r="AE438">
            <v>1</v>
          </cell>
          <cell r="AI438" t="str">
            <v>Economia Digitale</v>
          </cell>
          <cell r="AJ438" t="str">
            <v>Cloud computing</v>
          </cell>
          <cell r="AK438" t="str">
            <v>Web technology</v>
          </cell>
          <cell r="AP438" t="str">
            <v>82.99</v>
          </cell>
          <cell r="AQ438" t="str">
            <v>Altri servizi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1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1</v>
          </cell>
          <cell r="BD438">
            <v>0</v>
          </cell>
          <cell r="BE438">
            <v>1</v>
          </cell>
          <cell r="BF438" t="str">
            <v xml:space="preserve"> </v>
          </cell>
          <cell r="BG438" t="str">
            <v xml:space="preserve"> </v>
          </cell>
        </row>
        <row r="439">
          <cell r="A439">
            <v>7603480</v>
          </cell>
          <cell r="C439" t="str">
            <v>S&amp;S</v>
          </cell>
          <cell r="D439" t="str">
            <v>SERGIO SCAVONE</v>
          </cell>
          <cell r="E439">
            <v>41932</v>
          </cell>
          <cell r="F439">
            <v>2014</v>
          </cell>
          <cell r="I439" t="str">
            <v>Domanda non ammessa</v>
          </cell>
          <cell r="J439" t="str">
            <v>CATANIA</v>
          </cell>
          <cell r="K439" t="str">
            <v>CT</v>
          </cell>
          <cell r="L439" t="str">
            <v>Sicilia</v>
          </cell>
          <cell r="M439" t="str">
            <v>ITALIA</v>
          </cell>
          <cell r="N439" t="str">
            <v>SUD</v>
          </cell>
          <cell r="O439" t="str">
            <v>Mezzogiorno</v>
          </cell>
          <cell r="R439" t="str">
            <v>PON R&amp;C</v>
          </cell>
          <cell r="S439" t="str">
            <v>Società non costituita</v>
          </cell>
          <cell r="T439">
            <v>260485.87000000002</v>
          </cell>
          <cell r="U439">
            <v>169315.81550000003</v>
          </cell>
          <cell r="V439">
            <v>260485.87000000002</v>
          </cell>
          <cell r="W439">
            <v>0</v>
          </cell>
          <cell r="X439">
            <v>169315.81550000003</v>
          </cell>
          <cell r="Y439">
            <v>0</v>
          </cell>
          <cell r="AA439">
            <v>260485.87000000002</v>
          </cell>
          <cell r="AB439">
            <v>0</v>
          </cell>
          <cell r="AC439">
            <v>0</v>
          </cell>
          <cell r="AD439">
            <v>0</v>
          </cell>
          <cell r="AE439">
            <v>3</v>
          </cell>
          <cell r="AF439">
            <v>42047</v>
          </cell>
          <cell r="AG439">
            <v>2015</v>
          </cell>
          <cell r="AH439" t="str">
            <v>Non ammissione</v>
          </cell>
          <cell r="AI439" t="str">
            <v>Economia Digitale</v>
          </cell>
          <cell r="AJ439" t="str">
            <v>Internet of things</v>
          </cell>
          <cell r="AK439" t="str">
            <v>Web technology</v>
          </cell>
          <cell r="AP439" t="str">
            <v>82.99</v>
          </cell>
          <cell r="AQ439" t="str">
            <v>Altri servizi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2</v>
          </cell>
          <cell r="AY439">
            <v>0</v>
          </cell>
          <cell r="AZ439">
            <v>0</v>
          </cell>
          <cell r="BA439">
            <v>1</v>
          </cell>
          <cell r="BB439">
            <v>0</v>
          </cell>
          <cell r="BC439">
            <v>2</v>
          </cell>
          <cell r="BD439">
            <v>1</v>
          </cell>
          <cell r="BE439">
            <v>0</v>
          </cell>
          <cell r="BF439" t="str">
            <v xml:space="preserve"> </v>
          </cell>
          <cell r="BG439" t="str">
            <v xml:space="preserve"> </v>
          </cell>
        </row>
        <row r="440">
          <cell r="A440">
            <v>7604119</v>
          </cell>
          <cell r="C440" t="str">
            <v>S&amp;S</v>
          </cell>
          <cell r="D440" t="str">
            <v>MANUELA DE LEONARDIS</v>
          </cell>
          <cell r="E440">
            <v>41906</v>
          </cell>
          <cell r="F440">
            <v>2014</v>
          </cell>
          <cell r="I440" t="str">
            <v>Domanda non ammessa</v>
          </cell>
          <cell r="J440" t="str">
            <v>CATANIA</v>
          </cell>
          <cell r="K440" t="str">
            <v>CT</v>
          </cell>
          <cell r="L440" t="str">
            <v>Sicilia</v>
          </cell>
          <cell r="M440" t="str">
            <v>ITALIA</v>
          </cell>
          <cell r="N440" t="str">
            <v>SUD</v>
          </cell>
          <cell r="O440" t="str">
            <v>Mezzogiorno</v>
          </cell>
          <cell r="R440" t="str">
            <v>PON R&amp;C</v>
          </cell>
          <cell r="S440" t="str">
            <v>Società non costituita</v>
          </cell>
          <cell r="T440">
            <v>130600</v>
          </cell>
          <cell r="U440">
            <v>97950</v>
          </cell>
          <cell r="V440">
            <v>130600</v>
          </cell>
          <cell r="W440">
            <v>0</v>
          </cell>
          <cell r="X440">
            <v>97950</v>
          </cell>
          <cell r="Y440">
            <v>0</v>
          </cell>
          <cell r="AA440">
            <v>130600</v>
          </cell>
          <cell r="AB440">
            <v>0</v>
          </cell>
          <cell r="AC440">
            <v>0</v>
          </cell>
          <cell r="AD440">
            <v>0</v>
          </cell>
          <cell r="AE440">
            <v>2</v>
          </cell>
          <cell r="AF440">
            <v>42039</v>
          </cell>
          <cell r="AG440">
            <v>2015</v>
          </cell>
          <cell r="AH440" t="str">
            <v>Non ammissione</v>
          </cell>
          <cell r="AI440" t="str">
            <v>Economia Digitale</v>
          </cell>
          <cell r="AJ440" t="str">
            <v>Turismo e beni culturali</v>
          </cell>
          <cell r="AK440" t="str">
            <v>Turismo e beni culturali</v>
          </cell>
          <cell r="AP440" t="str">
            <v>82.99</v>
          </cell>
          <cell r="AQ440" t="str">
            <v>Turismo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2</v>
          </cell>
          <cell r="BB440">
            <v>0</v>
          </cell>
          <cell r="BC440">
            <v>0</v>
          </cell>
          <cell r="BD440">
            <v>2</v>
          </cell>
          <cell r="BE440">
            <v>0</v>
          </cell>
          <cell r="BF440" t="str">
            <v xml:space="preserve"> </v>
          </cell>
          <cell r="BG440" t="str">
            <v xml:space="preserve"> </v>
          </cell>
        </row>
        <row r="441">
          <cell r="A441">
            <v>7604734</v>
          </cell>
          <cell r="C441" t="str">
            <v>S&amp;S</v>
          </cell>
          <cell r="D441" t="str">
            <v>Antonio Passarelli</v>
          </cell>
          <cell r="E441">
            <v>41955</v>
          </cell>
          <cell r="F441">
            <v>2014</v>
          </cell>
          <cell r="I441" t="str">
            <v>Domanda non ammessa</v>
          </cell>
          <cell r="J441" t="str">
            <v>SANT'AGNELLO</v>
          </cell>
          <cell r="K441" t="str">
            <v>NA</v>
          </cell>
          <cell r="L441" t="str">
            <v>Campania</v>
          </cell>
          <cell r="M441" t="str">
            <v>ITALIA</v>
          </cell>
          <cell r="N441" t="str">
            <v>SUD</v>
          </cell>
          <cell r="O441" t="str">
            <v>Mezzogiorno</v>
          </cell>
          <cell r="R441" t="str">
            <v>PON R&amp;C</v>
          </cell>
          <cell r="S441" t="str">
            <v>Società non costituita</v>
          </cell>
          <cell r="T441">
            <v>59900</v>
          </cell>
          <cell r="U441">
            <v>44925</v>
          </cell>
          <cell r="V441">
            <v>59900</v>
          </cell>
          <cell r="W441">
            <v>0</v>
          </cell>
          <cell r="X441">
            <v>44925</v>
          </cell>
          <cell r="Y441">
            <v>0</v>
          </cell>
          <cell r="AA441">
            <v>59900</v>
          </cell>
          <cell r="AB441">
            <v>0</v>
          </cell>
          <cell r="AC441">
            <v>0</v>
          </cell>
          <cell r="AD441">
            <v>0</v>
          </cell>
          <cell r="AE441">
            <v>1</v>
          </cell>
          <cell r="AF441">
            <v>42049</v>
          </cell>
          <cell r="AG441">
            <v>2015</v>
          </cell>
          <cell r="AH441" t="str">
            <v>Non ammissione</v>
          </cell>
          <cell r="AI441" t="str">
            <v>Economia Digitale</v>
          </cell>
          <cell r="AJ441" t="str">
            <v>Cloud computing</v>
          </cell>
          <cell r="AK441" t="str">
            <v>Web technology</v>
          </cell>
          <cell r="AP441" t="str">
            <v>82.99</v>
          </cell>
          <cell r="AQ441" t="str">
            <v>Altri servizi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1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1</v>
          </cell>
          <cell r="BD441">
            <v>0</v>
          </cell>
          <cell r="BE441">
            <v>1</v>
          </cell>
          <cell r="BF441" t="str">
            <v xml:space="preserve"> </v>
          </cell>
          <cell r="BG441" t="str">
            <v xml:space="preserve"> </v>
          </cell>
        </row>
        <row r="442">
          <cell r="A442">
            <v>7607593</v>
          </cell>
          <cell r="B442" t="str">
            <v>C74B15000020004</v>
          </cell>
          <cell r="C442" t="str">
            <v>S&amp;S</v>
          </cell>
          <cell r="D442" t="str">
            <v>VQUADRO SRLS</v>
          </cell>
          <cell r="E442">
            <v>41935</v>
          </cell>
          <cell r="F442">
            <v>2014</v>
          </cell>
          <cell r="H442" t="str">
            <v>06382550827</v>
          </cell>
          <cell r="I442" t="str">
            <v>Domanda ammessa</v>
          </cell>
          <cell r="J442" t="str">
            <v>PALERMO</v>
          </cell>
          <cell r="K442" t="str">
            <v>PA</v>
          </cell>
          <cell r="L442" t="str">
            <v>Sicilia</v>
          </cell>
          <cell r="M442" t="str">
            <v>ITALIA</v>
          </cell>
          <cell r="N442" t="str">
            <v>SUD</v>
          </cell>
          <cell r="O442" t="str">
            <v>Mezzogiorno</v>
          </cell>
          <cell r="R442" t="str">
            <v>PAC</v>
          </cell>
          <cell r="S442" t="str">
            <v>Società non costituita</v>
          </cell>
          <cell r="T442">
            <v>85302</v>
          </cell>
          <cell r="U442">
            <v>63976.5</v>
          </cell>
          <cell r="V442">
            <v>85302</v>
          </cell>
          <cell r="W442">
            <v>0</v>
          </cell>
          <cell r="X442">
            <v>63976.5</v>
          </cell>
          <cell r="Y442">
            <v>0</v>
          </cell>
          <cell r="AA442">
            <v>85302</v>
          </cell>
          <cell r="AB442">
            <v>93016.507692307699</v>
          </cell>
          <cell r="AC442">
            <v>93016.507692307699</v>
          </cell>
          <cell r="AD442">
            <v>0</v>
          </cell>
          <cell r="AE442">
            <v>2</v>
          </cell>
          <cell r="AF442">
            <v>41989</v>
          </cell>
          <cell r="AG442">
            <v>2014</v>
          </cell>
          <cell r="AH442" t="str">
            <v>Ammissione</v>
          </cell>
          <cell r="AI442" t="str">
            <v>Economia Digitale</v>
          </cell>
          <cell r="AJ442" t="str">
            <v>Turismo e beni culturali</v>
          </cell>
          <cell r="AK442" t="str">
            <v>Turismo e beni culturali</v>
          </cell>
          <cell r="AL442">
            <v>42041</v>
          </cell>
          <cell r="AM442">
            <v>2015</v>
          </cell>
          <cell r="AP442" t="str">
            <v>63.12.00</v>
          </cell>
          <cell r="AQ442" t="str">
            <v>Turismo</v>
          </cell>
          <cell r="AR442">
            <v>65460.73</v>
          </cell>
          <cell r="AS442">
            <v>60460.73</v>
          </cell>
          <cell r="AT442">
            <v>0</v>
          </cell>
          <cell r="AU442">
            <v>5000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1</v>
          </cell>
          <cell r="BA442">
            <v>1</v>
          </cell>
          <cell r="BB442">
            <v>0</v>
          </cell>
          <cell r="BC442">
            <v>0</v>
          </cell>
          <cell r="BD442">
            <v>2</v>
          </cell>
          <cell r="BE442">
            <v>1</v>
          </cell>
          <cell r="BF442" t="str">
            <v xml:space="preserve"> </v>
          </cell>
          <cell r="BG442" t="str">
            <v xml:space="preserve"> </v>
          </cell>
          <cell r="BH442">
            <v>36500.76</v>
          </cell>
          <cell r="BI442">
            <v>0</v>
          </cell>
          <cell r="BJ442">
            <v>36500.76</v>
          </cell>
          <cell r="BK442">
            <v>5000</v>
          </cell>
          <cell r="BL442">
            <v>23959.97</v>
          </cell>
          <cell r="BM442">
            <v>0</v>
          </cell>
          <cell r="BN442">
            <v>0</v>
          </cell>
          <cell r="BO442">
            <v>23959.97</v>
          </cell>
          <cell r="BP442">
            <v>43111</v>
          </cell>
        </row>
        <row r="443">
          <cell r="A443">
            <v>7608078</v>
          </cell>
          <cell r="B443" t="str">
            <v>C84B15000100004</v>
          </cell>
          <cell r="C443" t="str">
            <v>S&amp;S</v>
          </cell>
          <cell r="D443" t="str">
            <v xml:space="preserve">CHASE YOUR VALUE SRL </v>
          </cell>
          <cell r="E443">
            <v>41921</v>
          </cell>
          <cell r="F443">
            <v>2014</v>
          </cell>
          <cell r="I443" t="str">
            <v>Domanda decaduta</v>
          </cell>
          <cell r="J443" t="str">
            <v>BENEVENTO</v>
          </cell>
          <cell r="K443" t="str">
            <v>BN</v>
          </cell>
          <cell r="L443" t="str">
            <v>Campania</v>
          </cell>
          <cell r="M443" t="str">
            <v>ITALIA</v>
          </cell>
          <cell r="N443" t="str">
            <v>SUD</v>
          </cell>
          <cell r="O443" t="str">
            <v>Mezzogiorno</v>
          </cell>
          <cell r="R443" t="str">
            <v>PON R&amp;C</v>
          </cell>
          <cell r="S443" t="str">
            <v>Società costituita</v>
          </cell>
          <cell r="T443">
            <v>303049.02</v>
          </cell>
          <cell r="U443">
            <v>196981.86300000001</v>
          </cell>
          <cell r="V443">
            <v>303049.02</v>
          </cell>
          <cell r="W443">
            <v>0</v>
          </cell>
          <cell r="X443">
            <v>196981.86300000001</v>
          </cell>
          <cell r="Y443">
            <v>0</v>
          </cell>
          <cell r="AA443">
            <v>303049.02</v>
          </cell>
          <cell r="AB443">
            <v>242999.01538461537</v>
          </cell>
          <cell r="AC443">
            <v>242999.01538461537</v>
          </cell>
          <cell r="AD443">
            <v>0</v>
          </cell>
          <cell r="AE443">
            <v>3</v>
          </cell>
          <cell r="AF443">
            <v>41989</v>
          </cell>
          <cell r="AG443">
            <v>2014</v>
          </cell>
          <cell r="AH443" t="str">
            <v>Ammissione</v>
          </cell>
          <cell r="AI443" t="str">
            <v>Economia Digitale</v>
          </cell>
          <cell r="AJ443" t="str">
            <v>Cloud computing</v>
          </cell>
          <cell r="AK443" t="str">
            <v>Web technology</v>
          </cell>
          <cell r="AN443">
            <v>42186</v>
          </cell>
          <cell r="AO443">
            <v>2015</v>
          </cell>
          <cell r="AP443" t="str">
            <v>82.99</v>
          </cell>
          <cell r="AQ443" t="str">
            <v>Altri servizi</v>
          </cell>
          <cell r="AR443">
            <v>162949.35999999999</v>
          </cell>
          <cell r="AS443">
            <v>157949.35999999999</v>
          </cell>
          <cell r="AT443">
            <v>0</v>
          </cell>
          <cell r="AU443">
            <v>5000</v>
          </cell>
          <cell r="AV443">
            <v>0</v>
          </cell>
          <cell r="AW443">
            <v>1</v>
          </cell>
          <cell r="AX443">
            <v>2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</v>
          </cell>
          <cell r="BD443">
            <v>0</v>
          </cell>
          <cell r="BE443">
            <v>1</v>
          </cell>
          <cell r="BF443" t="str">
            <v xml:space="preserve"> </v>
          </cell>
          <cell r="BG443" t="str">
            <v xml:space="preserve"> </v>
          </cell>
          <cell r="BK443">
            <v>0</v>
          </cell>
        </row>
        <row r="444">
          <cell r="A444">
            <v>7611122</v>
          </cell>
          <cell r="B444" t="str">
            <v>C54B15000030004</v>
          </cell>
          <cell r="C444" t="str">
            <v>S&amp;S</v>
          </cell>
          <cell r="D444" t="str">
            <v xml:space="preserve">LOGWER S.R.L. </v>
          </cell>
          <cell r="E444">
            <v>41940</v>
          </cell>
          <cell r="F444">
            <v>2014</v>
          </cell>
          <cell r="H444" t="str">
            <v>05350450655</v>
          </cell>
          <cell r="I444" t="str">
            <v>Domanda ammessa</v>
          </cell>
          <cell r="J444" t="str">
            <v>SALERNO</v>
          </cell>
          <cell r="K444" t="str">
            <v>SA</v>
          </cell>
          <cell r="L444" t="str">
            <v>Campania</v>
          </cell>
          <cell r="M444" t="str">
            <v>ITALIA</v>
          </cell>
          <cell r="N444" t="str">
            <v>SUD</v>
          </cell>
          <cell r="O444" t="str">
            <v>Mezzogiorno</v>
          </cell>
          <cell r="R444" t="str">
            <v>PAC</v>
          </cell>
          <cell r="S444" t="str">
            <v>Società non costituita</v>
          </cell>
          <cell r="T444">
            <v>282000</v>
          </cell>
          <cell r="U444">
            <v>200000</v>
          </cell>
          <cell r="V444">
            <v>282000</v>
          </cell>
          <cell r="W444">
            <v>0</v>
          </cell>
          <cell r="X444">
            <v>200000</v>
          </cell>
          <cell r="Y444">
            <v>0</v>
          </cell>
          <cell r="AA444">
            <v>282000</v>
          </cell>
          <cell r="AB444">
            <v>300000</v>
          </cell>
          <cell r="AC444">
            <v>300000</v>
          </cell>
          <cell r="AD444">
            <v>0</v>
          </cell>
          <cell r="AE444">
            <v>2</v>
          </cell>
          <cell r="AF444">
            <v>41989</v>
          </cell>
          <cell r="AG444">
            <v>2014</v>
          </cell>
          <cell r="AH444" t="str">
            <v>Ammissione</v>
          </cell>
          <cell r="AI444" t="str">
            <v>Economia Digitale</v>
          </cell>
          <cell r="AJ444" t="str">
            <v>Cloud computing</v>
          </cell>
          <cell r="AK444" t="str">
            <v>Web technology</v>
          </cell>
          <cell r="AL444">
            <v>42108</v>
          </cell>
          <cell r="AM444">
            <v>2015</v>
          </cell>
          <cell r="AP444" t="str">
            <v>82.99</v>
          </cell>
          <cell r="AQ444" t="str">
            <v>Altri servizi</v>
          </cell>
          <cell r="AR444">
            <v>200000</v>
          </cell>
          <cell r="AS444">
            <v>195000</v>
          </cell>
          <cell r="AT444">
            <v>0</v>
          </cell>
          <cell r="AU444">
            <v>5000</v>
          </cell>
          <cell r="AV444">
            <v>0</v>
          </cell>
          <cell r="AW444">
            <v>1</v>
          </cell>
          <cell r="AX444">
            <v>0</v>
          </cell>
          <cell r="AY444">
            <v>0</v>
          </cell>
          <cell r="AZ444">
            <v>1</v>
          </cell>
          <cell r="BA444">
            <v>0</v>
          </cell>
          <cell r="BB444">
            <v>0</v>
          </cell>
          <cell r="BC444">
            <v>1</v>
          </cell>
          <cell r="BD444">
            <v>1</v>
          </cell>
          <cell r="BE444">
            <v>2</v>
          </cell>
          <cell r="BF444" t="str">
            <v xml:space="preserve"> </v>
          </cell>
          <cell r="BG444" t="str">
            <v xml:space="preserve"> </v>
          </cell>
          <cell r="BH444">
            <v>195000</v>
          </cell>
          <cell r="BI444">
            <v>0</v>
          </cell>
          <cell r="BJ444">
            <v>195000</v>
          </cell>
          <cell r="BK444">
            <v>5000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43111</v>
          </cell>
        </row>
        <row r="445">
          <cell r="A445">
            <v>7613264</v>
          </cell>
          <cell r="B445" t="str">
            <v>C64B15000190004</v>
          </cell>
          <cell r="C445" t="str">
            <v>S&amp;S</v>
          </cell>
          <cell r="D445" t="str">
            <v xml:space="preserve">WI COMPASS S.R.L. </v>
          </cell>
          <cell r="E445">
            <v>41945</v>
          </cell>
          <cell r="F445">
            <v>2014</v>
          </cell>
          <cell r="H445" t="str">
            <v>02844140646</v>
          </cell>
          <cell r="I445" t="str">
            <v>Domanda revocata</v>
          </cell>
          <cell r="J445" t="str">
            <v>CONTRADA</v>
          </cell>
          <cell r="K445" t="str">
            <v>AV</v>
          </cell>
          <cell r="L445" t="str">
            <v>Campania</v>
          </cell>
          <cell r="M445" t="str">
            <v>ITALIA</v>
          </cell>
          <cell r="N445" t="str">
            <v>SUD</v>
          </cell>
          <cell r="O445" t="str">
            <v>Mezzogiorno</v>
          </cell>
          <cell r="R445" t="str">
            <v>PON R&amp;C</v>
          </cell>
          <cell r="S445" t="str">
            <v>Società non costituita</v>
          </cell>
          <cell r="T445">
            <v>257589</v>
          </cell>
          <cell r="U445">
            <v>193191.75</v>
          </cell>
          <cell r="V445">
            <v>257589</v>
          </cell>
          <cell r="W445">
            <v>0</v>
          </cell>
          <cell r="X445">
            <v>193191.75</v>
          </cell>
          <cell r="Y445">
            <v>0</v>
          </cell>
          <cell r="AA445">
            <v>257589</v>
          </cell>
          <cell r="AB445">
            <v>266814.23076923075</v>
          </cell>
          <cell r="AC445">
            <v>266814.23076923075</v>
          </cell>
          <cell r="AD445">
            <v>0</v>
          </cell>
          <cell r="AE445">
            <v>2</v>
          </cell>
          <cell r="AF445">
            <v>42027</v>
          </cell>
          <cell r="AG445">
            <v>2015</v>
          </cell>
          <cell r="AH445" t="str">
            <v>Ammissione</v>
          </cell>
          <cell r="AI445" t="str">
            <v>Economia Digitale</v>
          </cell>
          <cell r="AJ445" t="str">
            <v>Smart cities</v>
          </cell>
          <cell r="AK445" t="str">
            <v>Smart cities and services</v>
          </cell>
          <cell r="AL445">
            <v>42122</v>
          </cell>
          <cell r="AM445">
            <v>2015</v>
          </cell>
          <cell r="AN445">
            <v>42997</v>
          </cell>
          <cell r="AO445">
            <v>2017</v>
          </cell>
          <cell r="AP445" t="str">
            <v>82.99</v>
          </cell>
          <cell r="AQ445" t="str">
            <v>Altri servizi</v>
          </cell>
          <cell r="AR445">
            <v>178429.25</v>
          </cell>
          <cell r="AS445">
            <v>173429.25</v>
          </cell>
          <cell r="AT445">
            <v>0</v>
          </cell>
          <cell r="AU445">
            <v>5000</v>
          </cell>
          <cell r="AV445">
            <v>0</v>
          </cell>
          <cell r="AW445">
            <v>2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2</v>
          </cell>
          <cell r="BD445">
            <v>0</v>
          </cell>
          <cell r="BE445">
            <v>2</v>
          </cell>
          <cell r="BF445" t="str">
            <v xml:space="preserve"> </v>
          </cell>
          <cell r="BG445" t="str">
            <v xml:space="preserve"> </v>
          </cell>
          <cell r="BK445">
            <v>2500</v>
          </cell>
        </row>
        <row r="446">
          <cell r="A446">
            <v>7614302</v>
          </cell>
          <cell r="B446" t="str">
            <v>C84B15000070004</v>
          </cell>
          <cell r="C446" t="str">
            <v>S&amp;S</v>
          </cell>
          <cell r="D446" t="str">
            <v>AUGMENTA SRL</v>
          </cell>
          <cell r="E446">
            <v>41926</v>
          </cell>
          <cell r="F446">
            <v>2014</v>
          </cell>
          <cell r="H446" t="str">
            <v>03997620715</v>
          </cell>
          <cell r="I446" t="str">
            <v>Domanda ammessa</v>
          </cell>
          <cell r="J446" t="str">
            <v>ISCHITELLA</v>
          </cell>
          <cell r="K446" t="str">
            <v>FG</v>
          </cell>
          <cell r="L446" t="str">
            <v>Puglia</v>
          </cell>
          <cell r="M446" t="str">
            <v>ITALIA</v>
          </cell>
          <cell r="N446" t="str">
            <v>SUD</v>
          </cell>
          <cell r="O446" t="str">
            <v>Mezzogiorno</v>
          </cell>
          <cell r="R446" t="str">
            <v>PAC</v>
          </cell>
          <cell r="S446" t="str">
            <v>Società non costituita</v>
          </cell>
          <cell r="T446">
            <v>254450</v>
          </cell>
          <cell r="U446">
            <v>165392.5</v>
          </cell>
          <cell r="V446">
            <v>254450</v>
          </cell>
          <cell r="W446">
            <v>0</v>
          </cell>
          <cell r="X446">
            <v>165392.5</v>
          </cell>
          <cell r="Y446">
            <v>0</v>
          </cell>
          <cell r="AA446">
            <v>254450</v>
          </cell>
          <cell r="AB446">
            <v>253850</v>
          </cell>
          <cell r="AC446">
            <v>253850</v>
          </cell>
          <cell r="AD446">
            <v>0</v>
          </cell>
          <cell r="AE446">
            <v>2</v>
          </cell>
          <cell r="AF446">
            <v>41989</v>
          </cell>
          <cell r="AG446">
            <v>2014</v>
          </cell>
          <cell r="AH446" t="str">
            <v>Ammissione</v>
          </cell>
          <cell r="AI446" t="str">
            <v>Economia Digitale</v>
          </cell>
          <cell r="AJ446" t="str">
            <v>Cloud computing</v>
          </cell>
          <cell r="AK446" t="str">
            <v>Web technology</v>
          </cell>
          <cell r="AL446">
            <v>42068</v>
          </cell>
          <cell r="AM446">
            <v>2015</v>
          </cell>
          <cell r="AP446" t="str">
            <v>62.01.00</v>
          </cell>
          <cell r="AQ446" t="str">
            <v>Altri servizi</v>
          </cell>
          <cell r="AR446">
            <v>170002.5</v>
          </cell>
          <cell r="AS446">
            <v>165002.5</v>
          </cell>
          <cell r="AT446">
            <v>0</v>
          </cell>
          <cell r="AU446">
            <v>5000</v>
          </cell>
          <cell r="AV446">
            <v>0</v>
          </cell>
          <cell r="AW446">
            <v>0</v>
          </cell>
          <cell r="AX446">
            <v>1</v>
          </cell>
          <cell r="AY446">
            <v>1</v>
          </cell>
          <cell r="AZ446">
            <v>0</v>
          </cell>
          <cell r="BA446">
            <v>0</v>
          </cell>
          <cell r="BB446">
            <v>0</v>
          </cell>
          <cell r="BC446">
            <v>2</v>
          </cell>
          <cell r="BD446">
            <v>0</v>
          </cell>
          <cell r="BE446">
            <v>0</v>
          </cell>
          <cell r="BF446" t="str">
            <v xml:space="preserve"> </v>
          </cell>
          <cell r="BG446" t="str">
            <v xml:space="preserve"> </v>
          </cell>
          <cell r="BH446">
            <v>165002.5</v>
          </cell>
          <cell r="BI446">
            <v>0</v>
          </cell>
          <cell r="BJ446">
            <v>165002.5</v>
          </cell>
          <cell r="BK446">
            <v>5000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43111</v>
          </cell>
        </row>
        <row r="447">
          <cell r="A447">
            <v>7615067</v>
          </cell>
          <cell r="C447" t="str">
            <v>S&amp;S</v>
          </cell>
          <cell r="D447" t="str">
            <v>ERMANNO FORGIONE</v>
          </cell>
          <cell r="E447">
            <v>41955</v>
          </cell>
          <cell r="F447">
            <v>2014</v>
          </cell>
          <cell r="I447" t="str">
            <v>Domanda non ammessa</v>
          </cell>
          <cell r="J447" t="str">
            <v>GESUALDO</v>
          </cell>
          <cell r="K447" t="str">
            <v>AV</v>
          </cell>
          <cell r="L447" t="str">
            <v>Campania</v>
          </cell>
          <cell r="M447" t="str">
            <v>ITALIA</v>
          </cell>
          <cell r="N447" t="str">
            <v>SUD</v>
          </cell>
          <cell r="O447" t="str">
            <v>Mezzogiorno</v>
          </cell>
          <cell r="R447" t="str">
            <v>PON R&amp;C</v>
          </cell>
          <cell r="S447" t="str">
            <v>Società non costituita</v>
          </cell>
          <cell r="T447">
            <v>227894.01</v>
          </cell>
          <cell r="U447">
            <v>148131.10650000002</v>
          </cell>
          <cell r="V447">
            <v>227894.01</v>
          </cell>
          <cell r="W447">
            <v>0</v>
          </cell>
          <cell r="X447">
            <v>148131.10650000002</v>
          </cell>
          <cell r="Y447">
            <v>0</v>
          </cell>
          <cell r="AA447">
            <v>227894.01</v>
          </cell>
          <cell r="AB447">
            <v>0</v>
          </cell>
          <cell r="AC447">
            <v>0</v>
          </cell>
          <cell r="AD447">
            <v>0</v>
          </cell>
          <cell r="AE447">
            <v>2</v>
          </cell>
          <cell r="AF447">
            <v>42082</v>
          </cell>
          <cell r="AG447">
            <v>2015</v>
          </cell>
          <cell r="AH447" t="str">
            <v>Non ammissione</v>
          </cell>
          <cell r="AI447" t="str">
            <v>Economia Digitale</v>
          </cell>
          <cell r="AJ447" t="str">
            <v>Socialnetwork</v>
          </cell>
          <cell r="AK447" t="str">
            <v>Web technology</v>
          </cell>
          <cell r="AP447" t="str">
            <v>82.99</v>
          </cell>
          <cell r="AQ447" t="str">
            <v>Altri servizi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1</v>
          </cell>
          <cell r="AY447">
            <v>0</v>
          </cell>
          <cell r="AZ447">
            <v>1</v>
          </cell>
          <cell r="BA447">
            <v>0</v>
          </cell>
          <cell r="BB447">
            <v>0</v>
          </cell>
          <cell r="BC447">
            <v>1</v>
          </cell>
          <cell r="BD447">
            <v>1</v>
          </cell>
          <cell r="BE447">
            <v>1</v>
          </cell>
          <cell r="BF447" t="str">
            <v xml:space="preserve"> </v>
          </cell>
          <cell r="BG447" t="str">
            <v xml:space="preserve"> </v>
          </cell>
        </row>
        <row r="448">
          <cell r="A448">
            <v>7615223</v>
          </cell>
          <cell r="B448" t="str">
            <v>C84B15000120004</v>
          </cell>
          <cell r="C448" t="str">
            <v>S&amp;S</v>
          </cell>
          <cell r="D448" t="str">
            <v>SLOWDINNER</v>
          </cell>
          <cell r="E448">
            <v>41925</v>
          </cell>
          <cell r="F448">
            <v>2014</v>
          </cell>
          <cell r="H448" t="str">
            <v>02117750683</v>
          </cell>
          <cell r="I448" t="str">
            <v>Domanda revocata</v>
          </cell>
          <cell r="J448" t="str">
            <v>L’AQUILA</v>
          </cell>
          <cell r="K448" t="str">
            <v>AQ</v>
          </cell>
          <cell r="L448" t="str">
            <v>Abruzzo</v>
          </cell>
          <cell r="M448" t="str">
            <v>ITALIA</v>
          </cell>
          <cell r="N448" t="str">
            <v>SUD</v>
          </cell>
          <cell r="O448" t="str">
            <v>Mezzogiorno</v>
          </cell>
          <cell r="P448" t="str">
            <v>x</v>
          </cell>
          <cell r="R448" t="str">
            <v>FSC Cratere AQ</v>
          </cell>
          <cell r="S448" t="str">
            <v>Società non costituita</v>
          </cell>
          <cell r="T448">
            <v>252000</v>
          </cell>
          <cell r="U448">
            <v>189000</v>
          </cell>
          <cell r="V448">
            <v>252000</v>
          </cell>
          <cell r="W448">
            <v>0</v>
          </cell>
          <cell r="X448">
            <v>189000</v>
          </cell>
          <cell r="Y448">
            <v>0</v>
          </cell>
          <cell r="AA448">
            <v>252000</v>
          </cell>
          <cell r="AB448">
            <v>290769.23076923075</v>
          </cell>
          <cell r="AC448">
            <v>290769.23076923075</v>
          </cell>
          <cell r="AD448">
            <v>0</v>
          </cell>
          <cell r="AE448">
            <v>2</v>
          </cell>
          <cell r="AF448">
            <v>42046</v>
          </cell>
          <cell r="AG448">
            <v>2015</v>
          </cell>
          <cell r="AH448" t="str">
            <v>Ammissione</v>
          </cell>
          <cell r="AI448" t="str">
            <v>Economia Digitale</v>
          </cell>
          <cell r="AJ448" t="str">
            <v>E-commerce</v>
          </cell>
          <cell r="AK448" t="str">
            <v>Web technology</v>
          </cell>
          <cell r="AL448">
            <v>42122</v>
          </cell>
          <cell r="AM448">
            <v>2015</v>
          </cell>
          <cell r="AN448">
            <v>42997</v>
          </cell>
          <cell r="AO448">
            <v>2017</v>
          </cell>
          <cell r="AP448" t="str">
            <v>82.99</v>
          </cell>
          <cell r="AQ448" t="str">
            <v>Commercio</v>
          </cell>
          <cell r="AR448">
            <v>194000</v>
          </cell>
          <cell r="AS448">
            <v>189000</v>
          </cell>
          <cell r="AT448">
            <v>0</v>
          </cell>
          <cell r="AU448">
            <v>5000</v>
          </cell>
          <cell r="AV448">
            <v>0</v>
          </cell>
          <cell r="AW448">
            <v>2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2</v>
          </cell>
          <cell r="BD448">
            <v>0</v>
          </cell>
          <cell r="BE448">
            <v>2</v>
          </cell>
          <cell r="BF448" t="str">
            <v xml:space="preserve"> </v>
          </cell>
          <cell r="BG448" t="str">
            <v xml:space="preserve"> </v>
          </cell>
          <cell r="BK448">
            <v>0</v>
          </cell>
        </row>
        <row r="449">
          <cell r="A449">
            <v>7616729</v>
          </cell>
          <cell r="C449" t="str">
            <v>S&amp;S</v>
          </cell>
          <cell r="D449" t="str">
            <v>ELETTRICA ONLINE.IT</v>
          </cell>
          <cell r="E449">
            <v>41932</v>
          </cell>
          <cell r="F449">
            <v>2014</v>
          </cell>
          <cell r="I449" t="str">
            <v>Domanda non ammessa</v>
          </cell>
          <cell r="J449" t="str">
            <v>NAPOLI</v>
          </cell>
          <cell r="K449" t="str">
            <v>NA</v>
          </cell>
          <cell r="L449" t="str">
            <v>Campania</v>
          </cell>
          <cell r="M449" t="str">
            <v>ITALIA</v>
          </cell>
          <cell r="N449" t="str">
            <v>SUD</v>
          </cell>
          <cell r="O449" t="str">
            <v>Mezzogiorno</v>
          </cell>
          <cell r="R449" t="str">
            <v>PON R&amp;C</v>
          </cell>
          <cell r="S449" t="str">
            <v>Società costituita</v>
          </cell>
          <cell r="T449">
            <v>319175</v>
          </cell>
          <cell r="U449">
            <v>200000</v>
          </cell>
          <cell r="V449">
            <v>319175</v>
          </cell>
          <cell r="W449">
            <v>0</v>
          </cell>
          <cell r="X449">
            <v>200000</v>
          </cell>
          <cell r="Y449">
            <v>0</v>
          </cell>
          <cell r="AA449">
            <v>319175</v>
          </cell>
          <cell r="AB449">
            <v>0</v>
          </cell>
          <cell r="AC449">
            <v>0</v>
          </cell>
          <cell r="AD449">
            <v>0</v>
          </cell>
          <cell r="AE449">
            <v>3</v>
          </cell>
          <cell r="AF449">
            <v>42026</v>
          </cell>
          <cell r="AG449">
            <v>2015</v>
          </cell>
          <cell r="AH449" t="str">
            <v>Non ammissione</v>
          </cell>
          <cell r="AI449" t="str">
            <v>Economia Digitale</v>
          </cell>
          <cell r="AJ449" t="str">
            <v>E-commerce</v>
          </cell>
          <cell r="AK449" t="str">
            <v>Web technology</v>
          </cell>
          <cell r="AP449" t="str">
            <v>82.99</v>
          </cell>
          <cell r="AQ449" t="str">
            <v>Commercio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1</v>
          </cell>
          <cell r="AX449">
            <v>0</v>
          </cell>
          <cell r="AY449">
            <v>2</v>
          </cell>
          <cell r="AZ449">
            <v>0</v>
          </cell>
          <cell r="BA449">
            <v>0</v>
          </cell>
          <cell r="BB449">
            <v>0</v>
          </cell>
          <cell r="BC449">
            <v>3</v>
          </cell>
          <cell r="BD449">
            <v>0</v>
          </cell>
          <cell r="BE449">
            <v>1</v>
          </cell>
          <cell r="BF449" t="str">
            <v xml:space="preserve"> </v>
          </cell>
          <cell r="BG449" t="str">
            <v xml:space="preserve"> </v>
          </cell>
        </row>
        <row r="450">
          <cell r="A450">
            <v>7620088</v>
          </cell>
          <cell r="B450" t="str">
            <v>C34B15000070004</v>
          </cell>
          <cell r="C450" t="str">
            <v>S&amp;S</v>
          </cell>
          <cell r="D450" t="str">
            <v>WE STICK SRL</v>
          </cell>
          <cell r="E450">
            <v>41929</v>
          </cell>
          <cell r="F450">
            <v>2014</v>
          </cell>
          <cell r="H450" t="str">
            <v>02856850801</v>
          </cell>
          <cell r="I450" t="str">
            <v>Domanda ammessa</v>
          </cell>
          <cell r="J450" t="str">
            <v>REGGIO DI CALABRIA</v>
          </cell>
          <cell r="K450" t="str">
            <v>RC</v>
          </cell>
          <cell r="L450" t="str">
            <v>Calabria</v>
          </cell>
          <cell r="M450" t="str">
            <v>ITALIA</v>
          </cell>
          <cell r="N450" t="str">
            <v>SUD</v>
          </cell>
          <cell r="O450" t="str">
            <v>Mezzogiorno</v>
          </cell>
          <cell r="R450" t="str">
            <v>PAC</v>
          </cell>
          <cell r="S450" t="str">
            <v>Società non costituita</v>
          </cell>
          <cell r="T450">
            <v>224883</v>
          </cell>
          <cell r="U450">
            <v>168662.25</v>
          </cell>
          <cell r="V450">
            <v>224883</v>
          </cell>
          <cell r="W450">
            <v>0</v>
          </cell>
          <cell r="X450">
            <v>168662.25</v>
          </cell>
          <cell r="Y450">
            <v>0</v>
          </cell>
          <cell r="AA450">
            <v>224883</v>
          </cell>
          <cell r="AB450">
            <v>243962.30769230769</v>
          </cell>
          <cell r="AC450">
            <v>243962.30769230769</v>
          </cell>
          <cell r="AD450">
            <v>0</v>
          </cell>
          <cell r="AE450">
            <v>3</v>
          </cell>
          <cell r="AF450">
            <v>41989</v>
          </cell>
          <cell r="AG450">
            <v>2014</v>
          </cell>
          <cell r="AH450" t="str">
            <v>Ammissione</v>
          </cell>
          <cell r="AI450" t="str">
            <v>Economia Digitale</v>
          </cell>
          <cell r="AJ450" t="str">
            <v>Socialnetwork</v>
          </cell>
          <cell r="AK450" t="str">
            <v>Web technology</v>
          </cell>
          <cell r="AL450">
            <v>42122</v>
          </cell>
          <cell r="AM450">
            <v>2015</v>
          </cell>
          <cell r="AP450" t="str">
            <v>82.99</v>
          </cell>
          <cell r="AQ450" t="str">
            <v>Altri servizi</v>
          </cell>
          <cell r="AR450">
            <v>163575.5</v>
          </cell>
          <cell r="AS450">
            <v>158575.5</v>
          </cell>
          <cell r="AT450">
            <v>0</v>
          </cell>
          <cell r="AU450">
            <v>5000</v>
          </cell>
          <cell r="AV450">
            <v>0</v>
          </cell>
          <cell r="AW450">
            <v>2</v>
          </cell>
          <cell r="AX450">
            <v>0</v>
          </cell>
          <cell r="AY450">
            <v>0</v>
          </cell>
          <cell r="AZ450">
            <v>1</v>
          </cell>
          <cell r="BA450">
            <v>0</v>
          </cell>
          <cell r="BB450">
            <v>0</v>
          </cell>
          <cell r="BC450">
            <v>2</v>
          </cell>
          <cell r="BD450">
            <v>1</v>
          </cell>
          <cell r="BE450">
            <v>3</v>
          </cell>
          <cell r="BF450" t="str">
            <v xml:space="preserve"> </v>
          </cell>
          <cell r="BG450" t="str">
            <v xml:space="preserve"> </v>
          </cell>
          <cell r="BH450">
            <v>158386.5</v>
          </cell>
          <cell r="BI450">
            <v>0</v>
          </cell>
          <cell r="BJ450">
            <v>158386.5</v>
          </cell>
          <cell r="BK450">
            <v>2500</v>
          </cell>
          <cell r="BL450">
            <v>189</v>
          </cell>
          <cell r="BM450">
            <v>0</v>
          </cell>
          <cell r="BN450">
            <v>2500</v>
          </cell>
          <cell r="BO450">
            <v>2689</v>
          </cell>
          <cell r="BP450">
            <v>43111</v>
          </cell>
        </row>
        <row r="451">
          <cell r="A451">
            <v>7620211</v>
          </cell>
          <cell r="C451" t="str">
            <v>S&amp;S</v>
          </cell>
          <cell r="D451" t="str">
            <v>Marcello De Filippis</v>
          </cell>
          <cell r="E451">
            <v>41949</v>
          </cell>
          <cell r="F451">
            <v>2014</v>
          </cell>
          <cell r="I451" t="str">
            <v>Domanda non ammessa</v>
          </cell>
          <cell r="J451" t="str">
            <v>SAN SEVERO</v>
          </cell>
          <cell r="K451" t="str">
            <v>FG</v>
          </cell>
          <cell r="L451" t="str">
            <v>Puglia</v>
          </cell>
          <cell r="M451" t="str">
            <v>ITALIA</v>
          </cell>
          <cell r="N451" t="str">
            <v>SUD</v>
          </cell>
          <cell r="O451" t="str">
            <v>Mezzogiorno</v>
          </cell>
          <cell r="R451" t="str">
            <v>PON R&amp;C</v>
          </cell>
          <cell r="S451" t="str">
            <v>Società non costituita</v>
          </cell>
          <cell r="T451">
            <v>43150</v>
          </cell>
          <cell r="U451">
            <v>32362.5</v>
          </cell>
          <cell r="V451">
            <v>43150</v>
          </cell>
          <cell r="W451">
            <v>0</v>
          </cell>
          <cell r="X451">
            <v>32362.5</v>
          </cell>
          <cell r="Y451">
            <v>0</v>
          </cell>
          <cell r="AA451">
            <v>43150</v>
          </cell>
          <cell r="AB451">
            <v>0</v>
          </cell>
          <cell r="AC451">
            <v>0</v>
          </cell>
          <cell r="AD451">
            <v>0</v>
          </cell>
          <cell r="AE451">
            <v>2</v>
          </cell>
          <cell r="AF451">
            <v>42049</v>
          </cell>
          <cell r="AG451">
            <v>2015</v>
          </cell>
          <cell r="AH451" t="str">
            <v>Non ammissione</v>
          </cell>
          <cell r="AI451" t="str">
            <v>Valorizzazione della ricerca</v>
          </cell>
          <cell r="AJ451" t="str">
            <v>Nanotech</v>
          </cell>
          <cell r="AK451" t="str">
            <v>Industria hi-tech</v>
          </cell>
          <cell r="AP451" t="str">
            <v>82.99</v>
          </cell>
          <cell r="AQ451" t="str">
            <v>Altri servizi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2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2</v>
          </cell>
          <cell r="BD451">
            <v>0</v>
          </cell>
          <cell r="BE451">
            <v>2</v>
          </cell>
          <cell r="BF451" t="str">
            <v xml:space="preserve"> </v>
          </cell>
          <cell r="BG451" t="str">
            <v xml:space="preserve"> </v>
          </cell>
        </row>
        <row r="452">
          <cell r="A452">
            <v>7620721</v>
          </cell>
          <cell r="C452" t="str">
            <v>S&amp;S</v>
          </cell>
          <cell r="D452" t="str">
            <v>leopoldo camaioni</v>
          </cell>
          <cell r="E452">
            <v>41947</v>
          </cell>
          <cell r="F452">
            <v>2014</v>
          </cell>
          <cell r="I452" t="str">
            <v>Domanda non ammessa</v>
          </cell>
          <cell r="J452" t="str">
            <v>NAPOLI</v>
          </cell>
          <cell r="K452" t="str">
            <v>NA</v>
          </cell>
          <cell r="L452" t="str">
            <v>Campania</v>
          </cell>
          <cell r="M452" t="str">
            <v>ITALIA</v>
          </cell>
          <cell r="N452" t="str">
            <v>SUD</v>
          </cell>
          <cell r="O452" t="str">
            <v>Mezzogiorno</v>
          </cell>
          <cell r="R452" t="str">
            <v>PON R&amp;C</v>
          </cell>
          <cell r="S452" t="str">
            <v>Società non costituita</v>
          </cell>
          <cell r="T452">
            <v>108392.01</v>
          </cell>
          <cell r="U452">
            <v>70454.806500000006</v>
          </cell>
          <cell r="V452">
            <v>108392.01</v>
          </cell>
          <cell r="W452">
            <v>0</v>
          </cell>
          <cell r="X452">
            <v>70454.806500000006</v>
          </cell>
          <cell r="Y452">
            <v>0</v>
          </cell>
          <cell r="AA452">
            <v>108392.01</v>
          </cell>
          <cell r="AB452">
            <v>0</v>
          </cell>
          <cell r="AC452">
            <v>0</v>
          </cell>
          <cell r="AD452">
            <v>0</v>
          </cell>
          <cell r="AE452">
            <v>2</v>
          </cell>
          <cell r="AF452">
            <v>42039</v>
          </cell>
          <cell r="AG452">
            <v>2015</v>
          </cell>
          <cell r="AH452" t="str">
            <v>Non ammissione</v>
          </cell>
          <cell r="AI452" t="str">
            <v>Economia Digitale</v>
          </cell>
          <cell r="AJ452" t="str">
            <v>Bioagroalimentare</v>
          </cell>
          <cell r="AK452" t="str">
            <v>Bio-scienze</v>
          </cell>
          <cell r="AP452" t="str">
            <v>82.99</v>
          </cell>
          <cell r="AQ452" t="str">
            <v>Altri servizi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2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2</v>
          </cell>
          <cell r="BD452">
            <v>0</v>
          </cell>
          <cell r="BE452">
            <v>0</v>
          </cell>
          <cell r="BF452" t="str">
            <v xml:space="preserve"> </v>
          </cell>
          <cell r="BG452" t="str">
            <v xml:space="preserve"> </v>
          </cell>
        </row>
        <row r="453">
          <cell r="A453">
            <v>7621865</v>
          </cell>
          <cell r="B453" t="str">
            <v>C14B15000090004</v>
          </cell>
          <cell r="C453" t="str">
            <v>S&amp;S</v>
          </cell>
          <cell r="D453" t="str">
            <v>MEDITERRANEAN YACHT SHIP ASSISTANCE SRL IN BREVE MYSA S.R.L.</v>
          </cell>
          <cell r="E453">
            <v>41941</v>
          </cell>
          <cell r="F453">
            <v>2014</v>
          </cell>
          <cell r="H453" t="str">
            <v>01949260663</v>
          </cell>
          <cell r="I453" t="str">
            <v>Domanda ammessa</v>
          </cell>
          <cell r="J453" t="str">
            <v>L’AQUILA</v>
          </cell>
          <cell r="K453" t="str">
            <v>AQ</v>
          </cell>
          <cell r="L453" t="str">
            <v>Abruzzo</v>
          </cell>
          <cell r="M453" t="str">
            <v>ITALIA</v>
          </cell>
          <cell r="N453" t="str">
            <v>SUD</v>
          </cell>
          <cell r="O453" t="str">
            <v>Mezzogiorno</v>
          </cell>
          <cell r="P453" t="str">
            <v>x</v>
          </cell>
          <cell r="R453" t="str">
            <v>FSC Cratere AQ</v>
          </cell>
          <cell r="S453" t="str">
            <v>Società non costituita</v>
          </cell>
          <cell r="T453">
            <v>323400</v>
          </cell>
          <cell r="U453">
            <v>200000</v>
          </cell>
          <cell r="V453">
            <v>323400</v>
          </cell>
          <cell r="W453">
            <v>0</v>
          </cell>
          <cell r="X453">
            <v>200000</v>
          </cell>
          <cell r="Y453">
            <v>0</v>
          </cell>
          <cell r="AA453">
            <v>323400</v>
          </cell>
          <cell r="AB453">
            <v>286000</v>
          </cell>
          <cell r="AC453">
            <v>286000</v>
          </cell>
          <cell r="AD453">
            <v>0</v>
          </cell>
          <cell r="AE453">
            <v>4</v>
          </cell>
          <cell r="AF453">
            <v>42046</v>
          </cell>
          <cell r="AG453">
            <v>2015</v>
          </cell>
          <cell r="AH453" t="str">
            <v>Ammissione</v>
          </cell>
          <cell r="AI453" t="str">
            <v>Economia Digitale</v>
          </cell>
          <cell r="AJ453" t="str">
            <v>Cloud computing</v>
          </cell>
          <cell r="AK453" t="str">
            <v>Web technology</v>
          </cell>
          <cell r="AL453">
            <v>42212</v>
          </cell>
          <cell r="AM453">
            <v>2015</v>
          </cell>
          <cell r="AP453" t="str">
            <v>82.99</v>
          </cell>
          <cell r="AQ453" t="str">
            <v>Altri servizi</v>
          </cell>
          <cell r="AR453">
            <v>190900</v>
          </cell>
          <cell r="AS453">
            <v>185900</v>
          </cell>
          <cell r="AT453">
            <v>0</v>
          </cell>
          <cell r="AU453">
            <v>5000</v>
          </cell>
          <cell r="AV453">
            <v>0</v>
          </cell>
          <cell r="AW453">
            <v>0</v>
          </cell>
          <cell r="AX453">
            <v>0</v>
          </cell>
          <cell r="AY453">
            <v>1</v>
          </cell>
          <cell r="AZ453">
            <v>1</v>
          </cell>
          <cell r="BA453">
            <v>2</v>
          </cell>
          <cell r="BB453">
            <v>0</v>
          </cell>
          <cell r="BC453">
            <v>1</v>
          </cell>
          <cell r="BD453">
            <v>3</v>
          </cell>
          <cell r="BE453">
            <v>1</v>
          </cell>
          <cell r="BF453" t="str">
            <v xml:space="preserve"> </v>
          </cell>
          <cell r="BG453" t="str">
            <v xml:space="preserve"> </v>
          </cell>
          <cell r="BH453">
            <v>165360</v>
          </cell>
          <cell r="BI453">
            <v>0</v>
          </cell>
          <cell r="BJ453">
            <v>165360</v>
          </cell>
          <cell r="BK453">
            <v>5000</v>
          </cell>
          <cell r="BL453">
            <v>20540</v>
          </cell>
          <cell r="BM453">
            <v>0</v>
          </cell>
          <cell r="BN453">
            <v>0</v>
          </cell>
          <cell r="BO453">
            <v>20540</v>
          </cell>
          <cell r="BP453">
            <v>43111</v>
          </cell>
        </row>
        <row r="454">
          <cell r="A454">
            <v>7622237</v>
          </cell>
          <cell r="B454" t="str">
            <v>C14B15000060004</v>
          </cell>
          <cell r="C454" t="str">
            <v>S&amp;S</v>
          </cell>
          <cell r="D454" t="str">
            <v>FREE SOCIAL MARKET SRL</v>
          </cell>
          <cell r="E454">
            <v>41947</v>
          </cell>
          <cell r="F454">
            <v>2014</v>
          </cell>
          <cell r="H454" t="str">
            <v>01947460661</v>
          </cell>
          <cell r="I454" t="str">
            <v>Domanda ammessa</v>
          </cell>
          <cell r="J454" t="str">
            <v>ACCIANO</v>
          </cell>
          <cell r="K454" t="str">
            <v>AQ</v>
          </cell>
          <cell r="L454" t="str">
            <v>Abruzzo</v>
          </cell>
          <cell r="M454" t="str">
            <v>ITALIA</v>
          </cell>
          <cell r="N454" t="str">
            <v>SUD</v>
          </cell>
          <cell r="O454" t="str">
            <v>Mezzogiorno</v>
          </cell>
          <cell r="P454" t="str">
            <v>x</v>
          </cell>
          <cell r="R454" t="str">
            <v>FSC Cratere AQ</v>
          </cell>
          <cell r="S454" t="str">
            <v>Società non costituita</v>
          </cell>
          <cell r="T454">
            <v>283570</v>
          </cell>
          <cell r="U454">
            <v>200000</v>
          </cell>
          <cell r="V454">
            <v>283570</v>
          </cell>
          <cell r="W454">
            <v>0</v>
          </cell>
          <cell r="X454">
            <v>200000</v>
          </cell>
          <cell r="Y454">
            <v>0</v>
          </cell>
          <cell r="AA454">
            <v>283570</v>
          </cell>
          <cell r="AB454">
            <v>300000</v>
          </cell>
          <cell r="AC454">
            <v>300000</v>
          </cell>
          <cell r="AD454">
            <v>0</v>
          </cell>
          <cell r="AE454">
            <v>2</v>
          </cell>
          <cell r="AF454">
            <v>42027</v>
          </cell>
          <cell r="AG454">
            <v>2015</v>
          </cell>
          <cell r="AH454" t="str">
            <v>Ammissione</v>
          </cell>
          <cell r="AI454" t="str">
            <v>Economia Digitale</v>
          </cell>
          <cell r="AJ454" t="str">
            <v>Socialnetwork</v>
          </cell>
          <cell r="AK454" t="str">
            <v>Web technology</v>
          </cell>
          <cell r="AL454">
            <v>42143</v>
          </cell>
          <cell r="AM454">
            <v>2015</v>
          </cell>
          <cell r="AP454" t="str">
            <v>82.99</v>
          </cell>
          <cell r="AQ454" t="str">
            <v>Altri servizi</v>
          </cell>
          <cell r="AR454">
            <v>200000</v>
          </cell>
          <cell r="AS454">
            <v>195000</v>
          </cell>
          <cell r="AT454">
            <v>0</v>
          </cell>
          <cell r="AU454">
            <v>5000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2</v>
          </cell>
          <cell r="BA454">
            <v>0</v>
          </cell>
          <cell r="BB454">
            <v>0</v>
          </cell>
          <cell r="BC454">
            <v>0</v>
          </cell>
          <cell r="BD454">
            <v>2</v>
          </cell>
          <cell r="BE454">
            <v>2</v>
          </cell>
          <cell r="BF454" t="str">
            <v xml:space="preserve"> </v>
          </cell>
          <cell r="BG454" t="str">
            <v xml:space="preserve"> </v>
          </cell>
          <cell r="BH454">
            <v>195000</v>
          </cell>
          <cell r="BI454">
            <v>0</v>
          </cell>
          <cell r="BJ454">
            <v>195000</v>
          </cell>
          <cell r="BK454">
            <v>2500</v>
          </cell>
          <cell r="BL454">
            <v>0</v>
          </cell>
          <cell r="BM454">
            <v>0</v>
          </cell>
          <cell r="BN454">
            <v>2500</v>
          </cell>
          <cell r="BO454">
            <v>2500</v>
          </cell>
          <cell r="BP454">
            <v>43111</v>
          </cell>
        </row>
        <row r="455">
          <cell r="A455">
            <v>7624225</v>
          </cell>
          <cell r="C455" t="str">
            <v>S&amp;S</v>
          </cell>
          <cell r="D455" t="str">
            <v>ROBERTO DI GIACOMO</v>
          </cell>
          <cell r="E455">
            <v>41943</v>
          </cell>
          <cell r="F455">
            <v>2014</v>
          </cell>
          <cell r="I455" t="str">
            <v>Domanda non ammessa</v>
          </cell>
          <cell r="J455" t="str">
            <v>PENNA SANT'ANDREA</v>
          </cell>
          <cell r="K455" t="str">
            <v>TE</v>
          </cell>
          <cell r="L455" t="str">
            <v>Abruzzo</v>
          </cell>
          <cell r="M455" t="str">
            <v>ITALIA</v>
          </cell>
          <cell r="N455" t="str">
            <v>SUD</v>
          </cell>
          <cell r="O455" t="str">
            <v>Mezzogiorno</v>
          </cell>
          <cell r="P455" t="str">
            <v>x</v>
          </cell>
          <cell r="R455" t="str">
            <v>PON R&amp;C</v>
          </cell>
          <cell r="S455" t="str">
            <v>Società non costituita</v>
          </cell>
          <cell r="T455">
            <v>347220</v>
          </cell>
          <cell r="U455">
            <v>200000</v>
          </cell>
          <cell r="V455">
            <v>347220</v>
          </cell>
          <cell r="W455">
            <v>0</v>
          </cell>
          <cell r="X455">
            <v>200000</v>
          </cell>
          <cell r="Y455">
            <v>0</v>
          </cell>
          <cell r="AA455">
            <v>347220</v>
          </cell>
          <cell r="AB455">
            <v>0</v>
          </cell>
          <cell r="AC455">
            <v>0</v>
          </cell>
          <cell r="AD455">
            <v>0</v>
          </cell>
          <cell r="AE455">
            <v>1</v>
          </cell>
          <cell r="AF455">
            <v>42032</v>
          </cell>
          <cell r="AG455">
            <v>2015</v>
          </cell>
          <cell r="AH455" t="str">
            <v>Non ammissione</v>
          </cell>
          <cell r="AI455" t="str">
            <v>Valorizzazione della ricerca</v>
          </cell>
          <cell r="AJ455" t="str">
            <v>Smart cities</v>
          </cell>
          <cell r="AK455" t="str">
            <v>Smart cities and services</v>
          </cell>
          <cell r="AP455" t="str">
            <v>82.99</v>
          </cell>
          <cell r="AQ455" t="str">
            <v>Altri servizi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1</v>
          </cell>
          <cell r="BD455">
            <v>0</v>
          </cell>
          <cell r="BE455">
            <v>0</v>
          </cell>
          <cell r="BF455" t="str">
            <v xml:space="preserve"> </v>
          </cell>
          <cell r="BG455" t="str">
            <v xml:space="preserve"> </v>
          </cell>
        </row>
        <row r="456">
          <cell r="A456">
            <v>7625760</v>
          </cell>
          <cell r="C456" t="str">
            <v>S&amp;S</v>
          </cell>
          <cell r="D456" t="str">
            <v>FAUSTINO CROCCO</v>
          </cell>
          <cell r="E456">
            <v>41937</v>
          </cell>
          <cell r="F456">
            <v>2014</v>
          </cell>
          <cell r="I456" t="str">
            <v>Domanda non ammessa</v>
          </cell>
          <cell r="J456" t="str">
            <v>COSENZA</v>
          </cell>
          <cell r="K456" t="str">
            <v>CS</v>
          </cell>
          <cell r="L456" t="str">
            <v>Calabria</v>
          </cell>
          <cell r="M456" t="str">
            <v>ITALIA</v>
          </cell>
          <cell r="N456" t="str">
            <v>SUD</v>
          </cell>
          <cell r="O456" t="str">
            <v>Mezzogiorno</v>
          </cell>
          <cell r="R456" t="str">
            <v>PON R&amp;C</v>
          </cell>
          <cell r="S456" t="str">
            <v>Società non costituita</v>
          </cell>
          <cell r="T456">
            <v>145137.83000000002</v>
          </cell>
          <cell r="U456">
            <v>94339.589500000016</v>
          </cell>
          <cell r="V456">
            <v>145137.83000000002</v>
          </cell>
          <cell r="W456">
            <v>0</v>
          </cell>
          <cell r="X456">
            <v>94339.589500000016</v>
          </cell>
          <cell r="Y456">
            <v>0</v>
          </cell>
          <cell r="AA456">
            <v>145137.83000000002</v>
          </cell>
          <cell r="AB456">
            <v>0</v>
          </cell>
          <cell r="AC456">
            <v>0</v>
          </cell>
          <cell r="AD456">
            <v>0</v>
          </cell>
          <cell r="AE456">
            <v>2</v>
          </cell>
          <cell r="AF456">
            <v>42039</v>
          </cell>
          <cell r="AG456">
            <v>2015</v>
          </cell>
          <cell r="AH456" t="str">
            <v>Non ammissione</v>
          </cell>
          <cell r="AI456" t="str">
            <v>Economia Digitale</v>
          </cell>
          <cell r="AJ456" t="str">
            <v>Infrastruttura e sicurezza</v>
          </cell>
          <cell r="AK456" t="str">
            <v>IT e infrastrutture</v>
          </cell>
          <cell r="AP456" t="str">
            <v>82.99</v>
          </cell>
          <cell r="AQ456" t="str">
            <v>Altri servizi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1</v>
          </cell>
          <cell r="AY456">
            <v>0</v>
          </cell>
          <cell r="AZ456">
            <v>0</v>
          </cell>
          <cell r="BA456">
            <v>1</v>
          </cell>
          <cell r="BB456">
            <v>0</v>
          </cell>
          <cell r="BC456">
            <v>1</v>
          </cell>
          <cell r="BD456">
            <v>1</v>
          </cell>
          <cell r="BE456">
            <v>0</v>
          </cell>
          <cell r="BF456" t="str">
            <v xml:space="preserve"> </v>
          </cell>
          <cell r="BG456" t="str">
            <v xml:space="preserve"> </v>
          </cell>
        </row>
        <row r="457">
          <cell r="A457">
            <v>7625796</v>
          </cell>
          <cell r="C457" t="str">
            <v>S&amp;S</v>
          </cell>
          <cell r="D457" t="str">
            <v>Pintus Ferdinando</v>
          </cell>
          <cell r="E457">
            <v>41946</v>
          </cell>
          <cell r="F457">
            <v>2014</v>
          </cell>
          <cell r="I457" t="str">
            <v>Domanda non ammessa</v>
          </cell>
          <cell r="J457" t="str">
            <v>NAPOLI</v>
          </cell>
          <cell r="K457" t="str">
            <v>NA</v>
          </cell>
          <cell r="L457" t="str">
            <v>Campania</v>
          </cell>
          <cell r="M457" t="str">
            <v>ITALIA</v>
          </cell>
          <cell r="N457" t="str">
            <v>SUD</v>
          </cell>
          <cell r="O457" t="str">
            <v>Mezzogiorno</v>
          </cell>
          <cell r="R457" t="str">
            <v>PON R&amp;C</v>
          </cell>
          <cell r="S457" t="str">
            <v>Società non costituita</v>
          </cell>
          <cell r="T457">
            <v>75972.72</v>
          </cell>
          <cell r="U457">
            <v>49382.268000000004</v>
          </cell>
          <cell r="V457">
            <v>75972.72</v>
          </cell>
          <cell r="W457">
            <v>0</v>
          </cell>
          <cell r="X457">
            <v>49382.268000000004</v>
          </cell>
          <cell r="Y457">
            <v>0</v>
          </cell>
          <cell r="AA457">
            <v>75972.72</v>
          </cell>
          <cell r="AB457">
            <v>0</v>
          </cell>
          <cell r="AC457">
            <v>0</v>
          </cell>
          <cell r="AD457">
            <v>0</v>
          </cell>
          <cell r="AE457">
            <v>2</v>
          </cell>
          <cell r="AF457">
            <v>42039</v>
          </cell>
          <cell r="AG457">
            <v>2015</v>
          </cell>
          <cell r="AH457" t="str">
            <v>Non ammissione</v>
          </cell>
          <cell r="AI457" t="str">
            <v>Economia Digitale</v>
          </cell>
          <cell r="AJ457" t="str">
            <v>Cloud computing</v>
          </cell>
          <cell r="AK457" t="str">
            <v>Web technology</v>
          </cell>
          <cell r="AP457" t="str">
            <v>82.99</v>
          </cell>
          <cell r="AQ457" t="str">
            <v>Altri servizi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1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2</v>
          </cell>
          <cell r="BD457">
            <v>0</v>
          </cell>
          <cell r="BE457">
            <v>1</v>
          </cell>
          <cell r="BF457" t="str">
            <v xml:space="preserve"> </v>
          </cell>
          <cell r="BG457" t="str">
            <v xml:space="preserve"> </v>
          </cell>
        </row>
        <row r="458">
          <cell r="A458">
            <v>7626852</v>
          </cell>
          <cell r="C458" t="str">
            <v>S&amp;S</v>
          </cell>
          <cell r="D458" t="str">
            <v>GERARDO TEDESCO</v>
          </cell>
          <cell r="E458">
            <v>41934</v>
          </cell>
          <cell r="F458">
            <v>2014</v>
          </cell>
          <cell r="I458" t="str">
            <v>Domanda non ammessa</v>
          </cell>
          <cell r="J458" t="str">
            <v>TRINITAPOLI</v>
          </cell>
          <cell r="K458" t="str">
            <v>BT</v>
          </cell>
          <cell r="L458" t="str">
            <v>Puglia</v>
          </cell>
          <cell r="M458" t="str">
            <v>ITALIA</v>
          </cell>
          <cell r="N458" t="str">
            <v>SUD</v>
          </cell>
          <cell r="O458" t="str">
            <v>Mezzogiorno</v>
          </cell>
          <cell r="R458" t="str">
            <v>PON R&amp;C</v>
          </cell>
          <cell r="S458" t="str">
            <v>Società non costituita</v>
          </cell>
          <cell r="T458">
            <v>107000</v>
          </cell>
          <cell r="U458">
            <v>69550</v>
          </cell>
          <cell r="V458">
            <v>107000</v>
          </cell>
          <cell r="W458">
            <v>0</v>
          </cell>
          <cell r="X458">
            <v>69550</v>
          </cell>
          <cell r="Y458">
            <v>0</v>
          </cell>
          <cell r="AA458">
            <v>107000</v>
          </cell>
          <cell r="AB458">
            <v>0</v>
          </cell>
          <cell r="AC458">
            <v>0</v>
          </cell>
          <cell r="AD458">
            <v>0</v>
          </cell>
          <cell r="AE458">
            <v>3</v>
          </cell>
          <cell r="AF458">
            <v>42032</v>
          </cell>
          <cell r="AG458">
            <v>2015</v>
          </cell>
          <cell r="AH458" t="str">
            <v>Non ammissione</v>
          </cell>
          <cell r="AI458" t="str">
            <v>Economia Digitale</v>
          </cell>
          <cell r="AJ458" t="str">
            <v>Bioagroalimentare</v>
          </cell>
          <cell r="AK458" t="str">
            <v>Bio-scienze</v>
          </cell>
          <cell r="AP458" t="str">
            <v>82.99</v>
          </cell>
          <cell r="AQ458" t="str">
            <v>Altri servizi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1</v>
          </cell>
          <cell r="AX458">
            <v>1</v>
          </cell>
          <cell r="AY458">
            <v>0</v>
          </cell>
          <cell r="AZ458">
            <v>1</v>
          </cell>
          <cell r="BA458">
            <v>0</v>
          </cell>
          <cell r="BB458">
            <v>0</v>
          </cell>
          <cell r="BC458">
            <v>2</v>
          </cell>
          <cell r="BD458">
            <v>1</v>
          </cell>
          <cell r="BE458">
            <v>2</v>
          </cell>
          <cell r="BF458" t="str">
            <v xml:space="preserve"> </v>
          </cell>
          <cell r="BG458" t="str">
            <v xml:space="preserve"> </v>
          </cell>
        </row>
        <row r="459">
          <cell r="A459">
            <v>7627875</v>
          </cell>
          <cell r="C459" t="str">
            <v>S&amp;S</v>
          </cell>
          <cell r="D459" t="str">
            <v>Concetta Uva</v>
          </cell>
          <cell r="E459">
            <v>41935</v>
          </cell>
          <cell r="F459">
            <v>2014</v>
          </cell>
          <cell r="I459" t="str">
            <v>Domanda non ammessa</v>
          </cell>
          <cell r="J459" t="str">
            <v>CANOSA DI PUGLIA</v>
          </cell>
          <cell r="K459" t="str">
            <v>BT</v>
          </cell>
          <cell r="L459" t="str">
            <v>Puglia</v>
          </cell>
          <cell r="M459" t="str">
            <v>ITALIA</v>
          </cell>
          <cell r="N459" t="str">
            <v>SUD</v>
          </cell>
          <cell r="O459" t="str">
            <v>Mezzogiorno</v>
          </cell>
          <cell r="R459" t="str">
            <v>PON R&amp;C</v>
          </cell>
          <cell r="S459" t="str">
            <v>Società non costituita</v>
          </cell>
          <cell r="T459">
            <v>107000</v>
          </cell>
          <cell r="U459">
            <v>80250</v>
          </cell>
          <cell r="V459">
            <v>107000</v>
          </cell>
          <cell r="W459">
            <v>0</v>
          </cell>
          <cell r="X459">
            <v>80250</v>
          </cell>
          <cell r="Y459">
            <v>0</v>
          </cell>
          <cell r="AA459">
            <v>107000</v>
          </cell>
          <cell r="AB459">
            <v>0</v>
          </cell>
          <cell r="AC459">
            <v>0</v>
          </cell>
          <cell r="AD459">
            <v>0</v>
          </cell>
          <cell r="AE459">
            <v>3</v>
          </cell>
          <cell r="AF459">
            <v>42058</v>
          </cell>
          <cell r="AG459">
            <v>2015</v>
          </cell>
          <cell r="AH459" t="str">
            <v>Non ammissione</v>
          </cell>
          <cell r="AI459" t="str">
            <v>Economia Digitale</v>
          </cell>
          <cell r="AJ459" t="str">
            <v>Turismo e beni culturali</v>
          </cell>
          <cell r="AK459" t="str">
            <v>Turismo e beni culturali</v>
          </cell>
          <cell r="AP459" t="str">
            <v>82.99</v>
          </cell>
          <cell r="AQ459" t="str">
            <v>Turismo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2</v>
          </cell>
          <cell r="BA459">
            <v>1</v>
          </cell>
          <cell r="BB459">
            <v>0</v>
          </cell>
          <cell r="BC459">
            <v>0</v>
          </cell>
          <cell r="BD459">
            <v>3</v>
          </cell>
          <cell r="BE459">
            <v>2</v>
          </cell>
          <cell r="BF459" t="str">
            <v xml:space="preserve"> </v>
          </cell>
          <cell r="BG459" t="str">
            <v xml:space="preserve"> </v>
          </cell>
        </row>
        <row r="460">
          <cell r="A460">
            <v>7628178</v>
          </cell>
          <cell r="B460" t="str">
            <v>C64B15000050004</v>
          </cell>
          <cell r="C460" t="str">
            <v>S&amp;S</v>
          </cell>
          <cell r="D460" t="str">
            <v>QUOTAZIONI S.R.L.</v>
          </cell>
          <cell r="E460">
            <v>41949</v>
          </cell>
          <cell r="F460">
            <v>2014</v>
          </cell>
          <cell r="H460" t="str">
            <v>02115720688</v>
          </cell>
          <cell r="I460" t="str">
            <v>Domanda ammessa</v>
          </cell>
          <cell r="J460" t="str">
            <v>MONTEBELLO DI BERTONA</v>
          </cell>
          <cell r="K460" t="str">
            <v>PE</v>
          </cell>
          <cell r="L460" t="str">
            <v>Abruzzo</v>
          </cell>
          <cell r="M460" t="str">
            <v>ITALIA</v>
          </cell>
          <cell r="N460" t="str">
            <v>SUD</v>
          </cell>
          <cell r="O460" t="str">
            <v>Mezzogiorno</v>
          </cell>
          <cell r="P460" t="str">
            <v>x</v>
          </cell>
          <cell r="R460" t="str">
            <v>FSC Cratere AQ</v>
          </cell>
          <cell r="S460" t="str">
            <v>Società non costituita</v>
          </cell>
          <cell r="T460">
            <v>319119</v>
          </cell>
          <cell r="U460">
            <v>200000</v>
          </cell>
          <cell r="V460">
            <v>319119</v>
          </cell>
          <cell r="W460">
            <v>0</v>
          </cell>
          <cell r="X460">
            <v>200000</v>
          </cell>
          <cell r="Y460">
            <v>0</v>
          </cell>
          <cell r="AA460">
            <v>319119</v>
          </cell>
          <cell r="AB460">
            <v>300000</v>
          </cell>
          <cell r="AC460">
            <v>300000</v>
          </cell>
          <cell r="AD460">
            <v>0</v>
          </cell>
          <cell r="AE460">
            <v>3</v>
          </cell>
          <cell r="AF460">
            <v>42027</v>
          </cell>
          <cell r="AG460">
            <v>2015</v>
          </cell>
          <cell r="AH460" t="str">
            <v>Ammissione</v>
          </cell>
          <cell r="AI460" t="str">
            <v>Economia Digitale</v>
          </cell>
          <cell r="AJ460" t="str">
            <v>Cloud computing</v>
          </cell>
          <cell r="AK460" t="str">
            <v>Web technology</v>
          </cell>
          <cell r="AL460">
            <v>42153</v>
          </cell>
          <cell r="AM460">
            <v>2015</v>
          </cell>
          <cell r="AP460" t="str">
            <v>82.99</v>
          </cell>
          <cell r="AQ460" t="str">
            <v>Altri servizi</v>
          </cell>
          <cell r="AR460">
            <v>200000</v>
          </cell>
          <cell r="AS460">
            <v>195000</v>
          </cell>
          <cell r="AT460">
            <v>0</v>
          </cell>
          <cell r="AU460">
            <v>5000</v>
          </cell>
          <cell r="AV460">
            <v>0</v>
          </cell>
          <cell r="AW460">
            <v>0</v>
          </cell>
          <cell r="AX460">
            <v>1</v>
          </cell>
          <cell r="AY460">
            <v>0</v>
          </cell>
          <cell r="AZ460">
            <v>0</v>
          </cell>
          <cell r="BA460">
            <v>2</v>
          </cell>
          <cell r="BB460">
            <v>0</v>
          </cell>
          <cell r="BC460">
            <v>1</v>
          </cell>
          <cell r="BD460">
            <v>2</v>
          </cell>
          <cell r="BE460">
            <v>0</v>
          </cell>
          <cell r="BF460" t="str">
            <v xml:space="preserve"> </v>
          </cell>
          <cell r="BG460" t="str">
            <v xml:space="preserve"> </v>
          </cell>
          <cell r="BH460">
            <v>195000</v>
          </cell>
          <cell r="BI460">
            <v>0</v>
          </cell>
          <cell r="BJ460">
            <v>195000</v>
          </cell>
          <cell r="BK460">
            <v>2500</v>
          </cell>
          <cell r="BL460">
            <v>0</v>
          </cell>
          <cell r="BM460">
            <v>0</v>
          </cell>
          <cell r="BN460">
            <v>2500</v>
          </cell>
          <cell r="BO460">
            <v>2500</v>
          </cell>
          <cell r="BP460">
            <v>43111</v>
          </cell>
        </row>
        <row r="461">
          <cell r="A461">
            <v>7628915</v>
          </cell>
          <cell r="C461" t="str">
            <v>S&amp;S</v>
          </cell>
          <cell r="D461" t="str">
            <v>Santo zaffiro</v>
          </cell>
          <cell r="E461">
            <v>41946</v>
          </cell>
          <cell r="F461">
            <v>2014</v>
          </cell>
          <cell r="I461" t="str">
            <v>Domanda non ammessa</v>
          </cell>
          <cell r="J461" t="str">
            <v>NAPOLI</v>
          </cell>
          <cell r="K461" t="str">
            <v>NA</v>
          </cell>
          <cell r="L461" t="str">
            <v>Campania</v>
          </cell>
          <cell r="M461" t="str">
            <v>ITALIA</v>
          </cell>
          <cell r="N461" t="str">
            <v>SUD</v>
          </cell>
          <cell r="O461" t="str">
            <v>Mezzogiorno</v>
          </cell>
          <cell r="R461" t="str">
            <v>PON R&amp;C</v>
          </cell>
          <cell r="S461" t="str">
            <v>Società non costituita</v>
          </cell>
          <cell r="T461">
            <v>315650</v>
          </cell>
          <cell r="U461">
            <v>200000</v>
          </cell>
          <cell r="V461">
            <v>315650</v>
          </cell>
          <cell r="W461">
            <v>0</v>
          </cell>
          <cell r="X461">
            <v>200000</v>
          </cell>
          <cell r="Y461">
            <v>0</v>
          </cell>
          <cell r="AA461">
            <v>315650</v>
          </cell>
          <cell r="AB461">
            <v>0</v>
          </cell>
          <cell r="AC461">
            <v>0</v>
          </cell>
          <cell r="AD461">
            <v>0</v>
          </cell>
          <cell r="AE461">
            <v>3</v>
          </cell>
          <cell r="AF461">
            <v>42046</v>
          </cell>
          <cell r="AG461">
            <v>2015</v>
          </cell>
          <cell r="AH461" t="str">
            <v>Non ammissione</v>
          </cell>
          <cell r="AI461" t="str">
            <v>Economia Digitale</v>
          </cell>
          <cell r="AJ461" t="str">
            <v>Ambiente e Energia</v>
          </cell>
          <cell r="AK461" t="str">
            <v>Ambiente ed energia</v>
          </cell>
          <cell r="AP461" t="str">
            <v>82.99</v>
          </cell>
          <cell r="AQ461" t="str">
            <v>Altri servizi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2</v>
          </cell>
          <cell r="AY461">
            <v>1</v>
          </cell>
          <cell r="AZ461">
            <v>0</v>
          </cell>
          <cell r="BA461">
            <v>0</v>
          </cell>
          <cell r="BB461">
            <v>0</v>
          </cell>
          <cell r="BC461">
            <v>3</v>
          </cell>
          <cell r="BD461">
            <v>0</v>
          </cell>
          <cell r="BE461">
            <v>0</v>
          </cell>
          <cell r="BF461" t="str">
            <v xml:space="preserve"> </v>
          </cell>
          <cell r="BG461" t="str">
            <v xml:space="preserve"> </v>
          </cell>
        </row>
        <row r="462">
          <cell r="A462">
            <v>7630351</v>
          </cell>
          <cell r="B462" t="str">
            <v>C64B15000130004</v>
          </cell>
          <cell r="C462" t="str">
            <v>S&amp;S</v>
          </cell>
          <cell r="D462" t="str">
            <v>GETVEL SRLS</v>
          </cell>
          <cell r="E462">
            <v>41938</v>
          </cell>
          <cell r="F462">
            <v>2014</v>
          </cell>
          <cell r="H462" t="str">
            <v>05257030873</v>
          </cell>
          <cell r="I462" t="str">
            <v>Domanda ammessa</v>
          </cell>
          <cell r="J462" t="str">
            <v>CATANIA</v>
          </cell>
          <cell r="K462" t="str">
            <v>CT</v>
          </cell>
          <cell r="L462" t="str">
            <v>Sicilia</v>
          </cell>
          <cell r="M462" t="str">
            <v>ITALIA</v>
          </cell>
          <cell r="N462" t="str">
            <v>SUD</v>
          </cell>
          <cell r="O462" t="str">
            <v>Mezzogiorno</v>
          </cell>
          <cell r="R462" t="str">
            <v>PAC</v>
          </cell>
          <cell r="S462" t="str">
            <v>Società non costituita</v>
          </cell>
          <cell r="T462">
            <v>93473.41</v>
          </cell>
          <cell r="U462">
            <v>70105.057499999995</v>
          </cell>
          <cell r="V462">
            <v>93473.41</v>
          </cell>
          <cell r="W462">
            <v>0</v>
          </cell>
          <cell r="X462">
            <v>70105.057499999995</v>
          </cell>
          <cell r="Y462">
            <v>0</v>
          </cell>
          <cell r="AA462">
            <v>93473.41</v>
          </cell>
          <cell r="AB462">
            <v>104924.63076923076</v>
          </cell>
          <cell r="AC462">
            <v>104924.63076923076</v>
          </cell>
          <cell r="AD462">
            <v>0</v>
          </cell>
          <cell r="AE462">
            <v>4</v>
          </cell>
          <cell r="AF462">
            <v>42046</v>
          </cell>
          <cell r="AG462">
            <v>2015</v>
          </cell>
          <cell r="AH462" t="str">
            <v>Ammissione</v>
          </cell>
          <cell r="AI462" t="str">
            <v>Economia Digitale</v>
          </cell>
          <cell r="AJ462" t="str">
            <v>E-commerce</v>
          </cell>
          <cell r="AK462" t="str">
            <v>Web technology</v>
          </cell>
          <cell r="AL462">
            <v>42118</v>
          </cell>
          <cell r="AM462">
            <v>2015</v>
          </cell>
          <cell r="AP462" t="str">
            <v>82.99</v>
          </cell>
          <cell r="AQ462" t="str">
            <v>Commercio</v>
          </cell>
          <cell r="AR462">
            <v>73201.009999999995</v>
          </cell>
          <cell r="AS462">
            <v>68201.009999999995</v>
          </cell>
          <cell r="AT462">
            <v>0</v>
          </cell>
          <cell r="AU462">
            <v>5000</v>
          </cell>
          <cell r="AV462">
            <v>0</v>
          </cell>
          <cell r="AW462">
            <v>3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1</v>
          </cell>
          <cell r="BC462">
            <v>3</v>
          </cell>
          <cell r="BD462">
            <v>1</v>
          </cell>
          <cell r="BE462">
            <v>3</v>
          </cell>
          <cell r="BF462" t="str">
            <v xml:space="preserve"> </v>
          </cell>
          <cell r="BG462" t="str">
            <v xml:space="preserve"> </v>
          </cell>
          <cell r="BH462">
            <v>68188.399999999994</v>
          </cell>
          <cell r="BI462">
            <v>0</v>
          </cell>
          <cell r="BJ462">
            <v>68188.399999999994</v>
          </cell>
          <cell r="BK462">
            <v>5000</v>
          </cell>
          <cell r="BL462">
            <v>12.61</v>
          </cell>
          <cell r="BM462">
            <v>0</v>
          </cell>
          <cell r="BN462">
            <v>0</v>
          </cell>
          <cell r="BO462">
            <v>12.61</v>
          </cell>
          <cell r="BP462">
            <v>43111</v>
          </cell>
        </row>
        <row r="463">
          <cell r="A463">
            <v>7631002</v>
          </cell>
          <cell r="C463" t="str">
            <v>S&amp;S</v>
          </cell>
          <cell r="D463" t="str">
            <v>DOMENICO LOJACONO</v>
          </cell>
          <cell r="E463">
            <v>41944</v>
          </cell>
          <cell r="F463">
            <v>2014</v>
          </cell>
          <cell r="I463" t="str">
            <v>Domanda non ammessa</v>
          </cell>
          <cell r="J463" t="str">
            <v>LAMEZIA TERME</v>
          </cell>
          <cell r="K463" t="str">
            <v>CZ</v>
          </cell>
          <cell r="L463" t="str">
            <v>Calabria</v>
          </cell>
          <cell r="M463" t="str">
            <v>ITALIA</v>
          </cell>
          <cell r="N463" t="str">
            <v>SUD</v>
          </cell>
          <cell r="O463" t="str">
            <v>Mezzogiorno</v>
          </cell>
          <cell r="R463" t="str">
            <v>PON R&amp;C</v>
          </cell>
          <cell r="S463" t="str">
            <v>Società non costituita</v>
          </cell>
          <cell r="T463">
            <v>330750</v>
          </cell>
          <cell r="U463">
            <v>200000</v>
          </cell>
          <cell r="V463">
            <v>330750</v>
          </cell>
          <cell r="W463">
            <v>0</v>
          </cell>
          <cell r="X463">
            <v>200000</v>
          </cell>
          <cell r="Y463">
            <v>0</v>
          </cell>
          <cell r="AA463">
            <v>330750</v>
          </cell>
          <cell r="AB463">
            <v>0</v>
          </cell>
          <cell r="AC463">
            <v>0</v>
          </cell>
          <cell r="AD463">
            <v>0</v>
          </cell>
          <cell r="AE463">
            <v>2</v>
          </cell>
          <cell r="AF463">
            <v>42058</v>
          </cell>
          <cell r="AG463">
            <v>2015</v>
          </cell>
          <cell r="AH463" t="str">
            <v>Non ammissione</v>
          </cell>
          <cell r="AI463" t="str">
            <v>Economia Digitale</v>
          </cell>
          <cell r="AJ463" t="str">
            <v>Socialnetwork</v>
          </cell>
          <cell r="AK463" t="str">
            <v>Web technology</v>
          </cell>
          <cell r="AP463" t="str">
            <v>82.99</v>
          </cell>
          <cell r="AQ463" t="str">
            <v>Altri servizi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2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2</v>
          </cell>
          <cell r="BD463">
            <v>0</v>
          </cell>
          <cell r="BE463">
            <v>2</v>
          </cell>
          <cell r="BF463" t="str">
            <v xml:space="preserve"> </v>
          </cell>
          <cell r="BG463" t="str">
            <v xml:space="preserve"> </v>
          </cell>
        </row>
        <row r="464">
          <cell r="A464">
            <v>7633218</v>
          </cell>
          <cell r="C464" t="str">
            <v>S&amp;S</v>
          </cell>
          <cell r="D464" t="str">
            <v>luigi corvino</v>
          </cell>
          <cell r="E464">
            <v>41942</v>
          </cell>
          <cell r="F464">
            <v>2014</v>
          </cell>
          <cell r="I464" t="str">
            <v>Domanda non ammessa</v>
          </cell>
          <cell r="J464" t="str">
            <v>NAPOLI</v>
          </cell>
          <cell r="K464" t="str">
            <v>NA</v>
          </cell>
          <cell r="L464" t="str">
            <v>Campania</v>
          </cell>
          <cell r="M464" t="str">
            <v>ITALIA</v>
          </cell>
          <cell r="N464" t="str">
            <v>SUD</v>
          </cell>
          <cell r="O464" t="str">
            <v>Mezzogiorno</v>
          </cell>
          <cell r="R464" t="str">
            <v>PON R&amp;C</v>
          </cell>
          <cell r="S464" t="str">
            <v>Società non costituita</v>
          </cell>
          <cell r="T464">
            <v>170462.03</v>
          </cell>
          <cell r="U464">
            <v>110800.3195</v>
          </cell>
          <cell r="V464">
            <v>170462.03</v>
          </cell>
          <cell r="W464">
            <v>0</v>
          </cell>
          <cell r="X464">
            <v>110800.3195</v>
          </cell>
          <cell r="Y464">
            <v>0</v>
          </cell>
          <cell r="AA464">
            <v>170462.03</v>
          </cell>
          <cell r="AB464">
            <v>0</v>
          </cell>
          <cell r="AC464">
            <v>0</v>
          </cell>
          <cell r="AD464">
            <v>0</v>
          </cell>
          <cell r="AE464">
            <v>2</v>
          </cell>
          <cell r="AF464">
            <v>42047</v>
          </cell>
          <cell r="AG464">
            <v>2015</v>
          </cell>
          <cell r="AH464" t="str">
            <v>Non ammissione</v>
          </cell>
          <cell r="AI464" t="str">
            <v>Economia Digitale</v>
          </cell>
          <cell r="AJ464" t="str">
            <v>E-commerce</v>
          </cell>
          <cell r="AK464" t="str">
            <v>Web technology</v>
          </cell>
          <cell r="AP464" t="str">
            <v>82.99</v>
          </cell>
          <cell r="AQ464" t="str">
            <v>Commercio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1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2</v>
          </cell>
          <cell r="BD464">
            <v>0</v>
          </cell>
          <cell r="BE464">
            <v>1</v>
          </cell>
          <cell r="BF464" t="str">
            <v xml:space="preserve"> </v>
          </cell>
          <cell r="BG464" t="str">
            <v xml:space="preserve"> </v>
          </cell>
        </row>
        <row r="465">
          <cell r="A465">
            <v>7633727</v>
          </cell>
          <cell r="C465" t="str">
            <v>S&amp;S</v>
          </cell>
          <cell r="D465" t="str">
            <v>Samanta Vellante</v>
          </cell>
          <cell r="E465">
            <v>41947</v>
          </cell>
          <cell r="F465">
            <v>2014</v>
          </cell>
          <cell r="I465" t="str">
            <v>Domanda non ammessa</v>
          </cell>
          <cell r="J465" t="str">
            <v>L’AQUILA</v>
          </cell>
          <cell r="K465" t="str">
            <v>AQ</v>
          </cell>
          <cell r="L465" t="str">
            <v>Abruzzo</v>
          </cell>
          <cell r="M465" t="str">
            <v>ITALIA</v>
          </cell>
          <cell r="N465" t="str">
            <v>SUD</v>
          </cell>
          <cell r="O465" t="str">
            <v>Mezzogiorno</v>
          </cell>
          <cell r="P465" t="str">
            <v>x</v>
          </cell>
          <cell r="R465" t="str">
            <v>PON R&amp;C</v>
          </cell>
          <cell r="S465" t="str">
            <v>Società non costituita</v>
          </cell>
          <cell r="T465">
            <v>331106</v>
          </cell>
          <cell r="U465">
            <v>200000</v>
          </cell>
          <cell r="V465">
            <v>331106</v>
          </cell>
          <cell r="W465">
            <v>0</v>
          </cell>
          <cell r="X465">
            <v>200000</v>
          </cell>
          <cell r="Y465">
            <v>0</v>
          </cell>
          <cell r="AA465">
            <v>331106</v>
          </cell>
          <cell r="AB465">
            <v>0</v>
          </cell>
          <cell r="AC465">
            <v>0</v>
          </cell>
          <cell r="AD465">
            <v>0</v>
          </cell>
          <cell r="AE465">
            <v>2</v>
          </cell>
          <cell r="AF465">
            <v>42058</v>
          </cell>
          <cell r="AG465">
            <v>2015</v>
          </cell>
          <cell r="AH465" t="str">
            <v>Non ammissione</v>
          </cell>
          <cell r="AI465" t="str">
            <v>Economia Digitale</v>
          </cell>
          <cell r="AJ465" t="str">
            <v>Telecomunicazioni</v>
          </cell>
          <cell r="AK465" t="str">
            <v>IT e infrastrutture</v>
          </cell>
          <cell r="AP465" t="str">
            <v>82.99</v>
          </cell>
          <cell r="AQ465" t="str">
            <v>Altri servizi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2</v>
          </cell>
          <cell r="BB465">
            <v>0</v>
          </cell>
          <cell r="BC465">
            <v>0</v>
          </cell>
          <cell r="BD465">
            <v>2</v>
          </cell>
          <cell r="BE465">
            <v>0</v>
          </cell>
          <cell r="BF465" t="str">
            <v xml:space="preserve"> </v>
          </cell>
          <cell r="BG465" t="str">
            <v xml:space="preserve"> </v>
          </cell>
        </row>
        <row r="466">
          <cell r="A466">
            <v>7635050</v>
          </cell>
          <cell r="B466" t="str">
            <v>C14B15000150004</v>
          </cell>
          <cell r="C466" t="str">
            <v>S&amp;S</v>
          </cell>
          <cell r="D466" t="str">
            <v>VENTESIA SRL</v>
          </cell>
          <cell r="E466">
            <v>41948</v>
          </cell>
          <cell r="F466">
            <v>2014</v>
          </cell>
          <cell r="H466" t="str">
            <v>01950320661</v>
          </cell>
          <cell r="I466" t="str">
            <v>Domanda ammessa</v>
          </cell>
          <cell r="J466" t="str">
            <v>L’AQUILA</v>
          </cell>
          <cell r="K466" t="str">
            <v>AQ</v>
          </cell>
          <cell r="L466" t="str">
            <v>Abruzzo</v>
          </cell>
          <cell r="M466" t="str">
            <v>ITALIA</v>
          </cell>
          <cell r="N466" t="str">
            <v>SUD</v>
          </cell>
          <cell r="O466" t="str">
            <v>Mezzogiorno</v>
          </cell>
          <cell r="P466" t="str">
            <v>x</v>
          </cell>
          <cell r="R466" t="str">
            <v>FSC Cratere AQ</v>
          </cell>
          <cell r="S466" t="str">
            <v>Società non costituita</v>
          </cell>
          <cell r="T466">
            <v>335000</v>
          </cell>
          <cell r="U466">
            <v>200000</v>
          </cell>
          <cell r="V466">
            <v>335000</v>
          </cell>
          <cell r="W466">
            <v>0</v>
          </cell>
          <cell r="X466">
            <v>200000</v>
          </cell>
          <cell r="Y466">
            <v>0</v>
          </cell>
          <cell r="AA466">
            <v>335000</v>
          </cell>
          <cell r="AB466">
            <v>244690.76923076922</v>
          </cell>
          <cell r="AC466">
            <v>244690.76923076922</v>
          </cell>
          <cell r="AD466">
            <v>0</v>
          </cell>
          <cell r="AE466">
            <v>2</v>
          </cell>
          <cell r="AF466">
            <v>42047</v>
          </cell>
          <cell r="AG466">
            <v>2015</v>
          </cell>
          <cell r="AH466" t="str">
            <v>Ammissione</v>
          </cell>
          <cell r="AI466" t="str">
            <v>Economia Digitale</v>
          </cell>
          <cell r="AJ466" t="str">
            <v>Cloud computing</v>
          </cell>
          <cell r="AK466" t="str">
            <v>Web technology</v>
          </cell>
          <cell r="AL466">
            <v>42212</v>
          </cell>
          <cell r="AM466">
            <v>2015</v>
          </cell>
          <cell r="AP466" t="str">
            <v>82.99</v>
          </cell>
          <cell r="AQ466" t="str">
            <v>Altri servizi</v>
          </cell>
          <cell r="AR466">
            <v>164049</v>
          </cell>
          <cell r="AS466">
            <v>159049</v>
          </cell>
          <cell r="AT466">
            <v>0</v>
          </cell>
          <cell r="AU466">
            <v>5000</v>
          </cell>
          <cell r="AV466">
            <v>0</v>
          </cell>
          <cell r="AW466">
            <v>0</v>
          </cell>
          <cell r="AX466">
            <v>1</v>
          </cell>
          <cell r="AY466">
            <v>1</v>
          </cell>
          <cell r="AZ466">
            <v>0</v>
          </cell>
          <cell r="BA466">
            <v>0</v>
          </cell>
          <cell r="BB466">
            <v>0</v>
          </cell>
          <cell r="BC466">
            <v>2</v>
          </cell>
          <cell r="BD466">
            <v>0</v>
          </cell>
          <cell r="BE466">
            <v>0</v>
          </cell>
          <cell r="BF466" t="str">
            <v xml:space="preserve"> </v>
          </cell>
          <cell r="BG466" t="str">
            <v xml:space="preserve"> </v>
          </cell>
          <cell r="BH466">
            <v>159049</v>
          </cell>
          <cell r="BI466">
            <v>0</v>
          </cell>
          <cell r="BJ466">
            <v>159049</v>
          </cell>
          <cell r="BK466">
            <v>5000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43111</v>
          </cell>
        </row>
        <row r="467">
          <cell r="A467">
            <v>7635556</v>
          </cell>
          <cell r="C467" t="str">
            <v>S&amp;S</v>
          </cell>
          <cell r="D467" t="str">
            <v>Carmelo Natoli</v>
          </cell>
          <cell r="E467">
            <v>41954</v>
          </cell>
          <cell r="F467">
            <v>2014</v>
          </cell>
          <cell r="I467" t="str">
            <v>Domanda non ammessa</v>
          </cell>
          <cell r="J467" t="str">
            <v>MESSINA</v>
          </cell>
          <cell r="K467" t="str">
            <v>ME</v>
          </cell>
          <cell r="L467" t="str">
            <v>Sicilia</v>
          </cell>
          <cell r="M467" t="str">
            <v>ITALIA</v>
          </cell>
          <cell r="N467" t="str">
            <v>SUD</v>
          </cell>
          <cell r="O467" t="str">
            <v>Mezzogiorno</v>
          </cell>
          <cell r="R467" t="str">
            <v>PON R&amp;C</v>
          </cell>
          <cell r="S467" t="str">
            <v>Società non costituita</v>
          </cell>
          <cell r="T467">
            <v>184242</v>
          </cell>
          <cell r="U467">
            <v>138181.5</v>
          </cell>
          <cell r="V467">
            <v>184242</v>
          </cell>
          <cell r="W467">
            <v>0</v>
          </cell>
          <cell r="X467">
            <v>138181.5</v>
          </cell>
          <cell r="Y467">
            <v>0</v>
          </cell>
          <cell r="AA467">
            <v>184242</v>
          </cell>
          <cell r="AB467">
            <v>0</v>
          </cell>
          <cell r="AC467">
            <v>0</v>
          </cell>
          <cell r="AD467">
            <v>0</v>
          </cell>
          <cell r="AE467">
            <v>3</v>
          </cell>
          <cell r="AF467">
            <v>42039</v>
          </cell>
          <cell r="AG467">
            <v>2015</v>
          </cell>
          <cell r="AH467" t="str">
            <v>Non ammissione</v>
          </cell>
          <cell r="AI467" t="str">
            <v>Economia Digitale</v>
          </cell>
          <cell r="AJ467" t="str">
            <v>E-commerce</v>
          </cell>
          <cell r="AK467" t="str">
            <v>Web technology</v>
          </cell>
          <cell r="AP467" t="str">
            <v>82.99</v>
          </cell>
          <cell r="AQ467" t="str">
            <v>Commercio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3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</v>
          </cell>
          <cell r="BD467">
            <v>0</v>
          </cell>
          <cell r="BE467">
            <v>3</v>
          </cell>
          <cell r="BF467" t="str">
            <v xml:space="preserve"> </v>
          </cell>
          <cell r="BG467" t="str">
            <v xml:space="preserve"> </v>
          </cell>
        </row>
        <row r="468">
          <cell r="A468">
            <v>7636291</v>
          </cell>
          <cell r="C468" t="str">
            <v>S&amp;S</v>
          </cell>
          <cell r="D468" t="str">
            <v>Silvia Valentini</v>
          </cell>
          <cell r="E468">
            <v>41945</v>
          </cell>
          <cell r="F468">
            <v>2014</v>
          </cell>
          <cell r="I468" t="str">
            <v>Domanda non ammessa</v>
          </cell>
          <cell r="J468" t="str">
            <v>APICE</v>
          </cell>
          <cell r="K468" t="str">
            <v>BN</v>
          </cell>
          <cell r="L468" t="str">
            <v>Campania</v>
          </cell>
          <cell r="M468" t="str">
            <v>ITALIA</v>
          </cell>
          <cell r="N468" t="str">
            <v>SUD</v>
          </cell>
          <cell r="O468" t="str">
            <v>Mezzogiorno</v>
          </cell>
          <cell r="R468" t="str">
            <v>PON R&amp;C</v>
          </cell>
          <cell r="S468" t="str">
            <v>Società non costituita</v>
          </cell>
          <cell r="T468">
            <v>228691</v>
          </cell>
          <cell r="U468">
            <v>171518.25</v>
          </cell>
          <cell r="V468">
            <v>228691</v>
          </cell>
          <cell r="W468">
            <v>0</v>
          </cell>
          <cell r="X468">
            <v>171518.25</v>
          </cell>
          <cell r="Y468">
            <v>0</v>
          </cell>
          <cell r="AA468">
            <v>228691</v>
          </cell>
          <cell r="AB468">
            <v>0</v>
          </cell>
          <cell r="AC468">
            <v>0</v>
          </cell>
          <cell r="AD468">
            <v>0</v>
          </cell>
          <cell r="AE468">
            <v>2</v>
          </cell>
          <cell r="AF468">
            <v>42046</v>
          </cell>
          <cell r="AG468">
            <v>2015</v>
          </cell>
          <cell r="AH468" t="str">
            <v>Non ammissione</v>
          </cell>
          <cell r="AI468" t="str">
            <v>Economia Digitale</v>
          </cell>
          <cell r="AJ468" t="str">
            <v>E-commerce</v>
          </cell>
          <cell r="AK468" t="str">
            <v>Web technology</v>
          </cell>
          <cell r="AP468" t="str">
            <v>82.99</v>
          </cell>
          <cell r="AQ468" t="str">
            <v>Commercio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2</v>
          </cell>
          <cell r="BB468">
            <v>0</v>
          </cell>
          <cell r="BC468">
            <v>0</v>
          </cell>
          <cell r="BD468">
            <v>2</v>
          </cell>
          <cell r="BE468">
            <v>0</v>
          </cell>
          <cell r="BF468" t="str">
            <v xml:space="preserve"> </v>
          </cell>
          <cell r="BG468" t="str">
            <v xml:space="preserve"> </v>
          </cell>
        </row>
        <row r="469">
          <cell r="A469">
            <v>7636348</v>
          </cell>
          <cell r="C469" t="str">
            <v>S&amp;S</v>
          </cell>
          <cell r="D469" t="str">
            <v>Ferdinando Villevielle Bideri</v>
          </cell>
          <cell r="E469">
            <v>41945</v>
          </cell>
          <cell r="F469">
            <v>2014</v>
          </cell>
          <cell r="I469" t="str">
            <v>Domanda non ammessa</v>
          </cell>
          <cell r="J469" t="str">
            <v>NAPOLI</v>
          </cell>
          <cell r="K469" t="str">
            <v>NA</v>
          </cell>
          <cell r="L469" t="str">
            <v>Campania</v>
          </cell>
          <cell r="M469" t="str">
            <v>ITALIA</v>
          </cell>
          <cell r="N469" t="str">
            <v>SUD</v>
          </cell>
          <cell r="O469" t="str">
            <v>Mezzogiorno</v>
          </cell>
          <cell r="R469" t="str">
            <v>PON R&amp;C</v>
          </cell>
          <cell r="S469" t="str">
            <v>Società non costituita</v>
          </cell>
          <cell r="T469">
            <v>197500</v>
          </cell>
          <cell r="U469">
            <v>128375</v>
          </cell>
          <cell r="V469">
            <v>197500</v>
          </cell>
          <cell r="W469">
            <v>0</v>
          </cell>
          <cell r="X469">
            <v>128375</v>
          </cell>
          <cell r="Y469">
            <v>0</v>
          </cell>
          <cell r="AA469">
            <v>197500</v>
          </cell>
          <cell r="AB469">
            <v>0</v>
          </cell>
          <cell r="AC469">
            <v>0</v>
          </cell>
          <cell r="AD469">
            <v>0</v>
          </cell>
          <cell r="AE469">
            <v>1</v>
          </cell>
          <cell r="AF469">
            <v>42046</v>
          </cell>
          <cell r="AG469">
            <v>2015</v>
          </cell>
          <cell r="AH469" t="str">
            <v>Non ammissione</v>
          </cell>
          <cell r="AI469" t="str">
            <v>Economia Digitale</v>
          </cell>
          <cell r="AJ469" t="str">
            <v>Bioagroalimentare</v>
          </cell>
          <cell r="AK469" t="str">
            <v>Bio-scienze</v>
          </cell>
          <cell r="AP469" t="str">
            <v>82.99</v>
          </cell>
          <cell r="AQ469" t="str">
            <v>Altri servizi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1</v>
          </cell>
          <cell r="AZ469">
            <v>0</v>
          </cell>
          <cell r="BA469">
            <v>0</v>
          </cell>
          <cell r="BB469">
            <v>0</v>
          </cell>
          <cell r="BC469">
            <v>1</v>
          </cell>
          <cell r="BD469">
            <v>0</v>
          </cell>
          <cell r="BE469">
            <v>0</v>
          </cell>
          <cell r="BF469" t="str">
            <v xml:space="preserve"> </v>
          </cell>
          <cell r="BG469" t="str">
            <v xml:space="preserve"> </v>
          </cell>
        </row>
        <row r="470">
          <cell r="A470">
            <v>7638568</v>
          </cell>
          <cell r="C470" t="str">
            <v>S&amp;S</v>
          </cell>
          <cell r="D470" t="str">
            <v>LUIGINA PILEGGI</v>
          </cell>
          <cell r="E470">
            <v>41948</v>
          </cell>
          <cell r="F470">
            <v>2014</v>
          </cell>
          <cell r="I470" t="str">
            <v>Domanda decaduta</v>
          </cell>
          <cell r="J470" t="str">
            <v>LAMEZIA TERME</v>
          </cell>
          <cell r="K470" t="str">
            <v>CZ</v>
          </cell>
          <cell r="L470" t="str">
            <v>Calabria</v>
          </cell>
          <cell r="M470" t="str">
            <v>ITALIA</v>
          </cell>
          <cell r="N470" t="str">
            <v>SUD</v>
          </cell>
          <cell r="O470" t="str">
            <v>Mezzogiorno</v>
          </cell>
          <cell r="R470" t="str">
            <v>PON R&amp;C</v>
          </cell>
          <cell r="S470" t="str">
            <v>Società non costituita</v>
          </cell>
          <cell r="T470">
            <v>236750</v>
          </cell>
          <cell r="U470">
            <v>177562.5</v>
          </cell>
          <cell r="V470">
            <v>236750</v>
          </cell>
          <cell r="W470">
            <v>0</v>
          </cell>
          <cell r="X470">
            <v>177562.5</v>
          </cell>
          <cell r="Y470">
            <v>0</v>
          </cell>
          <cell r="AA470">
            <v>236750</v>
          </cell>
          <cell r="AB470">
            <v>174334.61538461538</v>
          </cell>
          <cell r="AC470">
            <v>174334.61538461538</v>
          </cell>
          <cell r="AD470">
            <v>0</v>
          </cell>
          <cell r="AE470">
            <v>2</v>
          </cell>
          <cell r="AF470">
            <v>42033</v>
          </cell>
          <cell r="AG470">
            <v>2015</v>
          </cell>
          <cell r="AH470" t="str">
            <v>Ammissione</v>
          </cell>
          <cell r="AI470" t="str">
            <v>Economia Digitale</v>
          </cell>
          <cell r="AJ470" t="str">
            <v>Turismo e beni culturali</v>
          </cell>
          <cell r="AK470" t="str">
            <v>Turismo e beni culturali</v>
          </cell>
          <cell r="AN470">
            <v>42107</v>
          </cell>
          <cell r="AO470">
            <v>2015</v>
          </cell>
          <cell r="AP470" t="str">
            <v>82.99</v>
          </cell>
          <cell r="AQ470" t="str">
            <v>Turismo</v>
          </cell>
          <cell r="AR470">
            <v>118317.5</v>
          </cell>
          <cell r="AS470">
            <v>113317.5</v>
          </cell>
          <cell r="AT470">
            <v>0</v>
          </cell>
          <cell r="AU470">
            <v>5000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1</v>
          </cell>
          <cell r="BA470">
            <v>1</v>
          </cell>
          <cell r="BB470">
            <v>0</v>
          </cell>
          <cell r="BC470">
            <v>0</v>
          </cell>
          <cell r="BD470">
            <v>2</v>
          </cell>
          <cell r="BE470">
            <v>1</v>
          </cell>
          <cell r="BF470" t="str">
            <v xml:space="preserve"> </v>
          </cell>
          <cell r="BG470" t="str">
            <v xml:space="preserve"> </v>
          </cell>
          <cell r="BK470">
            <v>0</v>
          </cell>
        </row>
        <row r="471">
          <cell r="A471">
            <v>7639148</v>
          </cell>
          <cell r="B471" t="str">
            <v>C64B15000180004</v>
          </cell>
          <cell r="C471" t="str">
            <v>S&amp;S</v>
          </cell>
          <cell r="D471" t="str">
            <v xml:space="preserve">MY INFUSION S.R.L. </v>
          </cell>
          <cell r="E471">
            <v>41949</v>
          </cell>
          <cell r="F471">
            <v>2014</v>
          </cell>
          <cell r="H471" t="str">
            <v>08027061210</v>
          </cell>
          <cell r="I471" t="str">
            <v>Domanda ammessa</v>
          </cell>
          <cell r="J471" t="str">
            <v>NAPOLI</v>
          </cell>
          <cell r="K471" t="str">
            <v>NA</v>
          </cell>
          <cell r="L471" t="str">
            <v>Campania</v>
          </cell>
          <cell r="M471" t="str">
            <v>ITALIA</v>
          </cell>
          <cell r="N471" t="str">
            <v>SUD</v>
          </cell>
          <cell r="O471" t="str">
            <v>Mezzogiorno</v>
          </cell>
          <cell r="R471" t="str">
            <v>PAC</v>
          </cell>
          <cell r="S471" t="str">
            <v>Società non costituita</v>
          </cell>
          <cell r="T471">
            <v>292839</v>
          </cell>
          <cell r="U471">
            <v>190345.35</v>
          </cell>
          <cell r="V471">
            <v>292839</v>
          </cell>
          <cell r="W471">
            <v>0</v>
          </cell>
          <cell r="X471">
            <v>190345.35</v>
          </cell>
          <cell r="Y471">
            <v>0</v>
          </cell>
          <cell r="AA471">
            <v>292839</v>
          </cell>
          <cell r="AB471">
            <v>290149</v>
          </cell>
          <cell r="AC471">
            <v>290149</v>
          </cell>
          <cell r="AD471">
            <v>0</v>
          </cell>
          <cell r="AE471">
            <v>2</v>
          </cell>
          <cell r="AF471">
            <v>42033</v>
          </cell>
          <cell r="AG471">
            <v>2015</v>
          </cell>
          <cell r="AH471" t="str">
            <v>Ammissione</v>
          </cell>
          <cell r="AI471" t="str">
            <v>Economia Digitale</v>
          </cell>
          <cell r="AJ471" t="str">
            <v>Life Sciences</v>
          </cell>
          <cell r="AK471" t="str">
            <v>Bio-scienze</v>
          </cell>
          <cell r="AL471">
            <v>42122</v>
          </cell>
          <cell r="AM471">
            <v>2015</v>
          </cell>
          <cell r="AP471" t="str">
            <v>82.99</v>
          </cell>
          <cell r="AQ471" t="str">
            <v>Altri servizi</v>
          </cell>
          <cell r="AR471">
            <v>193596.85</v>
          </cell>
          <cell r="AS471">
            <v>188596.85</v>
          </cell>
          <cell r="AT471">
            <v>0</v>
          </cell>
          <cell r="AU471">
            <v>5000</v>
          </cell>
          <cell r="AV471">
            <v>0</v>
          </cell>
          <cell r="AW471">
            <v>0</v>
          </cell>
          <cell r="AX471">
            <v>2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2</v>
          </cell>
          <cell r="BD471">
            <v>0</v>
          </cell>
          <cell r="BE471">
            <v>0</v>
          </cell>
          <cell r="BF471" t="str">
            <v xml:space="preserve"> </v>
          </cell>
          <cell r="BG471" t="str">
            <v xml:space="preserve"> </v>
          </cell>
          <cell r="BH471">
            <v>188596.85</v>
          </cell>
          <cell r="BI471">
            <v>0</v>
          </cell>
          <cell r="BJ471">
            <v>188596.85</v>
          </cell>
          <cell r="BK471">
            <v>5000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43111</v>
          </cell>
        </row>
        <row r="472">
          <cell r="A472">
            <v>7639996</v>
          </cell>
          <cell r="B472" t="str">
            <v>C14B15000100004</v>
          </cell>
          <cell r="C472" t="str">
            <v>S&amp;S</v>
          </cell>
          <cell r="D472" t="str">
            <v>ZEMINA SRL</v>
          </cell>
          <cell r="E472">
            <v>41948</v>
          </cell>
          <cell r="F472">
            <v>2014</v>
          </cell>
          <cell r="H472" t="str">
            <v>01948620669</v>
          </cell>
          <cell r="I472" t="str">
            <v>Domanda ammessa</v>
          </cell>
          <cell r="J472" t="str">
            <v>L’AQUILA</v>
          </cell>
          <cell r="K472" t="str">
            <v>AQ</v>
          </cell>
          <cell r="L472" t="str">
            <v>Abruzzo</v>
          </cell>
          <cell r="M472" t="str">
            <v>ITALIA</v>
          </cell>
          <cell r="N472" t="str">
            <v>SUD</v>
          </cell>
          <cell r="O472" t="str">
            <v>Mezzogiorno</v>
          </cell>
          <cell r="P472" t="str">
            <v>x</v>
          </cell>
          <cell r="R472" t="str">
            <v>FSC Cratere AQ</v>
          </cell>
          <cell r="S472" t="str">
            <v>Società non costituita</v>
          </cell>
          <cell r="T472">
            <v>355000</v>
          </cell>
          <cell r="U472">
            <v>200000</v>
          </cell>
          <cell r="V472">
            <v>355000</v>
          </cell>
          <cell r="W472">
            <v>0</v>
          </cell>
          <cell r="X472">
            <v>200000</v>
          </cell>
          <cell r="Y472">
            <v>0</v>
          </cell>
          <cell r="AA472">
            <v>355000</v>
          </cell>
          <cell r="AB472">
            <v>288000</v>
          </cell>
          <cell r="AC472">
            <v>288000</v>
          </cell>
          <cell r="AD472">
            <v>0</v>
          </cell>
          <cell r="AE472">
            <v>3</v>
          </cell>
          <cell r="AF472">
            <v>42046</v>
          </cell>
          <cell r="AG472">
            <v>2015</v>
          </cell>
          <cell r="AH472" t="str">
            <v>Ammissione</v>
          </cell>
          <cell r="AI472" t="str">
            <v>Economia Digitale</v>
          </cell>
          <cell r="AJ472" t="str">
            <v>E-Government</v>
          </cell>
          <cell r="AK472" t="str">
            <v>Smart cities and services</v>
          </cell>
          <cell r="AL472">
            <v>42212</v>
          </cell>
          <cell r="AM472">
            <v>2015</v>
          </cell>
          <cell r="AP472" t="str">
            <v>82.99</v>
          </cell>
          <cell r="AQ472" t="str">
            <v>Altri servizi</v>
          </cell>
          <cell r="AR472">
            <v>192200</v>
          </cell>
          <cell r="AS472">
            <v>187200</v>
          </cell>
          <cell r="AT472">
            <v>0</v>
          </cell>
          <cell r="AU472">
            <v>5000</v>
          </cell>
          <cell r="AV472">
            <v>0</v>
          </cell>
          <cell r="AW472">
            <v>1</v>
          </cell>
          <cell r="AX472">
            <v>1</v>
          </cell>
          <cell r="AY472">
            <v>1</v>
          </cell>
          <cell r="AZ472">
            <v>0</v>
          </cell>
          <cell r="BA472">
            <v>0</v>
          </cell>
          <cell r="BB472">
            <v>0</v>
          </cell>
          <cell r="BC472">
            <v>3</v>
          </cell>
          <cell r="BD472">
            <v>0</v>
          </cell>
          <cell r="BE472">
            <v>1</v>
          </cell>
          <cell r="BF472" t="str">
            <v xml:space="preserve"> </v>
          </cell>
          <cell r="BG472" t="str">
            <v xml:space="preserve"> </v>
          </cell>
          <cell r="BH472">
            <v>171600</v>
          </cell>
          <cell r="BI472">
            <v>0</v>
          </cell>
          <cell r="BJ472">
            <v>171600</v>
          </cell>
          <cell r="BK472">
            <v>2500</v>
          </cell>
          <cell r="BL472">
            <v>15600</v>
          </cell>
          <cell r="BM472">
            <v>0</v>
          </cell>
          <cell r="BN472">
            <v>2500</v>
          </cell>
          <cell r="BO472">
            <v>18100</v>
          </cell>
          <cell r="BP472">
            <v>43111</v>
          </cell>
        </row>
        <row r="473">
          <cell r="A473">
            <v>7640128</v>
          </cell>
          <cell r="C473" t="str">
            <v>S&amp;S</v>
          </cell>
          <cell r="D473" t="str">
            <v>Emani Brandolino</v>
          </cell>
          <cell r="E473">
            <v>41952</v>
          </cell>
          <cell r="F473">
            <v>2014</v>
          </cell>
          <cell r="I473" t="str">
            <v>Domanda non ammessa</v>
          </cell>
          <cell r="J473" t="str">
            <v>CUGNOLI</v>
          </cell>
          <cell r="K473" t="str">
            <v>PE</v>
          </cell>
          <cell r="L473" t="str">
            <v>Abruzzo</v>
          </cell>
          <cell r="M473" t="str">
            <v>ITALIA</v>
          </cell>
          <cell r="N473" t="str">
            <v>SUD</v>
          </cell>
          <cell r="O473" t="str">
            <v>Mezzogiorno</v>
          </cell>
          <cell r="P473" t="str">
            <v>x</v>
          </cell>
          <cell r="R473" t="str">
            <v>PON R&amp;C</v>
          </cell>
          <cell r="S473" t="str">
            <v>Società non costituita</v>
          </cell>
          <cell r="T473">
            <v>244562</v>
          </cell>
          <cell r="U473">
            <v>158965.30000000002</v>
          </cell>
          <cell r="V473">
            <v>244562</v>
          </cell>
          <cell r="W473">
            <v>0</v>
          </cell>
          <cell r="X473">
            <v>158965.30000000002</v>
          </cell>
          <cell r="Y473">
            <v>0</v>
          </cell>
          <cell r="AA473">
            <v>244562</v>
          </cell>
          <cell r="AB473">
            <v>0</v>
          </cell>
          <cell r="AC473">
            <v>0</v>
          </cell>
          <cell r="AD473">
            <v>0</v>
          </cell>
          <cell r="AE473">
            <v>1</v>
          </cell>
          <cell r="AF473">
            <v>42047</v>
          </cell>
          <cell r="AG473">
            <v>2015</v>
          </cell>
          <cell r="AH473" t="str">
            <v>Non ammissione</v>
          </cell>
          <cell r="AI473" t="str">
            <v>Economia Digitale</v>
          </cell>
          <cell r="AJ473" t="str">
            <v>Socialnetwork</v>
          </cell>
          <cell r="AK473" t="str">
            <v>Web technology</v>
          </cell>
          <cell r="AP473" t="str">
            <v>82.99</v>
          </cell>
          <cell r="AQ473" t="str">
            <v>Altri servizi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1</v>
          </cell>
          <cell r="BD473">
            <v>0</v>
          </cell>
          <cell r="BE473">
            <v>0</v>
          </cell>
          <cell r="BF473" t="str">
            <v xml:space="preserve"> </v>
          </cell>
          <cell r="BG473" t="str">
            <v xml:space="preserve"> </v>
          </cell>
        </row>
        <row r="474">
          <cell r="A474">
            <v>7640469</v>
          </cell>
          <cell r="B474" t="str">
            <v>C54B15000070004</v>
          </cell>
          <cell r="C474" t="str">
            <v>S&amp;S</v>
          </cell>
          <cell r="D474" t="str">
            <v>SELFRESCH SRL</v>
          </cell>
          <cell r="E474">
            <v>41954</v>
          </cell>
          <cell r="F474">
            <v>2014</v>
          </cell>
          <cell r="H474" t="str">
            <v>01924150673</v>
          </cell>
          <cell r="I474" t="str">
            <v>Domanda ammessa</v>
          </cell>
          <cell r="J474" t="str">
            <v>PENNA SANT'ANDREA</v>
          </cell>
          <cell r="K474" t="str">
            <v>TE</v>
          </cell>
          <cell r="L474" t="str">
            <v>Abruzzo</v>
          </cell>
          <cell r="M474" t="str">
            <v>ITALIA</v>
          </cell>
          <cell r="N474" t="str">
            <v>SUD</v>
          </cell>
          <cell r="O474" t="str">
            <v>Mezzogiorno</v>
          </cell>
          <cell r="P474" t="str">
            <v>x</v>
          </cell>
          <cell r="R474" t="str">
            <v>FSC Cratere AQ</v>
          </cell>
          <cell r="S474" t="str">
            <v>Società non costituita</v>
          </cell>
          <cell r="T474">
            <v>272846</v>
          </cell>
          <cell r="U474">
            <v>200000</v>
          </cell>
          <cell r="V474">
            <v>272846</v>
          </cell>
          <cell r="W474">
            <v>0</v>
          </cell>
          <cell r="X474">
            <v>200000</v>
          </cell>
          <cell r="Y474">
            <v>0</v>
          </cell>
          <cell r="AA474">
            <v>272846</v>
          </cell>
          <cell r="AB474">
            <v>300000</v>
          </cell>
          <cell r="AC474">
            <v>300000</v>
          </cell>
          <cell r="AD474">
            <v>0</v>
          </cell>
          <cell r="AE474">
            <v>2</v>
          </cell>
          <cell r="AF474">
            <v>42033</v>
          </cell>
          <cell r="AG474">
            <v>2015</v>
          </cell>
          <cell r="AH474" t="str">
            <v>Ammissione</v>
          </cell>
          <cell r="AI474" t="str">
            <v>Economia Digitale</v>
          </cell>
          <cell r="AJ474" t="str">
            <v>Socialnetwork</v>
          </cell>
          <cell r="AK474" t="str">
            <v>Web technology</v>
          </cell>
          <cell r="AL474">
            <v>42131</v>
          </cell>
          <cell r="AM474">
            <v>2015</v>
          </cell>
          <cell r="AP474" t="str">
            <v>82.99</v>
          </cell>
          <cell r="AQ474" t="str">
            <v>Altri servizi</v>
          </cell>
          <cell r="AR474">
            <v>200000</v>
          </cell>
          <cell r="AS474">
            <v>195000</v>
          </cell>
          <cell r="AT474">
            <v>0</v>
          </cell>
          <cell r="AU474">
            <v>5000</v>
          </cell>
          <cell r="AV474">
            <v>0</v>
          </cell>
          <cell r="AW474">
            <v>2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2</v>
          </cell>
          <cell r="BD474">
            <v>0</v>
          </cell>
          <cell r="BE474">
            <v>2</v>
          </cell>
          <cell r="BF474" t="str">
            <v xml:space="preserve"> </v>
          </cell>
          <cell r="BG474" t="str">
            <v xml:space="preserve"> </v>
          </cell>
          <cell r="BH474">
            <v>195000</v>
          </cell>
          <cell r="BI474">
            <v>0</v>
          </cell>
          <cell r="BJ474">
            <v>195000</v>
          </cell>
          <cell r="BK474">
            <v>5000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43111</v>
          </cell>
        </row>
        <row r="475">
          <cell r="A475">
            <v>7640727</v>
          </cell>
          <cell r="B475" t="str">
            <v>C24B15000030004</v>
          </cell>
          <cell r="C475" t="str">
            <v>S&amp;S</v>
          </cell>
          <cell r="D475" t="str">
            <v>FNR SOCIETÀ A RESPONSABILITÀ LIMITATA UNIPERSONALE</v>
          </cell>
          <cell r="E475">
            <v>41948</v>
          </cell>
          <cell r="F475">
            <v>2014</v>
          </cell>
          <cell r="H475" t="str">
            <v>04050460619</v>
          </cell>
          <cell r="I475" t="str">
            <v>Domanda ammessa</v>
          </cell>
          <cell r="J475" t="str">
            <v>NAPOLI</v>
          </cell>
          <cell r="K475" t="str">
            <v>NA</v>
          </cell>
          <cell r="L475" t="str">
            <v>Campania</v>
          </cell>
          <cell r="M475" t="str">
            <v>ITALIA</v>
          </cell>
          <cell r="N475" t="str">
            <v>SUD</v>
          </cell>
          <cell r="O475" t="str">
            <v>Mezzogiorno</v>
          </cell>
          <cell r="R475" t="str">
            <v>PAC</v>
          </cell>
          <cell r="S475" t="str">
            <v>Società non costituita</v>
          </cell>
          <cell r="T475">
            <v>233214</v>
          </cell>
          <cell r="U475">
            <v>174910.5</v>
          </cell>
          <cell r="V475">
            <v>233214</v>
          </cell>
          <cell r="W475">
            <v>0</v>
          </cell>
          <cell r="X475">
            <v>174910.5</v>
          </cell>
          <cell r="Y475">
            <v>0</v>
          </cell>
          <cell r="AA475">
            <v>233214</v>
          </cell>
          <cell r="AB475">
            <v>269093.07692307694</v>
          </cell>
          <cell r="AC475">
            <v>269093.07692307694</v>
          </cell>
          <cell r="AD475">
            <v>0</v>
          </cell>
          <cell r="AE475">
            <v>1</v>
          </cell>
          <cell r="AF475">
            <v>42033</v>
          </cell>
          <cell r="AG475">
            <v>2015</v>
          </cell>
          <cell r="AH475" t="str">
            <v>Ammissione</v>
          </cell>
          <cell r="AI475" t="str">
            <v>Economia Digitale</v>
          </cell>
          <cell r="AJ475" t="str">
            <v>Cloud computing</v>
          </cell>
          <cell r="AK475" t="str">
            <v>Web technology</v>
          </cell>
          <cell r="AL475">
            <v>42150</v>
          </cell>
          <cell r="AM475">
            <v>2015</v>
          </cell>
          <cell r="AP475" t="str">
            <v>82.99</v>
          </cell>
          <cell r="AQ475" t="str">
            <v>Altri servizi</v>
          </cell>
          <cell r="AR475">
            <v>179910.5</v>
          </cell>
          <cell r="AS475">
            <v>174910.5</v>
          </cell>
          <cell r="AT475">
            <v>0</v>
          </cell>
          <cell r="AU475">
            <v>5000</v>
          </cell>
          <cell r="AV475">
            <v>0</v>
          </cell>
          <cell r="AW475">
            <v>1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1</v>
          </cell>
          <cell r="BD475">
            <v>0</v>
          </cell>
          <cell r="BE475">
            <v>1</v>
          </cell>
          <cell r="BF475" t="str">
            <v xml:space="preserve"> </v>
          </cell>
          <cell r="BG475" t="str">
            <v xml:space="preserve"> </v>
          </cell>
          <cell r="BH475">
            <v>174910.5</v>
          </cell>
          <cell r="BI475">
            <v>0</v>
          </cell>
          <cell r="BJ475">
            <v>174910.5</v>
          </cell>
          <cell r="BK475">
            <v>5000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43111</v>
          </cell>
        </row>
        <row r="476">
          <cell r="A476">
            <v>7640988</v>
          </cell>
          <cell r="C476" t="str">
            <v>S&amp;S</v>
          </cell>
          <cell r="D476" t="str">
            <v>LORENA MARIA D'AGOSTINO</v>
          </cell>
          <cell r="E476">
            <v>41955</v>
          </cell>
          <cell r="F476">
            <v>2014</v>
          </cell>
          <cell r="I476" t="str">
            <v>Domanda non ammessa</v>
          </cell>
          <cell r="J476" t="str">
            <v>CATANIA</v>
          </cell>
          <cell r="K476" t="str">
            <v>CT</v>
          </cell>
          <cell r="L476" t="str">
            <v>Sicilia</v>
          </cell>
          <cell r="M476" t="str">
            <v>ITALIA</v>
          </cell>
          <cell r="N476" t="str">
            <v>SUD</v>
          </cell>
          <cell r="O476" t="str">
            <v>Mezzogiorno</v>
          </cell>
          <cell r="R476" t="str">
            <v>PON R&amp;C</v>
          </cell>
          <cell r="S476" t="str">
            <v>Società non costituita</v>
          </cell>
          <cell r="T476">
            <v>119044.24</v>
          </cell>
          <cell r="U476">
            <v>89283.180000000008</v>
          </cell>
          <cell r="V476">
            <v>119044.24</v>
          </cell>
          <cell r="W476">
            <v>0</v>
          </cell>
          <cell r="X476">
            <v>89283.180000000008</v>
          </cell>
          <cell r="Y476">
            <v>0</v>
          </cell>
          <cell r="AA476">
            <v>119044.24</v>
          </cell>
          <cell r="AB476">
            <v>0</v>
          </cell>
          <cell r="AC476">
            <v>0</v>
          </cell>
          <cell r="AD476">
            <v>0</v>
          </cell>
          <cell r="AE476">
            <v>2</v>
          </cell>
          <cell r="AF476">
            <v>42047</v>
          </cell>
          <cell r="AG476">
            <v>2015</v>
          </cell>
          <cell r="AH476" t="str">
            <v>Non ammissione</v>
          </cell>
          <cell r="AI476" t="str">
            <v>Economia Digitale</v>
          </cell>
          <cell r="AJ476" t="str">
            <v>E-commerce</v>
          </cell>
          <cell r="AK476" t="str">
            <v>Web technology</v>
          </cell>
          <cell r="AP476" t="str">
            <v>82.99</v>
          </cell>
          <cell r="AQ476" t="str">
            <v>Commercio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2</v>
          </cell>
          <cell r="BA476">
            <v>0</v>
          </cell>
          <cell r="BB476">
            <v>0</v>
          </cell>
          <cell r="BC476">
            <v>0</v>
          </cell>
          <cell r="BD476">
            <v>2</v>
          </cell>
          <cell r="BE476">
            <v>2</v>
          </cell>
          <cell r="BF476" t="str">
            <v xml:space="preserve"> </v>
          </cell>
          <cell r="BG476" t="str">
            <v xml:space="preserve"> </v>
          </cell>
        </row>
        <row r="477">
          <cell r="A477">
            <v>7641265</v>
          </cell>
          <cell r="C477" t="str">
            <v>S&amp;S</v>
          </cell>
          <cell r="D477" t="str">
            <v>Roberto La Cerva</v>
          </cell>
          <cell r="E477">
            <v>41956</v>
          </cell>
          <cell r="F477">
            <v>2014</v>
          </cell>
          <cell r="I477" t="str">
            <v>Domanda non ammessa</v>
          </cell>
          <cell r="J477" t="str">
            <v>MONREALE</v>
          </cell>
          <cell r="K477" t="str">
            <v>PA</v>
          </cell>
          <cell r="L477" t="str">
            <v>Sicilia</v>
          </cell>
          <cell r="M477" t="str">
            <v>ITALIA</v>
          </cell>
          <cell r="N477" t="str">
            <v>SUD</v>
          </cell>
          <cell r="O477" t="str">
            <v>Mezzogiorno</v>
          </cell>
          <cell r="R477" t="str">
            <v>PON R&amp;C</v>
          </cell>
          <cell r="S477" t="str">
            <v>Società non costituita</v>
          </cell>
          <cell r="T477">
            <v>66350.009999999995</v>
          </cell>
          <cell r="U477">
            <v>49762.507499999992</v>
          </cell>
          <cell r="V477">
            <v>66350.009999999995</v>
          </cell>
          <cell r="W477">
            <v>0</v>
          </cell>
          <cell r="X477">
            <v>49762.507499999992</v>
          </cell>
          <cell r="Y477">
            <v>0</v>
          </cell>
          <cell r="AA477">
            <v>66350.009999999995</v>
          </cell>
          <cell r="AB477">
            <v>0</v>
          </cell>
          <cell r="AC477">
            <v>0</v>
          </cell>
          <cell r="AD477">
            <v>0</v>
          </cell>
          <cell r="AE477">
            <v>4</v>
          </cell>
          <cell r="AF477">
            <v>42058</v>
          </cell>
          <cell r="AG477">
            <v>2015</v>
          </cell>
          <cell r="AH477" t="str">
            <v>Non ammissione</v>
          </cell>
          <cell r="AI477" t="str">
            <v>Economia Digitale</v>
          </cell>
          <cell r="AJ477" t="str">
            <v>Internet of things</v>
          </cell>
          <cell r="AK477" t="str">
            <v>Web technology</v>
          </cell>
          <cell r="AP477" t="str">
            <v>82.99</v>
          </cell>
          <cell r="AQ477" t="str">
            <v>Altri servizi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2</v>
          </cell>
          <cell r="AX477">
            <v>0</v>
          </cell>
          <cell r="AY477">
            <v>0</v>
          </cell>
          <cell r="AZ477">
            <v>2</v>
          </cell>
          <cell r="BA477">
            <v>0</v>
          </cell>
          <cell r="BB477">
            <v>0</v>
          </cell>
          <cell r="BC477">
            <v>2</v>
          </cell>
          <cell r="BD477">
            <v>2</v>
          </cell>
          <cell r="BE477">
            <v>4</v>
          </cell>
          <cell r="BF477" t="str">
            <v xml:space="preserve"> </v>
          </cell>
          <cell r="BG477" t="str">
            <v xml:space="preserve"> </v>
          </cell>
        </row>
        <row r="478">
          <cell r="A478">
            <v>7642740</v>
          </cell>
          <cell r="C478" t="str">
            <v>S&amp;S</v>
          </cell>
          <cell r="D478" t="str">
            <v>job central srl</v>
          </cell>
          <cell r="E478">
            <v>41949</v>
          </cell>
          <cell r="F478">
            <v>2014</v>
          </cell>
          <cell r="I478" t="str">
            <v>Domanda non ammessa</v>
          </cell>
          <cell r="J478" t="str">
            <v>MESSINA</v>
          </cell>
          <cell r="K478" t="str">
            <v>ME</v>
          </cell>
          <cell r="L478" t="str">
            <v>Sicilia</v>
          </cell>
          <cell r="M478" t="str">
            <v>ITALIA</v>
          </cell>
          <cell r="N478" t="str">
            <v>SUD</v>
          </cell>
          <cell r="O478" t="str">
            <v>Mezzogiorno</v>
          </cell>
          <cell r="R478" t="str">
            <v>PON R&amp;C</v>
          </cell>
          <cell r="S478" t="str">
            <v>Società costituita</v>
          </cell>
          <cell r="T478">
            <v>234850</v>
          </cell>
          <cell r="U478">
            <v>176137.5</v>
          </cell>
          <cell r="V478">
            <v>234850</v>
          </cell>
          <cell r="W478">
            <v>0</v>
          </cell>
          <cell r="X478">
            <v>176137.5</v>
          </cell>
          <cell r="Y478">
            <v>0</v>
          </cell>
          <cell r="AA478">
            <v>234850</v>
          </cell>
          <cell r="AB478">
            <v>0</v>
          </cell>
          <cell r="AC478">
            <v>0</v>
          </cell>
          <cell r="AD478">
            <v>0</v>
          </cell>
          <cell r="AE478">
            <v>2</v>
          </cell>
          <cell r="AF478">
            <v>42049</v>
          </cell>
          <cell r="AG478">
            <v>2015</v>
          </cell>
          <cell r="AH478" t="str">
            <v>Non ammissione</v>
          </cell>
          <cell r="AI478" t="str">
            <v>Economia Digitale</v>
          </cell>
          <cell r="AJ478" t="str">
            <v>Cloud computing</v>
          </cell>
          <cell r="AK478" t="str">
            <v>Web technology</v>
          </cell>
          <cell r="AP478" t="str">
            <v>82.99</v>
          </cell>
          <cell r="AQ478" t="str">
            <v>Altri servizi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2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2</v>
          </cell>
          <cell r="BD478">
            <v>0</v>
          </cell>
          <cell r="BE478">
            <v>2</v>
          </cell>
          <cell r="BF478" t="str">
            <v xml:space="preserve"> </v>
          </cell>
          <cell r="BG478" t="str">
            <v xml:space="preserve"> </v>
          </cell>
        </row>
        <row r="479">
          <cell r="A479">
            <v>7644278</v>
          </cell>
          <cell r="C479" t="str">
            <v>S&amp;S</v>
          </cell>
          <cell r="D479" t="str">
            <v>Tulliola Aloe</v>
          </cell>
          <cell r="E479">
            <v>41953</v>
          </cell>
          <cell r="F479">
            <v>2014</v>
          </cell>
          <cell r="I479" t="str">
            <v>Domanda non ammessa</v>
          </cell>
          <cell r="J479" t="str">
            <v>L’AQUILA</v>
          </cell>
          <cell r="K479" t="str">
            <v>AQ</v>
          </cell>
          <cell r="L479" t="str">
            <v>Abruzzo</v>
          </cell>
          <cell r="M479" t="str">
            <v>ITALIA</v>
          </cell>
          <cell r="N479" t="str">
            <v>SUD</v>
          </cell>
          <cell r="O479" t="str">
            <v>Mezzogiorno</v>
          </cell>
          <cell r="P479" t="str">
            <v>x</v>
          </cell>
          <cell r="R479" t="str">
            <v>PON R&amp;C</v>
          </cell>
          <cell r="S479" t="str">
            <v>Società non costituita</v>
          </cell>
          <cell r="T479">
            <v>343959</v>
          </cell>
          <cell r="U479">
            <v>200000</v>
          </cell>
          <cell r="V479">
            <v>343959</v>
          </cell>
          <cell r="W479">
            <v>0</v>
          </cell>
          <cell r="X479">
            <v>200000</v>
          </cell>
          <cell r="Y479">
            <v>0</v>
          </cell>
          <cell r="AA479">
            <v>343959</v>
          </cell>
          <cell r="AB479">
            <v>0</v>
          </cell>
          <cell r="AC479">
            <v>0</v>
          </cell>
          <cell r="AD479">
            <v>0</v>
          </cell>
          <cell r="AE479">
            <v>6</v>
          </cell>
          <cell r="AF479">
            <v>42049</v>
          </cell>
          <cell r="AG479">
            <v>2015</v>
          </cell>
          <cell r="AH479" t="str">
            <v>Non ammissione</v>
          </cell>
          <cell r="AI479" t="str">
            <v>Economia Digitale</v>
          </cell>
          <cell r="AJ479" t="str">
            <v>Turismo e beni culturali</v>
          </cell>
          <cell r="AK479" t="str">
            <v>Turismo e beni culturali</v>
          </cell>
          <cell r="AP479" t="str">
            <v>82.99</v>
          </cell>
          <cell r="AQ479" t="str">
            <v>Turismo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1</v>
          </cell>
          <cell r="AX479">
            <v>3</v>
          </cell>
          <cell r="AY479">
            <v>0</v>
          </cell>
          <cell r="AZ479">
            <v>0</v>
          </cell>
          <cell r="BA479">
            <v>1</v>
          </cell>
          <cell r="BB479">
            <v>1</v>
          </cell>
          <cell r="BC479">
            <v>4</v>
          </cell>
          <cell r="BD479">
            <v>2</v>
          </cell>
          <cell r="BE479">
            <v>1</v>
          </cell>
          <cell r="BF479" t="str">
            <v xml:space="preserve"> </v>
          </cell>
          <cell r="BG479" t="str">
            <v xml:space="preserve"> </v>
          </cell>
        </row>
        <row r="480">
          <cell r="A480">
            <v>7644447</v>
          </cell>
          <cell r="C480" t="str">
            <v>S&amp;S</v>
          </cell>
          <cell r="D480" t="str">
            <v>Vincenzo Guastella</v>
          </cell>
          <cell r="E480">
            <v>41953</v>
          </cell>
          <cell r="F480">
            <v>2014</v>
          </cell>
          <cell r="I480" t="str">
            <v>Domanda non ammessa</v>
          </cell>
          <cell r="J480" t="str">
            <v>RAGUSA</v>
          </cell>
          <cell r="K480" t="str">
            <v>RG</v>
          </cell>
          <cell r="L480" t="str">
            <v>Sicilia</v>
          </cell>
          <cell r="M480" t="str">
            <v>ITALIA</v>
          </cell>
          <cell r="N480" t="str">
            <v>SUD</v>
          </cell>
          <cell r="O480" t="str">
            <v>Mezzogiorno</v>
          </cell>
          <cell r="R480" t="str">
            <v>PON R&amp;C</v>
          </cell>
          <cell r="S480" t="str">
            <v>Società non costituita</v>
          </cell>
          <cell r="T480">
            <v>69153.45</v>
          </cell>
          <cell r="U480">
            <v>44949.7425</v>
          </cell>
          <cell r="V480">
            <v>69153.45</v>
          </cell>
          <cell r="W480">
            <v>0</v>
          </cell>
          <cell r="X480">
            <v>44949.7425</v>
          </cell>
          <cell r="Y480">
            <v>0</v>
          </cell>
          <cell r="AA480">
            <v>69153.45</v>
          </cell>
          <cell r="AB480">
            <v>0</v>
          </cell>
          <cell r="AC480">
            <v>0</v>
          </cell>
          <cell r="AD480">
            <v>0</v>
          </cell>
          <cell r="AE480">
            <v>1</v>
          </cell>
          <cell r="AF480">
            <v>42046</v>
          </cell>
          <cell r="AG480">
            <v>2015</v>
          </cell>
          <cell r="AH480" t="str">
            <v>Non ammissione</v>
          </cell>
          <cell r="AI480" t="str">
            <v>Economia Digitale</v>
          </cell>
          <cell r="AJ480" t="str">
            <v>Trasporti</v>
          </cell>
          <cell r="AK480" t="str">
            <v>Smart cities and services</v>
          </cell>
          <cell r="AP480" t="str">
            <v>82.99</v>
          </cell>
          <cell r="AQ480" t="str">
            <v>Altri servizi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1</v>
          </cell>
          <cell r="AZ480">
            <v>0</v>
          </cell>
          <cell r="BA480">
            <v>0</v>
          </cell>
          <cell r="BB480">
            <v>0</v>
          </cell>
          <cell r="BC480">
            <v>1</v>
          </cell>
          <cell r="BD480">
            <v>0</v>
          </cell>
          <cell r="BE480">
            <v>0</v>
          </cell>
          <cell r="BF480" t="str">
            <v xml:space="preserve"> </v>
          </cell>
          <cell r="BG480" t="str">
            <v xml:space="preserve"> </v>
          </cell>
        </row>
        <row r="481">
          <cell r="A481">
            <v>7644610</v>
          </cell>
          <cell r="C481" t="str">
            <v>S&amp;S</v>
          </cell>
          <cell r="D481" t="str">
            <v>GIUSEPPE IPPOLITO</v>
          </cell>
          <cell r="E481">
            <v>41950</v>
          </cell>
          <cell r="F481">
            <v>2014</v>
          </cell>
          <cell r="I481" t="str">
            <v>Domanda non ammessa</v>
          </cell>
          <cell r="J481" t="str">
            <v>CANICATTI'</v>
          </cell>
          <cell r="K481" t="str">
            <v>AG</v>
          </cell>
          <cell r="L481" t="str">
            <v>Sicilia</v>
          </cell>
          <cell r="M481" t="str">
            <v>ITALIA</v>
          </cell>
          <cell r="N481" t="str">
            <v>SUD</v>
          </cell>
          <cell r="O481" t="str">
            <v>Mezzogiorno</v>
          </cell>
          <cell r="R481" t="str">
            <v>PON R&amp;C</v>
          </cell>
          <cell r="S481" t="str">
            <v>Società non costituita</v>
          </cell>
          <cell r="T481">
            <v>53984</v>
          </cell>
          <cell r="U481">
            <v>35089.599999999999</v>
          </cell>
          <cell r="V481">
            <v>53984</v>
          </cell>
          <cell r="W481">
            <v>0</v>
          </cell>
          <cell r="X481">
            <v>35089.599999999999</v>
          </cell>
          <cell r="Y481">
            <v>0</v>
          </cell>
          <cell r="AA481">
            <v>53984</v>
          </cell>
          <cell r="AB481">
            <v>0</v>
          </cell>
          <cell r="AC481">
            <v>0</v>
          </cell>
          <cell r="AD481">
            <v>0</v>
          </cell>
          <cell r="AE481">
            <v>1</v>
          </cell>
          <cell r="AF481">
            <v>42032</v>
          </cell>
          <cell r="AG481">
            <v>2015</v>
          </cell>
          <cell r="AH481" t="str">
            <v>Non ammissione</v>
          </cell>
          <cell r="AI481" t="str">
            <v>Economia Digitale</v>
          </cell>
          <cell r="AJ481" t="str">
            <v>Cloud computing</v>
          </cell>
          <cell r="AK481" t="str">
            <v>Web technology</v>
          </cell>
          <cell r="AP481" t="str">
            <v>82.99</v>
          </cell>
          <cell r="AQ481" t="str">
            <v>Altri servizi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1</v>
          </cell>
          <cell r="BD481">
            <v>0</v>
          </cell>
          <cell r="BE481">
            <v>0</v>
          </cell>
          <cell r="BF481" t="str">
            <v xml:space="preserve"> </v>
          </cell>
          <cell r="BG481" t="str">
            <v xml:space="preserve"> </v>
          </cell>
        </row>
        <row r="482">
          <cell r="A482">
            <v>7645261</v>
          </cell>
          <cell r="C482" t="str">
            <v>S&amp;S</v>
          </cell>
          <cell r="D482" t="str">
            <v>luigi Petrosino</v>
          </cell>
          <cell r="E482">
            <v>41951</v>
          </cell>
          <cell r="F482">
            <v>2014</v>
          </cell>
          <cell r="I482" t="str">
            <v>Domanda non ammessa da deliberare</v>
          </cell>
          <cell r="J482" t="str">
            <v>NAPOLI</v>
          </cell>
          <cell r="K482" t="str">
            <v>NA</v>
          </cell>
          <cell r="L482" t="str">
            <v>Campania</v>
          </cell>
          <cell r="M482" t="str">
            <v>ITALIA</v>
          </cell>
          <cell r="N482" t="str">
            <v>SUD</v>
          </cell>
          <cell r="O482" t="str">
            <v>Mezzogiorno</v>
          </cell>
          <cell r="R482" t="str">
            <v>PON R&amp;C</v>
          </cell>
          <cell r="S482" t="str">
            <v>Società non costituita</v>
          </cell>
          <cell r="T482">
            <v>277000</v>
          </cell>
          <cell r="U482">
            <v>180050</v>
          </cell>
          <cell r="V482">
            <v>277000</v>
          </cell>
          <cell r="W482">
            <v>0</v>
          </cell>
          <cell r="X482">
            <v>180050</v>
          </cell>
          <cell r="Y482">
            <v>0</v>
          </cell>
          <cell r="AA482">
            <v>277000</v>
          </cell>
          <cell r="AB482">
            <v>0</v>
          </cell>
          <cell r="AC482">
            <v>0</v>
          </cell>
          <cell r="AD482">
            <v>0</v>
          </cell>
          <cell r="AE482">
            <v>2</v>
          </cell>
          <cell r="AI482" t="str">
            <v>Economia Digitale</v>
          </cell>
          <cell r="AJ482" t="str">
            <v>E-commerce</v>
          </cell>
          <cell r="AK482" t="str">
            <v>Web technology</v>
          </cell>
          <cell r="AP482" t="str">
            <v>82.99</v>
          </cell>
          <cell r="AQ482" t="str">
            <v>Commercio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1</v>
          </cell>
          <cell r="AY482">
            <v>1</v>
          </cell>
          <cell r="AZ482">
            <v>0</v>
          </cell>
          <cell r="BA482">
            <v>0</v>
          </cell>
          <cell r="BB482">
            <v>0</v>
          </cell>
          <cell r="BC482">
            <v>2</v>
          </cell>
          <cell r="BD482">
            <v>0</v>
          </cell>
          <cell r="BE482">
            <v>0</v>
          </cell>
          <cell r="BF482" t="str">
            <v xml:space="preserve"> </v>
          </cell>
          <cell r="BG482" t="str">
            <v xml:space="preserve"> </v>
          </cell>
        </row>
        <row r="483">
          <cell r="A483">
            <v>7645361</v>
          </cell>
          <cell r="B483" t="str">
            <v>C44B15000060004</v>
          </cell>
          <cell r="C483" t="str">
            <v>S&amp;S</v>
          </cell>
          <cell r="D483" t="str">
            <v>JUST4 S.R.L.</v>
          </cell>
          <cell r="E483">
            <v>41955</v>
          </cell>
          <cell r="F483">
            <v>2014</v>
          </cell>
          <cell r="H483" t="str">
            <v>03352050839</v>
          </cell>
          <cell r="I483" t="str">
            <v>Domanda ammessa</v>
          </cell>
          <cell r="J483" t="str">
            <v>MESSINA</v>
          </cell>
          <cell r="K483" t="str">
            <v>ME</v>
          </cell>
          <cell r="L483" t="str">
            <v>Sicilia</v>
          </cell>
          <cell r="M483" t="str">
            <v>ITALIA</v>
          </cell>
          <cell r="N483" t="str">
            <v>SUD</v>
          </cell>
          <cell r="O483" t="str">
            <v>Mezzogiorno</v>
          </cell>
          <cell r="R483" t="str">
            <v>PAC</v>
          </cell>
          <cell r="S483" t="str">
            <v>Società non costituita</v>
          </cell>
          <cell r="T483">
            <v>266957</v>
          </cell>
          <cell r="U483">
            <v>200000</v>
          </cell>
          <cell r="V483">
            <v>266957</v>
          </cell>
          <cell r="W483">
            <v>0</v>
          </cell>
          <cell r="X483">
            <v>200000</v>
          </cell>
          <cell r="Y483">
            <v>0</v>
          </cell>
          <cell r="AA483">
            <v>266957</v>
          </cell>
          <cell r="AB483">
            <v>266957</v>
          </cell>
          <cell r="AC483">
            <v>266957</v>
          </cell>
          <cell r="AD483">
            <v>0</v>
          </cell>
          <cell r="AE483">
            <v>2</v>
          </cell>
          <cell r="AF483">
            <v>42046</v>
          </cell>
          <cell r="AG483">
            <v>2015</v>
          </cell>
          <cell r="AH483" t="str">
            <v>Ammissione</v>
          </cell>
          <cell r="AI483" t="str">
            <v>Economia Digitale</v>
          </cell>
          <cell r="AJ483" t="str">
            <v>Socialnetwork</v>
          </cell>
          <cell r="AK483" t="str">
            <v>Web technology</v>
          </cell>
          <cell r="AL483">
            <v>42122</v>
          </cell>
          <cell r="AM483">
            <v>2015</v>
          </cell>
          <cell r="AP483" t="str">
            <v>82.99</v>
          </cell>
          <cell r="AQ483" t="str">
            <v>Altri servizi</v>
          </cell>
          <cell r="AR483">
            <v>178522.05</v>
          </cell>
          <cell r="AS483">
            <v>173522.05</v>
          </cell>
          <cell r="AT483">
            <v>0</v>
          </cell>
          <cell r="AU483">
            <v>5000</v>
          </cell>
          <cell r="AV483">
            <v>0</v>
          </cell>
          <cell r="AW483">
            <v>2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2</v>
          </cell>
          <cell r="BD483">
            <v>0</v>
          </cell>
          <cell r="BE483">
            <v>2</v>
          </cell>
          <cell r="BF483" t="str">
            <v xml:space="preserve"> </v>
          </cell>
          <cell r="BG483" t="str">
            <v xml:space="preserve"> </v>
          </cell>
          <cell r="BH483">
            <v>169000</v>
          </cell>
          <cell r="BI483">
            <v>0</v>
          </cell>
          <cell r="BJ483">
            <v>169000</v>
          </cell>
          <cell r="BK483">
            <v>0</v>
          </cell>
          <cell r="BL483">
            <v>4522.05</v>
          </cell>
          <cell r="BM483">
            <v>0</v>
          </cell>
          <cell r="BN483">
            <v>5000</v>
          </cell>
          <cell r="BO483">
            <v>9522.0499999999993</v>
          </cell>
          <cell r="BP483">
            <v>43111</v>
          </cell>
        </row>
        <row r="484">
          <cell r="A484">
            <v>7646226</v>
          </cell>
          <cell r="B484" t="str">
            <v>C64B15000140004</v>
          </cell>
          <cell r="C484" t="str">
            <v>S&amp;S</v>
          </cell>
          <cell r="D484" t="str">
            <v xml:space="preserve">START ART S.R.L. </v>
          </cell>
          <cell r="E484">
            <v>41951</v>
          </cell>
          <cell r="F484">
            <v>2014</v>
          </cell>
          <cell r="H484" t="str">
            <v>08026771215</v>
          </cell>
          <cell r="I484" t="str">
            <v>Domanda ammessa</v>
          </cell>
          <cell r="J484" t="str">
            <v>NAPOLI</v>
          </cell>
          <cell r="K484" t="str">
            <v>NA</v>
          </cell>
          <cell r="L484" t="str">
            <v>Campania</v>
          </cell>
          <cell r="M484" t="str">
            <v>ITALIA</v>
          </cell>
          <cell r="N484" t="str">
            <v>SUD</v>
          </cell>
          <cell r="O484" t="str">
            <v>Mezzogiorno</v>
          </cell>
          <cell r="R484" t="str">
            <v>PAC</v>
          </cell>
          <cell r="S484" t="str">
            <v>Società non costituita</v>
          </cell>
          <cell r="T484">
            <v>233761.6</v>
          </cell>
          <cell r="U484">
            <v>151945.04</v>
          </cell>
          <cell r="V484">
            <v>233761.6</v>
          </cell>
          <cell r="W484">
            <v>0</v>
          </cell>
          <cell r="X484">
            <v>151945.04</v>
          </cell>
          <cell r="Y484">
            <v>0</v>
          </cell>
          <cell r="AA484">
            <v>233761.6</v>
          </cell>
          <cell r="AB484">
            <v>226513.92307692303</v>
          </cell>
          <cell r="AC484">
            <v>226513.92307692303</v>
          </cell>
          <cell r="AD484">
            <v>0</v>
          </cell>
          <cell r="AE484">
            <v>3</v>
          </cell>
          <cell r="AF484">
            <v>42027</v>
          </cell>
          <cell r="AG484">
            <v>2015</v>
          </cell>
          <cell r="AH484" t="str">
            <v>Ammissione</v>
          </cell>
          <cell r="AI484" t="str">
            <v>Economia Digitale</v>
          </cell>
          <cell r="AJ484" t="str">
            <v>E-commerce</v>
          </cell>
          <cell r="AK484" t="str">
            <v>Web technology</v>
          </cell>
          <cell r="AL484">
            <v>42108</v>
          </cell>
          <cell r="AM484">
            <v>2015</v>
          </cell>
          <cell r="AP484" t="str">
            <v>82.99</v>
          </cell>
          <cell r="AQ484" t="str">
            <v>Commercio</v>
          </cell>
          <cell r="AR484">
            <v>152234.04999999999</v>
          </cell>
          <cell r="AS484">
            <v>147234.04999999999</v>
          </cell>
          <cell r="AT484">
            <v>0</v>
          </cell>
          <cell r="AU484">
            <v>5000</v>
          </cell>
          <cell r="AV484">
            <v>0</v>
          </cell>
          <cell r="AW484">
            <v>0</v>
          </cell>
          <cell r="AX484">
            <v>1</v>
          </cell>
          <cell r="AY484">
            <v>0</v>
          </cell>
          <cell r="AZ484">
            <v>1</v>
          </cell>
          <cell r="BA484">
            <v>1</v>
          </cell>
          <cell r="BB484">
            <v>0</v>
          </cell>
          <cell r="BC484">
            <v>1</v>
          </cell>
          <cell r="BD484">
            <v>2</v>
          </cell>
          <cell r="BE484">
            <v>1</v>
          </cell>
          <cell r="BF484" t="str">
            <v xml:space="preserve"> </v>
          </cell>
          <cell r="BG484" t="str">
            <v xml:space="preserve"> </v>
          </cell>
          <cell r="BH484">
            <v>147234.04999999999</v>
          </cell>
          <cell r="BI484">
            <v>0</v>
          </cell>
          <cell r="BJ484">
            <v>147234.04999999999</v>
          </cell>
          <cell r="BK484">
            <v>5000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43111</v>
          </cell>
        </row>
        <row r="485">
          <cell r="A485">
            <v>7648324</v>
          </cell>
          <cell r="C485" t="str">
            <v>S&amp;S</v>
          </cell>
          <cell r="D485" t="str">
            <v>Nadia BRANDIMARTE</v>
          </cell>
          <cell r="E485">
            <v>41954</v>
          </cell>
          <cell r="F485">
            <v>2014</v>
          </cell>
          <cell r="I485" t="str">
            <v>Domanda non ammessa</v>
          </cell>
          <cell r="J485" t="str">
            <v>L’AQUILA</v>
          </cell>
          <cell r="K485" t="str">
            <v>AQ</v>
          </cell>
          <cell r="L485" t="str">
            <v>Abruzzo</v>
          </cell>
          <cell r="M485" t="str">
            <v>ITALIA</v>
          </cell>
          <cell r="N485" t="str">
            <v>SUD</v>
          </cell>
          <cell r="O485" t="str">
            <v>Mezzogiorno</v>
          </cell>
          <cell r="P485" t="str">
            <v>x</v>
          </cell>
          <cell r="R485" t="str">
            <v>PON R&amp;C</v>
          </cell>
          <cell r="S485" t="str">
            <v>Società non costituita</v>
          </cell>
          <cell r="T485">
            <v>264388</v>
          </cell>
          <cell r="U485">
            <v>198291</v>
          </cell>
          <cell r="V485">
            <v>264388</v>
          </cell>
          <cell r="W485">
            <v>0</v>
          </cell>
          <cell r="X485">
            <v>198291</v>
          </cell>
          <cell r="Y485">
            <v>0</v>
          </cell>
          <cell r="AA485">
            <v>264388</v>
          </cell>
          <cell r="AB485">
            <v>0</v>
          </cell>
          <cell r="AC485">
            <v>0</v>
          </cell>
          <cell r="AD485">
            <v>0</v>
          </cell>
          <cell r="AE485">
            <v>1</v>
          </cell>
          <cell r="AF485">
            <v>42047</v>
          </cell>
          <cell r="AG485">
            <v>2015</v>
          </cell>
          <cell r="AH485" t="str">
            <v>Non ammissione</v>
          </cell>
          <cell r="AI485" t="str">
            <v>Economia Digitale</v>
          </cell>
          <cell r="AJ485" t="str">
            <v>Life Sciences</v>
          </cell>
          <cell r="AK485" t="str">
            <v>Bio-scienze</v>
          </cell>
          <cell r="AP485" t="str">
            <v>82.99</v>
          </cell>
          <cell r="AQ485" t="str">
            <v>Altri servizi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1</v>
          </cell>
          <cell r="BB485">
            <v>0</v>
          </cell>
          <cell r="BC485">
            <v>0</v>
          </cell>
          <cell r="BD485">
            <v>1</v>
          </cell>
          <cell r="BE485">
            <v>0</v>
          </cell>
          <cell r="BF485" t="str">
            <v xml:space="preserve"> </v>
          </cell>
          <cell r="BG485" t="str">
            <v xml:space="preserve"> </v>
          </cell>
        </row>
        <row r="486">
          <cell r="A486">
            <v>7654762</v>
          </cell>
          <cell r="C486" t="str">
            <v>S&amp;S</v>
          </cell>
          <cell r="D486" t="str">
            <v>Alessio Autore</v>
          </cell>
          <cell r="E486">
            <v>41956</v>
          </cell>
          <cell r="F486">
            <v>2014</v>
          </cell>
          <cell r="I486" t="str">
            <v>Domanda decaduta</v>
          </cell>
          <cell r="J486" t="str">
            <v>NAPOLI</v>
          </cell>
          <cell r="K486" t="str">
            <v>NA</v>
          </cell>
          <cell r="L486" t="str">
            <v>Campania</v>
          </cell>
          <cell r="M486" t="str">
            <v>ITALIA</v>
          </cell>
          <cell r="N486" t="str">
            <v>SUD</v>
          </cell>
          <cell r="O486" t="str">
            <v>Mezzogiorno</v>
          </cell>
          <cell r="R486" t="str">
            <v>PON R&amp;C</v>
          </cell>
          <cell r="S486" t="str">
            <v>Società non costituita</v>
          </cell>
          <cell r="T486">
            <v>120262.03</v>
          </cell>
          <cell r="U486">
            <v>90196.522499999992</v>
          </cell>
          <cell r="V486">
            <v>120262.03</v>
          </cell>
          <cell r="W486">
            <v>0</v>
          </cell>
          <cell r="X486">
            <v>90196.522499999992</v>
          </cell>
          <cell r="Y486">
            <v>0</v>
          </cell>
          <cell r="AA486">
            <v>120262.03</v>
          </cell>
          <cell r="AB486">
            <v>135428.64615384614</v>
          </cell>
          <cell r="AC486">
            <v>135428.64615384614</v>
          </cell>
          <cell r="AD486">
            <v>0</v>
          </cell>
          <cell r="AE486">
            <v>2</v>
          </cell>
          <cell r="AF486">
            <v>42023</v>
          </cell>
          <cell r="AG486">
            <v>2015</v>
          </cell>
          <cell r="AH486" t="str">
            <v>Ammissione</v>
          </cell>
          <cell r="AI486" t="str">
            <v>Economia Digitale</v>
          </cell>
          <cell r="AJ486" t="str">
            <v>E-commerce</v>
          </cell>
          <cell r="AK486" t="str">
            <v>Web technology</v>
          </cell>
          <cell r="AN486">
            <v>42145</v>
          </cell>
          <cell r="AO486">
            <v>2015</v>
          </cell>
          <cell r="AP486" t="str">
            <v>82.99</v>
          </cell>
          <cell r="AQ486" t="str">
            <v>Commercio</v>
          </cell>
          <cell r="AR486">
            <v>93028.62</v>
          </cell>
          <cell r="AS486">
            <v>88028.62</v>
          </cell>
          <cell r="AT486">
            <v>0</v>
          </cell>
          <cell r="AU486">
            <v>5000</v>
          </cell>
          <cell r="AV486">
            <v>0</v>
          </cell>
          <cell r="AW486">
            <v>1</v>
          </cell>
          <cell r="AX486">
            <v>0</v>
          </cell>
          <cell r="AY486">
            <v>0</v>
          </cell>
          <cell r="AZ486">
            <v>1</v>
          </cell>
          <cell r="BA486">
            <v>0</v>
          </cell>
          <cell r="BB486">
            <v>0</v>
          </cell>
          <cell r="BC486">
            <v>1</v>
          </cell>
          <cell r="BD486">
            <v>1</v>
          </cell>
          <cell r="BE486">
            <v>2</v>
          </cell>
          <cell r="BF486" t="str">
            <v xml:space="preserve"> </v>
          </cell>
          <cell r="BG486" t="str">
            <v xml:space="preserve"> </v>
          </cell>
          <cell r="BK486">
            <v>0</v>
          </cell>
        </row>
        <row r="487">
          <cell r="A487">
            <v>8024067</v>
          </cell>
          <cell r="B487" t="str">
            <v>C48B14000060004</v>
          </cell>
          <cell r="C487" t="str">
            <v>S&amp;S</v>
          </cell>
          <cell r="D487" t="str">
            <v>SMART ENERGY DOCTORS S.R.L.</v>
          </cell>
          <cell r="E487">
            <v>41523</v>
          </cell>
          <cell r="F487">
            <v>2013</v>
          </cell>
          <cell r="H487" t="str">
            <v>05179700652</v>
          </cell>
          <cell r="I487" t="str">
            <v>Domanda ammessa</v>
          </cell>
          <cell r="J487" t="str">
            <v>FISCIANO</v>
          </cell>
          <cell r="K487" t="str">
            <v>SA</v>
          </cell>
          <cell r="L487" t="str">
            <v>Campania</v>
          </cell>
          <cell r="M487" t="str">
            <v>ITALIA</v>
          </cell>
          <cell r="N487" t="str">
            <v>SUD</v>
          </cell>
          <cell r="O487" t="str">
            <v>Mezzogiorno</v>
          </cell>
          <cell r="R487" t="str">
            <v>PAC + Risorse Liberate</v>
          </cell>
          <cell r="S487" t="str">
            <v>Società costituita</v>
          </cell>
          <cell r="T487">
            <v>2361997</v>
          </cell>
          <cell r="U487">
            <v>473511.5</v>
          </cell>
          <cell r="V487">
            <v>1345813</v>
          </cell>
          <cell r="W487">
            <v>1016184</v>
          </cell>
          <cell r="X487">
            <v>200000</v>
          </cell>
          <cell r="Y487">
            <v>273511.5</v>
          </cell>
          <cell r="AA487">
            <v>1345813</v>
          </cell>
          <cell r="AB487">
            <v>1018757.5757575757</v>
          </cell>
          <cell r="AC487">
            <v>300000</v>
          </cell>
          <cell r="AD487">
            <v>718757.57575757569</v>
          </cell>
          <cell r="AE487">
            <v>3</v>
          </cell>
          <cell r="AF487">
            <v>41578</v>
          </cell>
          <cell r="AG487">
            <v>2013</v>
          </cell>
          <cell r="AH487" t="str">
            <v>Ammissione</v>
          </cell>
          <cell r="AI487" t="str">
            <v>Valorizzazione della ricerca</v>
          </cell>
          <cell r="AJ487" t="str">
            <v>Ambiente e Energia</v>
          </cell>
          <cell r="AK487" t="str">
            <v>Ambiente ed energia</v>
          </cell>
          <cell r="AL487">
            <v>41786</v>
          </cell>
          <cell r="AM487">
            <v>2014</v>
          </cell>
          <cell r="AP487" t="str">
            <v>72.19.09</v>
          </cell>
          <cell r="AQ487" t="str">
            <v>Altri servizi</v>
          </cell>
          <cell r="AR487">
            <v>437190</v>
          </cell>
          <cell r="AS487">
            <v>195000</v>
          </cell>
          <cell r="AT487">
            <v>237190</v>
          </cell>
          <cell r="AU487">
            <v>5000</v>
          </cell>
          <cell r="AV487">
            <v>0</v>
          </cell>
          <cell r="AW487">
            <v>1</v>
          </cell>
          <cell r="AX487">
            <v>1</v>
          </cell>
          <cell r="AY487">
            <v>1</v>
          </cell>
          <cell r="AZ487">
            <v>0</v>
          </cell>
          <cell r="BA487">
            <v>0</v>
          </cell>
          <cell r="BB487">
            <v>0</v>
          </cell>
          <cell r="BC487">
            <v>3</v>
          </cell>
          <cell r="BD487">
            <v>0</v>
          </cell>
          <cell r="BE487">
            <v>1</v>
          </cell>
          <cell r="BF487" t="str">
            <v xml:space="preserve"> </v>
          </cell>
          <cell r="BG487" t="str">
            <v xml:space="preserve"> </v>
          </cell>
          <cell r="BH487">
            <v>53488.5</v>
          </cell>
          <cell r="BI487">
            <v>12084.36</v>
          </cell>
          <cell r="BJ487">
            <v>65572.86</v>
          </cell>
          <cell r="BK487">
            <v>5000</v>
          </cell>
          <cell r="BL487">
            <v>141511.5</v>
          </cell>
          <cell r="BM487">
            <v>225105.64</v>
          </cell>
          <cell r="BN487">
            <v>0</v>
          </cell>
          <cell r="BO487">
            <v>366617.14</v>
          </cell>
          <cell r="BP487">
            <v>43746</v>
          </cell>
        </row>
        <row r="488">
          <cell r="A488">
            <v>8024181</v>
          </cell>
          <cell r="C488" t="str">
            <v>S&amp;S</v>
          </cell>
          <cell r="D488" t="str">
            <v>vincenzo ilardi</v>
          </cell>
          <cell r="E488">
            <v>41588</v>
          </cell>
          <cell r="F488">
            <v>2013</v>
          </cell>
          <cell r="I488" t="str">
            <v>Rinuncia</v>
          </cell>
          <cell r="J488" t="str">
            <v>SALERNO</v>
          </cell>
          <cell r="K488" t="str">
            <v>SA</v>
          </cell>
          <cell r="L488" t="str">
            <v>Campania</v>
          </cell>
          <cell r="M488" t="str">
            <v>ITALIA</v>
          </cell>
          <cell r="N488" t="str">
            <v>SUD</v>
          </cell>
          <cell r="O488" t="str">
            <v>Mezzogiorno</v>
          </cell>
          <cell r="R488" t="str">
            <v>PON R&amp;C + Risorse Liberate</v>
          </cell>
          <cell r="S488" t="str">
            <v>Società non costituita</v>
          </cell>
          <cell r="T488">
            <v>1353433.8599999999</v>
          </cell>
          <cell r="U488">
            <v>475568.75</v>
          </cell>
          <cell r="V488">
            <v>365095.86</v>
          </cell>
          <cell r="W488">
            <v>988338</v>
          </cell>
          <cell r="X488">
            <v>200000</v>
          </cell>
          <cell r="Y488">
            <v>275568.75</v>
          </cell>
          <cell r="AA488">
            <v>365095.86</v>
          </cell>
          <cell r="AB488">
            <v>0</v>
          </cell>
          <cell r="AC488">
            <v>0</v>
          </cell>
          <cell r="AD488">
            <v>0</v>
          </cell>
          <cell r="AE488">
            <v>3</v>
          </cell>
          <cell r="AI488" t="str">
            <v>Valorizzazione della ricerca</v>
          </cell>
          <cell r="AJ488" t="str">
            <v>Materiali Innovativi</v>
          </cell>
          <cell r="AK488" t="str">
            <v>Industria hi-tech</v>
          </cell>
          <cell r="AP488" t="str">
            <v>82.99</v>
          </cell>
          <cell r="AQ488" t="str">
            <v>Altri servizi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2</v>
          </cell>
          <cell r="AY488">
            <v>1</v>
          </cell>
          <cell r="AZ488">
            <v>0</v>
          </cell>
          <cell r="BA488">
            <v>0</v>
          </cell>
          <cell r="BB488">
            <v>0</v>
          </cell>
          <cell r="BC488">
            <v>3</v>
          </cell>
          <cell r="BD488">
            <v>0</v>
          </cell>
          <cell r="BE488">
            <v>0</v>
          </cell>
          <cell r="BF488" t="str">
            <v xml:space="preserve"> </v>
          </cell>
          <cell r="BG488" t="str">
            <v xml:space="preserve"> </v>
          </cell>
        </row>
        <row r="489">
          <cell r="A489">
            <v>8024448</v>
          </cell>
          <cell r="C489" t="str">
            <v>S&amp;S</v>
          </cell>
          <cell r="D489" t="str">
            <v>Domenico Soriano</v>
          </cell>
          <cell r="E489">
            <v>41526</v>
          </cell>
          <cell r="F489">
            <v>2013</v>
          </cell>
          <cell r="I489" t="str">
            <v>Domanda non ammessa</v>
          </cell>
          <cell r="J489" t="str">
            <v>FISCIANO</v>
          </cell>
          <cell r="K489" t="str">
            <v>SA</v>
          </cell>
          <cell r="L489" t="str">
            <v>Campania</v>
          </cell>
          <cell r="M489" t="str">
            <v>ITALIA</v>
          </cell>
          <cell r="N489" t="str">
            <v>SUD</v>
          </cell>
          <cell r="O489" t="str">
            <v>Mezzogiorno</v>
          </cell>
          <cell r="R489" t="str">
            <v>PON R&amp;C + Risorse Liberate</v>
          </cell>
          <cell r="S489" t="str">
            <v>Società costituita</v>
          </cell>
          <cell r="T489">
            <v>701352.12</v>
          </cell>
          <cell r="U489">
            <v>301196.87800000003</v>
          </cell>
          <cell r="V489">
            <v>261872.12</v>
          </cell>
          <cell r="W489">
            <v>439480</v>
          </cell>
          <cell r="X489">
            <v>170216.878</v>
          </cell>
          <cell r="Y489">
            <v>130980</v>
          </cell>
          <cell r="AA489">
            <v>261872.12</v>
          </cell>
          <cell r="AB489">
            <v>0</v>
          </cell>
          <cell r="AC489">
            <v>0</v>
          </cell>
          <cell r="AD489">
            <v>0</v>
          </cell>
          <cell r="AE489">
            <v>5</v>
          </cell>
          <cell r="AF489">
            <v>41697</v>
          </cell>
          <cell r="AG489">
            <v>2014</v>
          </cell>
          <cell r="AH489" t="str">
            <v>Non ammissione</v>
          </cell>
          <cell r="AI489" t="str">
            <v>Economia Digitale</v>
          </cell>
          <cell r="AJ489" t="str">
            <v>Socialnetwork</v>
          </cell>
          <cell r="AK489" t="str">
            <v>Web technology</v>
          </cell>
          <cell r="AP489" t="str">
            <v>82.99</v>
          </cell>
          <cell r="AQ489" t="str">
            <v>Altri servizi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3</v>
          </cell>
          <cell r="AY489">
            <v>0</v>
          </cell>
          <cell r="AZ489">
            <v>1</v>
          </cell>
          <cell r="BA489">
            <v>1</v>
          </cell>
          <cell r="BB489">
            <v>0</v>
          </cell>
          <cell r="BC489">
            <v>3</v>
          </cell>
          <cell r="BD489">
            <v>2</v>
          </cell>
          <cell r="BE489">
            <v>1</v>
          </cell>
          <cell r="BF489" t="str">
            <v xml:space="preserve"> </v>
          </cell>
          <cell r="BG489" t="str">
            <v xml:space="preserve"> </v>
          </cell>
        </row>
        <row r="490">
          <cell r="A490">
            <v>8024653</v>
          </cell>
          <cell r="C490" t="str">
            <v>S&amp;S</v>
          </cell>
          <cell r="D490" t="str">
            <v>Marco Catania</v>
          </cell>
          <cell r="E490">
            <v>41529</v>
          </cell>
          <cell r="F490">
            <v>2013</v>
          </cell>
          <cell r="I490" t="str">
            <v>Domanda non ammessa</v>
          </cell>
          <cell r="J490" t="str">
            <v>ADRANO</v>
          </cell>
          <cell r="K490" t="str">
            <v>CT</v>
          </cell>
          <cell r="L490" t="str">
            <v>Sicilia</v>
          </cell>
          <cell r="M490" t="str">
            <v>ITALIA</v>
          </cell>
          <cell r="N490" t="str">
            <v>SUD</v>
          </cell>
          <cell r="O490" t="str">
            <v>Mezzogiorno</v>
          </cell>
          <cell r="R490" t="str">
            <v>PON R&amp;C + Risorse Liberate</v>
          </cell>
          <cell r="S490" t="str">
            <v>Società non costituita</v>
          </cell>
          <cell r="T490">
            <v>492154</v>
          </cell>
          <cell r="U490">
            <v>204270.1</v>
          </cell>
          <cell r="V490">
            <v>142554</v>
          </cell>
          <cell r="W490">
            <v>349600</v>
          </cell>
          <cell r="X490">
            <v>92660.1</v>
          </cell>
          <cell r="Y490">
            <v>111610</v>
          </cell>
          <cell r="AA490">
            <v>142554</v>
          </cell>
          <cell r="AB490">
            <v>0</v>
          </cell>
          <cell r="AC490">
            <v>0</v>
          </cell>
          <cell r="AD490">
            <v>0</v>
          </cell>
          <cell r="AE490">
            <v>2</v>
          </cell>
          <cell r="AF490">
            <v>41722</v>
          </cell>
          <cell r="AG490">
            <v>2014</v>
          </cell>
          <cell r="AH490" t="str">
            <v>Non ammissione</v>
          </cell>
          <cell r="AI490" t="str">
            <v>Economia Digitale</v>
          </cell>
          <cell r="AJ490" t="str">
            <v>Cloud computing</v>
          </cell>
          <cell r="AK490" t="str">
            <v>Web technology</v>
          </cell>
          <cell r="AP490" t="str">
            <v>82.99</v>
          </cell>
          <cell r="AQ490" t="str">
            <v>Altri servizi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2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2</v>
          </cell>
          <cell r="BD490">
            <v>0</v>
          </cell>
          <cell r="BE490">
            <v>0</v>
          </cell>
          <cell r="BF490" t="str">
            <v xml:space="preserve"> </v>
          </cell>
          <cell r="BG490" t="str">
            <v xml:space="preserve"> </v>
          </cell>
        </row>
        <row r="491">
          <cell r="A491">
            <v>8024717</v>
          </cell>
          <cell r="C491" t="str">
            <v>S&amp;S</v>
          </cell>
          <cell r="D491" t="str">
            <v>Mariagiovanna Sansone</v>
          </cell>
          <cell r="E491">
            <v>41529</v>
          </cell>
          <cell r="F491">
            <v>2013</v>
          </cell>
          <cell r="I491" t="str">
            <v>Domanda non ammessa</v>
          </cell>
          <cell r="J491" t="str">
            <v>BATTIPAGLIA</v>
          </cell>
          <cell r="K491" t="str">
            <v>SA</v>
          </cell>
          <cell r="L491" t="str">
            <v>Campania</v>
          </cell>
          <cell r="M491" t="str">
            <v>ITALIA</v>
          </cell>
          <cell r="N491" t="str">
            <v>SUD</v>
          </cell>
          <cell r="O491" t="str">
            <v>Mezzogiorno</v>
          </cell>
          <cell r="R491" t="str">
            <v>PON R&amp;C + Risorse Liberate</v>
          </cell>
          <cell r="S491" t="str">
            <v>Società non costituita</v>
          </cell>
          <cell r="T491">
            <v>784850</v>
          </cell>
          <cell r="U491">
            <v>355672.1</v>
          </cell>
          <cell r="V491">
            <v>307612</v>
          </cell>
          <cell r="W491">
            <v>477238</v>
          </cell>
          <cell r="X491">
            <v>200000</v>
          </cell>
          <cell r="Y491">
            <v>155672.09999999998</v>
          </cell>
          <cell r="AA491">
            <v>307612</v>
          </cell>
          <cell r="AB491">
            <v>0</v>
          </cell>
          <cell r="AC491">
            <v>0</v>
          </cell>
          <cell r="AD491">
            <v>0</v>
          </cell>
          <cell r="AE491">
            <v>1</v>
          </cell>
          <cell r="AF491">
            <v>41675</v>
          </cell>
          <cell r="AG491">
            <v>2014</v>
          </cell>
          <cell r="AH491" t="str">
            <v>Non ammissione</v>
          </cell>
          <cell r="AI491" t="str">
            <v>Economia Digitale</v>
          </cell>
          <cell r="AJ491" t="str">
            <v>Cloud computing</v>
          </cell>
          <cell r="AK491" t="str">
            <v>Web technology</v>
          </cell>
          <cell r="AP491" t="str">
            <v>82.99</v>
          </cell>
          <cell r="AQ491" t="str">
            <v>Altri servizi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1</v>
          </cell>
          <cell r="BA491">
            <v>0</v>
          </cell>
          <cell r="BB491">
            <v>0</v>
          </cell>
          <cell r="BC491">
            <v>0</v>
          </cell>
          <cell r="BD491">
            <v>1</v>
          </cell>
          <cell r="BE491">
            <v>1</v>
          </cell>
          <cell r="BF491" t="str">
            <v xml:space="preserve"> </v>
          </cell>
          <cell r="BG491" t="str">
            <v xml:space="preserve"> </v>
          </cell>
        </row>
        <row r="492">
          <cell r="A492">
            <v>8025143</v>
          </cell>
          <cell r="B492" t="str">
            <v>C34B14000200004</v>
          </cell>
          <cell r="C492" t="str">
            <v>S&amp;S</v>
          </cell>
          <cell r="D492" t="str">
            <v>PROSIT SRL</v>
          </cell>
          <cell r="E492">
            <v>41576</v>
          </cell>
          <cell r="F492">
            <v>2013</v>
          </cell>
          <cell r="H492" t="str">
            <v>07766611219</v>
          </cell>
          <cell r="I492" t="str">
            <v>Domanda revocata</v>
          </cell>
          <cell r="J492" t="str">
            <v>ACERRA</v>
          </cell>
          <cell r="K492" t="str">
            <v>NA</v>
          </cell>
          <cell r="L492" t="str">
            <v>Campania</v>
          </cell>
          <cell r="M492" t="str">
            <v>ITALIA</v>
          </cell>
          <cell r="N492" t="str">
            <v>SUD</v>
          </cell>
          <cell r="O492" t="str">
            <v>Mezzogiorno</v>
          </cell>
          <cell r="R492" t="str">
            <v>PON R&amp;C + Risorse Liberate</v>
          </cell>
          <cell r="S492" t="str">
            <v>Società non costituita</v>
          </cell>
          <cell r="T492">
            <v>1628475.3899999997</v>
          </cell>
          <cell r="U492">
            <v>222430.29749999999</v>
          </cell>
          <cell r="V492">
            <v>34508.15</v>
          </cell>
          <cell r="W492">
            <v>1593967.2399999998</v>
          </cell>
          <cell r="X492">
            <v>22430.297500000001</v>
          </cell>
          <cell r="Y492">
            <v>200000</v>
          </cell>
          <cell r="AA492">
            <v>34508.15</v>
          </cell>
          <cell r="AB492">
            <v>634370.45221445209</v>
          </cell>
          <cell r="AC492">
            <v>28309.846153846156</v>
          </cell>
          <cell r="AD492">
            <v>606060.60606060596</v>
          </cell>
          <cell r="AE492">
            <v>4</v>
          </cell>
          <cell r="AF492">
            <v>41726</v>
          </cell>
          <cell r="AG492">
            <v>2014</v>
          </cell>
          <cell r="AH492" t="str">
            <v>Ammissione</v>
          </cell>
          <cell r="AI492" t="str">
            <v>Valorizzazione della ricerca</v>
          </cell>
          <cell r="AJ492" t="str">
            <v>Ambiente e Energia</v>
          </cell>
          <cell r="AK492" t="str">
            <v>Ambiente ed energia</v>
          </cell>
          <cell r="AL492">
            <v>41891</v>
          </cell>
          <cell r="AM492">
            <v>2014</v>
          </cell>
          <cell r="AN492">
            <v>42719</v>
          </cell>
          <cell r="AO492">
            <v>2016</v>
          </cell>
          <cell r="AP492" t="str">
            <v>43.21.01</v>
          </cell>
          <cell r="AQ492" t="str">
            <v>Altri servizi</v>
          </cell>
          <cell r="AR492">
            <v>223401.4</v>
          </cell>
          <cell r="AS492">
            <v>18401.400000000001</v>
          </cell>
          <cell r="AT492">
            <v>200000</v>
          </cell>
          <cell r="AU492">
            <v>5000</v>
          </cell>
          <cell r="AV492">
            <v>0</v>
          </cell>
          <cell r="AW492">
            <v>0</v>
          </cell>
          <cell r="AX492">
            <v>2</v>
          </cell>
          <cell r="AY492">
            <v>1</v>
          </cell>
          <cell r="AZ492">
            <v>0</v>
          </cell>
          <cell r="BA492">
            <v>1</v>
          </cell>
          <cell r="BB492">
            <v>0</v>
          </cell>
          <cell r="BC492">
            <v>3</v>
          </cell>
          <cell r="BD492">
            <v>1</v>
          </cell>
          <cell r="BE492">
            <v>0</v>
          </cell>
          <cell r="BF492" t="str">
            <v xml:space="preserve"> </v>
          </cell>
          <cell r="BG492" t="str">
            <v xml:space="preserve"> </v>
          </cell>
          <cell r="BH492">
            <v>7360</v>
          </cell>
          <cell r="BI492">
            <v>0</v>
          </cell>
          <cell r="BJ492">
            <v>7360</v>
          </cell>
          <cell r="BK492">
            <v>5000</v>
          </cell>
          <cell r="BL492">
            <v>18401.400000000001</v>
          </cell>
          <cell r="BM492">
            <v>200000</v>
          </cell>
          <cell r="BN492">
            <v>0</v>
          </cell>
          <cell r="BO492">
            <v>218401.4</v>
          </cell>
          <cell r="BP492">
            <v>43746</v>
          </cell>
        </row>
        <row r="493">
          <cell r="A493">
            <v>8025193</v>
          </cell>
          <cell r="C493" t="str">
            <v>S&amp;S</v>
          </cell>
          <cell r="D493" t="str">
            <v>NICOLA MONTELEONE</v>
          </cell>
          <cell r="E493">
            <v>41529</v>
          </cell>
          <cell r="F493">
            <v>2013</v>
          </cell>
          <cell r="I493" t="str">
            <v>Domanda non ammessa</v>
          </cell>
          <cell r="J493" t="str">
            <v>ADRANO</v>
          </cell>
          <cell r="K493" t="str">
            <v>CT</v>
          </cell>
          <cell r="L493" t="str">
            <v>Sicilia</v>
          </cell>
          <cell r="M493" t="str">
            <v>ITALIA</v>
          </cell>
          <cell r="N493" t="str">
            <v>SUD</v>
          </cell>
          <cell r="O493" t="str">
            <v>Mezzogiorno</v>
          </cell>
          <cell r="R493" t="str">
            <v>PON R&amp;C + Risorse Liberate</v>
          </cell>
          <cell r="S493" t="str">
            <v>Società non costituita</v>
          </cell>
          <cell r="T493">
            <v>537763</v>
          </cell>
          <cell r="U493">
            <v>235785.95</v>
          </cell>
          <cell r="V493">
            <v>198563</v>
          </cell>
          <cell r="W493">
            <v>339200</v>
          </cell>
          <cell r="X493">
            <v>129065.95000000001</v>
          </cell>
          <cell r="Y493">
            <v>106720</v>
          </cell>
          <cell r="AA493">
            <v>198563</v>
          </cell>
          <cell r="AB493">
            <v>0</v>
          </cell>
          <cell r="AC493">
            <v>0</v>
          </cell>
          <cell r="AD493">
            <v>0</v>
          </cell>
          <cell r="AE493">
            <v>2</v>
          </cell>
          <cell r="AF493">
            <v>41703</v>
          </cell>
          <cell r="AG493">
            <v>2014</v>
          </cell>
          <cell r="AH493" t="str">
            <v>Non ammissione</v>
          </cell>
          <cell r="AI493" t="str">
            <v>Economia Digitale</v>
          </cell>
          <cell r="AJ493" t="str">
            <v>Socialnetwork</v>
          </cell>
          <cell r="AK493" t="str">
            <v>Web technology</v>
          </cell>
          <cell r="AP493" t="str">
            <v>82.99</v>
          </cell>
          <cell r="AQ493" t="str">
            <v>Altri servizi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2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2</v>
          </cell>
          <cell r="BD493">
            <v>0</v>
          </cell>
          <cell r="BE493">
            <v>0</v>
          </cell>
          <cell r="BF493" t="str">
            <v xml:space="preserve"> </v>
          </cell>
          <cell r="BG493" t="str">
            <v xml:space="preserve"> </v>
          </cell>
        </row>
        <row r="494">
          <cell r="A494">
            <v>8025247</v>
          </cell>
          <cell r="B494" t="str">
            <v>C34B14000180004</v>
          </cell>
          <cell r="C494" t="str">
            <v>S&amp;S</v>
          </cell>
          <cell r="D494" t="str">
            <v>CMC TECNOLOGIES S.R.L.S.</v>
          </cell>
          <cell r="E494">
            <v>41524</v>
          </cell>
          <cell r="F494">
            <v>2013</v>
          </cell>
          <cell r="H494" t="str">
            <v>05241500650</v>
          </cell>
          <cell r="I494" t="str">
            <v>Domanda ammessa</v>
          </cell>
          <cell r="J494" t="str">
            <v>PADULA</v>
          </cell>
          <cell r="K494" t="str">
            <v>SA</v>
          </cell>
          <cell r="L494" t="str">
            <v>Campania</v>
          </cell>
          <cell r="M494" t="str">
            <v>ITALIA</v>
          </cell>
          <cell r="N494" t="str">
            <v>SUD</v>
          </cell>
          <cell r="O494" t="str">
            <v>Mezzogiorno</v>
          </cell>
          <cell r="R494" t="str">
            <v>PON R&amp;C + PAC + Risorse Liberate</v>
          </cell>
          <cell r="S494" t="str">
            <v>Società non costituita</v>
          </cell>
          <cell r="T494">
            <v>708200</v>
          </cell>
          <cell r="U494">
            <v>290290</v>
          </cell>
          <cell r="V494">
            <v>185000</v>
          </cell>
          <cell r="W494">
            <v>523200</v>
          </cell>
          <cell r="X494">
            <v>120250</v>
          </cell>
          <cell r="Y494">
            <v>170040</v>
          </cell>
          <cell r="AA494">
            <v>185000</v>
          </cell>
          <cell r="AB494">
            <v>700272.72727272718</v>
          </cell>
          <cell r="AC494">
            <v>185000</v>
          </cell>
          <cell r="AD494">
            <v>515272.72727272718</v>
          </cell>
          <cell r="AE494">
            <v>2</v>
          </cell>
          <cell r="AF494">
            <v>41619</v>
          </cell>
          <cell r="AG494">
            <v>2013</v>
          </cell>
          <cell r="AH494" t="str">
            <v>Ammissione</v>
          </cell>
          <cell r="AI494" t="str">
            <v>Economia Digitale</v>
          </cell>
          <cell r="AJ494" t="str">
            <v>Cloud computing</v>
          </cell>
          <cell r="AK494" t="str">
            <v>Web technology</v>
          </cell>
          <cell r="AL494">
            <v>41891</v>
          </cell>
          <cell r="AM494">
            <v>2014</v>
          </cell>
          <cell r="AP494" t="str">
            <v>62.01.00</v>
          </cell>
          <cell r="AQ494" t="str">
            <v>Altri servizi</v>
          </cell>
          <cell r="AR494">
            <v>295290</v>
          </cell>
          <cell r="AS494">
            <v>120250</v>
          </cell>
          <cell r="AT494">
            <v>170040</v>
          </cell>
          <cell r="AU494">
            <v>5000</v>
          </cell>
          <cell r="AV494">
            <v>0</v>
          </cell>
          <cell r="AW494">
            <v>0</v>
          </cell>
          <cell r="AX494">
            <v>0</v>
          </cell>
          <cell r="AY494">
            <v>1</v>
          </cell>
          <cell r="AZ494">
            <v>1</v>
          </cell>
          <cell r="BA494">
            <v>0</v>
          </cell>
          <cell r="BB494">
            <v>0</v>
          </cell>
          <cell r="BC494">
            <v>1</v>
          </cell>
          <cell r="BD494">
            <v>1</v>
          </cell>
          <cell r="BE494">
            <v>1</v>
          </cell>
          <cell r="BF494" t="str">
            <v xml:space="preserve"> </v>
          </cell>
          <cell r="BG494" t="str">
            <v xml:space="preserve"> </v>
          </cell>
          <cell r="BH494">
            <v>48100</v>
          </cell>
          <cell r="BI494">
            <v>0</v>
          </cell>
          <cell r="BJ494">
            <v>48100</v>
          </cell>
          <cell r="BK494">
            <v>5000</v>
          </cell>
          <cell r="BL494">
            <v>77960.12</v>
          </cell>
          <cell r="BM494">
            <v>170040</v>
          </cell>
          <cell r="BN494">
            <v>0</v>
          </cell>
          <cell r="BO494">
            <v>248000.12</v>
          </cell>
          <cell r="BP494">
            <v>43746</v>
          </cell>
        </row>
        <row r="495">
          <cell r="A495">
            <v>8025945</v>
          </cell>
          <cell r="B495" t="str">
            <v>C64B14000460004</v>
          </cell>
          <cell r="C495" t="str">
            <v>S&amp;S</v>
          </cell>
          <cell r="D495" t="str">
            <v>APOTEMA REED S.R.L.</v>
          </cell>
          <cell r="E495">
            <v>41527</v>
          </cell>
          <cell r="F495">
            <v>2013</v>
          </cell>
          <cell r="I495" t="str">
            <v>Domanda revocata</v>
          </cell>
          <cell r="J495" t="str">
            <v>NAPOLI</v>
          </cell>
          <cell r="K495" t="str">
            <v>NA</v>
          </cell>
          <cell r="L495" t="str">
            <v>Campania</v>
          </cell>
          <cell r="M495" t="str">
            <v>ITALIA</v>
          </cell>
          <cell r="N495" t="str">
            <v>SUD</v>
          </cell>
          <cell r="O495" t="str">
            <v>Mezzogiorno</v>
          </cell>
          <cell r="R495" t="str">
            <v>PON R&amp;C + Risorse Liberate</v>
          </cell>
          <cell r="S495" t="str">
            <v>Società non costituita</v>
          </cell>
          <cell r="T495">
            <v>1312200.8628799999</v>
          </cell>
          <cell r="U495">
            <v>306004.16749999998</v>
          </cell>
          <cell r="V495">
            <v>141338.89000000001</v>
          </cell>
          <cell r="W495">
            <v>1170861.97288</v>
          </cell>
          <cell r="X495">
            <v>106004.16750000001</v>
          </cell>
          <cell r="Y495">
            <v>200000</v>
          </cell>
          <cell r="AA495">
            <v>141338.89000000001</v>
          </cell>
          <cell r="AB495">
            <v>769143.94452214439</v>
          </cell>
          <cell r="AC495">
            <v>163083.33846153846</v>
          </cell>
          <cell r="AD495">
            <v>606060.60606060596</v>
          </cell>
          <cell r="AE495">
            <v>4</v>
          </cell>
          <cell r="AF495">
            <v>41619</v>
          </cell>
          <cell r="AG495">
            <v>2013</v>
          </cell>
          <cell r="AH495" t="str">
            <v>Ammissione</v>
          </cell>
          <cell r="AI495" t="str">
            <v>Economia Digitale</v>
          </cell>
          <cell r="AJ495" t="str">
            <v>E-commerce</v>
          </cell>
          <cell r="AK495" t="str">
            <v>Web technology</v>
          </cell>
          <cell r="AN495">
            <v>42066</v>
          </cell>
          <cell r="AO495">
            <v>2015</v>
          </cell>
          <cell r="AP495" t="str">
            <v>78.10.00</v>
          </cell>
          <cell r="AQ495" t="str">
            <v>Commercio</v>
          </cell>
          <cell r="AR495">
            <v>311004.17</v>
          </cell>
          <cell r="AS495">
            <v>106004.17</v>
          </cell>
          <cell r="AT495">
            <v>200000</v>
          </cell>
          <cell r="AU495">
            <v>5000</v>
          </cell>
          <cell r="AV495">
            <v>0</v>
          </cell>
          <cell r="AW495">
            <v>4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4</v>
          </cell>
          <cell r="BD495">
            <v>0</v>
          </cell>
          <cell r="BE495">
            <v>4</v>
          </cell>
          <cell r="BF495" t="str">
            <v xml:space="preserve"> </v>
          </cell>
          <cell r="BG495" t="str">
            <v xml:space="preserve"> </v>
          </cell>
          <cell r="BH495">
            <v>42401.67</v>
          </cell>
          <cell r="BI495">
            <v>0</v>
          </cell>
          <cell r="BJ495">
            <v>42401.67</v>
          </cell>
          <cell r="BK495">
            <v>2500</v>
          </cell>
        </row>
        <row r="496">
          <cell r="A496">
            <v>8026060</v>
          </cell>
          <cell r="C496" t="str">
            <v>S&amp;S</v>
          </cell>
          <cell r="D496" t="str">
            <v>Rysto Srl</v>
          </cell>
          <cell r="E496">
            <v>41644</v>
          </cell>
          <cell r="F496">
            <v>2014</v>
          </cell>
          <cell r="I496" t="str">
            <v>Domanda non ammessa</v>
          </cell>
          <cell r="J496" t="str">
            <v>n.d.</v>
          </cell>
          <cell r="K496" t="str">
            <v>n.d.</v>
          </cell>
          <cell r="L496" t="str">
            <v>Campania</v>
          </cell>
          <cell r="M496" t="str">
            <v>ITALIA</v>
          </cell>
          <cell r="N496" t="str">
            <v>SUD</v>
          </cell>
          <cell r="O496" t="str">
            <v>Mezzogiorno</v>
          </cell>
          <cell r="R496" t="str">
            <v>PON R&amp;C + Risorse Liberate</v>
          </cell>
          <cell r="S496" t="str">
            <v>Società costituita</v>
          </cell>
          <cell r="T496">
            <v>1218456.9099999999</v>
          </cell>
          <cell r="U496">
            <v>398263.56950000004</v>
          </cell>
          <cell r="V496">
            <v>198298</v>
          </cell>
          <cell r="W496">
            <v>1020158.9099999999</v>
          </cell>
          <cell r="X496">
            <v>128893.70000000001</v>
          </cell>
          <cell r="Y496">
            <v>269369.86950000003</v>
          </cell>
          <cell r="AA496">
            <v>198298</v>
          </cell>
          <cell r="AB496">
            <v>0</v>
          </cell>
          <cell r="AC496">
            <v>0</v>
          </cell>
          <cell r="AD496">
            <v>0</v>
          </cell>
          <cell r="AE496">
            <v>3</v>
          </cell>
          <cell r="AF496">
            <v>41815</v>
          </cell>
          <cell r="AG496">
            <v>2014</v>
          </cell>
          <cell r="AH496" t="str">
            <v>Non ammissione</v>
          </cell>
          <cell r="AI496" t="str">
            <v>Economia Digitale</v>
          </cell>
          <cell r="AJ496" t="str">
            <v>Socialnetwork</v>
          </cell>
          <cell r="AK496" t="str">
            <v>Web technology</v>
          </cell>
          <cell r="AP496" t="str">
            <v>82.99</v>
          </cell>
          <cell r="AQ496" t="str">
            <v>Altri servizi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2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</v>
          </cell>
          <cell r="BD496">
            <v>0</v>
          </cell>
          <cell r="BE496">
            <v>2</v>
          </cell>
          <cell r="BF496" t="str">
            <v xml:space="preserve"> </v>
          </cell>
          <cell r="BG496" t="str">
            <v xml:space="preserve"> </v>
          </cell>
        </row>
        <row r="497">
          <cell r="A497">
            <v>8026130</v>
          </cell>
          <cell r="C497" t="str">
            <v>S&amp;S</v>
          </cell>
          <cell r="D497" t="str">
            <v>luigi boccia</v>
          </cell>
          <cell r="E497">
            <v>41525</v>
          </cell>
          <cell r="F497">
            <v>2013</v>
          </cell>
          <cell r="I497" t="str">
            <v>Domanda non ammessa</v>
          </cell>
          <cell r="J497" t="str">
            <v>TERZIGNO</v>
          </cell>
          <cell r="K497" t="str">
            <v>NA</v>
          </cell>
          <cell r="L497" t="str">
            <v>Campania</v>
          </cell>
          <cell r="M497" t="str">
            <v>ITALIA</v>
          </cell>
          <cell r="N497" t="str">
            <v>SUD</v>
          </cell>
          <cell r="O497" t="str">
            <v>Mezzogiorno</v>
          </cell>
          <cell r="R497" t="str">
            <v>PON R&amp;C + Risorse Liberate</v>
          </cell>
          <cell r="S497" t="str">
            <v>Società non costituita</v>
          </cell>
          <cell r="T497">
            <v>187940</v>
          </cell>
          <cell r="U497">
            <v>80161</v>
          </cell>
          <cell r="V497">
            <v>61940</v>
          </cell>
          <cell r="W497">
            <v>126000</v>
          </cell>
          <cell r="X497">
            <v>40261</v>
          </cell>
          <cell r="Y497">
            <v>39900</v>
          </cell>
          <cell r="AA497">
            <v>61940</v>
          </cell>
          <cell r="AB497">
            <v>0</v>
          </cell>
          <cell r="AC497">
            <v>0</v>
          </cell>
          <cell r="AD497">
            <v>0</v>
          </cell>
          <cell r="AE497">
            <v>1</v>
          </cell>
          <cell r="AF497">
            <v>41655</v>
          </cell>
          <cell r="AG497">
            <v>2014</v>
          </cell>
          <cell r="AH497" t="str">
            <v>Non ammissione</v>
          </cell>
          <cell r="AI497" t="str">
            <v>Economia Digitale</v>
          </cell>
          <cell r="AJ497" t="str">
            <v>E-Government</v>
          </cell>
          <cell r="AK497" t="str">
            <v>Smart cities and services</v>
          </cell>
          <cell r="AP497" t="str">
            <v>82.99</v>
          </cell>
          <cell r="AQ497" t="str">
            <v>Altri servizi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1</v>
          </cell>
          <cell r="BD497">
            <v>0</v>
          </cell>
          <cell r="BE497">
            <v>0</v>
          </cell>
          <cell r="BF497" t="str">
            <v xml:space="preserve"> </v>
          </cell>
          <cell r="BG497" t="str">
            <v xml:space="preserve"> </v>
          </cell>
        </row>
        <row r="498">
          <cell r="A498">
            <v>8026507</v>
          </cell>
          <cell r="C498" t="str">
            <v>S&amp;S</v>
          </cell>
          <cell r="D498" t="str">
            <v>Raffaele Tarantino</v>
          </cell>
          <cell r="E498">
            <v>41527</v>
          </cell>
          <cell r="F498">
            <v>2013</v>
          </cell>
          <cell r="I498" t="str">
            <v>Domanda decaduta</v>
          </cell>
          <cell r="J498" t="str">
            <v>BATTIPAGLIA</v>
          </cell>
          <cell r="K498" t="str">
            <v>SA</v>
          </cell>
          <cell r="L498" t="str">
            <v>Campania</v>
          </cell>
          <cell r="M498" t="str">
            <v>ITALIA</v>
          </cell>
          <cell r="N498" t="str">
            <v>SUD</v>
          </cell>
          <cell r="O498" t="str">
            <v>Mezzogiorno</v>
          </cell>
          <cell r="R498" t="str">
            <v>PON R&amp;C + Risorse Liberate</v>
          </cell>
          <cell r="S498" t="str">
            <v>Società non costituita</v>
          </cell>
          <cell r="T498">
            <v>960000</v>
          </cell>
          <cell r="U498">
            <v>387500</v>
          </cell>
          <cell r="V498">
            <v>348000</v>
          </cell>
          <cell r="W498">
            <v>612000</v>
          </cell>
          <cell r="X498">
            <v>200000</v>
          </cell>
          <cell r="Y498">
            <v>187500</v>
          </cell>
          <cell r="AA498">
            <v>348000</v>
          </cell>
          <cell r="AB498">
            <v>693017.51515151514</v>
          </cell>
          <cell r="AC498">
            <v>277866</v>
          </cell>
          <cell r="AD498">
            <v>415151.51515151508</v>
          </cell>
          <cell r="AE498">
            <v>5</v>
          </cell>
          <cell r="AF498">
            <v>41662</v>
          </cell>
          <cell r="AG498">
            <v>2014</v>
          </cell>
          <cell r="AH498" t="str">
            <v>Ammissione</v>
          </cell>
          <cell r="AI498" t="str">
            <v>Valorizzazione della ricerca</v>
          </cell>
          <cell r="AJ498" t="str">
            <v>Infrastruttura e sicurezza</v>
          </cell>
          <cell r="AK498" t="str">
            <v>IT e infrastrutture</v>
          </cell>
          <cell r="AP498" t="str">
            <v>82.99</v>
          </cell>
          <cell r="AQ498" t="str">
            <v>Altri servizi</v>
          </cell>
          <cell r="AR498">
            <v>322612.90000000002</v>
          </cell>
          <cell r="AS498">
            <v>180612.9</v>
          </cell>
          <cell r="AT498">
            <v>137000</v>
          </cell>
          <cell r="AU498">
            <v>5000</v>
          </cell>
          <cell r="AV498">
            <v>0</v>
          </cell>
          <cell r="AW498">
            <v>3</v>
          </cell>
          <cell r="AX498">
            <v>0</v>
          </cell>
          <cell r="AY498">
            <v>2</v>
          </cell>
          <cell r="AZ498">
            <v>0</v>
          </cell>
          <cell r="BA498">
            <v>0</v>
          </cell>
          <cell r="BB498">
            <v>0</v>
          </cell>
          <cell r="BC498">
            <v>5</v>
          </cell>
          <cell r="BD498">
            <v>0</v>
          </cell>
          <cell r="BE498">
            <v>3</v>
          </cell>
          <cell r="BF498" t="str">
            <v xml:space="preserve"> </v>
          </cell>
          <cell r="BG498" t="str">
            <v xml:space="preserve"> </v>
          </cell>
        </row>
        <row r="499">
          <cell r="A499">
            <v>8026716</v>
          </cell>
          <cell r="C499" t="str">
            <v>S&amp;S</v>
          </cell>
          <cell r="D499" t="str">
            <v>Giuseppe Piraneo</v>
          </cell>
          <cell r="E499">
            <v>41525</v>
          </cell>
          <cell r="F499">
            <v>2013</v>
          </cell>
          <cell r="I499" t="str">
            <v>Domanda non ammessa</v>
          </cell>
          <cell r="J499" t="str">
            <v>SCORDIA</v>
          </cell>
          <cell r="K499" t="str">
            <v>CT</v>
          </cell>
          <cell r="L499" t="str">
            <v>Sicilia</v>
          </cell>
          <cell r="M499" t="str">
            <v>ITALIA</v>
          </cell>
          <cell r="N499" t="str">
            <v>SUD</v>
          </cell>
          <cell r="O499" t="str">
            <v>Mezzogiorno</v>
          </cell>
          <cell r="R499" t="str">
            <v>PON R&amp;C + Risorse Liberate</v>
          </cell>
          <cell r="S499" t="str">
            <v>Società non costituita</v>
          </cell>
          <cell r="T499">
            <v>1166695.17</v>
          </cell>
          <cell r="U499">
            <v>400000</v>
          </cell>
          <cell r="V499">
            <v>269595.17</v>
          </cell>
          <cell r="W499">
            <v>897100</v>
          </cell>
          <cell r="X499">
            <v>200000</v>
          </cell>
          <cell r="Y499">
            <v>200000</v>
          </cell>
          <cell r="AA499">
            <v>269595.17</v>
          </cell>
          <cell r="AB499">
            <v>0</v>
          </cell>
          <cell r="AC499">
            <v>0</v>
          </cell>
          <cell r="AD499">
            <v>0</v>
          </cell>
          <cell r="AE499">
            <v>1</v>
          </cell>
          <cell r="AF499">
            <v>41709</v>
          </cell>
          <cell r="AG499">
            <v>2014</v>
          </cell>
          <cell r="AH499" t="str">
            <v>Non ammissione</v>
          </cell>
          <cell r="AI499" t="str">
            <v>Economia Digitale</v>
          </cell>
          <cell r="AJ499" t="str">
            <v>E-commerce</v>
          </cell>
          <cell r="AK499" t="str">
            <v>Web technology</v>
          </cell>
          <cell r="AP499" t="str">
            <v>82.99</v>
          </cell>
          <cell r="AQ499" t="str">
            <v>Commercio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1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1</v>
          </cell>
          <cell r="BD499">
            <v>0</v>
          </cell>
          <cell r="BE499">
            <v>1</v>
          </cell>
          <cell r="BF499" t="str">
            <v xml:space="preserve"> </v>
          </cell>
          <cell r="BG499" t="str">
            <v xml:space="preserve"> </v>
          </cell>
        </row>
        <row r="500">
          <cell r="A500">
            <v>8026905</v>
          </cell>
          <cell r="B500" t="str">
            <v>C28B14000080004</v>
          </cell>
          <cell r="C500" t="str">
            <v>S&amp;S</v>
          </cell>
          <cell r="D500" t="str">
            <v>BIOACTIVE SRL</v>
          </cell>
          <cell r="E500">
            <v>41527</v>
          </cell>
          <cell r="F500">
            <v>2013</v>
          </cell>
          <cell r="H500" t="str">
            <v>03289020830</v>
          </cell>
          <cell r="I500" t="str">
            <v>Domanda revocata</v>
          </cell>
          <cell r="J500" t="str">
            <v>PACE DEL MELA</v>
          </cell>
          <cell r="K500" t="str">
            <v>ME</v>
          </cell>
          <cell r="L500" t="str">
            <v>Sicilia</v>
          </cell>
          <cell r="M500" t="str">
            <v>ITALIA</v>
          </cell>
          <cell r="N500" t="str">
            <v>SUD</v>
          </cell>
          <cell r="O500" t="str">
            <v>Mezzogiorno</v>
          </cell>
          <cell r="R500" t="str">
            <v>PON R&amp;C + Risorse Liberate</v>
          </cell>
          <cell r="S500" t="str">
            <v>Società non costituita</v>
          </cell>
          <cell r="T500">
            <v>2385788</v>
          </cell>
          <cell r="U500">
            <v>400000</v>
          </cell>
          <cell r="V500">
            <v>580000</v>
          </cell>
          <cell r="W500">
            <v>1805788</v>
          </cell>
          <cell r="X500">
            <v>200000</v>
          </cell>
          <cell r="Y500">
            <v>200000</v>
          </cell>
          <cell r="AA500">
            <v>580000</v>
          </cell>
          <cell r="AB500">
            <v>906060.60606060596</v>
          </cell>
          <cell r="AC500">
            <v>300000</v>
          </cell>
          <cell r="AD500">
            <v>606060.60606060596</v>
          </cell>
          <cell r="AE500">
            <v>4</v>
          </cell>
          <cell r="AF500">
            <v>41620</v>
          </cell>
          <cell r="AG500">
            <v>2013</v>
          </cell>
          <cell r="AH500" t="str">
            <v>Ammissione</v>
          </cell>
          <cell r="AI500" t="str">
            <v>Valorizzazione della ricerca</v>
          </cell>
          <cell r="AJ500" t="str">
            <v>Ambiente e Energia</v>
          </cell>
          <cell r="AK500" t="str">
            <v>Ambiente ed energia</v>
          </cell>
          <cell r="AL500">
            <v>41759</v>
          </cell>
          <cell r="AM500">
            <v>2014</v>
          </cell>
          <cell r="AN500">
            <v>42923</v>
          </cell>
          <cell r="AO500">
            <v>2017</v>
          </cell>
          <cell r="AP500" t="str">
            <v>10.86.00</v>
          </cell>
          <cell r="AQ500" t="str">
            <v>Artigianato</v>
          </cell>
          <cell r="AR500">
            <v>400000</v>
          </cell>
          <cell r="AS500">
            <v>195000</v>
          </cell>
          <cell r="AT500">
            <v>200000</v>
          </cell>
          <cell r="AU500">
            <v>5000</v>
          </cell>
          <cell r="AV500">
            <v>0</v>
          </cell>
          <cell r="AW500">
            <v>1</v>
          </cell>
          <cell r="AX500">
            <v>1</v>
          </cell>
          <cell r="AY500">
            <v>0</v>
          </cell>
          <cell r="AZ500">
            <v>2</v>
          </cell>
          <cell r="BA500">
            <v>0</v>
          </cell>
          <cell r="BB500">
            <v>0</v>
          </cell>
          <cell r="BC500">
            <v>2</v>
          </cell>
          <cell r="BD500">
            <v>2</v>
          </cell>
          <cell r="BE500">
            <v>3</v>
          </cell>
          <cell r="BF500" t="str">
            <v xml:space="preserve"> </v>
          </cell>
          <cell r="BG500" t="str">
            <v xml:space="preserve"> </v>
          </cell>
          <cell r="BK500">
            <v>5000</v>
          </cell>
        </row>
        <row r="501">
          <cell r="A501">
            <v>8026926</v>
          </cell>
          <cell r="B501" t="str">
            <v>C68B14000070004</v>
          </cell>
          <cell r="C501" t="str">
            <v>S&amp;S</v>
          </cell>
          <cell r="D501" t="str">
            <v>DEGUSTACI - SOCIETÀ A RESPONSABILITÀ LIMITATA</v>
          </cell>
          <cell r="E501">
            <v>41527</v>
          </cell>
          <cell r="F501">
            <v>2013</v>
          </cell>
          <cell r="H501" t="str">
            <v>07553991212</v>
          </cell>
          <cell r="I501" t="str">
            <v>Domanda ammessa</v>
          </cell>
          <cell r="J501" t="str">
            <v>NAPOLI</v>
          </cell>
          <cell r="K501" t="str">
            <v>NA</v>
          </cell>
          <cell r="L501" t="str">
            <v>Campania</v>
          </cell>
          <cell r="M501" t="str">
            <v>ITALIA</v>
          </cell>
          <cell r="N501" t="str">
            <v>SUD</v>
          </cell>
          <cell r="O501" t="str">
            <v>Mezzogiorno</v>
          </cell>
          <cell r="R501" t="str">
            <v>PON R&amp;C + PAC + Risorse Liberate</v>
          </cell>
          <cell r="S501" t="str">
            <v>Società costituita</v>
          </cell>
          <cell r="T501">
            <v>225940</v>
          </cell>
          <cell r="U501">
            <v>90523</v>
          </cell>
          <cell r="V501">
            <v>57300</v>
          </cell>
          <cell r="W501">
            <v>168640</v>
          </cell>
          <cell r="X501">
            <v>37245</v>
          </cell>
          <cell r="Y501">
            <v>53278</v>
          </cell>
          <cell r="AA501">
            <v>57300</v>
          </cell>
          <cell r="AB501">
            <v>156390.90909090906</v>
          </cell>
          <cell r="AC501">
            <v>57300</v>
          </cell>
          <cell r="AD501">
            <v>99090.909090909074</v>
          </cell>
          <cell r="AE501">
            <v>2</v>
          </cell>
          <cell r="AF501">
            <v>41654</v>
          </cell>
          <cell r="AG501">
            <v>2014</v>
          </cell>
          <cell r="AH501" t="str">
            <v>Ammissione</v>
          </cell>
          <cell r="AI501" t="str">
            <v>Economia Digitale</v>
          </cell>
          <cell r="AJ501" t="str">
            <v>E-commerce</v>
          </cell>
          <cell r="AK501" t="str">
            <v>Web technology</v>
          </cell>
          <cell r="AL501">
            <v>41725</v>
          </cell>
          <cell r="AM501">
            <v>2014</v>
          </cell>
          <cell r="AP501" t="str">
            <v>63.12.00</v>
          </cell>
          <cell r="AQ501" t="str">
            <v>Commercio</v>
          </cell>
          <cell r="AR501">
            <v>74945</v>
          </cell>
          <cell r="AS501">
            <v>37245</v>
          </cell>
          <cell r="AT501">
            <v>32700</v>
          </cell>
          <cell r="AU501">
            <v>5000</v>
          </cell>
          <cell r="AV501">
            <v>0</v>
          </cell>
          <cell r="AW501">
            <v>2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2</v>
          </cell>
          <cell r="BD501">
            <v>0</v>
          </cell>
          <cell r="BE501">
            <v>2</v>
          </cell>
          <cell r="BF501" t="str">
            <v xml:space="preserve"> </v>
          </cell>
          <cell r="BG501" t="str">
            <v xml:space="preserve"> </v>
          </cell>
          <cell r="BH501">
            <v>24641.5</v>
          </cell>
          <cell r="BI501">
            <v>15152.52</v>
          </cell>
          <cell r="BJ501">
            <v>39794.020000000004</v>
          </cell>
          <cell r="BK501">
            <v>5000</v>
          </cell>
          <cell r="BL501">
            <v>12603.5</v>
          </cell>
          <cell r="BM501">
            <v>17547.48</v>
          </cell>
          <cell r="BN501">
            <v>0</v>
          </cell>
          <cell r="BO501">
            <v>30150.98</v>
          </cell>
          <cell r="BP501">
            <v>43257</v>
          </cell>
        </row>
        <row r="502">
          <cell r="A502">
            <v>8027049</v>
          </cell>
          <cell r="C502" t="str">
            <v>S&amp;S</v>
          </cell>
          <cell r="D502" t="str">
            <v>Chiara Palermo</v>
          </cell>
          <cell r="E502">
            <v>41526</v>
          </cell>
          <cell r="F502">
            <v>2013</v>
          </cell>
          <cell r="I502" t="str">
            <v>Domanda non ammessa</v>
          </cell>
          <cell r="J502" t="str">
            <v>n.d.</v>
          </cell>
          <cell r="K502" t="str">
            <v>n.d.</v>
          </cell>
          <cell r="L502" t="str">
            <v>Calabria</v>
          </cell>
          <cell r="M502" t="str">
            <v>ITALIA</v>
          </cell>
          <cell r="N502" t="str">
            <v>SUD</v>
          </cell>
          <cell r="O502" t="str">
            <v>Mezzogiorno</v>
          </cell>
          <cell r="R502" t="str">
            <v>PON R&amp;C + Risorse Liberate</v>
          </cell>
          <cell r="S502" t="str">
            <v>Società non costituita</v>
          </cell>
          <cell r="T502">
            <v>647191.29200000002</v>
          </cell>
          <cell r="U502">
            <v>292323.43649999995</v>
          </cell>
          <cell r="V502">
            <v>189273.46</v>
          </cell>
          <cell r="W502">
            <v>457917.83199999999</v>
          </cell>
          <cell r="X502">
            <v>141955.095</v>
          </cell>
          <cell r="Y502">
            <v>150368.34149999998</v>
          </cell>
          <cell r="AA502">
            <v>189273.46</v>
          </cell>
          <cell r="AB502">
            <v>0</v>
          </cell>
          <cell r="AC502">
            <v>0</v>
          </cell>
          <cell r="AD502">
            <v>0</v>
          </cell>
          <cell r="AE502">
            <v>3</v>
          </cell>
          <cell r="AF502">
            <v>41785</v>
          </cell>
          <cell r="AG502">
            <v>2014</v>
          </cell>
          <cell r="AH502" t="str">
            <v>Non ammissione</v>
          </cell>
          <cell r="AI502" t="str">
            <v>Economia Digitale</v>
          </cell>
          <cell r="AJ502" t="str">
            <v>Smart cities</v>
          </cell>
          <cell r="AK502" t="str">
            <v>Smart cities and services</v>
          </cell>
          <cell r="AP502" t="str">
            <v>82.99</v>
          </cell>
          <cell r="AQ502" t="str">
            <v>Altri servizi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1</v>
          </cell>
          <cell r="AX502">
            <v>1</v>
          </cell>
          <cell r="AY502">
            <v>0</v>
          </cell>
          <cell r="AZ502">
            <v>0</v>
          </cell>
          <cell r="BA502">
            <v>1</v>
          </cell>
          <cell r="BB502">
            <v>0</v>
          </cell>
          <cell r="BC502">
            <v>2</v>
          </cell>
          <cell r="BD502">
            <v>1</v>
          </cell>
          <cell r="BE502">
            <v>1</v>
          </cell>
          <cell r="BF502" t="str">
            <v xml:space="preserve"> </v>
          </cell>
          <cell r="BG502" t="str">
            <v xml:space="preserve"> </v>
          </cell>
        </row>
        <row r="503">
          <cell r="A503">
            <v>8027092</v>
          </cell>
          <cell r="C503" t="str">
            <v>S&amp;S</v>
          </cell>
          <cell r="D503" t="str">
            <v>OscarDaniele Scurti</v>
          </cell>
          <cell r="E503">
            <v>41527</v>
          </cell>
          <cell r="F503">
            <v>2013</v>
          </cell>
          <cell r="I503" t="str">
            <v>Domanda non ammessa</v>
          </cell>
          <cell r="J503" t="str">
            <v>CHIEUTI</v>
          </cell>
          <cell r="K503" t="str">
            <v>FG</v>
          </cell>
          <cell r="L503" t="str">
            <v>Puglia</v>
          </cell>
          <cell r="M503" t="str">
            <v>ITALIA</v>
          </cell>
          <cell r="N503" t="str">
            <v>SUD</v>
          </cell>
          <cell r="O503" t="str">
            <v>Mezzogiorno</v>
          </cell>
          <cell r="R503" t="str">
            <v>PON R&amp;C + Risorse Liberate</v>
          </cell>
          <cell r="S503" t="str">
            <v>Società non costituita</v>
          </cell>
          <cell r="T503">
            <v>736929.95200000005</v>
          </cell>
          <cell r="U503">
            <v>279421.0638</v>
          </cell>
          <cell r="V503">
            <v>153268.79</v>
          </cell>
          <cell r="W503">
            <v>583661.16200000001</v>
          </cell>
          <cell r="X503">
            <v>114951.5925</v>
          </cell>
          <cell r="Y503">
            <v>164469.4713</v>
          </cell>
          <cell r="AA503">
            <v>153268.79</v>
          </cell>
          <cell r="AB503">
            <v>0</v>
          </cell>
          <cell r="AC503">
            <v>0</v>
          </cell>
          <cell r="AD503">
            <v>0</v>
          </cell>
          <cell r="AE503">
            <v>1</v>
          </cell>
          <cell r="AF503">
            <v>41675</v>
          </cell>
          <cell r="AG503">
            <v>2014</v>
          </cell>
          <cell r="AH503" t="str">
            <v>Non ammissione</v>
          </cell>
          <cell r="AI503" t="str">
            <v>Economia Digitale</v>
          </cell>
          <cell r="AJ503" t="str">
            <v>E-commerce</v>
          </cell>
          <cell r="AK503" t="str">
            <v>Web technology</v>
          </cell>
          <cell r="AP503" t="str">
            <v>82.99</v>
          </cell>
          <cell r="AQ503" t="str">
            <v>Commercio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1</v>
          </cell>
          <cell r="BD503">
            <v>0</v>
          </cell>
          <cell r="BE503">
            <v>0</v>
          </cell>
          <cell r="BF503" t="str">
            <v xml:space="preserve"> </v>
          </cell>
          <cell r="BG503" t="str">
            <v xml:space="preserve"> </v>
          </cell>
        </row>
        <row r="504">
          <cell r="A504">
            <v>8027219</v>
          </cell>
          <cell r="B504" t="str">
            <v>C54B14000060004</v>
          </cell>
          <cell r="C504" t="str">
            <v>S&amp;S</v>
          </cell>
          <cell r="D504" t="str">
            <v>AWAKEST S.R.L.</v>
          </cell>
          <cell r="E504">
            <v>41524</v>
          </cell>
          <cell r="F504">
            <v>2013</v>
          </cell>
          <cell r="I504" t="str">
            <v>Domanda decaduta</v>
          </cell>
          <cell r="J504" t="str">
            <v>n.d.</v>
          </cell>
          <cell r="K504" t="str">
            <v>SA</v>
          </cell>
          <cell r="L504" t="str">
            <v>Campania</v>
          </cell>
          <cell r="M504" t="str">
            <v>ITALIA</v>
          </cell>
          <cell r="N504" t="str">
            <v>SUD</v>
          </cell>
          <cell r="O504" t="str">
            <v>Mezzogiorno</v>
          </cell>
          <cell r="R504" t="str">
            <v>PON R&amp;C + Risorse Liberate</v>
          </cell>
          <cell r="S504" t="str">
            <v>Società non costituita</v>
          </cell>
          <cell r="T504">
            <v>1178396.5893999999</v>
          </cell>
          <cell r="U504">
            <v>233890.79200000002</v>
          </cell>
          <cell r="V504">
            <v>52139.68</v>
          </cell>
          <cell r="W504">
            <v>1126256.9094</v>
          </cell>
          <cell r="X504">
            <v>33890.792000000001</v>
          </cell>
          <cell r="Y504">
            <v>200000</v>
          </cell>
          <cell r="AA504">
            <v>52139.68</v>
          </cell>
          <cell r="AB504">
            <v>653467.17529137514</v>
          </cell>
          <cell r="AC504">
            <v>47406.56923076923</v>
          </cell>
          <cell r="AD504">
            <v>606060.60606060596</v>
          </cell>
          <cell r="AE504">
            <v>7</v>
          </cell>
          <cell r="AF504">
            <v>41620</v>
          </cell>
          <cell r="AG504">
            <v>2013</v>
          </cell>
          <cell r="AH504" t="str">
            <v>Ammissione</v>
          </cell>
          <cell r="AI504" t="str">
            <v>Valorizzazione della ricerca</v>
          </cell>
          <cell r="AJ504" t="str">
            <v>E-commerce</v>
          </cell>
          <cell r="AK504" t="str">
            <v>Web technology</v>
          </cell>
          <cell r="AN504">
            <v>42086</v>
          </cell>
          <cell r="AO504">
            <v>2015</v>
          </cell>
          <cell r="AP504" t="str">
            <v>58.29.00</v>
          </cell>
          <cell r="AQ504" t="str">
            <v>Commercio</v>
          </cell>
          <cell r="AR504">
            <v>235814.27</v>
          </cell>
          <cell r="AS504">
            <v>30814.27</v>
          </cell>
          <cell r="AT504">
            <v>200000</v>
          </cell>
          <cell r="AU504">
            <v>5000</v>
          </cell>
          <cell r="AV504">
            <v>0</v>
          </cell>
          <cell r="AW504">
            <v>3</v>
          </cell>
          <cell r="AX504">
            <v>2</v>
          </cell>
          <cell r="AY504">
            <v>1</v>
          </cell>
          <cell r="AZ504">
            <v>1</v>
          </cell>
          <cell r="BA504">
            <v>0</v>
          </cell>
          <cell r="BB504">
            <v>0</v>
          </cell>
          <cell r="BC504">
            <v>6</v>
          </cell>
          <cell r="BD504">
            <v>1</v>
          </cell>
          <cell r="BE504">
            <v>4</v>
          </cell>
          <cell r="BF504" t="str">
            <v xml:space="preserve"> </v>
          </cell>
          <cell r="BG504" t="str">
            <v xml:space="preserve"> </v>
          </cell>
          <cell r="BK504">
            <v>0</v>
          </cell>
        </row>
        <row r="505">
          <cell r="A505">
            <v>8027376</v>
          </cell>
          <cell r="B505" t="str">
            <v>C74B14000350004</v>
          </cell>
          <cell r="C505" t="str">
            <v>S&amp;S</v>
          </cell>
          <cell r="D505" t="str">
            <v>NET S.R.L.</v>
          </cell>
          <cell r="E505">
            <v>41527</v>
          </cell>
          <cell r="F505">
            <v>2013</v>
          </cell>
          <cell r="H505" t="str">
            <v>07839941213</v>
          </cell>
          <cell r="I505" t="str">
            <v>Domanda ammessa</v>
          </cell>
          <cell r="J505" t="str">
            <v>ARZANO</v>
          </cell>
          <cell r="K505" t="str">
            <v>NA</v>
          </cell>
          <cell r="L505" t="str">
            <v>Campania</v>
          </cell>
          <cell r="M505" t="str">
            <v>ITALIA</v>
          </cell>
          <cell r="N505" t="str">
            <v>SUD</v>
          </cell>
          <cell r="O505" t="str">
            <v>Mezzogiorno</v>
          </cell>
          <cell r="R505" t="str">
            <v>PON R&amp;C + PAC + Risorse Liberate</v>
          </cell>
          <cell r="S505" t="str">
            <v>Società non costituita</v>
          </cell>
          <cell r="T505">
            <v>450700</v>
          </cell>
          <cell r="U505">
            <v>228370</v>
          </cell>
          <cell r="V505">
            <v>197650</v>
          </cell>
          <cell r="W505">
            <v>253050</v>
          </cell>
          <cell r="X505">
            <v>148237.5</v>
          </cell>
          <cell r="Y505">
            <v>80132.5</v>
          </cell>
          <cell r="AA505">
            <v>197650</v>
          </cell>
          <cell r="AB505">
            <v>432843.24009324005</v>
          </cell>
          <cell r="AC505">
            <v>193903.84615384616</v>
          </cell>
          <cell r="AD505">
            <v>238939.39393939389</v>
          </cell>
          <cell r="AE505">
            <v>2</v>
          </cell>
          <cell r="AF505">
            <v>41820</v>
          </cell>
          <cell r="AG505">
            <v>2014</v>
          </cell>
          <cell r="AH505" t="str">
            <v>Ammissione</v>
          </cell>
          <cell r="AI505" t="str">
            <v>Economia Digitale</v>
          </cell>
          <cell r="AJ505" t="str">
            <v>Turismo e beni culturali</v>
          </cell>
          <cell r="AK505" t="str">
            <v>Turismo e beni culturali</v>
          </cell>
          <cell r="AL505">
            <v>41948</v>
          </cell>
          <cell r="AM505">
            <v>2014</v>
          </cell>
          <cell r="AP505" t="str">
            <v>62.09.09</v>
          </cell>
          <cell r="AQ505" t="str">
            <v>Turismo</v>
          </cell>
          <cell r="AR505">
            <v>209887.5</v>
          </cell>
          <cell r="AS505">
            <v>126037.5</v>
          </cell>
          <cell r="AT505">
            <v>78850</v>
          </cell>
          <cell r="AU505">
            <v>5000</v>
          </cell>
          <cell r="AV505">
            <v>0</v>
          </cell>
          <cell r="AW505">
            <v>2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2</v>
          </cell>
          <cell r="BD505">
            <v>0</v>
          </cell>
          <cell r="BE505">
            <v>2</v>
          </cell>
          <cell r="BF505" t="str">
            <v xml:space="preserve"> </v>
          </cell>
          <cell r="BG505" t="str">
            <v xml:space="preserve"> </v>
          </cell>
          <cell r="BH505">
            <v>126037.5</v>
          </cell>
          <cell r="BI505">
            <v>31522.07</v>
          </cell>
          <cell r="BJ505">
            <v>157559.57</v>
          </cell>
          <cell r="BK505">
            <v>5000</v>
          </cell>
          <cell r="BL505">
            <v>0</v>
          </cell>
          <cell r="BM505">
            <v>47327.93</v>
          </cell>
          <cell r="BN505">
            <v>0</v>
          </cell>
          <cell r="BO505">
            <v>47327.93</v>
          </cell>
          <cell r="BP505">
            <v>43746</v>
          </cell>
        </row>
        <row r="506">
          <cell r="A506">
            <v>8027537</v>
          </cell>
          <cell r="C506" t="str">
            <v>S&amp;S</v>
          </cell>
          <cell r="D506" t="str">
            <v>ANTONELLA ARGENTO</v>
          </cell>
          <cell r="E506">
            <v>41534</v>
          </cell>
          <cell r="F506">
            <v>2013</v>
          </cell>
          <cell r="I506" t="str">
            <v>Domanda non ammessa</v>
          </cell>
          <cell r="J506" t="str">
            <v>BARI</v>
          </cell>
          <cell r="K506" t="str">
            <v>BA</v>
          </cell>
          <cell r="L506" t="str">
            <v>Puglia</v>
          </cell>
          <cell r="M506" t="str">
            <v>ITALIA</v>
          </cell>
          <cell r="N506" t="str">
            <v>SUD</v>
          </cell>
          <cell r="O506" t="str">
            <v>Mezzogiorno</v>
          </cell>
          <cell r="R506" t="str">
            <v>PON R&amp;C + Risorse Liberate</v>
          </cell>
          <cell r="S506" t="str">
            <v>Società costituita</v>
          </cell>
          <cell r="T506">
            <v>508815</v>
          </cell>
          <cell r="U506">
            <v>217029.75</v>
          </cell>
          <cell r="V506">
            <v>163015</v>
          </cell>
          <cell r="W506">
            <v>345800</v>
          </cell>
          <cell r="X506">
            <v>105959.75</v>
          </cell>
          <cell r="Y506">
            <v>111070</v>
          </cell>
          <cell r="AA506">
            <v>163015</v>
          </cell>
          <cell r="AB506">
            <v>0</v>
          </cell>
          <cell r="AC506">
            <v>0</v>
          </cell>
          <cell r="AD506">
            <v>0</v>
          </cell>
          <cell r="AE506">
            <v>2</v>
          </cell>
          <cell r="AF506">
            <v>41722</v>
          </cell>
          <cell r="AG506">
            <v>2014</v>
          </cell>
          <cell r="AH506" t="str">
            <v>Non ammissione</v>
          </cell>
          <cell r="AI506" t="str">
            <v>Economia Digitale</v>
          </cell>
          <cell r="AJ506" t="str">
            <v>Socialnetwork</v>
          </cell>
          <cell r="AK506" t="str">
            <v>Web technology</v>
          </cell>
          <cell r="AP506" t="str">
            <v>82.99</v>
          </cell>
          <cell r="AQ506" t="str">
            <v>Altri servizi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1</v>
          </cell>
          <cell r="AX506">
            <v>0</v>
          </cell>
          <cell r="AY506">
            <v>0</v>
          </cell>
          <cell r="AZ506">
            <v>1</v>
          </cell>
          <cell r="BA506">
            <v>0</v>
          </cell>
          <cell r="BB506">
            <v>0</v>
          </cell>
          <cell r="BC506">
            <v>1</v>
          </cell>
          <cell r="BD506">
            <v>1</v>
          </cell>
          <cell r="BE506">
            <v>2</v>
          </cell>
          <cell r="BF506" t="str">
            <v xml:space="preserve"> </v>
          </cell>
          <cell r="BG506" t="str">
            <v xml:space="preserve"> </v>
          </cell>
        </row>
        <row r="507">
          <cell r="A507">
            <v>8027656</v>
          </cell>
          <cell r="C507" t="str">
            <v>S&amp;S</v>
          </cell>
          <cell r="D507" t="str">
            <v>Pierluigi Buttiglieri</v>
          </cell>
          <cell r="E507">
            <v>41525</v>
          </cell>
          <cell r="F507">
            <v>2013</v>
          </cell>
          <cell r="I507" t="str">
            <v>Domanda non ammessa</v>
          </cell>
          <cell r="J507" t="str">
            <v>CATANIA</v>
          </cell>
          <cell r="K507" t="str">
            <v>CT</v>
          </cell>
          <cell r="L507" t="str">
            <v>Sicilia</v>
          </cell>
          <cell r="M507" t="str">
            <v>ITALIA</v>
          </cell>
          <cell r="N507" t="str">
            <v>SUD</v>
          </cell>
          <cell r="O507" t="str">
            <v>Mezzogiorno</v>
          </cell>
          <cell r="R507" t="str">
            <v>PON R&amp;C + Risorse Liberate</v>
          </cell>
          <cell r="S507" t="str">
            <v>Società non costituita</v>
          </cell>
          <cell r="T507">
            <v>1400369</v>
          </cell>
          <cell r="U507">
            <v>380370.35</v>
          </cell>
          <cell r="V507">
            <v>259133</v>
          </cell>
          <cell r="W507">
            <v>1141236</v>
          </cell>
          <cell r="X507">
            <v>194349.75</v>
          </cell>
          <cell r="Y507">
            <v>186020.6</v>
          </cell>
          <cell r="AA507">
            <v>259133</v>
          </cell>
          <cell r="AB507">
            <v>0</v>
          </cell>
          <cell r="AC507">
            <v>0</v>
          </cell>
          <cell r="AD507">
            <v>0</v>
          </cell>
          <cell r="AE507">
            <v>1</v>
          </cell>
          <cell r="AF507">
            <v>41683</v>
          </cell>
          <cell r="AG507">
            <v>2014</v>
          </cell>
          <cell r="AH507" t="str">
            <v>Non ammissione</v>
          </cell>
          <cell r="AI507" t="str">
            <v>Economia Digitale</v>
          </cell>
          <cell r="AJ507" t="str">
            <v>E-Government</v>
          </cell>
          <cell r="AK507" t="str">
            <v>Smart cities and services</v>
          </cell>
          <cell r="AP507" t="str">
            <v>82.99</v>
          </cell>
          <cell r="AQ507" t="str">
            <v>Altri servizi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1</v>
          </cell>
          <cell r="BD507">
            <v>0</v>
          </cell>
          <cell r="BE507">
            <v>0</v>
          </cell>
          <cell r="BF507" t="str">
            <v xml:space="preserve"> </v>
          </cell>
          <cell r="BG507" t="str">
            <v xml:space="preserve"> </v>
          </cell>
        </row>
        <row r="508">
          <cell r="A508">
            <v>8027695</v>
          </cell>
          <cell r="C508" t="str">
            <v>S&amp;S</v>
          </cell>
          <cell r="D508" t="str">
            <v>MARIA CAMMISA</v>
          </cell>
          <cell r="E508">
            <v>41537</v>
          </cell>
          <cell r="F508">
            <v>2013</v>
          </cell>
          <cell r="I508" t="str">
            <v>Domanda non ammessa</v>
          </cell>
          <cell r="J508" t="str">
            <v>CESA</v>
          </cell>
          <cell r="K508" t="str">
            <v>CE</v>
          </cell>
          <cell r="L508" t="str">
            <v>Campania</v>
          </cell>
          <cell r="M508" t="str">
            <v>ITALIA</v>
          </cell>
          <cell r="N508" t="str">
            <v>SUD</v>
          </cell>
          <cell r="O508" t="str">
            <v>Mezzogiorno</v>
          </cell>
          <cell r="R508" t="str">
            <v>PON R&amp;C + Risorse Liberate</v>
          </cell>
          <cell r="S508" t="str">
            <v>Società non costituita</v>
          </cell>
          <cell r="T508">
            <v>450250</v>
          </cell>
          <cell r="U508">
            <v>211387.5</v>
          </cell>
          <cell r="V508">
            <v>151250</v>
          </cell>
          <cell r="W508">
            <v>299000</v>
          </cell>
          <cell r="X508">
            <v>113437.5</v>
          </cell>
          <cell r="Y508">
            <v>97950</v>
          </cell>
          <cell r="AA508">
            <v>151250</v>
          </cell>
          <cell r="AB508">
            <v>0</v>
          </cell>
          <cell r="AC508">
            <v>0</v>
          </cell>
          <cell r="AD508">
            <v>0</v>
          </cell>
          <cell r="AE508">
            <v>2</v>
          </cell>
          <cell r="AF508">
            <v>41718</v>
          </cell>
          <cell r="AG508">
            <v>2014</v>
          </cell>
          <cell r="AH508" t="str">
            <v>Non ammissione</v>
          </cell>
          <cell r="AI508" t="str">
            <v>Economia Digitale</v>
          </cell>
          <cell r="AJ508" t="str">
            <v>Smart cities</v>
          </cell>
          <cell r="AK508" t="str">
            <v>Smart cities and services</v>
          </cell>
          <cell r="AP508" t="str">
            <v>82.99</v>
          </cell>
          <cell r="AQ508" t="str">
            <v>Altri servizi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1</v>
          </cell>
          <cell r="BA508">
            <v>0</v>
          </cell>
          <cell r="BB508">
            <v>1</v>
          </cell>
          <cell r="BC508">
            <v>0</v>
          </cell>
          <cell r="BD508">
            <v>2</v>
          </cell>
          <cell r="BE508">
            <v>1</v>
          </cell>
          <cell r="BF508" t="str">
            <v xml:space="preserve"> </v>
          </cell>
          <cell r="BG508" t="str">
            <v xml:space="preserve"> </v>
          </cell>
        </row>
        <row r="509">
          <cell r="A509">
            <v>8027724</v>
          </cell>
          <cell r="C509" t="str">
            <v>S&amp;S</v>
          </cell>
          <cell r="D509" t="str">
            <v>Stefano Perri</v>
          </cell>
          <cell r="E509">
            <v>41527</v>
          </cell>
          <cell r="F509">
            <v>2013</v>
          </cell>
          <cell r="I509" t="str">
            <v>Domanda decaduta</v>
          </cell>
          <cell r="J509" t="str">
            <v>REGGIO DI CALABRIA</v>
          </cell>
          <cell r="K509" t="str">
            <v>RC</v>
          </cell>
          <cell r="L509" t="str">
            <v>Calabria</v>
          </cell>
          <cell r="M509" t="str">
            <v>ITALIA</v>
          </cell>
          <cell r="N509" t="str">
            <v>SUD</v>
          </cell>
          <cell r="O509" t="str">
            <v>Mezzogiorno</v>
          </cell>
          <cell r="R509" t="str">
            <v>PON R&amp;C + Risorse Liberate</v>
          </cell>
          <cell r="S509" t="str">
            <v>Società non costituita</v>
          </cell>
          <cell r="T509">
            <v>83002.729999999603</v>
          </cell>
          <cell r="U509">
            <v>42474.680999999873</v>
          </cell>
          <cell r="V509">
            <v>36467.75</v>
          </cell>
          <cell r="W509">
            <v>46534.979999999603</v>
          </cell>
          <cell r="X509">
            <v>27350.8125</v>
          </cell>
          <cell r="Y509">
            <v>15123.868499999871</v>
          </cell>
          <cell r="AA509">
            <v>36467.75</v>
          </cell>
          <cell r="AB509">
            <v>25741.707692307693</v>
          </cell>
          <cell r="AC509">
            <v>25741.707692307693</v>
          </cell>
          <cell r="AD509">
            <v>0</v>
          </cell>
          <cell r="AE509">
            <v>2</v>
          </cell>
          <cell r="AF509">
            <v>41652</v>
          </cell>
          <cell r="AG509">
            <v>2014</v>
          </cell>
          <cell r="AH509" t="str">
            <v>Ammissione</v>
          </cell>
          <cell r="AI509" t="str">
            <v>Economia Digitale</v>
          </cell>
          <cell r="AJ509" t="str">
            <v>E-Government</v>
          </cell>
          <cell r="AK509" t="str">
            <v>Smart cities and services</v>
          </cell>
          <cell r="AP509" t="str">
            <v>82.99</v>
          </cell>
          <cell r="AQ509" t="str">
            <v>Altri servizi</v>
          </cell>
          <cell r="AR509">
            <v>21732.11</v>
          </cell>
          <cell r="AS509">
            <v>16732.11</v>
          </cell>
          <cell r="AT509">
            <v>0</v>
          </cell>
          <cell r="AU509">
            <v>5000</v>
          </cell>
          <cell r="AV509">
            <v>0</v>
          </cell>
          <cell r="AW509">
            <v>2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2</v>
          </cell>
          <cell r="BD509">
            <v>0</v>
          </cell>
          <cell r="BE509">
            <v>2</v>
          </cell>
          <cell r="BF509" t="str">
            <v xml:space="preserve"> </v>
          </cell>
          <cell r="BG509" t="str">
            <v xml:space="preserve"> </v>
          </cell>
        </row>
        <row r="510">
          <cell r="A510">
            <v>8028297</v>
          </cell>
          <cell r="C510" t="str">
            <v>S&amp;S</v>
          </cell>
          <cell r="D510" t="str">
            <v>LaboTest</v>
          </cell>
          <cell r="E510">
            <v>41794</v>
          </cell>
          <cell r="F510">
            <v>2014</v>
          </cell>
          <cell r="I510" t="str">
            <v>Rinuncia</v>
          </cell>
          <cell r="J510" t="str">
            <v>MONTALTO UFFUGO</v>
          </cell>
          <cell r="K510" t="str">
            <v>CS</v>
          </cell>
          <cell r="L510" t="str">
            <v>Calabria</v>
          </cell>
          <cell r="M510" t="str">
            <v>ITALIA</v>
          </cell>
          <cell r="N510" t="str">
            <v>SUD</v>
          </cell>
          <cell r="O510" t="str">
            <v>Mezzogiorno</v>
          </cell>
          <cell r="R510" t="str">
            <v>PON R&amp;C + Risorse Liberate</v>
          </cell>
          <cell r="S510" t="str">
            <v>Società costituita</v>
          </cell>
          <cell r="T510">
            <v>720083</v>
          </cell>
          <cell r="U510">
            <v>284555.42499999999</v>
          </cell>
          <cell r="V510">
            <v>191720</v>
          </cell>
          <cell r="W510">
            <v>528363</v>
          </cell>
          <cell r="X510">
            <v>124618</v>
          </cell>
          <cell r="Y510">
            <v>159937.42499999999</v>
          </cell>
          <cell r="AA510">
            <v>191720</v>
          </cell>
          <cell r="AB510">
            <v>0</v>
          </cell>
          <cell r="AC510">
            <v>0</v>
          </cell>
          <cell r="AD510">
            <v>0</v>
          </cell>
          <cell r="AE510">
            <v>2</v>
          </cell>
          <cell r="AI510" t="str">
            <v>Valorizzazione della ricerca</v>
          </cell>
          <cell r="AJ510" t="str">
            <v>Infrastruttura e sicurezza</v>
          </cell>
          <cell r="AK510" t="str">
            <v>IT e infrastrutture</v>
          </cell>
          <cell r="AP510" t="str">
            <v>82.99</v>
          </cell>
          <cell r="AQ510" t="str">
            <v>Altri servizi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2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2</v>
          </cell>
          <cell r="BD510">
            <v>0</v>
          </cell>
          <cell r="BE510">
            <v>2</v>
          </cell>
          <cell r="BF510" t="str">
            <v xml:space="preserve"> </v>
          </cell>
          <cell r="BG510" t="str">
            <v xml:space="preserve"> </v>
          </cell>
        </row>
        <row r="511">
          <cell r="A511">
            <v>8028398</v>
          </cell>
          <cell r="C511" t="str">
            <v>S&amp;S</v>
          </cell>
          <cell r="D511" t="str">
            <v>Domenico Palma</v>
          </cell>
          <cell r="E511">
            <v>41528</v>
          </cell>
          <cell r="F511">
            <v>2013</v>
          </cell>
          <cell r="I511" t="str">
            <v>Domanda non ammessa</v>
          </cell>
          <cell r="J511" t="str">
            <v>NOLA</v>
          </cell>
          <cell r="K511" t="str">
            <v>NA</v>
          </cell>
          <cell r="L511" t="str">
            <v>Campania</v>
          </cell>
          <cell r="M511" t="str">
            <v>ITALIA</v>
          </cell>
          <cell r="N511" t="str">
            <v>SUD</v>
          </cell>
          <cell r="O511" t="str">
            <v>Mezzogiorno</v>
          </cell>
          <cell r="R511" t="str">
            <v>PON R&amp;C + Risorse Liberate</v>
          </cell>
          <cell r="S511" t="str">
            <v>Società non costituita</v>
          </cell>
          <cell r="T511">
            <v>218368</v>
          </cell>
          <cell r="U511">
            <v>91556.4</v>
          </cell>
          <cell r="V511">
            <v>63344</v>
          </cell>
          <cell r="W511">
            <v>155024</v>
          </cell>
          <cell r="X511">
            <v>41173.599999999999</v>
          </cell>
          <cell r="Y511">
            <v>50382.799999999996</v>
          </cell>
          <cell r="AA511">
            <v>63344</v>
          </cell>
          <cell r="AB511">
            <v>0</v>
          </cell>
          <cell r="AC511">
            <v>0</v>
          </cell>
          <cell r="AD511">
            <v>0</v>
          </cell>
          <cell r="AE511">
            <v>1</v>
          </cell>
          <cell r="AF511">
            <v>41675</v>
          </cell>
          <cell r="AG511">
            <v>2014</v>
          </cell>
          <cell r="AH511" t="str">
            <v>Non ammissione</v>
          </cell>
          <cell r="AI511" t="str">
            <v>Economia Digitale</v>
          </cell>
          <cell r="AJ511" t="str">
            <v>Cloud computing</v>
          </cell>
          <cell r="AK511" t="str">
            <v>Web technology</v>
          </cell>
          <cell r="AP511" t="str">
            <v>82.99</v>
          </cell>
          <cell r="AQ511" t="str">
            <v>Altri servizi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1</v>
          </cell>
          <cell r="BD511">
            <v>0</v>
          </cell>
          <cell r="BE511">
            <v>0</v>
          </cell>
          <cell r="BF511" t="str">
            <v xml:space="preserve"> </v>
          </cell>
          <cell r="BG511" t="str">
            <v xml:space="preserve"> </v>
          </cell>
        </row>
        <row r="512">
          <cell r="A512">
            <v>8028410</v>
          </cell>
          <cell r="C512" t="str">
            <v>S&amp;S</v>
          </cell>
          <cell r="D512" t="str">
            <v>Immacolata Della Corte</v>
          </cell>
          <cell r="E512">
            <v>41524</v>
          </cell>
          <cell r="F512">
            <v>2013</v>
          </cell>
          <cell r="I512" t="str">
            <v>Domanda non ammessa</v>
          </cell>
          <cell r="J512" t="str">
            <v>CAVA DE’ TIRRENI</v>
          </cell>
          <cell r="K512" t="str">
            <v>SA</v>
          </cell>
          <cell r="L512" t="str">
            <v>Campania</v>
          </cell>
          <cell r="M512" t="str">
            <v>ITALIA</v>
          </cell>
          <cell r="N512" t="str">
            <v>SUD</v>
          </cell>
          <cell r="O512" t="str">
            <v>Mezzogiorno</v>
          </cell>
          <cell r="R512" t="str">
            <v>PON R&amp;C + Risorse Liberate</v>
          </cell>
          <cell r="S512" t="str">
            <v>Società non costituita</v>
          </cell>
          <cell r="T512">
            <v>131051.01000000001</v>
          </cell>
          <cell r="U512">
            <v>78955.756500000003</v>
          </cell>
          <cell r="V512">
            <v>112247.01000000001</v>
          </cell>
          <cell r="W512">
            <v>18804</v>
          </cell>
          <cell r="X512">
            <v>72960.556500000006</v>
          </cell>
          <cell r="Y512">
            <v>5995.2</v>
          </cell>
          <cell r="AA512">
            <v>112247.01000000001</v>
          </cell>
          <cell r="AB512">
            <v>0</v>
          </cell>
          <cell r="AC512">
            <v>0</v>
          </cell>
          <cell r="AD512">
            <v>0</v>
          </cell>
          <cell r="AE512">
            <v>2</v>
          </cell>
          <cell r="AF512">
            <v>41683</v>
          </cell>
          <cell r="AG512">
            <v>2014</v>
          </cell>
          <cell r="AH512" t="str">
            <v>Non ammissione</v>
          </cell>
          <cell r="AI512" t="str">
            <v>Economia Digitale</v>
          </cell>
          <cell r="AJ512" t="str">
            <v>Socialnetwork</v>
          </cell>
          <cell r="AK512" t="str">
            <v>Web technology</v>
          </cell>
          <cell r="AP512" t="str">
            <v>82.99</v>
          </cell>
          <cell r="AQ512" t="str">
            <v>Altri servizi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1</v>
          </cell>
          <cell r="AY512">
            <v>0</v>
          </cell>
          <cell r="AZ512">
            <v>0</v>
          </cell>
          <cell r="BA512">
            <v>1</v>
          </cell>
          <cell r="BB512">
            <v>0</v>
          </cell>
          <cell r="BC512">
            <v>1</v>
          </cell>
          <cell r="BD512">
            <v>1</v>
          </cell>
          <cell r="BE512">
            <v>0</v>
          </cell>
          <cell r="BF512" t="str">
            <v xml:space="preserve"> </v>
          </cell>
          <cell r="BG512" t="str">
            <v xml:space="preserve"> </v>
          </cell>
        </row>
        <row r="513">
          <cell r="A513">
            <v>8028647</v>
          </cell>
          <cell r="C513" t="str">
            <v>S&amp;S</v>
          </cell>
          <cell r="D513" t="str">
            <v>Nina Giancotti</v>
          </cell>
          <cell r="E513">
            <v>41685</v>
          </cell>
          <cell r="F513">
            <v>2014</v>
          </cell>
          <cell r="I513" t="str">
            <v>Domanda non ammessa</v>
          </cell>
          <cell r="J513" t="str">
            <v>CASTELLAMMARE DEL GOLFO</v>
          </cell>
          <cell r="K513" t="str">
            <v>TP</v>
          </cell>
          <cell r="L513" t="str">
            <v>Sicilia</v>
          </cell>
          <cell r="M513" t="str">
            <v>ITALIA</v>
          </cell>
          <cell r="N513" t="str">
            <v>SUD</v>
          </cell>
          <cell r="O513" t="str">
            <v>Mezzogiorno</v>
          </cell>
          <cell r="R513" t="str">
            <v>PON R&amp;C + Risorse Liberate</v>
          </cell>
          <cell r="S513" t="str">
            <v>Società non costituita</v>
          </cell>
          <cell r="T513">
            <v>861453.87950000004</v>
          </cell>
          <cell r="U513">
            <v>244588.14032499999</v>
          </cell>
          <cell r="V513">
            <v>112874</v>
          </cell>
          <cell r="W513">
            <v>748579.87950000004</v>
          </cell>
          <cell r="X513">
            <v>84655.5</v>
          </cell>
          <cell r="Y513">
            <v>159932.64032499999</v>
          </cell>
          <cell r="AA513">
            <v>112874</v>
          </cell>
          <cell r="AB513">
            <v>0</v>
          </cell>
          <cell r="AC513">
            <v>0</v>
          </cell>
          <cell r="AD513">
            <v>0</v>
          </cell>
          <cell r="AE513">
            <v>2</v>
          </cell>
          <cell r="AF513">
            <v>41883</v>
          </cell>
          <cell r="AG513">
            <v>2014</v>
          </cell>
          <cell r="AH513" t="str">
            <v>Non ammissione</v>
          </cell>
          <cell r="AI513" t="str">
            <v>Economia Digitale</v>
          </cell>
          <cell r="AJ513" t="str">
            <v>Ambiente e Energia</v>
          </cell>
          <cell r="AK513" t="str">
            <v>Ambiente ed energia</v>
          </cell>
          <cell r="AP513" t="str">
            <v>82.99</v>
          </cell>
          <cell r="AQ513" t="str">
            <v>Altri servizi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1</v>
          </cell>
          <cell r="BA513">
            <v>1</v>
          </cell>
          <cell r="BB513">
            <v>0</v>
          </cell>
          <cell r="BC513">
            <v>0</v>
          </cell>
          <cell r="BD513">
            <v>2</v>
          </cell>
          <cell r="BE513">
            <v>1</v>
          </cell>
          <cell r="BF513" t="str">
            <v xml:space="preserve"> </v>
          </cell>
          <cell r="BG513" t="str">
            <v xml:space="preserve"> </v>
          </cell>
        </row>
        <row r="514">
          <cell r="A514">
            <v>8028932</v>
          </cell>
          <cell r="C514" t="str">
            <v>S&amp;S</v>
          </cell>
          <cell r="D514" t="str">
            <v>Raffaele Chiocchetti</v>
          </cell>
          <cell r="E514">
            <v>41524</v>
          </cell>
          <cell r="F514">
            <v>2013</v>
          </cell>
          <cell r="I514" t="str">
            <v>Domanda non ammessa</v>
          </cell>
          <cell r="J514" t="str">
            <v>TORRE ANNUNZIATA</v>
          </cell>
          <cell r="K514" t="str">
            <v>NA</v>
          </cell>
          <cell r="L514" t="str">
            <v>Campania</v>
          </cell>
          <cell r="M514" t="str">
            <v>ITALIA</v>
          </cell>
          <cell r="N514" t="str">
            <v>SUD</v>
          </cell>
          <cell r="O514" t="str">
            <v>Mezzogiorno</v>
          </cell>
          <cell r="R514" t="str">
            <v>PON R&amp;C + Risorse Liberate</v>
          </cell>
          <cell r="S514" t="str">
            <v>Società non costituita</v>
          </cell>
          <cell r="T514">
            <v>672400</v>
          </cell>
          <cell r="U514">
            <v>292890</v>
          </cell>
          <cell r="V514">
            <v>185000</v>
          </cell>
          <cell r="W514">
            <v>487400</v>
          </cell>
          <cell r="X514">
            <v>138750</v>
          </cell>
          <cell r="Y514">
            <v>154140</v>
          </cell>
          <cell r="AA514">
            <v>185000</v>
          </cell>
          <cell r="AB514">
            <v>0</v>
          </cell>
          <cell r="AC514">
            <v>0</v>
          </cell>
          <cell r="AD514">
            <v>0</v>
          </cell>
          <cell r="AE514">
            <v>2</v>
          </cell>
          <cell r="AF514">
            <v>41802</v>
          </cell>
          <cell r="AG514">
            <v>2014</v>
          </cell>
          <cell r="AH514" t="str">
            <v>Non ammissione</v>
          </cell>
          <cell r="AI514" t="str">
            <v>Valorizzazione della ricerca</v>
          </cell>
          <cell r="AJ514" t="str">
            <v>Smart cities</v>
          </cell>
          <cell r="AK514" t="str">
            <v>Smart cities and services</v>
          </cell>
          <cell r="AP514" t="str">
            <v>82.99</v>
          </cell>
          <cell r="AQ514" t="str">
            <v>Altri servizi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1</v>
          </cell>
          <cell r="AX514">
            <v>0</v>
          </cell>
          <cell r="AY514">
            <v>0</v>
          </cell>
          <cell r="AZ514">
            <v>1</v>
          </cell>
          <cell r="BA514">
            <v>0</v>
          </cell>
          <cell r="BB514">
            <v>0</v>
          </cell>
          <cell r="BC514">
            <v>1</v>
          </cell>
          <cell r="BD514">
            <v>1</v>
          </cell>
          <cell r="BE514">
            <v>2</v>
          </cell>
          <cell r="BF514" t="str">
            <v xml:space="preserve"> </v>
          </cell>
          <cell r="BG514" t="str">
            <v xml:space="preserve"> </v>
          </cell>
        </row>
        <row r="515">
          <cell r="A515">
            <v>8029074</v>
          </cell>
          <cell r="C515" t="str">
            <v>S&amp;S</v>
          </cell>
          <cell r="D515" t="str">
            <v>Alessio Genova</v>
          </cell>
          <cell r="E515">
            <v>41526</v>
          </cell>
          <cell r="F515">
            <v>2013</v>
          </cell>
          <cell r="I515" t="str">
            <v>Domanda non ammessa</v>
          </cell>
          <cell r="J515" t="str">
            <v>n.d.</v>
          </cell>
          <cell r="K515" t="str">
            <v>n.d.</v>
          </cell>
          <cell r="L515" t="str">
            <v>Sicilia</v>
          </cell>
          <cell r="M515" t="str">
            <v>ITALIA</v>
          </cell>
          <cell r="N515" t="str">
            <v>SUD</v>
          </cell>
          <cell r="O515" t="str">
            <v>Mezzogiorno</v>
          </cell>
          <cell r="R515" t="str">
            <v>PON R&amp;C + Risorse Liberate</v>
          </cell>
          <cell r="S515" t="str">
            <v>Società non costituita</v>
          </cell>
          <cell r="T515">
            <v>924650</v>
          </cell>
          <cell r="U515">
            <v>309982.88750000001</v>
          </cell>
          <cell r="V515">
            <v>185145</v>
          </cell>
          <cell r="W515">
            <v>739505</v>
          </cell>
          <cell r="X515">
            <v>120344.25</v>
          </cell>
          <cell r="Y515">
            <v>189638.63750000001</v>
          </cell>
          <cell r="AA515">
            <v>185145</v>
          </cell>
          <cell r="AB515">
            <v>0</v>
          </cell>
          <cell r="AC515">
            <v>0</v>
          </cell>
          <cell r="AD515">
            <v>0</v>
          </cell>
          <cell r="AE515">
            <v>1</v>
          </cell>
          <cell r="AF515">
            <v>41715</v>
          </cell>
          <cell r="AG515">
            <v>2014</v>
          </cell>
          <cell r="AH515" t="str">
            <v>Non ammissione</v>
          </cell>
          <cell r="AI515" t="str">
            <v>Economia Digitale</v>
          </cell>
          <cell r="AJ515" t="str">
            <v>Socialnetwork</v>
          </cell>
          <cell r="AK515" t="str">
            <v>Web technology</v>
          </cell>
          <cell r="AP515" t="str">
            <v>82.99</v>
          </cell>
          <cell r="AQ515" t="str">
            <v>Altri servizi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1</v>
          </cell>
          <cell r="BD515">
            <v>0</v>
          </cell>
          <cell r="BE515">
            <v>0</v>
          </cell>
          <cell r="BF515" t="str">
            <v xml:space="preserve"> </v>
          </cell>
          <cell r="BG515" t="str">
            <v xml:space="preserve"> </v>
          </cell>
        </row>
        <row r="516">
          <cell r="A516">
            <v>8029169</v>
          </cell>
          <cell r="B516" t="str">
            <v>C64B14000670004</v>
          </cell>
          <cell r="C516" t="str">
            <v>S&amp;S</v>
          </cell>
          <cell r="D516" t="str">
            <v>CATERING &amp; SONS S.R.L.S.</v>
          </cell>
          <cell r="E516">
            <v>41526</v>
          </cell>
          <cell r="F516">
            <v>2013</v>
          </cell>
          <cell r="H516" t="str">
            <v>07708101212</v>
          </cell>
          <cell r="I516" t="str">
            <v>Domanda revocata</v>
          </cell>
          <cell r="J516" t="str">
            <v>NAPOLI</v>
          </cell>
          <cell r="K516" t="str">
            <v>NA</v>
          </cell>
          <cell r="L516" t="str">
            <v>Campania</v>
          </cell>
          <cell r="M516" t="str">
            <v>ITALIA</v>
          </cell>
          <cell r="N516" t="str">
            <v>SUD</v>
          </cell>
          <cell r="O516" t="str">
            <v>Mezzogiorno</v>
          </cell>
          <cell r="R516" t="str">
            <v>PON R&amp;C + Risorse Liberate</v>
          </cell>
          <cell r="S516" t="str">
            <v>Società non costituita</v>
          </cell>
          <cell r="T516">
            <v>980023.55999999994</v>
          </cell>
          <cell r="U516">
            <v>340028.2</v>
          </cell>
          <cell r="V516">
            <v>215428</v>
          </cell>
          <cell r="W516">
            <v>764595.55999999994</v>
          </cell>
          <cell r="X516">
            <v>140028.20000000001</v>
          </cell>
          <cell r="Y516">
            <v>200000</v>
          </cell>
          <cell r="AA516">
            <v>215428</v>
          </cell>
          <cell r="AB516">
            <v>755857.09090909082</v>
          </cell>
          <cell r="AC516">
            <v>215428.00000000003</v>
          </cell>
          <cell r="AD516">
            <v>540429.09090909082</v>
          </cell>
          <cell r="AE516">
            <v>3</v>
          </cell>
          <cell r="AF516">
            <v>41662</v>
          </cell>
          <cell r="AG516">
            <v>2014</v>
          </cell>
          <cell r="AH516" t="str">
            <v>Ammissione</v>
          </cell>
          <cell r="AI516" t="str">
            <v>Economia Digitale</v>
          </cell>
          <cell r="AJ516" t="str">
            <v>E-commerce</v>
          </cell>
          <cell r="AK516" t="str">
            <v>Web technology</v>
          </cell>
          <cell r="AL516">
            <v>41851</v>
          </cell>
          <cell r="AM516">
            <v>2014</v>
          </cell>
          <cell r="AN516">
            <v>42993</v>
          </cell>
          <cell r="AO516">
            <v>2017</v>
          </cell>
          <cell r="AP516" t="str">
            <v>10.85.09</v>
          </cell>
          <cell r="AQ516" t="str">
            <v>Commercio</v>
          </cell>
          <cell r="AR516">
            <v>323369.80000000005</v>
          </cell>
          <cell r="AS516">
            <v>140028.20000000001</v>
          </cell>
          <cell r="AT516">
            <v>178341.6</v>
          </cell>
          <cell r="AU516">
            <v>5000</v>
          </cell>
          <cell r="AV516">
            <v>0</v>
          </cell>
          <cell r="AW516">
            <v>0</v>
          </cell>
          <cell r="AX516">
            <v>3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</v>
          </cell>
          <cell r="BD516">
            <v>0</v>
          </cell>
          <cell r="BE516">
            <v>0</v>
          </cell>
          <cell r="BF516" t="str">
            <v xml:space="preserve"> </v>
          </cell>
          <cell r="BG516" t="str">
            <v xml:space="preserve"> </v>
          </cell>
          <cell r="BK516">
            <v>0</v>
          </cell>
        </row>
        <row r="517">
          <cell r="A517">
            <v>8029189</v>
          </cell>
          <cell r="C517" t="str">
            <v>S&amp;S</v>
          </cell>
          <cell r="D517" t="str">
            <v>Silvio napolitano</v>
          </cell>
          <cell r="E517">
            <v>41524</v>
          </cell>
          <cell r="F517">
            <v>2013</v>
          </cell>
          <cell r="I517" t="str">
            <v>Domanda decaduta</v>
          </cell>
          <cell r="J517" t="str">
            <v>NAPOLI</v>
          </cell>
          <cell r="K517" t="str">
            <v>NA</v>
          </cell>
          <cell r="L517" t="str">
            <v>Campania</v>
          </cell>
          <cell r="M517" t="str">
            <v>ITALIA</v>
          </cell>
          <cell r="N517" t="str">
            <v>SUD</v>
          </cell>
          <cell r="O517" t="str">
            <v>Mezzogiorno</v>
          </cell>
          <cell r="R517" t="str">
            <v>PON R&amp;C + Risorse Liberate</v>
          </cell>
          <cell r="S517" t="str">
            <v>Società non costituita</v>
          </cell>
          <cell r="T517">
            <v>633705</v>
          </cell>
          <cell r="U517">
            <v>235293.5</v>
          </cell>
          <cell r="V517">
            <v>125000</v>
          </cell>
          <cell r="W517">
            <v>508705</v>
          </cell>
          <cell r="X517">
            <v>81250</v>
          </cell>
          <cell r="Y517">
            <v>154043.5</v>
          </cell>
          <cell r="AA517">
            <v>125000</v>
          </cell>
          <cell r="AB517">
            <v>519221.21212121204</v>
          </cell>
          <cell r="AC517">
            <v>125000</v>
          </cell>
          <cell r="AD517">
            <v>394221.21212121204</v>
          </cell>
          <cell r="AE517">
            <v>2</v>
          </cell>
          <cell r="AF517">
            <v>41582</v>
          </cell>
          <cell r="AG517">
            <v>2013</v>
          </cell>
          <cell r="AH517" t="str">
            <v>Ammissione</v>
          </cell>
          <cell r="AI517" t="str">
            <v>Economia Digitale</v>
          </cell>
          <cell r="AJ517" t="str">
            <v>E-commerce</v>
          </cell>
          <cell r="AK517" t="str">
            <v>Web technology</v>
          </cell>
          <cell r="AN517">
            <v>41625</v>
          </cell>
          <cell r="AO517">
            <v>2013</v>
          </cell>
          <cell r="AP517" t="str">
            <v>82.99</v>
          </cell>
          <cell r="AQ517" t="str">
            <v>Commercio</v>
          </cell>
          <cell r="AR517">
            <v>216343</v>
          </cell>
          <cell r="AS517">
            <v>81250</v>
          </cell>
          <cell r="AT517">
            <v>130093</v>
          </cell>
          <cell r="AU517">
            <v>5000</v>
          </cell>
          <cell r="AV517">
            <v>0</v>
          </cell>
          <cell r="AW517">
            <v>1</v>
          </cell>
          <cell r="AX517">
            <v>0</v>
          </cell>
          <cell r="AY517">
            <v>1</v>
          </cell>
          <cell r="AZ517">
            <v>0</v>
          </cell>
          <cell r="BA517">
            <v>0</v>
          </cell>
          <cell r="BB517">
            <v>0</v>
          </cell>
          <cell r="BC517">
            <v>2</v>
          </cell>
          <cell r="BD517">
            <v>0</v>
          </cell>
          <cell r="BE517">
            <v>1</v>
          </cell>
          <cell r="BF517" t="str">
            <v xml:space="preserve"> </v>
          </cell>
          <cell r="BG517" t="str">
            <v xml:space="preserve"> </v>
          </cell>
          <cell r="BK517">
            <v>0</v>
          </cell>
        </row>
        <row r="518">
          <cell r="A518">
            <v>8029199</v>
          </cell>
          <cell r="C518" t="str">
            <v>S&amp;S</v>
          </cell>
          <cell r="D518" t="str">
            <v>FRANCESCO GRIMALDI</v>
          </cell>
          <cell r="E518">
            <v>41526</v>
          </cell>
          <cell r="F518">
            <v>2013</v>
          </cell>
          <cell r="I518" t="str">
            <v>Domanda non ammessa</v>
          </cell>
          <cell r="J518" t="str">
            <v>NAPOLI</v>
          </cell>
          <cell r="K518" t="str">
            <v>NA</v>
          </cell>
          <cell r="L518" t="str">
            <v>Campania</v>
          </cell>
          <cell r="M518" t="str">
            <v>ITALIA</v>
          </cell>
          <cell r="N518" t="str">
            <v>SUD</v>
          </cell>
          <cell r="O518" t="str">
            <v>Mezzogiorno</v>
          </cell>
          <cell r="R518" t="str">
            <v>PON R&amp;C + Risorse Liberate</v>
          </cell>
          <cell r="S518" t="str">
            <v>Società non costituita</v>
          </cell>
          <cell r="T518">
            <v>360504.6</v>
          </cell>
          <cell r="U518">
            <v>142977.77000000002</v>
          </cell>
          <cell r="V518">
            <v>79427</v>
          </cell>
          <cell r="W518">
            <v>281077.59999999998</v>
          </cell>
          <cell r="X518">
            <v>51627.55</v>
          </cell>
          <cell r="Y518">
            <v>91350.22</v>
          </cell>
          <cell r="AA518">
            <v>79427</v>
          </cell>
          <cell r="AB518">
            <v>0</v>
          </cell>
          <cell r="AC518">
            <v>0</v>
          </cell>
          <cell r="AD518">
            <v>0</v>
          </cell>
          <cell r="AE518">
            <v>3</v>
          </cell>
          <cell r="AF518">
            <v>41715</v>
          </cell>
          <cell r="AG518">
            <v>2014</v>
          </cell>
          <cell r="AH518" t="str">
            <v>Non ammissione</v>
          </cell>
          <cell r="AI518" t="str">
            <v>Economia Digitale</v>
          </cell>
          <cell r="AJ518" t="str">
            <v>Turismo e beni culturali</v>
          </cell>
          <cell r="AK518" t="str">
            <v>Turismo e beni culturali</v>
          </cell>
          <cell r="AP518" t="str">
            <v>82.99</v>
          </cell>
          <cell r="AQ518" t="str">
            <v>Turismo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2</v>
          </cell>
          <cell r="AX518">
            <v>0</v>
          </cell>
          <cell r="AY518">
            <v>0</v>
          </cell>
          <cell r="AZ518">
            <v>0</v>
          </cell>
          <cell r="BA518">
            <v>1</v>
          </cell>
          <cell r="BB518">
            <v>0</v>
          </cell>
          <cell r="BC518">
            <v>2</v>
          </cell>
          <cell r="BD518">
            <v>1</v>
          </cell>
          <cell r="BE518">
            <v>2</v>
          </cell>
          <cell r="BF518" t="str">
            <v xml:space="preserve"> </v>
          </cell>
          <cell r="BG518" t="str">
            <v xml:space="preserve"> </v>
          </cell>
        </row>
        <row r="519">
          <cell r="A519">
            <v>8029458</v>
          </cell>
          <cell r="C519" t="str">
            <v>S&amp;S</v>
          </cell>
          <cell r="D519" t="str">
            <v>raffaele veneruso</v>
          </cell>
          <cell r="E519">
            <v>41526</v>
          </cell>
          <cell r="F519">
            <v>2013</v>
          </cell>
          <cell r="I519" t="str">
            <v>Domanda non ammessa</v>
          </cell>
          <cell r="J519" t="str">
            <v>NAPOLI</v>
          </cell>
          <cell r="K519" t="str">
            <v>NA</v>
          </cell>
          <cell r="L519" t="str">
            <v>Campania</v>
          </cell>
          <cell r="M519" t="str">
            <v>ITALIA</v>
          </cell>
          <cell r="N519" t="str">
            <v>SUD</v>
          </cell>
          <cell r="O519" t="str">
            <v>Mezzogiorno</v>
          </cell>
          <cell r="R519" t="str">
            <v>PON R&amp;C + Risorse Liberate</v>
          </cell>
          <cell r="S519" t="str">
            <v>Società non costituita</v>
          </cell>
          <cell r="T519">
            <v>734746.2</v>
          </cell>
          <cell r="U519">
            <v>327670.68</v>
          </cell>
          <cell r="V519">
            <v>336287</v>
          </cell>
          <cell r="W519">
            <v>398459.19999999995</v>
          </cell>
          <cell r="X519">
            <v>200000</v>
          </cell>
          <cell r="Y519">
            <v>127670.68</v>
          </cell>
          <cell r="AA519">
            <v>336287</v>
          </cell>
          <cell r="AB519">
            <v>0</v>
          </cell>
          <cell r="AC519">
            <v>0</v>
          </cell>
          <cell r="AD519">
            <v>0</v>
          </cell>
          <cell r="AE519">
            <v>2</v>
          </cell>
          <cell r="AF519">
            <v>41803</v>
          </cell>
          <cell r="AG519">
            <v>2014</v>
          </cell>
          <cell r="AH519" t="str">
            <v>Non ammissione</v>
          </cell>
          <cell r="AI519" t="str">
            <v>Economia Digitale</v>
          </cell>
          <cell r="AJ519" t="str">
            <v>Cloud computing</v>
          </cell>
          <cell r="AK519" t="str">
            <v>Web technology</v>
          </cell>
          <cell r="AP519" t="str">
            <v>82.99</v>
          </cell>
          <cell r="AQ519" t="str">
            <v>Altri servizi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2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2</v>
          </cell>
          <cell r="BD519">
            <v>0</v>
          </cell>
          <cell r="BE519">
            <v>2</v>
          </cell>
          <cell r="BF519" t="str">
            <v xml:space="preserve"> </v>
          </cell>
          <cell r="BG519" t="str">
            <v xml:space="preserve"> </v>
          </cell>
        </row>
        <row r="520">
          <cell r="A520">
            <v>8029607</v>
          </cell>
          <cell r="C520" t="str">
            <v>S&amp;S</v>
          </cell>
          <cell r="D520" t="str">
            <v>Ignazio Ganci</v>
          </cell>
          <cell r="E520">
            <v>41948</v>
          </cell>
          <cell r="F520">
            <v>2014</v>
          </cell>
          <cell r="I520" t="str">
            <v>Domanda non ammessa da deliberare</v>
          </cell>
          <cell r="J520" t="str">
            <v>PALERMO</v>
          </cell>
          <cell r="K520" t="str">
            <v>PA</v>
          </cell>
          <cell r="L520" t="str">
            <v>Sicilia</v>
          </cell>
          <cell r="M520" t="str">
            <v>ITALIA</v>
          </cell>
          <cell r="N520" t="str">
            <v>SUD</v>
          </cell>
          <cell r="O520" t="str">
            <v>Mezzogiorno</v>
          </cell>
          <cell r="R520" t="str">
            <v>PON R&amp;C + Risorse Liberate</v>
          </cell>
          <cell r="S520" t="str">
            <v>Società non costituita</v>
          </cell>
          <cell r="T520">
            <v>2108000</v>
          </cell>
          <cell r="U520">
            <v>386000</v>
          </cell>
          <cell r="V520">
            <v>248000</v>
          </cell>
          <cell r="W520">
            <v>1860000</v>
          </cell>
          <cell r="X520">
            <v>186000</v>
          </cell>
          <cell r="Y520">
            <v>200000</v>
          </cell>
          <cell r="AA520">
            <v>248000</v>
          </cell>
          <cell r="AB520">
            <v>0</v>
          </cell>
          <cell r="AC520">
            <v>0</v>
          </cell>
          <cell r="AD520">
            <v>0</v>
          </cell>
          <cell r="AE520">
            <v>1</v>
          </cell>
          <cell r="AI520" t="str">
            <v>Economia Digitale</v>
          </cell>
          <cell r="AJ520" t="str">
            <v>Cloud computing</v>
          </cell>
          <cell r="AK520" t="str">
            <v>Web technology</v>
          </cell>
          <cell r="AP520" t="str">
            <v>82.99</v>
          </cell>
          <cell r="AQ520" t="str">
            <v>Altri servizi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1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1</v>
          </cell>
          <cell r="BD520">
            <v>0</v>
          </cell>
          <cell r="BE520">
            <v>1</v>
          </cell>
          <cell r="BF520" t="str">
            <v xml:space="preserve"> </v>
          </cell>
          <cell r="BG520" t="str">
            <v xml:space="preserve"> </v>
          </cell>
        </row>
        <row r="521">
          <cell r="A521">
            <v>8029834</v>
          </cell>
          <cell r="C521" t="str">
            <v>S&amp;S</v>
          </cell>
          <cell r="D521" t="str">
            <v>Riccardo Iuzzolino</v>
          </cell>
          <cell r="E521">
            <v>41542</v>
          </cell>
          <cell r="F521">
            <v>2013</v>
          </cell>
          <cell r="I521" t="str">
            <v>Domanda non ammessa</v>
          </cell>
          <cell r="J521" t="str">
            <v>NAPOLI</v>
          </cell>
          <cell r="K521" t="str">
            <v>NA</v>
          </cell>
          <cell r="L521" t="str">
            <v>Campania</v>
          </cell>
          <cell r="M521" t="str">
            <v>ITALIA</v>
          </cell>
          <cell r="N521" t="str">
            <v>SUD</v>
          </cell>
          <cell r="O521" t="str">
            <v>Mezzogiorno</v>
          </cell>
          <cell r="R521" t="str">
            <v>PON R&amp;C + Risorse Liberate</v>
          </cell>
          <cell r="S521" t="str">
            <v>Società costituita</v>
          </cell>
          <cell r="T521">
            <v>6049243.4400000004</v>
          </cell>
          <cell r="U521">
            <v>275890.75</v>
          </cell>
          <cell r="V521">
            <v>116755</v>
          </cell>
          <cell r="W521">
            <v>5932488.4400000004</v>
          </cell>
          <cell r="X521">
            <v>75890.75</v>
          </cell>
          <cell r="Y521">
            <v>200000</v>
          </cell>
          <cell r="AA521">
            <v>116755</v>
          </cell>
          <cell r="AB521">
            <v>0</v>
          </cell>
          <cell r="AC521">
            <v>0</v>
          </cell>
          <cell r="AD521">
            <v>0</v>
          </cell>
          <cell r="AE521">
            <v>3</v>
          </cell>
          <cell r="AF521">
            <v>41715</v>
          </cell>
          <cell r="AG521">
            <v>2014</v>
          </cell>
          <cell r="AH521" t="str">
            <v>Non ammissione</v>
          </cell>
          <cell r="AI521" t="str">
            <v>Economia Digitale</v>
          </cell>
          <cell r="AJ521" t="str">
            <v>Cloud computing</v>
          </cell>
          <cell r="AK521" t="str">
            <v>Web technology</v>
          </cell>
          <cell r="AP521" t="str">
            <v>82.99</v>
          </cell>
          <cell r="AQ521" t="str">
            <v>Altri servizi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3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</v>
          </cell>
          <cell r="BD521">
            <v>0</v>
          </cell>
          <cell r="BE521">
            <v>0</v>
          </cell>
          <cell r="BF521" t="str">
            <v xml:space="preserve"> </v>
          </cell>
          <cell r="BG521" t="str">
            <v xml:space="preserve"> </v>
          </cell>
        </row>
        <row r="522">
          <cell r="A522">
            <v>8029882</v>
          </cell>
          <cell r="B522" t="str">
            <v>C68B14000020004</v>
          </cell>
          <cell r="C522" t="str">
            <v>S&amp;S</v>
          </cell>
          <cell r="D522" t="str">
            <v>STARTUP NETWORK SRL</v>
          </cell>
          <cell r="E522">
            <v>41525</v>
          </cell>
          <cell r="F522">
            <v>2013</v>
          </cell>
          <cell r="H522" t="str">
            <v>05150260874</v>
          </cell>
          <cell r="I522" t="str">
            <v>Domanda ammessa</v>
          </cell>
          <cell r="J522" t="str">
            <v>ACIREALE</v>
          </cell>
          <cell r="K522" t="str">
            <v>CT</v>
          </cell>
          <cell r="L522" t="str">
            <v>Sicilia</v>
          </cell>
          <cell r="M522" t="str">
            <v>ITALIA</v>
          </cell>
          <cell r="N522" t="str">
            <v>SUD</v>
          </cell>
          <cell r="O522" t="str">
            <v>Mezzogiorno</v>
          </cell>
          <cell r="R522" t="str">
            <v>PON R&amp;C + PAC + Risorse Liberate</v>
          </cell>
          <cell r="S522" t="str">
            <v>Società non costituita</v>
          </cell>
          <cell r="T522">
            <v>344012</v>
          </cell>
          <cell r="U522">
            <v>160764</v>
          </cell>
          <cell r="V522">
            <v>144612</v>
          </cell>
          <cell r="W522">
            <v>199400</v>
          </cell>
          <cell r="X522">
            <v>108459</v>
          </cell>
          <cell r="Y522">
            <v>52305</v>
          </cell>
          <cell r="AA522">
            <v>144612</v>
          </cell>
          <cell r="AB522">
            <v>274641.11888111883</v>
          </cell>
          <cell r="AC522">
            <v>138013.84615384616</v>
          </cell>
          <cell r="AD522">
            <v>136627.27272727271</v>
          </cell>
          <cell r="AE522">
            <v>3</v>
          </cell>
          <cell r="AF522">
            <v>41578</v>
          </cell>
          <cell r="AG522">
            <v>2013</v>
          </cell>
          <cell r="AH522" t="str">
            <v>Ammissione</v>
          </cell>
          <cell r="AI522" t="str">
            <v>Economia Digitale</v>
          </cell>
          <cell r="AJ522" t="str">
            <v>Socialnetwork</v>
          </cell>
          <cell r="AK522" t="str">
            <v>Web technology</v>
          </cell>
          <cell r="AL522">
            <v>41730</v>
          </cell>
          <cell r="AM522">
            <v>2014</v>
          </cell>
          <cell r="AP522" t="str">
            <v>62.01.00</v>
          </cell>
          <cell r="AQ522" t="str">
            <v>Altri servizi</v>
          </cell>
          <cell r="AR522">
            <v>139796</v>
          </cell>
          <cell r="AS522">
            <v>89709</v>
          </cell>
          <cell r="AT522">
            <v>45087</v>
          </cell>
          <cell r="AU522">
            <v>5000</v>
          </cell>
          <cell r="AV522">
            <v>0</v>
          </cell>
          <cell r="AW522">
            <v>3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</v>
          </cell>
          <cell r="BD522">
            <v>0</v>
          </cell>
          <cell r="BE522">
            <v>3</v>
          </cell>
          <cell r="BF522" t="str">
            <v xml:space="preserve"> </v>
          </cell>
          <cell r="BG522" t="str">
            <v xml:space="preserve"> </v>
          </cell>
          <cell r="BH522">
            <v>89380.93</v>
          </cell>
          <cell r="BI522">
            <v>2922.56</v>
          </cell>
          <cell r="BJ522">
            <v>92303.489999999991</v>
          </cell>
          <cell r="BK522">
            <v>5000</v>
          </cell>
          <cell r="BL522">
            <v>328.07000000000698</v>
          </cell>
          <cell r="BM522">
            <v>42164.44</v>
          </cell>
          <cell r="BN522">
            <v>0</v>
          </cell>
          <cell r="BO522">
            <v>42492.510000000009</v>
          </cell>
          <cell r="BP522">
            <v>43746</v>
          </cell>
        </row>
        <row r="523">
          <cell r="A523">
            <v>8029892</v>
          </cell>
          <cell r="B523" t="str">
            <v>C28B14000000004</v>
          </cell>
          <cell r="C523" t="str">
            <v>S&amp;S</v>
          </cell>
          <cell r="D523" t="str">
            <v>VECTIS SRL</v>
          </cell>
          <cell r="E523">
            <v>41529</v>
          </cell>
          <cell r="F523">
            <v>2013</v>
          </cell>
          <cell r="H523" t="str">
            <v>01584050627</v>
          </cell>
          <cell r="I523" t="str">
            <v>Domanda ammessa</v>
          </cell>
          <cell r="J523" t="str">
            <v>TELESE TERME</v>
          </cell>
          <cell r="K523" t="str">
            <v>BN</v>
          </cell>
          <cell r="L523" t="str">
            <v>Campania</v>
          </cell>
          <cell r="M523" t="str">
            <v>ITALIA</v>
          </cell>
          <cell r="N523" t="str">
            <v>SUD</v>
          </cell>
          <cell r="O523" t="str">
            <v>Mezzogiorno</v>
          </cell>
          <cell r="R523" t="str">
            <v>PON R&amp;C + PAC + Risorse Liberate</v>
          </cell>
          <cell r="S523" t="str">
            <v>Società non costituita</v>
          </cell>
          <cell r="T523">
            <v>119788.5959999999</v>
          </cell>
          <cell r="U523">
            <v>45779.442999999934</v>
          </cell>
          <cell r="V523">
            <v>22426.199999999899</v>
          </cell>
          <cell r="W523">
            <v>97362.396000000008</v>
          </cell>
          <cell r="X523">
            <v>14577.029999999935</v>
          </cell>
          <cell r="Y523">
            <v>31202.413</v>
          </cell>
          <cell r="AA523">
            <v>22426.199999999899</v>
          </cell>
          <cell r="AB523">
            <v>141433.95944055941</v>
          </cell>
          <cell r="AC523">
            <v>18880.323076923076</v>
          </cell>
          <cell r="AD523">
            <v>122553.63636363634</v>
          </cell>
          <cell r="AE523">
            <v>3</v>
          </cell>
          <cell r="AF523">
            <v>41620</v>
          </cell>
          <cell r="AG523">
            <v>2013</v>
          </cell>
          <cell r="AH523" t="str">
            <v>Ammissione</v>
          </cell>
          <cell r="AI523" t="str">
            <v>Economia Digitale</v>
          </cell>
          <cell r="AJ523" t="str">
            <v>Infrastruttura e sicurezza</v>
          </cell>
          <cell r="AK523" t="str">
            <v>IT e infrastrutture</v>
          </cell>
          <cell r="AL523">
            <v>41697</v>
          </cell>
          <cell r="AM523">
            <v>2014</v>
          </cell>
          <cell r="AP523" t="str">
            <v>62.01.00</v>
          </cell>
          <cell r="AQ523" t="str">
            <v>Altri servizi</v>
          </cell>
          <cell r="AR523">
            <v>57714.909999999996</v>
          </cell>
          <cell r="AS523">
            <v>12272.21</v>
          </cell>
          <cell r="AT523">
            <v>40442.699999999997</v>
          </cell>
          <cell r="AU523">
            <v>5000</v>
          </cell>
          <cell r="AV523">
            <v>0</v>
          </cell>
          <cell r="AW523">
            <v>2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</v>
          </cell>
          <cell r="BD523">
            <v>0</v>
          </cell>
          <cell r="BE523">
            <v>2</v>
          </cell>
          <cell r="BF523" t="str">
            <v xml:space="preserve"> </v>
          </cell>
          <cell r="BG523" t="str">
            <v xml:space="preserve"> </v>
          </cell>
          <cell r="BH523">
            <v>8454.25</v>
          </cell>
          <cell r="BI523">
            <v>0</v>
          </cell>
          <cell r="BJ523">
            <v>8454.25</v>
          </cell>
          <cell r="BK523">
            <v>5000</v>
          </cell>
          <cell r="BL523">
            <v>3817.9599999999991</v>
          </cell>
          <cell r="BM523">
            <v>40442.699999999997</v>
          </cell>
          <cell r="BN523">
            <v>0</v>
          </cell>
          <cell r="BO523">
            <v>44260.659999999996</v>
          </cell>
          <cell r="BP523">
            <v>43746</v>
          </cell>
        </row>
        <row r="524">
          <cell r="A524">
            <v>8029930</v>
          </cell>
          <cell r="C524" t="str">
            <v>S&amp;S</v>
          </cell>
          <cell r="D524" t="str">
            <v>Gianpaolo Catania</v>
          </cell>
          <cell r="E524">
            <v>41527</v>
          </cell>
          <cell r="F524">
            <v>2013</v>
          </cell>
          <cell r="I524" t="str">
            <v>Rinuncia</v>
          </cell>
          <cell r="J524" t="str">
            <v>LAMEZIA TERME</v>
          </cell>
          <cell r="K524" t="str">
            <v>CZ</v>
          </cell>
          <cell r="L524" t="str">
            <v>Calabria</v>
          </cell>
          <cell r="M524" t="str">
            <v>ITALIA</v>
          </cell>
          <cell r="N524" t="str">
            <v>SUD</v>
          </cell>
          <cell r="O524" t="str">
            <v>Mezzogiorno</v>
          </cell>
          <cell r="R524" t="str">
            <v>PON R&amp;C + Risorse Liberate</v>
          </cell>
          <cell r="S524" t="str">
            <v>Società non costituita</v>
          </cell>
          <cell r="T524">
            <v>163500</v>
          </cell>
          <cell r="U524">
            <v>106275</v>
          </cell>
          <cell r="V524">
            <v>163500</v>
          </cell>
          <cell r="W524">
            <v>0</v>
          </cell>
          <cell r="X524">
            <v>106275</v>
          </cell>
          <cell r="Y524">
            <v>0</v>
          </cell>
          <cell r="AA524">
            <v>163500</v>
          </cell>
          <cell r="AB524">
            <v>0</v>
          </cell>
          <cell r="AC524">
            <v>0</v>
          </cell>
          <cell r="AD524">
            <v>0</v>
          </cell>
          <cell r="AE524">
            <v>5</v>
          </cell>
          <cell r="AI524" t="str">
            <v>Economia Digitale</v>
          </cell>
          <cell r="AJ524" t="str">
            <v>Cloud computing</v>
          </cell>
          <cell r="AK524" t="str">
            <v>Web technology</v>
          </cell>
          <cell r="AP524" t="str">
            <v>82.99</v>
          </cell>
          <cell r="AQ524" t="str">
            <v>Altri servizi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2</v>
          </cell>
          <cell r="AX524">
            <v>3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5</v>
          </cell>
          <cell r="BD524">
            <v>0</v>
          </cell>
          <cell r="BE524">
            <v>2</v>
          </cell>
          <cell r="BF524" t="str">
            <v xml:space="preserve"> </v>
          </cell>
          <cell r="BG524" t="str">
            <v xml:space="preserve"> </v>
          </cell>
        </row>
        <row r="525">
          <cell r="A525">
            <v>8030239</v>
          </cell>
          <cell r="B525" t="str">
            <v>C64B14000910004</v>
          </cell>
          <cell r="C525" t="str">
            <v>S&amp;S</v>
          </cell>
          <cell r="D525" t="str">
            <v>ORANGE FIBER SRL</v>
          </cell>
          <cell r="E525">
            <v>41524</v>
          </cell>
          <cell r="F525">
            <v>2013</v>
          </cell>
          <cell r="H525" t="str">
            <v>05157720870</v>
          </cell>
          <cell r="I525" t="str">
            <v>Domanda ammessa</v>
          </cell>
          <cell r="J525" t="str">
            <v>CATANIA</v>
          </cell>
          <cell r="K525" t="str">
            <v>CT</v>
          </cell>
          <cell r="L525" t="str">
            <v>Sicilia</v>
          </cell>
          <cell r="M525" t="str">
            <v>ITALIA</v>
          </cell>
          <cell r="N525" t="str">
            <v>SUD</v>
          </cell>
          <cell r="O525" t="str">
            <v>Mezzogiorno</v>
          </cell>
          <cell r="R525" t="str">
            <v>PON R&amp;C + PAC + Risorse Liberate</v>
          </cell>
          <cell r="S525" t="str">
            <v>Società non costituita</v>
          </cell>
          <cell r="T525">
            <v>993018.5</v>
          </cell>
          <cell r="U525">
            <v>383708.27399999998</v>
          </cell>
          <cell r="V525">
            <v>385140</v>
          </cell>
          <cell r="W525">
            <v>607878.5</v>
          </cell>
          <cell r="X525">
            <v>200000</v>
          </cell>
          <cell r="Y525">
            <v>183708.274</v>
          </cell>
          <cell r="AA525">
            <v>385140</v>
          </cell>
          <cell r="AB525">
            <v>425654.73193473188</v>
          </cell>
          <cell r="AC525">
            <v>78692.307692307688</v>
          </cell>
          <cell r="AD525">
            <v>346962.4242424242</v>
          </cell>
          <cell r="AE525">
            <v>2</v>
          </cell>
          <cell r="AF525">
            <v>41620</v>
          </cell>
          <cell r="AG525">
            <v>2013</v>
          </cell>
          <cell r="AH525" t="str">
            <v>Ammissione</v>
          </cell>
          <cell r="AI525" t="str">
            <v>Valorizzazione della ricerca</v>
          </cell>
          <cell r="AJ525" t="str">
            <v>Materiali Innovativi</v>
          </cell>
          <cell r="AK525" t="str">
            <v>Industria hi-tech</v>
          </cell>
          <cell r="AL525">
            <v>41920</v>
          </cell>
          <cell r="AM525">
            <v>2014</v>
          </cell>
          <cell r="AP525" t="str">
            <v>13.10.00</v>
          </cell>
          <cell r="AQ525" t="str">
            <v>Artigianato</v>
          </cell>
          <cell r="AR525">
            <v>170647.6</v>
          </cell>
          <cell r="AS525">
            <v>51150</v>
          </cell>
          <cell r="AT525">
            <v>114497.60000000001</v>
          </cell>
          <cell r="AU525">
            <v>5000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1</v>
          </cell>
          <cell r="BA525">
            <v>1</v>
          </cell>
          <cell r="BB525">
            <v>0</v>
          </cell>
          <cell r="BC525">
            <v>0</v>
          </cell>
          <cell r="BD525">
            <v>2</v>
          </cell>
          <cell r="BE525">
            <v>1</v>
          </cell>
          <cell r="BF525" t="str">
            <v xml:space="preserve"> </v>
          </cell>
          <cell r="BG525" t="str">
            <v xml:space="preserve"> </v>
          </cell>
          <cell r="BH525">
            <v>51150</v>
          </cell>
          <cell r="BI525">
            <v>30945.7</v>
          </cell>
          <cell r="BJ525">
            <v>82095.7</v>
          </cell>
          <cell r="BK525">
            <v>5000</v>
          </cell>
          <cell r="BM525">
            <v>83551.900000000009</v>
          </cell>
          <cell r="BN525">
            <v>0</v>
          </cell>
          <cell r="BO525">
            <v>83551.900000000009</v>
          </cell>
          <cell r="BP525">
            <v>43746</v>
          </cell>
        </row>
        <row r="526">
          <cell r="A526">
            <v>8030402</v>
          </cell>
          <cell r="B526" t="str">
            <v>C78B14000190004</v>
          </cell>
          <cell r="C526" t="str">
            <v>S&amp;S</v>
          </cell>
          <cell r="D526" t="str">
            <v>ITALIA COMPOSITI SAS DI DEODATO ANGELA &amp; C.</v>
          </cell>
          <cell r="E526">
            <v>41551</v>
          </cell>
          <cell r="F526">
            <v>2013</v>
          </cell>
          <cell r="H526" t="str">
            <v>03354900791</v>
          </cell>
          <cell r="I526" t="str">
            <v>Domanda ammessa</v>
          </cell>
          <cell r="J526" t="str">
            <v>CENADI</v>
          </cell>
          <cell r="K526" t="str">
            <v>CZ</v>
          </cell>
          <cell r="L526" t="str">
            <v>Calabria</v>
          </cell>
          <cell r="M526" t="str">
            <v>ITALIA</v>
          </cell>
          <cell r="N526" t="str">
            <v>SUD</v>
          </cell>
          <cell r="O526" t="str">
            <v>Mezzogiorno</v>
          </cell>
          <cell r="R526" t="str">
            <v>PON R&amp;C + PAC + Risorse Liberate</v>
          </cell>
          <cell r="S526" t="str">
            <v>Società non costituita</v>
          </cell>
          <cell r="T526">
            <v>5925989.8200000003</v>
          </cell>
          <cell r="U526">
            <v>337055.45149999997</v>
          </cell>
          <cell r="V526">
            <v>5451854.71</v>
          </cell>
          <cell r="W526">
            <v>474135.11</v>
          </cell>
          <cell r="X526">
            <v>200000</v>
          </cell>
          <cell r="Y526">
            <v>137055.4515</v>
          </cell>
          <cell r="AA526">
            <v>5451854.71</v>
          </cell>
          <cell r="AB526">
            <v>456130.77249417239</v>
          </cell>
          <cell r="AC526">
            <v>77221.984615384616</v>
          </cell>
          <cell r="AD526">
            <v>378908.78787878779</v>
          </cell>
          <cell r="AE526">
            <v>2</v>
          </cell>
          <cell r="AF526">
            <v>41687</v>
          </cell>
          <cell r="AG526">
            <v>2014</v>
          </cell>
          <cell r="AH526" t="str">
            <v>Ammissione</v>
          </cell>
          <cell r="AI526" t="str">
            <v>Valorizzazione della ricerca</v>
          </cell>
          <cell r="AJ526" t="str">
            <v>Materiali Innovativi</v>
          </cell>
          <cell r="AK526" t="str">
            <v>Industria hi-tech</v>
          </cell>
          <cell r="AL526">
            <v>41806</v>
          </cell>
          <cell r="AM526">
            <v>2014</v>
          </cell>
          <cell r="AP526" t="str">
            <v>30.91.20</v>
          </cell>
          <cell r="AQ526" t="str">
            <v>Artigianato</v>
          </cell>
          <cell r="AR526">
            <v>180234.19</v>
          </cell>
          <cell r="AS526">
            <v>50194.29</v>
          </cell>
          <cell r="AT526">
            <v>125039.9</v>
          </cell>
          <cell r="AU526">
            <v>5000</v>
          </cell>
          <cell r="AV526">
            <v>0</v>
          </cell>
          <cell r="AW526">
            <v>0</v>
          </cell>
          <cell r="AX526">
            <v>1</v>
          </cell>
          <cell r="AY526">
            <v>0</v>
          </cell>
          <cell r="AZ526">
            <v>1</v>
          </cell>
          <cell r="BA526">
            <v>0</v>
          </cell>
          <cell r="BB526">
            <v>0</v>
          </cell>
          <cell r="BC526">
            <v>1</v>
          </cell>
          <cell r="BD526">
            <v>1</v>
          </cell>
          <cell r="BE526">
            <v>1</v>
          </cell>
          <cell r="BF526" t="str">
            <v xml:space="preserve"> </v>
          </cell>
          <cell r="BG526" t="str">
            <v xml:space="preserve"> </v>
          </cell>
          <cell r="BH526">
            <v>43724.9</v>
          </cell>
          <cell r="BI526">
            <v>76954.27</v>
          </cell>
          <cell r="BJ526">
            <v>120679.17000000001</v>
          </cell>
          <cell r="BK526">
            <v>5000</v>
          </cell>
          <cell r="BL526">
            <v>6469.39</v>
          </cell>
          <cell r="BM526">
            <v>48085.63</v>
          </cell>
          <cell r="BN526">
            <v>0</v>
          </cell>
          <cell r="BO526">
            <v>54555.02</v>
          </cell>
          <cell r="BP526">
            <v>43257</v>
          </cell>
        </row>
        <row r="527">
          <cell r="A527">
            <v>8030411</v>
          </cell>
          <cell r="C527" t="str">
            <v>S&amp;S</v>
          </cell>
          <cell r="D527" t="str">
            <v>Manfredi Pettinato</v>
          </cell>
          <cell r="E527">
            <v>41524</v>
          </cell>
          <cell r="F527">
            <v>2013</v>
          </cell>
          <cell r="I527" t="str">
            <v>Domanda non ammessa</v>
          </cell>
          <cell r="J527" t="str">
            <v>PALERMO</v>
          </cell>
          <cell r="K527" t="str">
            <v>PA</v>
          </cell>
          <cell r="L527" t="str">
            <v>Sicilia</v>
          </cell>
          <cell r="M527" t="str">
            <v>ITALIA</v>
          </cell>
          <cell r="N527" t="str">
            <v>SUD</v>
          </cell>
          <cell r="O527" t="str">
            <v>Mezzogiorno</v>
          </cell>
          <cell r="R527" t="str">
            <v>PON R&amp;C + Risorse Liberate</v>
          </cell>
          <cell r="S527" t="str">
            <v>Società non costituita</v>
          </cell>
          <cell r="T527">
            <v>1163750</v>
          </cell>
          <cell r="U527">
            <v>400000</v>
          </cell>
          <cell r="V527">
            <v>272250</v>
          </cell>
          <cell r="W527">
            <v>891500</v>
          </cell>
          <cell r="X527">
            <v>200000</v>
          </cell>
          <cell r="Y527">
            <v>200000</v>
          </cell>
          <cell r="AA527">
            <v>272250</v>
          </cell>
          <cell r="AB527">
            <v>0</v>
          </cell>
          <cell r="AC527">
            <v>0</v>
          </cell>
          <cell r="AD527">
            <v>0</v>
          </cell>
          <cell r="AE527">
            <v>1</v>
          </cell>
          <cell r="AF527">
            <v>41675</v>
          </cell>
          <cell r="AG527">
            <v>2014</v>
          </cell>
          <cell r="AH527" t="str">
            <v>Non ammissione</v>
          </cell>
          <cell r="AI527" t="str">
            <v>Valorizzazione della ricerca</v>
          </cell>
          <cell r="AJ527" t="str">
            <v>Infrastruttura e sicurezza</v>
          </cell>
          <cell r="AK527" t="str">
            <v>IT e infrastrutture</v>
          </cell>
          <cell r="AP527" t="str">
            <v>82.99</v>
          </cell>
          <cell r="AQ527" t="str">
            <v>Altri servizi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1</v>
          </cell>
          <cell r="BD527">
            <v>0</v>
          </cell>
          <cell r="BE527">
            <v>1</v>
          </cell>
          <cell r="BF527" t="str">
            <v xml:space="preserve"> </v>
          </cell>
          <cell r="BG527" t="str">
            <v xml:space="preserve"> </v>
          </cell>
        </row>
        <row r="528">
          <cell r="A528">
            <v>8030431</v>
          </cell>
          <cell r="C528" t="str">
            <v>S&amp;S</v>
          </cell>
          <cell r="D528" t="str">
            <v>Egidio DiMarco</v>
          </cell>
          <cell r="E528">
            <v>41529</v>
          </cell>
          <cell r="F528">
            <v>2013</v>
          </cell>
          <cell r="I528" t="str">
            <v>Domanda non ammessa</v>
          </cell>
          <cell r="J528" t="str">
            <v>CAIANELLO</v>
          </cell>
          <cell r="K528" t="str">
            <v>CE</v>
          </cell>
          <cell r="L528" t="str">
            <v>Campania</v>
          </cell>
          <cell r="M528" t="str">
            <v>ITALIA</v>
          </cell>
          <cell r="N528" t="str">
            <v>SUD</v>
          </cell>
          <cell r="O528" t="str">
            <v>Mezzogiorno</v>
          </cell>
          <cell r="R528" t="str">
            <v>PON R&amp;C + Risorse Liberate</v>
          </cell>
          <cell r="S528" t="str">
            <v>Società non costituita</v>
          </cell>
          <cell r="T528">
            <v>452886.58999999997</v>
          </cell>
          <cell r="U528">
            <v>160272.12349999999</v>
          </cell>
          <cell r="V528">
            <v>74239.55</v>
          </cell>
          <cell r="W528">
            <v>378647.03999999998</v>
          </cell>
          <cell r="X528">
            <v>48255.707500000004</v>
          </cell>
          <cell r="Y528">
            <v>112016.416</v>
          </cell>
          <cell r="AA528">
            <v>74239.55</v>
          </cell>
          <cell r="AB528">
            <v>0</v>
          </cell>
          <cell r="AC528">
            <v>0</v>
          </cell>
          <cell r="AD528">
            <v>0</v>
          </cell>
          <cell r="AE528">
            <v>3</v>
          </cell>
          <cell r="AF528">
            <v>41667</v>
          </cell>
          <cell r="AG528">
            <v>2014</v>
          </cell>
          <cell r="AH528" t="str">
            <v>Non ammissione</v>
          </cell>
          <cell r="AI528" t="str">
            <v>Economia Digitale</v>
          </cell>
          <cell r="AJ528" t="str">
            <v>E-commerce</v>
          </cell>
          <cell r="AK528" t="str">
            <v>Web technology</v>
          </cell>
          <cell r="AP528" t="str">
            <v>82.99</v>
          </cell>
          <cell r="AQ528" t="str">
            <v>Commercio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1</v>
          </cell>
          <cell r="AX528">
            <v>0</v>
          </cell>
          <cell r="AY528">
            <v>0</v>
          </cell>
          <cell r="AZ528">
            <v>2</v>
          </cell>
          <cell r="BA528">
            <v>0</v>
          </cell>
          <cell r="BB528">
            <v>0</v>
          </cell>
          <cell r="BC528">
            <v>1</v>
          </cell>
          <cell r="BD528">
            <v>2</v>
          </cell>
          <cell r="BE528">
            <v>3</v>
          </cell>
          <cell r="BF528" t="str">
            <v xml:space="preserve"> </v>
          </cell>
          <cell r="BG528" t="str">
            <v xml:space="preserve"> </v>
          </cell>
        </row>
        <row r="529">
          <cell r="A529">
            <v>8030806</v>
          </cell>
          <cell r="B529" t="str">
            <v>C64B14000960004</v>
          </cell>
          <cell r="C529" t="str">
            <v>S&amp;S</v>
          </cell>
          <cell r="D529" t="str">
            <v xml:space="preserve">MOSAICO S.R.L.S </v>
          </cell>
          <cell r="E529">
            <v>41533</v>
          </cell>
          <cell r="F529">
            <v>2013</v>
          </cell>
          <cell r="H529" t="str">
            <v>07825851210</v>
          </cell>
          <cell r="I529" t="str">
            <v>Domanda revocata</v>
          </cell>
          <cell r="J529" t="str">
            <v>NAPOLI</v>
          </cell>
          <cell r="K529" t="str">
            <v>NA</v>
          </cell>
          <cell r="L529" t="str">
            <v>Campania</v>
          </cell>
          <cell r="M529" t="str">
            <v>ITALIA</v>
          </cell>
          <cell r="N529" t="str">
            <v>SUD</v>
          </cell>
          <cell r="O529" t="str">
            <v>Mezzogiorno</v>
          </cell>
          <cell r="R529" t="str">
            <v>PON R&amp;C + Risorse Liberate</v>
          </cell>
          <cell r="S529" t="str">
            <v>Società non costituita</v>
          </cell>
          <cell r="T529">
            <v>536280</v>
          </cell>
          <cell r="U529">
            <v>172950.8</v>
          </cell>
          <cell r="V529">
            <v>15976</v>
          </cell>
          <cell r="W529">
            <v>520304</v>
          </cell>
          <cell r="X529">
            <v>11982</v>
          </cell>
          <cell r="Y529">
            <v>160968.79999999999</v>
          </cell>
          <cell r="AA529">
            <v>15976</v>
          </cell>
          <cell r="AB529">
            <v>487646.21212121204</v>
          </cell>
          <cell r="AC529">
            <v>8925</v>
          </cell>
          <cell r="AD529">
            <v>478721.21212121204</v>
          </cell>
          <cell r="AE529">
            <v>1</v>
          </cell>
          <cell r="AF529">
            <v>41820</v>
          </cell>
          <cell r="AG529">
            <v>2014</v>
          </cell>
          <cell r="AH529" t="str">
            <v>Ammissione</v>
          </cell>
          <cell r="AI529" t="str">
            <v>Economia Digitale</v>
          </cell>
          <cell r="AJ529" t="str">
            <v>Socialnetwork</v>
          </cell>
          <cell r="AK529" t="str">
            <v>Web technology</v>
          </cell>
          <cell r="AL529">
            <v>41948</v>
          </cell>
          <cell r="AM529">
            <v>2014</v>
          </cell>
          <cell r="AN529">
            <v>42923</v>
          </cell>
          <cell r="AO529">
            <v>2017</v>
          </cell>
          <cell r="AP529" t="str">
            <v>62.09.09</v>
          </cell>
          <cell r="AQ529" t="str">
            <v>Altri servizi</v>
          </cell>
          <cell r="AR529">
            <v>168779.25</v>
          </cell>
          <cell r="AS529">
            <v>5801.25</v>
          </cell>
          <cell r="AT529">
            <v>157978</v>
          </cell>
          <cell r="AU529">
            <v>5000</v>
          </cell>
          <cell r="AV529">
            <v>0</v>
          </cell>
          <cell r="AW529">
            <v>0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1</v>
          </cell>
          <cell r="BD529">
            <v>0</v>
          </cell>
          <cell r="BE529">
            <v>0</v>
          </cell>
          <cell r="BF529" t="str">
            <v xml:space="preserve"> </v>
          </cell>
          <cell r="BG529" t="str">
            <v xml:space="preserve"> </v>
          </cell>
          <cell r="BK529">
            <v>2500</v>
          </cell>
        </row>
        <row r="530">
          <cell r="A530">
            <v>8030833</v>
          </cell>
          <cell r="C530" t="str">
            <v>S&amp;S</v>
          </cell>
          <cell r="D530" t="str">
            <v>Giuseppe Ielo</v>
          </cell>
          <cell r="E530">
            <v>41540</v>
          </cell>
          <cell r="F530">
            <v>2013</v>
          </cell>
          <cell r="I530" t="str">
            <v>Domanda non ammessa</v>
          </cell>
          <cell r="J530" t="str">
            <v>n.d.</v>
          </cell>
          <cell r="K530" t="str">
            <v>n.d.</v>
          </cell>
          <cell r="L530" t="str">
            <v>Calabria</v>
          </cell>
          <cell r="M530" t="str">
            <v>ITALIA</v>
          </cell>
          <cell r="N530" t="str">
            <v>SUD</v>
          </cell>
          <cell r="O530" t="str">
            <v>Mezzogiorno</v>
          </cell>
          <cell r="R530" t="str">
            <v>PON R&amp;C + Risorse Liberate</v>
          </cell>
          <cell r="S530" t="str">
            <v>Società non costituita</v>
          </cell>
          <cell r="T530">
            <v>1240964.1299999999</v>
          </cell>
          <cell r="U530">
            <v>362216.28599999996</v>
          </cell>
          <cell r="V530">
            <v>255934.66</v>
          </cell>
          <cell r="W530">
            <v>985029.47</v>
          </cell>
          <cell r="X530">
            <v>166357.52900000001</v>
          </cell>
          <cell r="Y530">
            <v>195858.75699999998</v>
          </cell>
          <cell r="AA530">
            <v>255934.66</v>
          </cell>
          <cell r="AB530">
            <v>0</v>
          </cell>
          <cell r="AC530">
            <v>0</v>
          </cell>
          <cell r="AD530">
            <v>0</v>
          </cell>
          <cell r="AE530">
            <v>2</v>
          </cell>
          <cell r="AF530">
            <v>41716</v>
          </cell>
          <cell r="AG530">
            <v>2014</v>
          </cell>
          <cell r="AH530" t="str">
            <v>Non ammissione</v>
          </cell>
          <cell r="AI530" t="str">
            <v>Economia Digitale</v>
          </cell>
          <cell r="AJ530" t="str">
            <v>Cloud computing</v>
          </cell>
          <cell r="AK530" t="str">
            <v>Web technology</v>
          </cell>
          <cell r="AP530" t="str">
            <v>82.99</v>
          </cell>
          <cell r="AQ530" t="str">
            <v>Altri servizi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1</v>
          </cell>
          <cell r="AY530">
            <v>0</v>
          </cell>
          <cell r="AZ530">
            <v>1</v>
          </cell>
          <cell r="BA530">
            <v>0</v>
          </cell>
          <cell r="BB530">
            <v>0</v>
          </cell>
          <cell r="BC530">
            <v>1</v>
          </cell>
          <cell r="BD530">
            <v>1</v>
          </cell>
          <cell r="BE530">
            <v>1</v>
          </cell>
          <cell r="BF530" t="str">
            <v xml:space="preserve"> </v>
          </cell>
          <cell r="BG530" t="str">
            <v xml:space="preserve"> </v>
          </cell>
        </row>
        <row r="531">
          <cell r="A531">
            <v>8030846</v>
          </cell>
          <cell r="B531" t="str">
            <v>C34B14000130004</v>
          </cell>
          <cell r="C531" t="str">
            <v>S&amp;S</v>
          </cell>
          <cell r="D531" t="str">
            <v>NRG4YOU S.R.L. UNIPERSONALE</v>
          </cell>
          <cell r="E531">
            <v>41526</v>
          </cell>
          <cell r="F531">
            <v>2013</v>
          </cell>
          <cell r="H531" t="str">
            <v>03964870616</v>
          </cell>
          <cell r="I531" t="str">
            <v>Domanda ammessa</v>
          </cell>
          <cell r="J531" t="str">
            <v>AVERSA</v>
          </cell>
          <cell r="K531" t="str">
            <v>CE</v>
          </cell>
          <cell r="L531" t="str">
            <v>Campania</v>
          </cell>
          <cell r="M531" t="str">
            <v>ITALIA</v>
          </cell>
          <cell r="N531" t="str">
            <v>SUD</v>
          </cell>
          <cell r="O531" t="str">
            <v>Mezzogiorno</v>
          </cell>
          <cell r="R531" t="str">
            <v>PON R&amp;C + PAC + Risorse Liberate</v>
          </cell>
          <cell r="S531" t="str">
            <v>Società non costituita</v>
          </cell>
          <cell r="T531">
            <v>1075400.3</v>
          </cell>
          <cell r="U531">
            <v>456498.4</v>
          </cell>
          <cell r="V531">
            <v>269760.3</v>
          </cell>
          <cell r="W531">
            <v>805640</v>
          </cell>
          <cell r="X531">
            <v>200000</v>
          </cell>
          <cell r="Y531">
            <v>256498.4</v>
          </cell>
          <cell r="AA531">
            <v>269760.3</v>
          </cell>
          <cell r="AB531">
            <v>998692.72727272718</v>
          </cell>
          <cell r="AC531">
            <v>231420</v>
          </cell>
          <cell r="AD531">
            <v>767272.72727272718</v>
          </cell>
          <cell r="AE531">
            <v>1</v>
          </cell>
          <cell r="AF531">
            <v>41662</v>
          </cell>
          <cell r="AG531">
            <v>2014</v>
          </cell>
          <cell r="AH531" t="str">
            <v>Ammissione</v>
          </cell>
          <cell r="AI531" t="str">
            <v>Valorizzazione della ricerca</v>
          </cell>
          <cell r="AJ531" t="str">
            <v>Automazione industriale</v>
          </cell>
          <cell r="AK531" t="str">
            <v>Industria hi-tech</v>
          </cell>
          <cell r="AL531">
            <v>41842</v>
          </cell>
          <cell r="AM531">
            <v>2014</v>
          </cell>
          <cell r="AP531" t="str">
            <v>72.19.09</v>
          </cell>
          <cell r="AQ531" t="str">
            <v>Altri servizi</v>
          </cell>
          <cell r="AR531">
            <v>408623</v>
          </cell>
          <cell r="AS531">
            <v>150423</v>
          </cell>
          <cell r="AT531">
            <v>253200</v>
          </cell>
          <cell r="AU531">
            <v>5000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1</v>
          </cell>
          <cell r="BB531">
            <v>0</v>
          </cell>
          <cell r="BC531">
            <v>0</v>
          </cell>
          <cell r="BD531">
            <v>1</v>
          </cell>
          <cell r="BE531">
            <v>0</v>
          </cell>
          <cell r="BF531" t="str">
            <v xml:space="preserve"> </v>
          </cell>
          <cell r="BG531" t="str">
            <v xml:space="preserve"> </v>
          </cell>
          <cell r="BH531">
            <v>144639.67999999999</v>
          </cell>
          <cell r="BI531">
            <v>0</v>
          </cell>
          <cell r="BJ531">
            <v>144639.67999999999</v>
          </cell>
          <cell r="BK531">
            <v>5000</v>
          </cell>
          <cell r="BL531">
            <v>5783.320000000007</v>
          </cell>
          <cell r="BM531">
            <v>253200</v>
          </cell>
          <cell r="BN531">
            <v>0</v>
          </cell>
          <cell r="BO531">
            <v>258983.32</v>
          </cell>
          <cell r="BP531">
            <v>43746</v>
          </cell>
        </row>
        <row r="532">
          <cell r="A532">
            <v>8030988</v>
          </cell>
          <cell r="C532" t="str">
            <v>S&amp;S</v>
          </cell>
          <cell r="D532" t="str">
            <v>Danilo Zimatore</v>
          </cell>
          <cell r="E532">
            <v>41525</v>
          </cell>
          <cell r="F532">
            <v>2013</v>
          </cell>
          <cell r="I532" t="str">
            <v>Domanda non ammessa</v>
          </cell>
          <cell r="J532" t="str">
            <v>PIZZO</v>
          </cell>
          <cell r="K532" t="str">
            <v>VV</v>
          </cell>
          <cell r="L532" t="str">
            <v>Calabria</v>
          </cell>
          <cell r="M532" t="str">
            <v>ITALIA</v>
          </cell>
          <cell r="N532" t="str">
            <v>SUD</v>
          </cell>
          <cell r="O532" t="str">
            <v>Mezzogiorno</v>
          </cell>
          <cell r="R532" t="str">
            <v>PON R&amp;C + Risorse Liberate</v>
          </cell>
          <cell r="S532" t="str">
            <v>Società non costituita</v>
          </cell>
          <cell r="T532">
            <v>33875.42</v>
          </cell>
          <cell r="U532">
            <v>22019.023000000001</v>
          </cell>
          <cell r="V532">
            <v>33875.42</v>
          </cell>
          <cell r="W532">
            <v>0</v>
          </cell>
          <cell r="X532">
            <v>22019.023000000001</v>
          </cell>
          <cell r="Y532">
            <v>0</v>
          </cell>
          <cell r="AA532">
            <v>33875.42</v>
          </cell>
          <cell r="AB532">
            <v>0</v>
          </cell>
          <cell r="AC532">
            <v>0</v>
          </cell>
          <cell r="AD532">
            <v>0</v>
          </cell>
          <cell r="AE532">
            <v>2</v>
          </cell>
          <cell r="AF532">
            <v>41663</v>
          </cell>
          <cell r="AG532">
            <v>2014</v>
          </cell>
          <cell r="AH532" t="str">
            <v>Non ammissione</v>
          </cell>
          <cell r="AI532" t="str">
            <v>Valorizzazione della ricerca</v>
          </cell>
          <cell r="AJ532" t="str">
            <v>Materiali Innovativi</v>
          </cell>
          <cell r="AK532" t="str">
            <v>Industria hi-tech</v>
          </cell>
          <cell r="AP532" t="str">
            <v>82.99</v>
          </cell>
          <cell r="AQ532" t="str">
            <v>Altri servizi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2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2</v>
          </cell>
          <cell r="BD532">
            <v>0</v>
          </cell>
          <cell r="BE532">
            <v>0</v>
          </cell>
          <cell r="BF532" t="str">
            <v xml:space="preserve"> </v>
          </cell>
          <cell r="BG532" t="str">
            <v xml:space="preserve"> </v>
          </cell>
        </row>
        <row r="533">
          <cell r="A533">
            <v>8031180</v>
          </cell>
          <cell r="B533" t="str">
            <v>C64B14000470004</v>
          </cell>
          <cell r="C533" t="str">
            <v>S&amp;S</v>
          </cell>
          <cell r="D533" t="str">
            <v xml:space="preserve">OPTOSENSING SRL	</v>
          </cell>
          <cell r="E533">
            <v>41526</v>
          </cell>
          <cell r="F533">
            <v>2013</v>
          </cell>
          <cell r="H533" t="str">
            <v>07556921216</v>
          </cell>
          <cell r="I533" t="str">
            <v>Domanda ammessa</v>
          </cell>
          <cell r="J533" t="str">
            <v>NAPOLI</v>
          </cell>
          <cell r="K533" t="str">
            <v>NA</v>
          </cell>
          <cell r="L533" t="str">
            <v>Campania</v>
          </cell>
          <cell r="M533" t="str">
            <v>ITALIA</v>
          </cell>
          <cell r="N533" t="str">
            <v>SUD</v>
          </cell>
          <cell r="O533" t="str">
            <v>Mezzogiorno</v>
          </cell>
          <cell r="R533" t="str">
            <v>PAC + Risorse Liberate</v>
          </cell>
          <cell r="S533" t="str">
            <v>Società costituita</v>
          </cell>
          <cell r="T533">
            <v>868882.67599999998</v>
          </cell>
          <cell r="U533">
            <v>247403.62165000002</v>
          </cell>
          <cell r="V533">
            <v>78097.440000000002</v>
          </cell>
          <cell r="W533">
            <v>790785.23599999992</v>
          </cell>
          <cell r="X533">
            <v>50763.336000000003</v>
          </cell>
          <cell r="Y533">
            <v>196640.28565000001</v>
          </cell>
          <cell r="AA533">
            <v>78097.440000000002</v>
          </cell>
          <cell r="AB533">
            <v>650870.68857808853</v>
          </cell>
          <cell r="AC533">
            <v>73497.446153846147</v>
          </cell>
          <cell r="AD533">
            <v>577373.24242424243</v>
          </cell>
          <cell r="AE533">
            <v>4</v>
          </cell>
          <cell r="AF533">
            <v>41620</v>
          </cell>
          <cell r="AG533">
            <v>2013</v>
          </cell>
          <cell r="AH533" t="str">
            <v>Ammissione</v>
          </cell>
          <cell r="AI533" t="str">
            <v>Valorizzazione della ricerca</v>
          </cell>
          <cell r="AJ533" t="str">
            <v>Infrastruttura e sicurezza</v>
          </cell>
          <cell r="AK533" t="str">
            <v>IT e infrastrutture</v>
          </cell>
          <cell r="AL533">
            <v>41806</v>
          </cell>
          <cell r="AM533">
            <v>2014</v>
          </cell>
          <cell r="AP533" t="str">
            <v>26.30.29</v>
          </cell>
          <cell r="AQ533" t="str">
            <v>Artigianato</v>
          </cell>
          <cell r="AR533">
            <v>243306.51</v>
          </cell>
          <cell r="AS533">
            <v>47773.34</v>
          </cell>
          <cell r="AT533">
            <v>190533.17</v>
          </cell>
          <cell r="AU533">
            <v>5000</v>
          </cell>
          <cell r="AV533">
            <v>0</v>
          </cell>
          <cell r="AW533">
            <v>0</v>
          </cell>
          <cell r="AX533">
            <v>2</v>
          </cell>
          <cell r="AY533">
            <v>2</v>
          </cell>
          <cell r="AZ533">
            <v>0</v>
          </cell>
          <cell r="BA533">
            <v>0</v>
          </cell>
          <cell r="BB533">
            <v>0</v>
          </cell>
          <cell r="BC533">
            <v>4</v>
          </cell>
          <cell r="BD533">
            <v>0</v>
          </cell>
          <cell r="BE533">
            <v>0</v>
          </cell>
          <cell r="BF533" t="str">
            <v xml:space="preserve"> </v>
          </cell>
          <cell r="BG533" t="str">
            <v xml:space="preserve"> </v>
          </cell>
          <cell r="BH533">
            <v>35218.11</v>
          </cell>
          <cell r="BI533">
            <v>13346.41</v>
          </cell>
          <cell r="BJ533">
            <v>48564.520000000004</v>
          </cell>
          <cell r="BK533">
            <v>5000</v>
          </cell>
          <cell r="BL533">
            <v>12555.229999999996</v>
          </cell>
          <cell r="BM533">
            <v>177186.76</v>
          </cell>
          <cell r="BN533">
            <v>0</v>
          </cell>
          <cell r="BO533">
            <v>189741.99</v>
          </cell>
          <cell r="BP533">
            <v>43746</v>
          </cell>
        </row>
        <row r="534">
          <cell r="A534">
            <v>8031212</v>
          </cell>
          <cell r="C534" t="str">
            <v>S&amp;S</v>
          </cell>
          <cell r="D534" t="str">
            <v>Chiara Chirichella</v>
          </cell>
          <cell r="E534">
            <v>41524</v>
          </cell>
          <cell r="F534">
            <v>2013</v>
          </cell>
          <cell r="I534" t="str">
            <v>Domanda non ammessa</v>
          </cell>
          <cell r="J534" t="str">
            <v>PADULA</v>
          </cell>
          <cell r="K534" t="str">
            <v>SA</v>
          </cell>
          <cell r="L534" t="str">
            <v>Campania</v>
          </cell>
          <cell r="M534" t="str">
            <v>ITALIA</v>
          </cell>
          <cell r="N534" t="str">
            <v>SUD</v>
          </cell>
          <cell r="O534" t="str">
            <v>Mezzogiorno</v>
          </cell>
          <cell r="R534" t="str">
            <v>PON R&amp;C + Risorse Liberate</v>
          </cell>
          <cell r="S534" t="str">
            <v>Società non costituita</v>
          </cell>
          <cell r="T534">
            <v>860391</v>
          </cell>
          <cell r="U534">
            <v>375736</v>
          </cell>
          <cell r="V534">
            <v>317511</v>
          </cell>
          <cell r="W534">
            <v>542880</v>
          </cell>
          <cell r="X534">
            <v>200000</v>
          </cell>
          <cell r="Y534">
            <v>175736</v>
          </cell>
          <cell r="AA534">
            <v>317511</v>
          </cell>
          <cell r="AB534">
            <v>0</v>
          </cell>
          <cell r="AC534">
            <v>0</v>
          </cell>
          <cell r="AD534">
            <v>0</v>
          </cell>
          <cell r="AE534">
            <v>2</v>
          </cell>
          <cell r="AF534">
            <v>41667</v>
          </cell>
          <cell r="AG534">
            <v>2014</v>
          </cell>
          <cell r="AH534" t="str">
            <v>Non ammissione</v>
          </cell>
          <cell r="AI534" t="str">
            <v>Economia Digitale</v>
          </cell>
          <cell r="AJ534" t="str">
            <v>Turismo e beni culturali</v>
          </cell>
          <cell r="AK534" t="str">
            <v>Turismo e beni culturali</v>
          </cell>
          <cell r="AP534" t="str">
            <v>82.99</v>
          </cell>
          <cell r="AQ534" t="str">
            <v>Turismo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1</v>
          </cell>
          <cell r="AX534">
            <v>0</v>
          </cell>
          <cell r="AY534">
            <v>0</v>
          </cell>
          <cell r="AZ534">
            <v>1</v>
          </cell>
          <cell r="BA534">
            <v>0</v>
          </cell>
          <cell r="BB534">
            <v>0</v>
          </cell>
          <cell r="BC534">
            <v>1</v>
          </cell>
          <cell r="BD534">
            <v>1</v>
          </cell>
          <cell r="BE534">
            <v>2</v>
          </cell>
          <cell r="BF534" t="str">
            <v xml:space="preserve"> </v>
          </cell>
          <cell r="BG534" t="str">
            <v xml:space="preserve"> </v>
          </cell>
        </row>
        <row r="535">
          <cell r="A535">
            <v>8031319</v>
          </cell>
          <cell r="C535" t="str">
            <v>S&amp;S</v>
          </cell>
          <cell r="D535" t="str">
            <v>Francesco Marano</v>
          </cell>
          <cell r="E535">
            <v>41524</v>
          </cell>
          <cell r="F535">
            <v>2013</v>
          </cell>
          <cell r="I535" t="str">
            <v>Domanda non ammessa</v>
          </cell>
          <cell r="J535" t="str">
            <v>BELLIZZI</v>
          </cell>
          <cell r="K535" t="str">
            <v>SA</v>
          </cell>
          <cell r="L535" t="str">
            <v>Campania</v>
          </cell>
          <cell r="M535" t="str">
            <v>ITALIA</v>
          </cell>
          <cell r="N535" t="str">
            <v>SUD</v>
          </cell>
          <cell r="O535" t="str">
            <v>Mezzogiorno</v>
          </cell>
          <cell r="R535" t="str">
            <v>PON R&amp;C + Risorse Liberate</v>
          </cell>
          <cell r="S535" t="str">
            <v>Società non costituita</v>
          </cell>
          <cell r="T535">
            <v>28988.33</v>
          </cell>
          <cell r="U535">
            <v>14686.459500000001</v>
          </cell>
          <cell r="V535">
            <v>16196.33</v>
          </cell>
          <cell r="W535">
            <v>12792</v>
          </cell>
          <cell r="X535">
            <v>10527.6145</v>
          </cell>
          <cell r="Y535">
            <v>4158.8450000000003</v>
          </cell>
          <cell r="AA535">
            <v>16196.33</v>
          </cell>
          <cell r="AB535">
            <v>0</v>
          </cell>
          <cell r="AC535">
            <v>0</v>
          </cell>
          <cell r="AD535">
            <v>0</v>
          </cell>
          <cell r="AE535">
            <v>1</v>
          </cell>
          <cell r="AF535">
            <v>41675</v>
          </cell>
          <cell r="AG535">
            <v>2014</v>
          </cell>
          <cell r="AH535" t="str">
            <v>Non ammissione</v>
          </cell>
          <cell r="AI535" t="str">
            <v>Economia Digitale</v>
          </cell>
          <cell r="AJ535" t="str">
            <v>Smart cities</v>
          </cell>
          <cell r="AK535" t="str">
            <v>Smart cities and services</v>
          </cell>
          <cell r="AP535" t="str">
            <v>82.99</v>
          </cell>
          <cell r="AQ535" t="str">
            <v>Altri servizi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1</v>
          </cell>
          <cell r="BD535">
            <v>0</v>
          </cell>
          <cell r="BE535">
            <v>0</v>
          </cell>
          <cell r="BF535" t="str">
            <v xml:space="preserve"> </v>
          </cell>
          <cell r="BG535" t="str">
            <v xml:space="preserve"> </v>
          </cell>
        </row>
        <row r="536">
          <cell r="A536">
            <v>8031395</v>
          </cell>
          <cell r="B536" t="str">
            <v>C28B14000110004</v>
          </cell>
          <cell r="C536" t="str">
            <v>S&amp;S</v>
          </cell>
          <cell r="D536" t="str">
            <v>TRADE S.R.L.S.</v>
          </cell>
          <cell r="E536">
            <v>41526</v>
          </cell>
          <cell r="F536">
            <v>2013</v>
          </cell>
          <cell r="H536" t="str">
            <v>05236830658</v>
          </cell>
          <cell r="I536" t="str">
            <v>Domanda ammessa</v>
          </cell>
          <cell r="J536" t="str">
            <v>BATTIPAGLIA</v>
          </cell>
          <cell r="K536" t="str">
            <v>SA</v>
          </cell>
          <cell r="L536" t="str">
            <v>Campania</v>
          </cell>
          <cell r="M536" t="str">
            <v>ITALIA</v>
          </cell>
          <cell r="N536" t="str">
            <v>SUD</v>
          </cell>
          <cell r="O536" t="str">
            <v>Mezzogiorno</v>
          </cell>
          <cell r="R536" t="str">
            <v>PAC + Risorse Liberate</v>
          </cell>
          <cell r="S536" t="str">
            <v>Società non costituita</v>
          </cell>
          <cell r="T536">
            <v>1552555.936</v>
          </cell>
          <cell r="U536">
            <v>390492.25</v>
          </cell>
          <cell r="V536">
            <v>293065</v>
          </cell>
          <cell r="W536">
            <v>1259490.936</v>
          </cell>
          <cell r="X536">
            <v>190492.25</v>
          </cell>
          <cell r="Y536">
            <v>200000</v>
          </cell>
          <cell r="AA536">
            <v>293065</v>
          </cell>
          <cell r="AB536">
            <v>899125.60606060596</v>
          </cell>
          <cell r="AC536">
            <v>293065</v>
          </cell>
          <cell r="AD536">
            <v>606060.60606060596</v>
          </cell>
          <cell r="AE536">
            <v>3</v>
          </cell>
          <cell r="AF536">
            <v>41652</v>
          </cell>
          <cell r="AG536">
            <v>2014</v>
          </cell>
          <cell r="AH536" t="str">
            <v>Ammissione</v>
          </cell>
          <cell r="AI536" t="str">
            <v>Economia Digitale</v>
          </cell>
          <cell r="AJ536" t="str">
            <v>Cloud computing</v>
          </cell>
          <cell r="AK536" t="str">
            <v>Web technology</v>
          </cell>
          <cell r="AL536">
            <v>41785</v>
          </cell>
          <cell r="AM536">
            <v>2014</v>
          </cell>
          <cell r="AP536" t="str">
            <v>62.09.09</v>
          </cell>
          <cell r="AQ536" t="str">
            <v>Altri servizi</v>
          </cell>
          <cell r="AR536">
            <v>395492.25</v>
          </cell>
          <cell r="AS536">
            <v>190492.25</v>
          </cell>
          <cell r="AT536">
            <v>200000</v>
          </cell>
          <cell r="AU536">
            <v>5000</v>
          </cell>
          <cell r="AV536">
            <v>0</v>
          </cell>
          <cell r="AW536">
            <v>1</v>
          </cell>
          <cell r="AX536">
            <v>2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</v>
          </cell>
          <cell r="BD536">
            <v>0</v>
          </cell>
          <cell r="BE536">
            <v>1</v>
          </cell>
          <cell r="BF536" t="str">
            <v xml:space="preserve"> </v>
          </cell>
          <cell r="BG536" t="str">
            <v xml:space="preserve"> </v>
          </cell>
          <cell r="BH536">
            <v>172571.75</v>
          </cell>
          <cell r="BI536">
            <v>41726.119999999995</v>
          </cell>
          <cell r="BJ536">
            <v>214297.87</v>
          </cell>
          <cell r="BK536">
            <v>5000</v>
          </cell>
          <cell r="BL536">
            <v>17920.5</v>
          </cell>
          <cell r="BM536">
            <v>158273.88</v>
          </cell>
          <cell r="BN536">
            <v>0</v>
          </cell>
          <cell r="BO536">
            <v>176194.38</v>
          </cell>
          <cell r="BP536">
            <v>43257</v>
          </cell>
        </row>
        <row r="537">
          <cell r="A537">
            <v>8031903</v>
          </cell>
          <cell r="C537" t="str">
            <v>S&amp;S</v>
          </cell>
          <cell r="D537" t="str">
            <v>Giuseppe Gallo</v>
          </cell>
          <cell r="E537">
            <v>41559</v>
          </cell>
          <cell r="F537">
            <v>2013</v>
          </cell>
          <cell r="I537" t="str">
            <v>Domanda decaduta</v>
          </cell>
          <cell r="J537" t="str">
            <v>n.d.</v>
          </cell>
          <cell r="K537" t="str">
            <v>n.d.</v>
          </cell>
          <cell r="L537" t="str">
            <v>Campania</v>
          </cell>
          <cell r="M537" t="str">
            <v>ITALIA</v>
          </cell>
          <cell r="N537" t="str">
            <v>SUD</v>
          </cell>
          <cell r="O537" t="str">
            <v>Mezzogiorno</v>
          </cell>
          <cell r="R537" t="str">
            <v>PON R&amp;C + Risorse Liberate</v>
          </cell>
          <cell r="S537" t="str">
            <v>Società non costituita</v>
          </cell>
          <cell r="T537">
            <v>464299.56000000006</v>
          </cell>
          <cell r="U537">
            <v>161446.649</v>
          </cell>
          <cell r="V537">
            <v>52581.760000000002</v>
          </cell>
          <cell r="W537">
            <v>411717.80000000005</v>
          </cell>
          <cell r="X537">
            <v>34178.144</v>
          </cell>
          <cell r="Y537">
            <v>127268.505</v>
          </cell>
          <cell r="AA537">
            <v>52581.760000000002</v>
          </cell>
          <cell r="AB537">
            <v>406060.66666666657</v>
          </cell>
          <cell r="AC537">
            <v>43456</v>
          </cell>
          <cell r="AD537">
            <v>362604.66666666657</v>
          </cell>
          <cell r="AE537">
            <v>2</v>
          </cell>
          <cell r="AF537">
            <v>41717</v>
          </cell>
          <cell r="AG537">
            <v>2014</v>
          </cell>
          <cell r="AH537" t="str">
            <v>Ammissione</v>
          </cell>
          <cell r="AI537" t="str">
            <v>Economia Digitale</v>
          </cell>
          <cell r="AJ537" t="str">
            <v>Cloud computing</v>
          </cell>
          <cell r="AK537" t="str">
            <v>Web technology</v>
          </cell>
          <cell r="AN537">
            <v>42095</v>
          </cell>
          <cell r="AO537">
            <v>2015</v>
          </cell>
          <cell r="AP537" t="str">
            <v>82.99</v>
          </cell>
          <cell r="AQ537" t="str">
            <v>Altri servizi</v>
          </cell>
          <cell r="AR537">
            <v>152905.94</v>
          </cell>
          <cell r="AS537">
            <v>28246.400000000001</v>
          </cell>
          <cell r="AT537">
            <v>119659.54</v>
          </cell>
          <cell r="AU537">
            <v>5000</v>
          </cell>
          <cell r="AV537">
            <v>0</v>
          </cell>
          <cell r="AW537">
            <v>0</v>
          </cell>
          <cell r="AX537">
            <v>2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2</v>
          </cell>
          <cell r="BD537">
            <v>0</v>
          </cell>
          <cell r="BE537">
            <v>0</v>
          </cell>
          <cell r="BF537" t="str">
            <v xml:space="preserve"> </v>
          </cell>
          <cell r="BG537" t="str">
            <v xml:space="preserve"> </v>
          </cell>
          <cell r="BK537">
            <v>0</v>
          </cell>
        </row>
        <row r="538">
          <cell r="A538">
            <v>8031957</v>
          </cell>
          <cell r="C538" t="str">
            <v>S&amp;S</v>
          </cell>
          <cell r="D538" t="str">
            <v>Giovanni Fraccascia</v>
          </cell>
          <cell r="E538">
            <v>41526</v>
          </cell>
          <cell r="F538">
            <v>2013</v>
          </cell>
          <cell r="I538" t="str">
            <v>Domanda decaduta</v>
          </cell>
          <cell r="J538" t="str">
            <v>ACQUAVIVA DELLE FONTI</v>
          </cell>
          <cell r="K538" t="str">
            <v>BA</v>
          </cell>
          <cell r="L538" t="str">
            <v>Puglia</v>
          </cell>
          <cell r="M538" t="str">
            <v>ITALIA</v>
          </cell>
          <cell r="N538" t="str">
            <v>SUD</v>
          </cell>
          <cell r="O538" t="str">
            <v>Mezzogiorno</v>
          </cell>
          <cell r="R538" t="str">
            <v>PON R&amp;C + Risorse Liberate</v>
          </cell>
          <cell r="S538" t="str">
            <v>Società non costituita</v>
          </cell>
          <cell r="T538">
            <v>1501707</v>
          </cell>
          <cell r="U538">
            <v>380421.80000000005</v>
          </cell>
          <cell r="V538">
            <v>277572</v>
          </cell>
          <cell r="W538">
            <v>1224135</v>
          </cell>
          <cell r="X538">
            <v>180421.80000000002</v>
          </cell>
          <cell r="Y538">
            <v>200000</v>
          </cell>
          <cell r="AA538">
            <v>277572</v>
          </cell>
          <cell r="AB538">
            <v>853632.60606060596</v>
          </cell>
          <cell r="AC538">
            <v>247571.99999999997</v>
          </cell>
          <cell r="AD538">
            <v>606060.60606060596</v>
          </cell>
          <cell r="AE538">
            <v>3</v>
          </cell>
          <cell r="AF538">
            <v>41652</v>
          </cell>
          <cell r="AG538">
            <v>2014</v>
          </cell>
          <cell r="AH538" t="str">
            <v>Ammissione</v>
          </cell>
          <cell r="AI538" t="str">
            <v>Economia Digitale</v>
          </cell>
          <cell r="AJ538" t="str">
            <v>Cloud computing</v>
          </cell>
          <cell r="AK538" t="str">
            <v>Web technology</v>
          </cell>
          <cell r="AN538">
            <v>41900</v>
          </cell>
          <cell r="AO538">
            <v>2014</v>
          </cell>
          <cell r="AP538" t="str">
            <v>82.99</v>
          </cell>
          <cell r="AQ538" t="str">
            <v>Altri servizi</v>
          </cell>
          <cell r="AR538">
            <v>365921.8</v>
          </cell>
          <cell r="AS538">
            <v>160921.79999999999</v>
          </cell>
          <cell r="AT538">
            <v>200000</v>
          </cell>
          <cell r="AU538">
            <v>5000</v>
          </cell>
          <cell r="AV538">
            <v>0</v>
          </cell>
          <cell r="AW538">
            <v>0</v>
          </cell>
          <cell r="AX538">
            <v>2</v>
          </cell>
          <cell r="AY538">
            <v>1</v>
          </cell>
          <cell r="AZ538">
            <v>0</v>
          </cell>
          <cell r="BA538">
            <v>0</v>
          </cell>
          <cell r="BB538">
            <v>0</v>
          </cell>
          <cell r="BC538">
            <v>3</v>
          </cell>
          <cell r="BD538">
            <v>0</v>
          </cell>
          <cell r="BE538">
            <v>0</v>
          </cell>
          <cell r="BF538" t="str">
            <v xml:space="preserve"> </v>
          </cell>
          <cell r="BG538" t="str">
            <v xml:space="preserve"> </v>
          </cell>
          <cell r="BK538">
            <v>0</v>
          </cell>
        </row>
        <row r="539">
          <cell r="A539">
            <v>8032001</v>
          </cell>
          <cell r="B539" t="str">
            <v>C78B14000070004</v>
          </cell>
          <cell r="C539" t="str">
            <v>S&amp;S</v>
          </cell>
          <cell r="D539" t="str">
            <v>HAVE ITALY SRL</v>
          </cell>
          <cell r="E539">
            <v>41524</v>
          </cell>
          <cell r="F539">
            <v>2013</v>
          </cell>
          <cell r="H539" t="str">
            <v>06265300829</v>
          </cell>
          <cell r="I539" t="str">
            <v>Domanda revocata</v>
          </cell>
          <cell r="J539" t="str">
            <v>PALERMO</v>
          </cell>
          <cell r="K539" t="str">
            <v>PA</v>
          </cell>
          <cell r="L539" t="str">
            <v>Sicilia</v>
          </cell>
          <cell r="M539" t="str">
            <v>ITALIA</v>
          </cell>
          <cell r="N539" t="str">
            <v>SUD</v>
          </cell>
          <cell r="O539" t="str">
            <v>Mezzogiorno</v>
          </cell>
          <cell r="R539" t="str">
            <v>PON R&amp;C + Risorse Liberate</v>
          </cell>
          <cell r="S539" t="str">
            <v>Società non costituita</v>
          </cell>
          <cell r="T539">
            <v>893848.29</v>
          </cell>
          <cell r="U539">
            <v>226501.3885</v>
          </cell>
          <cell r="V539">
            <v>63848.29</v>
          </cell>
          <cell r="W539">
            <v>830000</v>
          </cell>
          <cell r="X539">
            <v>41501.388500000001</v>
          </cell>
          <cell r="Y539">
            <v>185000</v>
          </cell>
          <cell r="AA539">
            <v>63848.29</v>
          </cell>
          <cell r="AB539">
            <v>749534.31235431228</v>
          </cell>
          <cell r="AC539">
            <v>191664.61538461538</v>
          </cell>
          <cell r="AD539">
            <v>557869.6969696969</v>
          </cell>
          <cell r="AE539">
            <v>4</v>
          </cell>
          <cell r="AF539">
            <v>41582</v>
          </cell>
          <cell r="AG539">
            <v>2013</v>
          </cell>
          <cell r="AH539" t="str">
            <v>Ammissione</v>
          </cell>
          <cell r="AI539" t="str">
            <v>Economia Digitale</v>
          </cell>
          <cell r="AJ539" t="str">
            <v>E-commerce</v>
          </cell>
          <cell r="AK539" t="str">
            <v>Web technology</v>
          </cell>
          <cell r="AL539">
            <v>41745</v>
          </cell>
          <cell r="AM539">
            <v>2014</v>
          </cell>
          <cell r="AN539">
            <v>42993</v>
          </cell>
          <cell r="AO539">
            <v>2017</v>
          </cell>
          <cell r="AP539" t="str">
            <v>63.12.00</v>
          </cell>
          <cell r="AQ539" t="str">
            <v>Commercio</v>
          </cell>
          <cell r="AR539">
            <v>313679</v>
          </cell>
          <cell r="AS539">
            <v>124582</v>
          </cell>
          <cell r="AT539">
            <v>184097</v>
          </cell>
          <cell r="AU539">
            <v>5000</v>
          </cell>
          <cell r="AV539">
            <v>0</v>
          </cell>
          <cell r="AW539">
            <v>0</v>
          </cell>
          <cell r="AX539">
            <v>3</v>
          </cell>
          <cell r="AY539">
            <v>1</v>
          </cell>
          <cell r="AZ539">
            <v>0</v>
          </cell>
          <cell r="BA539">
            <v>0</v>
          </cell>
          <cell r="BB539">
            <v>0</v>
          </cell>
          <cell r="BC539">
            <v>4</v>
          </cell>
          <cell r="BD539">
            <v>0</v>
          </cell>
          <cell r="BE539">
            <v>0</v>
          </cell>
          <cell r="BF539" t="str">
            <v xml:space="preserve"> </v>
          </cell>
          <cell r="BG539" t="str">
            <v xml:space="preserve"> </v>
          </cell>
          <cell r="BK539">
            <v>2500</v>
          </cell>
        </row>
        <row r="540">
          <cell r="A540">
            <v>8032313</v>
          </cell>
          <cell r="C540" t="str">
            <v>S&amp;S</v>
          </cell>
          <cell r="D540" t="str">
            <v>Carla Spadafora</v>
          </cell>
          <cell r="E540">
            <v>41524</v>
          </cell>
          <cell r="F540">
            <v>2013</v>
          </cell>
          <cell r="I540" t="str">
            <v>Domanda non ammessa</v>
          </cell>
          <cell r="J540" t="str">
            <v>n.d.</v>
          </cell>
          <cell r="K540" t="str">
            <v>n.d.</v>
          </cell>
          <cell r="L540" t="str">
            <v>Calabria</v>
          </cell>
          <cell r="M540" t="str">
            <v>ITALIA</v>
          </cell>
          <cell r="N540" t="str">
            <v>SUD</v>
          </cell>
          <cell r="O540" t="str">
            <v>Mezzogiorno</v>
          </cell>
          <cell r="R540" t="str">
            <v>PON R&amp;C + Risorse Liberate</v>
          </cell>
          <cell r="S540" t="str">
            <v>Società non costituita</v>
          </cell>
          <cell r="T540">
            <v>104002.197</v>
          </cell>
          <cell r="U540">
            <v>46955.721699999995</v>
          </cell>
          <cell r="V540">
            <v>30589</v>
          </cell>
          <cell r="W540">
            <v>73413.197</v>
          </cell>
          <cell r="X540">
            <v>22941.75</v>
          </cell>
          <cell r="Y540">
            <v>24013.971699999998</v>
          </cell>
          <cell r="AA540">
            <v>30589</v>
          </cell>
          <cell r="AB540">
            <v>0</v>
          </cell>
          <cell r="AC540">
            <v>0</v>
          </cell>
          <cell r="AD540">
            <v>0</v>
          </cell>
          <cell r="AE540">
            <v>1</v>
          </cell>
          <cell r="AF540">
            <v>41731</v>
          </cell>
          <cell r="AG540">
            <v>2014</v>
          </cell>
          <cell r="AH540" t="str">
            <v>Non ammissione</v>
          </cell>
          <cell r="AI540" t="str">
            <v>Economia Digitale</v>
          </cell>
          <cell r="AJ540" t="str">
            <v>Smart cities</v>
          </cell>
          <cell r="AK540" t="str">
            <v>Smart cities and services</v>
          </cell>
          <cell r="AP540" t="str">
            <v>82.99</v>
          </cell>
          <cell r="AQ540" t="str">
            <v>Altri servizi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1</v>
          </cell>
          <cell r="BA540">
            <v>0</v>
          </cell>
          <cell r="BB540">
            <v>0</v>
          </cell>
          <cell r="BC540">
            <v>0</v>
          </cell>
          <cell r="BD540">
            <v>1</v>
          </cell>
          <cell r="BE540">
            <v>1</v>
          </cell>
          <cell r="BF540" t="str">
            <v xml:space="preserve"> </v>
          </cell>
          <cell r="BG540" t="str">
            <v xml:space="preserve"> </v>
          </cell>
        </row>
        <row r="541">
          <cell r="A541">
            <v>8032402</v>
          </cell>
          <cell r="B541" t="str">
            <v>C18B14000070004</v>
          </cell>
          <cell r="C541" t="str">
            <v>S&amp;S</v>
          </cell>
          <cell r="D541" t="str">
            <v>GENOMIX 4LIFE S.R.L.</v>
          </cell>
          <cell r="E541">
            <v>41526</v>
          </cell>
          <cell r="F541">
            <v>2013</v>
          </cell>
          <cell r="H541" t="str">
            <v>05175300655</v>
          </cell>
          <cell r="I541" t="str">
            <v>Domanda ammessa</v>
          </cell>
          <cell r="J541" t="str">
            <v>BARONISSI</v>
          </cell>
          <cell r="K541" t="str">
            <v>SA</v>
          </cell>
          <cell r="L541" t="str">
            <v>Campania</v>
          </cell>
          <cell r="M541" t="str">
            <v>ITALIA</v>
          </cell>
          <cell r="N541" t="str">
            <v>SUD</v>
          </cell>
          <cell r="O541" t="str">
            <v>Mezzogiorno</v>
          </cell>
          <cell r="R541" t="str">
            <v>PON R&amp;C + PAC + Risorse Liberate</v>
          </cell>
          <cell r="S541" t="str">
            <v>Società costituita</v>
          </cell>
          <cell r="T541">
            <v>459215</v>
          </cell>
          <cell r="U541">
            <v>191339.75</v>
          </cell>
          <cell r="V541">
            <v>133215</v>
          </cell>
          <cell r="W541">
            <v>326000</v>
          </cell>
          <cell r="X541">
            <v>86589.75</v>
          </cell>
          <cell r="Y541">
            <v>104749.99999999999</v>
          </cell>
          <cell r="AA541">
            <v>133215</v>
          </cell>
          <cell r="AB541">
            <v>439057.4242424242</v>
          </cell>
          <cell r="AC541">
            <v>133215</v>
          </cell>
          <cell r="AD541">
            <v>305842.4242424242</v>
          </cell>
          <cell r="AE541">
            <v>11</v>
          </cell>
          <cell r="AF541">
            <v>41619</v>
          </cell>
          <cell r="AG541">
            <v>2013</v>
          </cell>
          <cell r="AH541" t="str">
            <v>Ammissione</v>
          </cell>
          <cell r="AI541" t="str">
            <v>Valorizzazione della ricerca</v>
          </cell>
          <cell r="AJ541" t="str">
            <v>Life Sciences</v>
          </cell>
          <cell r="AK541" t="str">
            <v>Bio-scienze</v>
          </cell>
          <cell r="AL541">
            <v>41786</v>
          </cell>
          <cell r="AM541">
            <v>2014</v>
          </cell>
          <cell r="AP541" t="str">
            <v>72.11.00</v>
          </cell>
          <cell r="AQ541" t="str">
            <v>Altri servizi</v>
          </cell>
          <cell r="AR541">
            <v>192517.75</v>
          </cell>
          <cell r="AS541">
            <v>86589.75</v>
          </cell>
          <cell r="AT541">
            <v>100928</v>
          </cell>
          <cell r="AU541">
            <v>5000</v>
          </cell>
          <cell r="AV541">
            <v>0</v>
          </cell>
          <cell r="AW541">
            <v>2</v>
          </cell>
          <cell r="AX541">
            <v>0</v>
          </cell>
          <cell r="AY541">
            <v>2</v>
          </cell>
          <cell r="AZ541">
            <v>6</v>
          </cell>
          <cell r="BA541">
            <v>1</v>
          </cell>
          <cell r="BB541">
            <v>0</v>
          </cell>
          <cell r="BC541">
            <v>4</v>
          </cell>
          <cell r="BD541">
            <v>7</v>
          </cell>
          <cell r="BE541">
            <v>8</v>
          </cell>
          <cell r="BF541" t="str">
            <v xml:space="preserve"> </v>
          </cell>
          <cell r="BG541" t="str">
            <v xml:space="preserve"> </v>
          </cell>
          <cell r="BH541">
            <v>86589.75</v>
          </cell>
          <cell r="BI541">
            <v>57084.44</v>
          </cell>
          <cell r="BJ541">
            <v>143674.19</v>
          </cell>
          <cell r="BK541">
            <v>5000</v>
          </cell>
          <cell r="BM541">
            <v>43843.56</v>
          </cell>
          <cell r="BN541">
            <v>0</v>
          </cell>
          <cell r="BO541">
            <v>43843.56</v>
          </cell>
          <cell r="BP541">
            <v>43746</v>
          </cell>
        </row>
        <row r="542">
          <cell r="A542">
            <v>8032488</v>
          </cell>
          <cell r="C542" t="str">
            <v>S&amp;S</v>
          </cell>
          <cell r="D542" t="str">
            <v>FRANCESCO PROVENZANO</v>
          </cell>
          <cell r="E542">
            <v>41524</v>
          </cell>
          <cell r="F542">
            <v>2013</v>
          </cell>
          <cell r="I542" t="str">
            <v>Domanda non ammessa</v>
          </cell>
          <cell r="J542" t="str">
            <v>CAMPOFELICE DI FITALIA</v>
          </cell>
          <cell r="K542" t="str">
            <v>PA</v>
          </cell>
          <cell r="L542" t="str">
            <v>Sicilia</v>
          </cell>
          <cell r="M542" t="str">
            <v>ITALIA</v>
          </cell>
          <cell r="N542" t="str">
            <v>SUD</v>
          </cell>
          <cell r="O542" t="str">
            <v>Mezzogiorno</v>
          </cell>
          <cell r="R542" t="str">
            <v>PON R&amp;C + Risorse Liberate</v>
          </cell>
          <cell r="S542" t="str">
            <v>Società non costituita</v>
          </cell>
          <cell r="T542">
            <v>1507617</v>
          </cell>
          <cell r="U542">
            <v>400000</v>
          </cell>
          <cell r="V542">
            <v>375400</v>
          </cell>
          <cell r="W542">
            <v>1132217</v>
          </cell>
          <cell r="X542">
            <v>200000</v>
          </cell>
          <cell r="Y542">
            <v>200000</v>
          </cell>
          <cell r="AA542">
            <v>375400</v>
          </cell>
          <cell r="AB542">
            <v>0</v>
          </cell>
          <cell r="AC542">
            <v>0</v>
          </cell>
          <cell r="AD542">
            <v>0</v>
          </cell>
          <cell r="AE542">
            <v>3</v>
          </cell>
          <cell r="AF542">
            <v>41703</v>
          </cell>
          <cell r="AG542">
            <v>2014</v>
          </cell>
          <cell r="AH542" t="str">
            <v>Non ammissione</v>
          </cell>
          <cell r="AI542" t="str">
            <v>Economia Digitale</v>
          </cell>
          <cell r="AJ542" t="str">
            <v>Automazione industriale</v>
          </cell>
          <cell r="AK542" t="str">
            <v>Industria hi-tech</v>
          </cell>
          <cell r="AP542" t="str">
            <v>82.99</v>
          </cell>
          <cell r="AQ542" t="str">
            <v>Altri servizi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2</v>
          </cell>
          <cell r="AX542">
            <v>0</v>
          </cell>
          <cell r="AY542">
            <v>1</v>
          </cell>
          <cell r="AZ542">
            <v>0</v>
          </cell>
          <cell r="BA542">
            <v>0</v>
          </cell>
          <cell r="BB542">
            <v>0</v>
          </cell>
          <cell r="BC542">
            <v>3</v>
          </cell>
          <cell r="BD542">
            <v>0</v>
          </cell>
          <cell r="BE542">
            <v>2</v>
          </cell>
          <cell r="BF542" t="str">
            <v xml:space="preserve"> </v>
          </cell>
          <cell r="BG542" t="str">
            <v xml:space="preserve"> </v>
          </cell>
        </row>
        <row r="543">
          <cell r="A543">
            <v>8032634</v>
          </cell>
          <cell r="B543" t="str">
            <v>C58B14000190004</v>
          </cell>
          <cell r="C543" t="str">
            <v>S&amp;S</v>
          </cell>
          <cell r="D543" t="str">
            <v>HIPPOCRATICA IMAGING SRL</v>
          </cell>
          <cell r="E543">
            <v>41524</v>
          </cell>
          <cell r="F543">
            <v>2013</v>
          </cell>
          <cell r="H543" t="str">
            <v>05235760658</v>
          </cell>
          <cell r="I543" t="str">
            <v>Domanda ammessa</v>
          </cell>
          <cell r="J543" t="str">
            <v>SALERNO</v>
          </cell>
          <cell r="K543" t="str">
            <v>SA</v>
          </cell>
          <cell r="L543" t="str">
            <v>Campania</v>
          </cell>
          <cell r="M543" t="str">
            <v>ITALIA</v>
          </cell>
          <cell r="N543" t="str">
            <v>SUD</v>
          </cell>
          <cell r="O543" t="str">
            <v>Mezzogiorno</v>
          </cell>
          <cell r="R543" t="str">
            <v>PON R&amp;C + PAC + Risorse Liberate</v>
          </cell>
          <cell r="S543" t="str">
            <v>Società non costituita</v>
          </cell>
          <cell r="T543">
            <v>1067356.8</v>
          </cell>
          <cell r="U543">
            <v>352709.8</v>
          </cell>
          <cell r="V543">
            <v>533678.4</v>
          </cell>
          <cell r="W543">
            <v>533678.4</v>
          </cell>
          <cell r="X543">
            <v>200000</v>
          </cell>
          <cell r="Y543">
            <v>152709.79999999999</v>
          </cell>
          <cell r="AA543">
            <v>533678.4</v>
          </cell>
          <cell r="AB543">
            <v>508293.96969696961</v>
          </cell>
          <cell r="AC543">
            <v>45537</v>
          </cell>
          <cell r="AD543">
            <v>462756.96969696961</v>
          </cell>
          <cell r="AE543">
            <v>4</v>
          </cell>
          <cell r="AF543">
            <v>41619</v>
          </cell>
          <cell r="AG543">
            <v>2013</v>
          </cell>
          <cell r="AH543" t="str">
            <v>Ammissione</v>
          </cell>
          <cell r="AI543" t="str">
            <v>Economia Digitale</v>
          </cell>
          <cell r="AJ543" t="str">
            <v>Cloud computing</v>
          </cell>
          <cell r="AK543" t="str">
            <v>Web technology</v>
          </cell>
          <cell r="AL543">
            <v>41786</v>
          </cell>
          <cell r="AM543">
            <v>2014</v>
          </cell>
          <cell r="AP543" t="str">
            <v>72.19.09</v>
          </cell>
          <cell r="AQ543" t="str">
            <v>Altri servizi</v>
          </cell>
          <cell r="AR543">
            <v>187308.84999999998</v>
          </cell>
          <cell r="AS543">
            <v>29599.05</v>
          </cell>
          <cell r="AT543">
            <v>152709.79999999999</v>
          </cell>
          <cell r="AU543">
            <v>5000</v>
          </cell>
          <cell r="AV543">
            <v>0</v>
          </cell>
          <cell r="AW543">
            <v>1</v>
          </cell>
          <cell r="AX543">
            <v>0</v>
          </cell>
          <cell r="AY543">
            <v>1</v>
          </cell>
          <cell r="AZ543">
            <v>0</v>
          </cell>
          <cell r="BA543">
            <v>2</v>
          </cell>
          <cell r="BB543">
            <v>0</v>
          </cell>
          <cell r="BC543">
            <v>2</v>
          </cell>
          <cell r="BD543">
            <v>2</v>
          </cell>
          <cell r="BE543">
            <v>1</v>
          </cell>
          <cell r="BF543" t="str">
            <v xml:space="preserve"> </v>
          </cell>
          <cell r="BG543" t="str">
            <v xml:space="preserve"> </v>
          </cell>
          <cell r="BH543">
            <v>20172.57</v>
          </cell>
          <cell r="BI543">
            <v>83184.740000000005</v>
          </cell>
          <cell r="BJ543">
            <v>103357.31</v>
          </cell>
          <cell r="BK543">
            <v>5000</v>
          </cell>
          <cell r="BL543">
            <v>9426.48</v>
          </cell>
          <cell r="BM543">
            <v>69525.059999999983</v>
          </cell>
          <cell r="BN543">
            <v>0</v>
          </cell>
          <cell r="BO543">
            <v>78951.539999999979</v>
          </cell>
          <cell r="BP543">
            <v>43746</v>
          </cell>
        </row>
        <row r="544">
          <cell r="A544">
            <v>8032910</v>
          </cell>
          <cell r="C544" t="str">
            <v>S&amp;S</v>
          </cell>
          <cell r="D544" t="str">
            <v>Salvatore Romano</v>
          </cell>
          <cell r="E544">
            <v>41523</v>
          </cell>
          <cell r="F544">
            <v>2013</v>
          </cell>
          <cell r="I544" t="str">
            <v>Domanda non ammessa</v>
          </cell>
          <cell r="J544" t="str">
            <v>CASTELVETRANO</v>
          </cell>
          <cell r="K544" t="str">
            <v>TP</v>
          </cell>
          <cell r="L544" t="str">
            <v>Sicilia</v>
          </cell>
          <cell r="M544" t="str">
            <v>ITALIA</v>
          </cell>
          <cell r="N544" t="str">
            <v>SUD</v>
          </cell>
          <cell r="O544" t="str">
            <v>Mezzogiorno</v>
          </cell>
          <cell r="R544" t="str">
            <v>PON R&amp;C + Risorse Liberate</v>
          </cell>
          <cell r="S544" t="str">
            <v>Società non costituita</v>
          </cell>
          <cell r="T544">
            <v>471179.83600000007</v>
          </cell>
          <cell r="U544">
            <v>231601.37520000001</v>
          </cell>
          <cell r="V544">
            <v>184630.42000000004</v>
          </cell>
          <cell r="W544">
            <v>286549.41600000003</v>
          </cell>
          <cell r="X544">
            <v>138472.81500000003</v>
          </cell>
          <cell r="Y544">
            <v>93128.560199999993</v>
          </cell>
          <cell r="AA544">
            <v>184630.42000000004</v>
          </cell>
          <cell r="AB544">
            <v>0</v>
          </cell>
          <cell r="AC544">
            <v>0</v>
          </cell>
          <cell r="AD544">
            <v>0</v>
          </cell>
          <cell r="AE544">
            <v>1</v>
          </cell>
          <cell r="AF544">
            <v>41703</v>
          </cell>
          <cell r="AG544">
            <v>2014</v>
          </cell>
          <cell r="AH544" t="str">
            <v>Non ammissione</v>
          </cell>
          <cell r="AI544" t="str">
            <v>Economia Digitale</v>
          </cell>
          <cell r="AJ544" t="str">
            <v>Infrastruttura e sicurezza</v>
          </cell>
          <cell r="AK544" t="str">
            <v>IT e infrastrutture</v>
          </cell>
          <cell r="AP544" t="str">
            <v>82.99</v>
          </cell>
          <cell r="AQ544" t="str">
            <v>Altri servizi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1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1</v>
          </cell>
          <cell r="BD544">
            <v>0</v>
          </cell>
          <cell r="BE544">
            <v>1</v>
          </cell>
          <cell r="BF544" t="str">
            <v xml:space="preserve"> </v>
          </cell>
          <cell r="BG544" t="str">
            <v xml:space="preserve"> </v>
          </cell>
        </row>
        <row r="545">
          <cell r="A545">
            <v>8032988</v>
          </cell>
          <cell r="C545" t="str">
            <v>S&amp;S</v>
          </cell>
          <cell r="D545" t="str">
            <v>Settimio Rienzo</v>
          </cell>
          <cell r="E545">
            <v>41524</v>
          </cell>
          <cell r="F545">
            <v>2013</v>
          </cell>
          <cell r="I545" t="str">
            <v>Domanda non ammessa</v>
          </cell>
          <cell r="J545" t="str">
            <v>POLLA</v>
          </cell>
          <cell r="K545" t="str">
            <v>SA</v>
          </cell>
          <cell r="L545" t="str">
            <v>Campania</v>
          </cell>
          <cell r="M545" t="str">
            <v>ITALIA</v>
          </cell>
          <cell r="N545" t="str">
            <v>SUD</v>
          </cell>
          <cell r="O545" t="str">
            <v>Mezzogiorno</v>
          </cell>
          <cell r="R545" t="str">
            <v>PON R&amp;C + Risorse Liberate</v>
          </cell>
          <cell r="S545" t="str">
            <v>Società non costituita</v>
          </cell>
          <cell r="T545">
            <v>258047.84</v>
          </cell>
          <cell r="U545">
            <v>125798.32199999999</v>
          </cell>
          <cell r="V545">
            <v>129023.92</v>
          </cell>
          <cell r="W545">
            <v>129023.92</v>
          </cell>
          <cell r="X545">
            <v>83865.547999999995</v>
          </cell>
          <cell r="Y545">
            <v>41932.773999999998</v>
          </cell>
          <cell r="AA545">
            <v>129023.92</v>
          </cell>
          <cell r="AB545">
            <v>0</v>
          </cell>
          <cell r="AC545">
            <v>0</v>
          </cell>
          <cell r="AD545">
            <v>0</v>
          </cell>
          <cell r="AE545">
            <v>3</v>
          </cell>
          <cell r="AF545">
            <v>41663</v>
          </cell>
          <cell r="AG545">
            <v>2014</v>
          </cell>
          <cell r="AH545" t="str">
            <v>Non ammissione</v>
          </cell>
          <cell r="AI545" t="str">
            <v>Economia Digitale</v>
          </cell>
          <cell r="AJ545" t="str">
            <v>Cloud computing</v>
          </cell>
          <cell r="AK545" t="str">
            <v>Web technology</v>
          </cell>
          <cell r="AP545" t="str">
            <v>82.99</v>
          </cell>
          <cell r="AQ545" t="str">
            <v>Altri servizi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2</v>
          </cell>
          <cell r="AX545">
            <v>0</v>
          </cell>
          <cell r="AY545">
            <v>0</v>
          </cell>
          <cell r="AZ545">
            <v>0</v>
          </cell>
          <cell r="BA545">
            <v>1</v>
          </cell>
          <cell r="BB545">
            <v>0</v>
          </cell>
          <cell r="BC545">
            <v>2</v>
          </cell>
          <cell r="BD545">
            <v>1</v>
          </cell>
          <cell r="BE545">
            <v>2</v>
          </cell>
          <cell r="BF545" t="str">
            <v xml:space="preserve"> </v>
          </cell>
          <cell r="BG545" t="str">
            <v xml:space="preserve"> </v>
          </cell>
        </row>
        <row r="546">
          <cell r="A546">
            <v>8033038</v>
          </cell>
          <cell r="C546" t="str">
            <v>S&amp;S</v>
          </cell>
          <cell r="D546" t="str">
            <v>Fabrizia Ambrosi</v>
          </cell>
          <cell r="E546">
            <v>41525</v>
          </cell>
          <cell r="F546">
            <v>2013</v>
          </cell>
          <cell r="I546" t="str">
            <v>Domanda non ammessa da deliberare</v>
          </cell>
          <cell r="J546" t="str">
            <v>BARI</v>
          </cell>
          <cell r="K546" t="str">
            <v>BA</v>
          </cell>
          <cell r="L546" t="str">
            <v>Puglia</v>
          </cell>
          <cell r="M546" t="str">
            <v>ITALIA</v>
          </cell>
          <cell r="N546" t="str">
            <v>SUD</v>
          </cell>
          <cell r="O546" t="str">
            <v>Mezzogiorno</v>
          </cell>
          <cell r="R546" t="str">
            <v>PON R&amp;C + Risorse Liberate</v>
          </cell>
          <cell r="S546" t="str">
            <v>Società non costituita</v>
          </cell>
          <cell r="T546">
            <v>107200</v>
          </cell>
          <cell r="U546">
            <v>80400</v>
          </cell>
          <cell r="V546">
            <v>107200</v>
          </cell>
          <cell r="W546">
            <v>0</v>
          </cell>
          <cell r="X546">
            <v>80400</v>
          </cell>
          <cell r="Y546">
            <v>0</v>
          </cell>
          <cell r="AA546">
            <v>107200</v>
          </cell>
          <cell r="AB546">
            <v>0</v>
          </cell>
          <cell r="AC546">
            <v>0</v>
          </cell>
          <cell r="AD546">
            <v>0</v>
          </cell>
          <cell r="AE546">
            <v>1</v>
          </cell>
          <cell r="AI546" t="str">
            <v>Economia Digitale</v>
          </cell>
          <cell r="AJ546" t="str">
            <v>Socialnetwork</v>
          </cell>
          <cell r="AK546" t="str">
            <v>Web technology</v>
          </cell>
          <cell r="AP546" t="str">
            <v>82.99</v>
          </cell>
          <cell r="AQ546" t="str">
            <v>Altri servizi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1</v>
          </cell>
          <cell r="BA546">
            <v>0</v>
          </cell>
          <cell r="BB546">
            <v>0</v>
          </cell>
          <cell r="BC546">
            <v>0</v>
          </cell>
          <cell r="BD546">
            <v>1</v>
          </cell>
          <cell r="BE546">
            <v>1</v>
          </cell>
          <cell r="BF546" t="str">
            <v xml:space="preserve"> </v>
          </cell>
          <cell r="BG546" t="str">
            <v xml:space="preserve"> </v>
          </cell>
        </row>
        <row r="547">
          <cell r="A547">
            <v>8033101</v>
          </cell>
          <cell r="C547" t="str">
            <v>S&amp;S</v>
          </cell>
          <cell r="D547" t="str">
            <v>Marco Zanchi</v>
          </cell>
          <cell r="E547">
            <v>41529</v>
          </cell>
          <cell r="F547">
            <v>2013</v>
          </cell>
          <cell r="I547" t="str">
            <v>Rinuncia</v>
          </cell>
          <cell r="J547" t="str">
            <v>NAPOLI</v>
          </cell>
          <cell r="K547" t="str">
            <v>NA</v>
          </cell>
          <cell r="L547" t="str">
            <v>Campania</v>
          </cell>
          <cell r="M547" t="str">
            <v>ITALIA</v>
          </cell>
          <cell r="N547" t="str">
            <v>SUD</v>
          </cell>
          <cell r="O547" t="str">
            <v>Mezzogiorno</v>
          </cell>
          <cell r="R547" t="str">
            <v>PON R&amp;C + Risorse Liberate</v>
          </cell>
          <cell r="S547" t="str">
            <v>Società non costituita</v>
          </cell>
          <cell r="T547">
            <v>432567.5</v>
          </cell>
          <cell r="U547">
            <v>213109.32499999998</v>
          </cell>
          <cell r="V547">
            <v>223153.5</v>
          </cell>
          <cell r="W547">
            <v>209414</v>
          </cell>
          <cell r="X547">
            <v>145049.77499999999</v>
          </cell>
          <cell r="Y547">
            <v>68059.549999999988</v>
          </cell>
          <cell r="AA547">
            <v>223153.5</v>
          </cell>
          <cell r="AB547">
            <v>0</v>
          </cell>
          <cell r="AC547">
            <v>0</v>
          </cell>
          <cell r="AD547">
            <v>0</v>
          </cell>
          <cell r="AE547">
            <v>3</v>
          </cell>
          <cell r="AI547" t="str">
            <v>Economia Digitale</v>
          </cell>
          <cell r="AJ547" t="str">
            <v>Cloud computing</v>
          </cell>
          <cell r="AK547" t="str">
            <v>Web technology</v>
          </cell>
          <cell r="AP547" t="str">
            <v>82.99</v>
          </cell>
          <cell r="AQ547" t="str">
            <v>Altri servizi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2</v>
          </cell>
          <cell r="AZ547">
            <v>0</v>
          </cell>
          <cell r="BA547">
            <v>1</v>
          </cell>
          <cell r="BB547">
            <v>0</v>
          </cell>
          <cell r="BC547">
            <v>2</v>
          </cell>
          <cell r="BD547">
            <v>1</v>
          </cell>
          <cell r="BE547">
            <v>0</v>
          </cell>
          <cell r="BF547" t="str">
            <v xml:space="preserve"> </v>
          </cell>
          <cell r="BG547" t="str">
            <v xml:space="preserve"> </v>
          </cell>
        </row>
        <row r="548">
          <cell r="A548">
            <v>8033143</v>
          </cell>
          <cell r="B548" t="str">
            <v>C98J14000010004</v>
          </cell>
          <cell r="C548" t="str">
            <v>S&amp;S</v>
          </cell>
          <cell r="D548" t="str">
            <v>LUNIAVENT S.R.L.</v>
          </cell>
          <cell r="E548">
            <v>41533</v>
          </cell>
          <cell r="F548">
            <v>2013</v>
          </cell>
          <cell r="H548" t="str">
            <v>07579490728</v>
          </cell>
          <cell r="I548" t="str">
            <v>Domanda ammessa</v>
          </cell>
          <cell r="J548" t="str">
            <v>BARI</v>
          </cell>
          <cell r="K548" t="str">
            <v>BA</v>
          </cell>
          <cell r="L548" t="str">
            <v>Puglia</v>
          </cell>
          <cell r="M548" t="str">
            <v>ITALIA</v>
          </cell>
          <cell r="N548" t="str">
            <v>SUD</v>
          </cell>
          <cell r="O548" t="str">
            <v>Mezzogiorno</v>
          </cell>
          <cell r="R548" t="str">
            <v>PON R&amp;C + PAC + Risorse Liberate</v>
          </cell>
          <cell r="S548" t="str">
            <v>Società non costituita</v>
          </cell>
          <cell r="T548">
            <v>815200</v>
          </cell>
          <cell r="U548">
            <v>333730</v>
          </cell>
          <cell r="V548">
            <v>266200</v>
          </cell>
          <cell r="W548">
            <v>549000</v>
          </cell>
          <cell r="X548">
            <v>173030</v>
          </cell>
          <cell r="Y548">
            <v>160700</v>
          </cell>
          <cell r="AA548">
            <v>266200</v>
          </cell>
          <cell r="AB548">
            <v>574090.90909090906</v>
          </cell>
          <cell r="AC548">
            <v>220000</v>
          </cell>
          <cell r="AD548">
            <v>354090.90909090906</v>
          </cell>
          <cell r="AE548">
            <v>1</v>
          </cell>
          <cell r="AF548">
            <v>41620</v>
          </cell>
          <cell r="AG548">
            <v>2013</v>
          </cell>
          <cell r="AH548" t="str">
            <v>Ammissione</v>
          </cell>
          <cell r="AI548" t="str">
            <v>Economia Digitale</v>
          </cell>
          <cell r="AJ548" t="str">
            <v>Cloud computing</v>
          </cell>
          <cell r="AK548" t="str">
            <v>Web technology</v>
          </cell>
          <cell r="AL548">
            <v>41786</v>
          </cell>
          <cell r="AM548">
            <v>2014</v>
          </cell>
          <cell r="AP548" t="str">
            <v>26.12.00</v>
          </cell>
          <cell r="AQ548" t="str">
            <v>Artigianato</v>
          </cell>
          <cell r="AR548">
            <v>264850</v>
          </cell>
          <cell r="AS548">
            <v>143000</v>
          </cell>
          <cell r="AT548">
            <v>116850</v>
          </cell>
          <cell r="AU548">
            <v>5000</v>
          </cell>
          <cell r="AV548">
            <v>0</v>
          </cell>
          <cell r="AW548">
            <v>0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1</v>
          </cell>
          <cell r="BD548">
            <v>0</v>
          </cell>
          <cell r="BE548">
            <v>0</v>
          </cell>
          <cell r="BF548" t="str">
            <v xml:space="preserve"> </v>
          </cell>
          <cell r="BG548" t="str">
            <v xml:space="preserve"> </v>
          </cell>
          <cell r="BH548">
            <v>140660</v>
          </cell>
          <cell r="BI548">
            <v>18865.77</v>
          </cell>
          <cell r="BJ548">
            <v>159525.76999999999</v>
          </cell>
          <cell r="BK548">
            <v>5000</v>
          </cell>
          <cell r="BL548">
            <v>2340</v>
          </cell>
          <cell r="BM548">
            <v>97984.23</v>
          </cell>
          <cell r="BN548">
            <v>0</v>
          </cell>
          <cell r="BO548">
            <v>100324.23</v>
          </cell>
          <cell r="BP548">
            <v>43257</v>
          </cell>
        </row>
        <row r="549">
          <cell r="A549">
            <v>8033189</v>
          </cell>
          <cell r="C549" t="str">
            <v>S&amp;S</v>
          </cell>
          <cell r="D549" t="str">
            <v>GRACE S.r.l.s</v>
          </cell>
          <cell r="E549">
            <v>41547</v>
          </cell>
          <cell r="F549">
            <v>2013</v>
          </cell>
          <cell r="I549" t="str">
            <v>Domanda non ammessa</v>
          </cell>
          <cell r="J549" t="str">
            <v>n.d.</v>
          </cell>
          <cell r="K549" t="str">
            <v>AG</v>
          </cell>
          <cell r="L549" t="str">
            <v>Sicilia</v>
          </cell>
          <cell r="M549" t="str">
            <v>ITALIA</v>
          </cell>
          <cell r="N549" t="str">
            <v>SUD</v>
          </cell>
          <cell r="O549" t="str">
            <v>Mezzogiorno</v>
          </cell>
          <cell r="R549" t="str">
            <v>PON R&amp;C + Risorse Liberate</v>
          </cell>
          <cell r="S549" t="str">
            <v>Società costituita</v>
          </cell>
          <cell r="T549">
            <v>1168851.2</v>
          </cell>
          <cell r="U549">
            <v>217550</v>
          </cell>
          <cell r="V549">
            <v>27000</v>
          </cell>
          <cell r="W549">
            <v>1141851.2</v>
          </cell>
          <cell r="X549">
            <v>17550</v>
          </cell>
          <cell r="Y549">
            <v>200000</v>
          </cell>
          <cell r="AA549">
            <v>27000</v>
          </cell>
          <cell r="AB549">
            <v>0</v>
          </cell>
          <cell r="AC549">
            <v>0</v>
          </cell>
          <cell r="AD549">
            <v>0</v>
          </cell>
          <cell r="AE549">
            <v>2</v>
          </cell>
          <cell r="AF549">
            <v>41757</v>
          </cell>
          <cell r="AG549">
            <v>2014</v>
          </cell>
          <cell r="AH549" t="str">
            <v>Non ammissione</v>
          </cell>
          <cell r="AI549" t="str">
            <v>Economia Digitale</v>
          </cell>
          <cell r="AJ549" t="str">
            <v>Cloud computing</v>
          </cell>
          <cell r="AK549" t="str">
            <v>Web technology</v>
          </cell>
          <cell r="AP549" t="str">
            <v>82.99</v>
          </cell>
          <cell r="AQ549" t="str">
            <v>Altri servizi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1</v>
          </cell>
          <cell r="AY549">
            <v>0</v>
          </cell>
          <cell r="AZ549">
            <v>1</v>
          </cell>
          <cell r="BA549">
            <v>0</v>
          </cell>
          <cell r="BB549">
            <v>0</v>
          </cell>
          <cell r="BC549">
            <v>1</v>
          </cell>
          <cell r="BD549">
            <v>1</v>
          </cell>
          <cell r="BE549">
            <v>1</v>
          </cell>
          <cell r="BF549" t="str">
            <v xml:space="preserve"> </v>
          </cell>
          <cell r="BG549" t="str">
            <v xml:space="preserve"> </v>
          </cell>
        </row>
        <row r="550">
          <cell r="A550">
            <v>8033221</v>
          </cell>
          <cell r="C550" t="str">
            <v>S&amp;S</v>
          </cell>
          <cell r="D550" t="str">
            <v>Michele Morfino</v>
          </cell>
          <cell r="E550">
            <v>41523</v>
          </cell>
          <cell r="F550">
            <v>2013</v>
          </cell>
          <cell r="I550" t="str">
            <v>Domanda non ammessa</v>
          </cell>
          <cell r="J550" t="str">
            <v>TRAPANI</v>
          </cell>
          <cell r="K550" t="str">
            <v>TP</v>
          </cell>
          <cell r="L550" t="str">
            <v>Sicilia</v>
          </cell>
          <cell r="M550" t="str">
            <v>ITALIA</v>
          </cell>
          <cell r="N550" t="str">
            <v>SUD</v>
          </cell>
          <cell r="O550" t="str">
            <v>Mezzogiorno</v>
          </cell>
          <cell r="R550" t="str">
            <v>PON R&amp;C + Risorse Liberate</v>
          </cell>
          <cell r="S550" t="str">
            <v>Società non costituita</v>
          </cell>
          <cell r="T550">
            <v>457932.24</v>
          </cell>
          <cell r="U550">
            <v>168462.853</v>
          </cell>
          <cell r="V550">
            <v>60415</v>
          </cell>
          <cell r="W550">
            <v>397517.24</v>
          </cell>
          <cell r="X550">
            <v>39269.75</v>
          </cell>
          <cell r="Y550">
            <v>129193.10299999999</v>
          </cell>
          <cell r="AA550">
            <v>60415</v>
          </cell>
          <cell r="AB550">
            <v>0</v>
          </cell>
          <cell r="AC550">
            <v>0</v>
          </cell>
          <cell r="AD550">
            <v>0</v>
          </cell>
          <cell r="AE550">
            <v>2</v>
          </cell>
          <cell r="AF550">
            <v>41667</v>
          </cell>
          <cell r="AG550">
            <v>2014</v>
          </cell>
          <cell r="AH550" t="str">
            <v>Non ammissione</v>
          </cell>
          <cell r="AI550" t="str">
            <v>Economia Digitale</v>
          </cell>
          <cell r="AJ550" t="str">
            <v>Cloud computing</v>
          </cell>
          <cell r="AK550" t="str">
            <v>Web technology</v>
          </cell>
          <cell r="AP550" t="str">
            <v>82.99</v>
          </cell>
          <cell r="AQ550" t="str">
            <v>Altri servizi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1</v>
          </cell>
          <cell r="AY550">
            <v>1</v>
          </cell>
          <cell r="AZ550">
            <v>0</v>
          </cell>
          <cell r="BA550">
            <v>0</v>
          </cell>
          <cell r="BB550">
            <v>0</v>
          </cell>
          <cell r="BC550">
            <v>2</v>
          </cell>
          <cell r="BD550">
            <v>0</v>
          </cell>
          <cell r="BE550">
            <v>0</v>
          </cell>
          <cell r="BF550" t="str">
            <v xml:space="preserve"> </v>
          </cell>
          <cell r="BG550" t="str">
            <v xml:space="preserve"> </v>
          </cell>
        </row>
        <row r="551">
          <cell r="A551">
            <v>8033272</v>
          </cell>
          <cell r="C551" t="str">
            <v>S&amp;S</v>
          </cell>
          <cell r="D551" t="str">
            <v>RitaPatrizia ZACHEO</v>
          </cell>
          <cell r="E551">
            <v>41526</v>
          </cell>
          <cell r="F551">
            <v>2013</v>
          </cell>
          <cell r="I551" t="str">
            <v>Domanda non ammessa</v>
          </cell>
          <cell r="J551" t="str">
            <v>n.d.</v>
          </cell>
          <cell r="K551" t="str">
            <v>n.d.</v>
          </cell>
          <cell r="L551" t="str">
            <v>Puglia</v>
          </cell>
          <cell r="M551" t="str">
            <v>ITALIA</v>
          </cell>
          <cell r="N551" t="str">
            <v>SUD</v>
          </cell>
          <cell r="O551" t="str">
            <v>Mezzogiorno</v>
          </cell>
          <cell r="R551" t="str">
            <v>PON R&amp;C + Risorse Liberate</v>
          </cell>
          <cell r="S551" t="str">
            <v>Società costituita</v>
          </cell>
          <cell r="T551">
            <v>807181.4</v>
          </cell>
          <cell r="U551">
            <v>272889.90999999997</v>
          </cell>
          <cell r="V551">
            <v>61315.4</v>
          </cell>
          <cell r="W551">
            <v>745866</v>
          </cell>
          <cell r="X551">
            <v>39855.01</v>
          </cell>
          <cell r="Y551">
            <v>233034.9</v>
          </cell>
          <cell r="AA551">
            <v>61315.4</v>
          </cell>
          <cell r="AB551">
            <v>0</v>
          </cell>
          <cell r="AC551">
            <v>0</v>
          </cell>
          <cell r="AD551">
            <v>0</v>
          </cell>
          <cell r="AE551">
            <v>4</v>
          </cell>
          <cell r="AF551">
            <v>41697</v>
          </cell>
          <cell r="AG551">
            <v>2014</v>
          </cell>
          <cell r="AH551" t="str">
            <v>Non ammissione</v>
          </cell>
          <cell r="AI551" t="str">
            <v>Economia Digitale</v>
          </cell>
          <cell r="AJ551" t="str">
            <v>E-commerce</v>
          </cell>
          <cell r="AK551" t="str">
            <v>Web technology</v>
          </cell>
          <cell r="AP551" t="str">
            <v>82.99</v>
          </cell>
          <cell r="AQ551" t="str">
            <v>Commercio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2</v>
          </cell>
          <cell r="AX551">
            <v>0</v>
          </cell>
          <cell r="AY551">
            <v>0</v>
          </cell>
          <cell r="AZ551">
            <v>1</v>
          </cell>
          <cell r="BA551">
            <v>1</v>
          </cell>
          <cell r="BB551">
            <v>0</v>
          </cell>
          <cell r="BC551">
            <v>2</v>
          </cell>
          <cell r="BD551">
            <v>2</v>
          </cell>
          <cell r="BE551">
            <v>3</v>
          </cell>
          <cell r="BF551" t="str">
            <v xml:space="preserve"> </v>
          </cell>
          <cell r="BG551" t="str">
            <v xml:space="preserve"> </v>
          </cell>
        </row>
        <row r="552">
          <cell r="A552">
            <v>8033360</v>
          </cell>
          <cell r="C552" t="str">
            <v>S&amp;S</v>
          </cell>
          <cell r="D552" t="str">
            <v>GIANMARIA FELEPPA</v>
          </cell>
          <cell r="E552">
            <v>41528</v>
          </cell>
          <cell r="F552">
            <v>2013</v>
          </cell>
          <cell r="I552" t="str">
            <v>Domanda non ammessa</v>
          </cell>
          <cell r="J552" t="str">
            <v>BENEVENTO</v>
          </cell>
          <cell r="K552" t="str">
            <v>BN</v>
          </cell>
          <cell r="L552" t="str">
            <v>Campania</v>
          </cell>
          <cell r="M552" t="str">
            <v>ITALIA</v>
          </cell>
          <cell r="N552" t="str">
            <v>SUD</v>
          </cell>
          <cell r="O552" t="str">
            <v>Mezzogiorno</v>
          </cell>
          <cell r="R552" t="str">
            <v>PON R&amp;C + Risorse Liberate</v>
          </cell>
          <cell r="S552" t="str">
            <v>Società non costituita</v>
          </cell>
          <cell r="T552">
            <v>926507.33</v>
          </cell>
          <cell r="U552">
            <v>365141.5735</v>
          </cell>
          <cell r="V552">
            <v>370865</v>
          </cell>
          <cell r="W552">
            <v>555642.32999999996</v>
          </cell>
          <cell r="X552">
            <v>200000</v>
          </cell>
          <cell r="Y552">
            <v>165141.5735</v>
          </cell>
          <cell r="AA552">
            <v>370865</v>
          </cell>
          <cell r="AB552">
            <v>0</v>
          </cell>
          <cell r="AC552">
            <v>0</v>
          </cell>
          <cell r="AD552">
            <v>0</v>
          </cell>
          <cell r="AE552">
            <v>1</v>
          </cell>
          <cell r="AF552">
            <v>41816</v>
          </cell>
          <cell r="AG552">
            <v>2014</v>
          </cell>
          <cell r="AH552" t="str">
            <v>Non ammissione</v>
          </cell>
          <cell r="AI552" t="str">
            <v>Valorizzazione della ricerca</v>
          </cell>
          <cell r="AJ552" t="str">
            <v>Ambiente e Energia</v>
          </cell>
          <cell r="AK552" t="str">
            <v>Ambiente ed energia</v>
          </cell>
          <cell r="AP552" t="str">
            <v>82.99</v>
          </cell>
          <cell r="AQ552" t="str">
            <v>Altri servizi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1</v>
          </cell>
          <cell r="BD552">
            <v>0</v>
          </cell>
          <cell r="BE552">
            <v>0</v>
          </cell>
          <cell r="BF552" t="str">
            <v xml:space="preserve"> </v>
          </cell>
          <cell r="BG552" t="str">
            <v xml:space="preserve"> </v>
          </cell>
        </row>
        <row r="553">
          <cell r="A553">
            <v>8033407</v>
          </cell>
          <cell r="C553" t="str">
            <v>S&amp;S</v>
          </cell>
          <cell r="D553" t="str">
            <v>francesco ferraro</v>
          </cell>
          <cell r="E553">
            <v>41596</v>
          </cell>
          <cell r="F553">
            <v>2013</v>
          </cell>
          <cell r="I553" t="str">
            <v>Rinuncia</v>
          </cell>
          <cell r="J553" t="str">
            <v>GRUMO NEVANO</v>
          </cell>
          <cell r="K553" t="str">
            <v>NA</v>
          </cell>
          <cell r="L553" t="str">
            <v>Campania</v>
          </cell>
          <cell r="M553" t="str">
            <v>ITALIA</v>
          </cell>
          <cell r="N553" t="str">
            <v>SUD</v>
          </cell>
          <cell r="O553" t="str">
            <v>Mezzogiorno</v>
          </cell>
          <cell r="R553" t="str">
            <v>PON R&amp;C + Risorse Liberate</v>
          </cell>
          <cell r="S553" t="str">
            <v>Società costituita</v>
          </cell>
          <cell r="T553">
            <v>2219138</v>
          </cell>
          <cell r="U553">
            <v>400000</v>
          </cell>
          <cell r="V553">
            <v>842500</v>
          </cell>
          <cell r="W553">
            <v>1376638</v>
          </cell>
          <cell r="X553">
            <v>200000</v>
          </cell>
          <cell r="Y553">
            <v>200000</v>
          </cell>
          <cell r="AA553">
            <v>842500</v>
          </cell>
          <cell r="AB553">
            <v>0</v>
          </cell>
          <cell r="AC553">
            <v>0</v>
          </cell>
          <cell r="AD553">
            <v>0</v>
          </cell>
          <cell r="AE553">
            <v>4</v>
          </cell>
          <cell r="AI553" t="str">
            <v>Valorizzazione della ricerca</v>
          </cell>
          <cell r="AJ553" t="str">
            <v>Ambiente e Energia</v>
          </cell>
          <cell r="AK553" t="str">
            <v>Ambiente ed energia</v>
          </cell>
          <cell r="AP553" t="str">
            <v>82.99</v>
          </cell>
          <cell r="AQ553" t="str">
            <v>Altri servizi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3</v>
          </cell>
          <cell r="AY553">
            <v>1</v>
          </cell>
          <cell r="AZ553">
            <v>0</v>
          </cell>
          <cell r="BA553">
            <v>0</v>
          </cell>
          <cell r="BB553">
            <v>0</v>
          </cell>
          <cell r="BC553">
            <v>4</v>
          </cell>
          <cell r="BD553">
            <v>0</v>
          </cell>
          <cell r="BE553">
            <v>0</v>
          </cell>
          <cell r="BF553" t="str">
            <v xml:space="preserve"> </v>
          </cell>
          <cell r="BG553" t="str">
            <v xml:space="preserve"> </v>
          </cell>
        </row>
        <row r="554">
          <cell r="A554">
            <v>8033592</v>
          </cell>
          <cell r="B554" t="str">
            <v>C88B14000060004</v>
          </cell>
          <cell r="C554" t="str">
            <v>S&amp;S</v>
          </cell>
          <cell r="D554" t="str">
            <v xml:space="preserve">MUNDIAL S.R.L.S.	</v>
          </cell>
          <cell r="E554">
            <v>41528</v>
          </cell>
          <cell r="F554">
            <v>2013</v>
          </cell>
          <cell r="H554" t="str">
            <v>01594050625</v>
          </cell>
          <cell r="I554" t="str">
            <v>Domanda revocata</v>
          </cell>
          <cell r="J554" t="str">
            <v>BENEVENTO</v>
          </cell>
          <cell r="K554" t="str">
            <v>BN</v>
          </cell>
          <cell r="L554" t="str">
            <v>Campania</v>
          </cell>
          <cell r="M554" t="str">
            <v>ITALIA</v>
          </cell>
          <cell r="N554" t="str">
            <v>SUD</v>
          </cell>
          <cell r="O554" t="str">
            <v>Mezzogiorno</v>
          </cell>
          <cell r="R554" t="str">
            <v>PON R&amp;C + Risorse Liberate</v>
          </cell>
          <cell r="S554" t="str">
            <v>Società non costituita</v>
          </cell>
          <cell r="T554">
            <v>413847.72</v>
          </cell>
          <cell r="U554">
            <v>156229.93299999996</v>
          </cell>
          <cell r="V554">
            <v>70152</v>
          </cell>
          <cell r="W554">
            <v>343695.72</v>
          </cell>
          <cell r="X554">
            <v>52614</v>
          </cell>
          <cell r="Y554">
            <v>103615.93299999998</v>
          </cell>
          <cell r="AA554">
            <v>70152</v>
          </cell>
          <cell r="AB554">
            <v>347997.4149184149</v>
          </cell>
          <cell r="AC554">
            <v>66896.38461538461</v>
          </cell>
          <cell r="AD554">
            <v>281101.03030303027</v>
          </cell>
          <cell r="AE554">
            <v>1</v>
          </cell>
          <cell r="AF554">
            <v>41682</v>
          </cell>
          <cell r="AG554">
            <v>2014</v>
          </cell>
          <cell r="AH554" t="str">
            <v>Ammissione</v>
          </cell>
          <cell r="AI554" t="str">
            <v>Economia Digitale</v>
          </cell>
          <cell r="AJ554" t="str">
            <v>E-commerce</v>
          </cell>
          <cell r="AK554" t="str">
            <v>Web technology</v>
          </cell>
          <cell r="AL554">
            <v>41723</v>
          </cell>
          <cell r="AM554">
            <v>2014</v>
          </cell>
          <cell r="AN554">
            <v>42997</v>
          </cell>
          <cell r="AO554">
            <v>2017</v>
          </cell>
          <cell r="AP554" t="str">
            <v>62.01.00</v>
          </cell>
          <cell r="AQ554" t="str">
            <v>Commercio</v>
          </cell>
          <cell r="AR554">
            <v>141245.99</v>
          </cell>
          <cell r="AS554">
            <v>43482.65</v>
          </cell>
          <cell r="AT554">
            <v>92763.34</v>
          </cell>
          <cell r="AU554">
            <v>5000</v>
          </cell>
          <cell r="AV554">
            <v>0</v>
          </cell>
          <cell r="AW554">
            <v>1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1</v>
          </cell>
          <cell r="BD554">
            <v>0</v>
          </cell>
          <cell r="BE554">
            <v>1</v>
          </cell>
          <cell r="BF554" t="str">
            <v xml:space="preserve"> </v>
          </cell>
          <cell r="BG554" t="str">
            <v xml:space="preserve"> </v>
          </cell>
          <cell r="BH554">
            <v>0</v>
          </cell>
          <cell r="BI554">
            <v>0</v>
          </cell>
          <cell r="BJ554">
            <v>0</v>
          </cell>
          <cell r="BK554">
            <v>2500</v>
          </cell>
          <cell r="BL554">
            <v>43482.65</v>
          </cell>
          <cell r="BM554">
            <v>92763.34</v>
          </cell>
          <cell r="BN554">
            <v>2500</v>
          </cell>
          <cell r="BO554">
            <v>138745.99</v>
          </cell>
          <cell r="BP554">
            <v>43746</v>
          </cell>
        </row>
        <row r="555">
          <cell r="A555">
            <v>8033710</v>
          </cell>
          <cell r="C555" t="str">
            <v>S&amp;S</v>
          </cell>
          <cell r="D555" t="str">
            <v>gianluca manca</v>
          </cell>
          <cell r="E555">
            <v>41525</v>
          </cell>
          <cell r="F555">
            <v>2013</v>
          </cell>
          <cell r="I555" t="str">
            <v>Domanda non ammessa</v>
          </cell>
          <cell r="J555" t="str">
            <v>n.d.</v>
          </cell>
          <cell r="K555" t="str">
            <v>SA</v>
          </cell>
          <cell r="L555" t="str">
            <v>Campania</v>
          </cell>
          <cell r="M555" t="str">
            <v>ITALIA</v>
          </cell>
          <cell r="N555" t="str">
            <v>SUD</v>
          </cell>
          <cell r="O555" t="str">
            <v>Mezzogiorno</v>
          </cell>
          <cell r="R555" t="str">
            <v>PON R&amp;C + Risorse Liberate</v>
          </cell>
          <cell r="S555" t="str">
            <v>Società costituita</v>
          </cell>
          <cell r="T555">
            <v>754000.17999999993</v>
          </cell>
          <cell r="U555">
            <v>315100.11699999997</v>
          </cell>
          <cell r="V555">
            <v>219500.18</v>
          </cell>
          <cell r="W555">
            <v>534500</v>
          </cell>
          <cell r="X555">
            <v>142675.117</v>
          </cell>
          <cell r="Y555">
            <v>172425</v>
          </cell>
          <cell r="AA555">
            <v>219500.18</v>
          </cell>
          <cell r="AB555">
            <v>0</v>
          </cell>
          <cell r="AC555">
            <v>0</v>
          </cell>
          <cell r="AD555">
            <v>0</v>
          </cell>
          <cell r="AE555">
            <v>5</v>
          </cell>
          <cell r="AF555">
            <v>41682</v>
          </cell>
          <cell r="AG555">
            <v>2014</v>
          </cell>
          <cell r="AH555" t="str">
            <v>Non ammissione</v>
          </cell>
          <cell r="AI555" t="str">
            <v>Economia Digitale</v>
          </cell>
          <cell r="AJ555" t="str">
            <v>Socialnetwork</v>
          </cell>
          <cell r="AK555" t="str">
            <v>Web technology</v>
          </cell>
          <cell r="AP555" t="str">
            <v>82.99</v>
          </cell>
          <cell r="AQ555" t="str">
            <v>Altri servizi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4</v>
          </cell>
          <cell r="AX555">
            <v>0</v>
          </cell>
          <cell r="AY555">
            <v>1</v>
          </cell>
          <cell r="AZ555">
            <v>0</v>
          </cell>
          <cell r="BA555">
            <v>0</v>
          </cell>
          <cell r="BB555">
            <v>0</v>
          </cell>
          <cell r="BC555">
            <v>5</v>
          </cell>
          <cell r="BD555">
            <v>0</v>
          </cell>
          <cell r="BE555">
            <v>4</v>
          </cell>
          <cell r="BF555" t="str">
            <v xml:space="preserve"> </v>
          </cell>
          <cell r="BG555" t="str">
            <v xml:space="preserve"> </v>
          </cell>
        </row>
        <row r="556">
          <cell r="A556">
            <v>8033968</v>
          </cell>
          <cell r="B556" t="str">
            <v>C88B14000080004</v>
          </cell>
          <cell r="C556" t="str">
            <v>S&amp;S</v>
          </cell>
          <cell r="D556" t="str">
            <v>HUMAN INTELLIGENT SYSTEM EARTH S.R.L SEMPLIFICATA</v>
          </cell>
          <cell r="E556">
            <v>41529</v>
          </cell>
          <cell r="F556">
            <v>2013</v>
          </cell>
          <cell r="H556" t="str">
            <v>05156850876</v>
          </cell>
          <cell r="I556" t="str">
            <v>Domanda ammessa</v>
          </cell>
          <cell r="J556" t="str">
            <v>SAN PIETRO CLARENZA</v>
          </cell>
          <cell r="K556" t="str">
            <v>CT</v>
          </cell>
          <cell r="L556" t="str">
            <v>Sicilia</v>
          </cell>
          <cell r="M556" t="str">
            <v>ITALIA</v>
          </cell>
          <cell r="N556" t="str">
            <v>SUD</v>
          </cell>
          <cell r="O556" t="str">
            <v>Mezzogiorno</v>
          </cell>
          <cell r="R556" t="str">
            <v>PON R&amp;C + PAC + Risorse Liberate</v>
          </cell>
          <cell r="S556" t="str">
            <v>Società non costituita</v>
          </cell>
          <cell r="T556">
            <v>501863.83</v>
          </cell>
          <cell r="U556">
            <v>252747.8725</v>
          </cell>
          <cell r="V556">
            <v>209863.83000000002</v>
          </cell>
          <cell r="W556">
            <v>292000</v>
          </cell>
          <cell r="X556">
            <v>157397.8725</v>
          </cell>
          <cell r="Y556">
            <v>95350</v>
          </cell>
          <cell r="AA556">
            <v>209863.83000000002</v>
          </cell>
          <cell r="AB556">
            <v>525468.54778554779</v>
          </cell>
          <cell r="AC556">
            <v>236529.15384615387</v>
          </cell>
          <cell r="AD556">
            <v>288939.39393939392</v>
          </cell>
          <cell r="AE556">
            <v>2</v>
          </cell>
          <cell r="AF556">
            <v>41654</v>
          </cell>
          <cell r="AG556">
            <v>2014</v>
          </cell>
          <cell r="AH556" t="str">
            <v>Ammissione</v>
          </cell>
          <cell r="AI556" t="str">
            <v>Economia Digitale</v>
          </cell>
          <cell r="AJ556" t="str">
            <v>Smart cities</v>
          </cell>
          <cell r="AK556" t="str">
            <v>Smart cities and services</v>
          </cell>
          <cell r="AL556">
            <v>41775</v>
          </cell>
          <cell r="AM556">
            <v>2014</v>
          </cell>
          <cell r="AP556" t="str">
            <v>62.09.09</v>
          </cell>
          <cell r="AQ556" t="str">
            <v>Altri servizi</v>
          </cell>
          <cell r="AR556">
            <v>254093.95</v>
          </cell>
          <cell r="AS556">
            <v>153743.95000000001</v>
          </cell>
          <cell r="AT556">
            <v>95350</v>
          </cell>
          <cell r="AU556">
            <v>5000</v>
          </cell>
          <cell r="AV556">
            <v>0</v>
          </cell>
          <cell r="AW556">
            <v>1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2</v>
          </cell>
          <cell r="BD556">
            <v>0</v>
          </cell>
          <cell r="BE556">
            <v>1</v>
          </cell>
          <cell r="BF556" t="str">
            <v xml:space="preserve"> </v>
          </cell>
          <cell r="BG556" t="str">
            <v xml:space="preserve"> </v>
          </cell>
          <cell r="BH556">
            <v>115662.57</v>
          </cell>
          <cell r="BI556">
            <v>0</v>
          </cell>
          <cell r="BJ556">
            <v>115662.57</v>
          </cell>
          <cell r="BK556">
            <v>5000</v>
          </cell>
          <cell r="BL556">
            <v>38081.380000000005</v>
          </cell>
          <cell r="BM556">
            <v>95350</v>
          </cell>
          <cell r="BN556">
            <v>0</v>
          </cell>
          <cell r="BO556">
            <v>133431.38</v>
          </cell>
          <cell r="BP556">
            <v>43746</v>
          </cell>
        </row>
        <row r="557">
          <cell r="A557">
            <v>8033996</v>
          </cell>
          <cell r="B557" t="str">
            <v>C24B14000330004</v>
          </cell>
          <cell r="C557" t="str">
            <v>S&amp;S</v>
          </cell>
          <cell r="D557" t="str">
            <v>DIXIE S.A.S. DI DI RAIMONDO IRENE</v>
          </cell>
          <cell r="E557">
            <v>41625</v>
          </cell>
          <cell r="F557">
            <v>2013</v>
          </cell>
          <cell r="H557" t="str">
            <v>01570550887</v>
          </cell>
          <cell r="I557" t="str">
            <v>Domanda ammessa</v>
          </cell>
          <cell r="J557" t="str">
            <v>RAGUSA</v>
          </cell>
          <cell r="K557" t="str">
            <v>RG</v>
          </cell>
          <cell r="L557" t="str">
            <v>Sicilia</v>
          </cell>
          <cell r="M557" t="str">
            <v>ITALIA</v>
          </cell>
          <cell r="N557" t="str">
            <v>SUD</v>
          </cell>
          <cell r="O557" t="str">
            <v>Mezzogiorno</v>
          </cell>
          <cell r="R557" t="str">
            <v>PON R&amp;C + PAC + Risorse Liberate</v>
          </cell>
          <cell r="S557" t="str">
            <v>Società non costituita</v>
          </cell>
          <cell r="T557">
            <v>281351.98</v>
          </cell>
          <cell r="U557">
            <v>102875.17549999998</v>
          </cell>
          <cell r="V557">
            <v>33524.089999999997</v>
          </cell>
          <cell r="W557">
            <v>247827.89</v>
          </cell>
          <cell r="X557">
            <v>25143.067499999997</v>
          </cell>
          <cell r="Y557">
            <v>77732.107999999993</v>
          </cell>
          <cell r="AA557">
            <v>33524.089999999997</v>
          </cell>
          <cell r="AB557">
            <v>240980.07179487176</v>
          </cell>
          <cell r="AC557">
            <v>30028.738461538462</v>
          </cell>
          <cell r="AD557">
            <v>210951.33333333331</v>
          </cell>
          <cell r="AE557">
            <v>1</v>
          </cell>
          <cell r="AF557">
            <v>41786</v>
          </cell>
          <cell r="AG557">
            <v>2014</v>
          </cell>
          <cell r="AH557" t="str">
            <v>Ammissione</v>
          </cell>
          <cell r="AI557" t="str">
            <v>Valorizzazione della ricerca</v>
          </cell>
          <cell r="AJ557" t="str">
            <v>Turismo e beni culturali</v>
          </cell>
          <cell r="AK557" t="str">
            <v>Turismo e beni culturali</v>
          </cell>
          <cell r="AL557">
            <v>41851</v>
          </cell>
          <cell r="AM557">
            <v>2014</v>
          </cell>
          <cell r="AP557" t="str">
            <v>79.11.00</v>
          </cell>
          <cell r="AQ557" t="str">
            <v>Turismo</v>
          </cell>
          <cell r="AR557">
            <v>94132.62</v>
          </cell>
          <cell r="AS557">
            <v>19518.68</v>
          </cell>
          <cell r="AT557">
            <v>69613.94</v>
          </cell>
          <cell r="AU557">
            <v>5000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1</v>
          </cell>
          <cell r="BA557">
            <v>0</v>
          </cell>
          <cell r="BB557">
            <v>0</v>
          </cell>
          <cell r="BC557">
            <v>0</v>
          </cell>
          <cell r="BD557">
            <v>1</v>
          </cell>
          <cell r="BE557">
            <v>1</v>
          </cell>
          <cell r="BF557" t="str">
            <v xml:space="preserve"> </v>
          </cell>
          <cell r="BG557" t="str">
            <v xml:space="preserve"> </v>
          </cell>
          <cell r="BH557">
            <v>18378.11</v>
          </cell>
          <cell r="BI557">
            <v>4900.3500000000004</v>
          </cell>
          <cell r="BJ557">
            <v>23278.46</v>
          </cell>
          <cell r="BK557">
            <v>5000</v>
          </cell>
          <cell r="BL557">
            <v>1140.5699999999997</v>
          </cell>
          <cell r="BM557">
            <v>64713.590000000004</v>
          </cell>
          <cell r="BN557">
            <v>0</v>
          </cell>
          <cell r="BO557">
            <v>65854.16</v>
          </cell>
          <cell r="BP557">
            <v>43746</v>
          </cell>
        </row>
        <row r="558">
          <cell r="A558">
            <v>8034227</v>
          </cell>
          <cell r="C558" t="str">
            <v>S&amp;S</v>
          </cell>
          <cell r="D558" t="str">
            <v>salvatore barone</v>
          </cell>
          <cell r="E558">
            <v>41528</v>
          </cell>
          <cell r="F558">
            <v>2013</v>
          </cell>
          <cell r="I558" t="str">
            <v>Domanda non ammessa</v>
          </cell>
          <cell r="J558" t="str">
            <v>ISPICA</v>
          </cell>
          <cell r="K558" t="str">
            <v>RG</v>
          </cell>
          <cell r="L558" t="str">
            <v>Sicilia</v>
          </cell>
          <cell r="M558" t="str">
            <v>ITALIA</v>
          </cell>
          <cell r="N558" t="str">
            <v>SUD</v>
          </cell>
          <cell r="O558" t="str">
            <v>Mezzogiorno</v>
          </cell>
          <cell r="R558" t="str">
            <v>PON R&amp;C + Risorse Liberate</v>
          </cell>
          <cell r="S558" t="str">
            <v>Società non costituita</v>
          </cell>
          <cell r="T558">
            <v>267491</v>
          </cell>
          <cell r="U558">
            <v>103439.45</v>
          </cell>
          <cell r="V558">
            <v>38835</v>
          </cell>
          <cell r="W558">
            <v>228656</v>
          </cell>
          <cell r="X558">
            <v>29126.25</v>
          </cell>
          <cell r="Y558">
            <v>74313.2</v>
          </cell>
          <cell r="AA558">
            <v>38835</v>
          </cell>
          <cell r="AB558">
            <v>0</v>
          </cell>
          <cell r="AC558">
            <v>0</v>
          </cell>
          <cell r="AD558">
            <v>0</v>
          </cell>
          <cell r="AE558">
            <v>2</v>
          </cell>
          <cell r="AF558">
            <v>41675</v>
          </cell>
          <cell r="AG558">
            <v>2014</v>
          </cell>
          <cell r="AH558" t="str">
            <v>Non ammissione</v>
          </cell>
          <cell r="AI558" t="str">
            <v>Economia Digitale</v>
          </cell>
          <cell r="AJ558" t="str">
            <v>Cloud computing</v>
          </cell>
          <cell r="AK558" t="str">
            <v>Web technology</v>
          </cell>
          <cell r="AP558" t="str">
            <v>82.99</v>
          </cell>
          <cell r="AQ558" t="str">
            <v>Altri servizi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2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2</v>
          </cell>
          <cell r="BD558">
            <v>0</v>
          </cell>
          <cell r="BE558">
            <v>2</v>
          </cell>
          <cell r="BF558" t="str">
            <v xml:space="preserve"> </v>
          </cell>
          <cell r="BG558" t="str">
            <v xml:space="preserve"> </v>
          </cell>
        </row>
        <row r="559">
          <cell r="A559">
            <v>8034238</v>
          </cell>
          <cell r="C559" t="str">
            <v>S&amp;S</v>
          </cell>
          <cell r="D559" t="str">
            <v>massimo calabrese</v>
          </cell>
          <cell r="E559">
            <v>41525</v>
          </cell>
          <cell r="F559">
            <v>2013</v>
          </cell>
          <cell r="I559" t="str">
            <v>Domanda non ammessa</v>
          </cell>
          <cell r="J559" t="str">
            <v>MESSINA</v>
          </cell>
          <cell r="K559" t="str">
            <v>ME</v>
          </cell>
          <cell r="L559" t="str">
            <v>Sicilia</v>
          </cell>
          <cell r="M559" t="str">
            <v>ITALIA</v>
          </cell>
          <cell r="N559" t="str">
            <v>SUD</v>
          </cell>
          <cell r="O559" t="str">
            <v>Mezzogiorno</v>
          </cell>
          <cell r="R559" t="str">
            <v>PON R&amp;C + Risorse Liberate</v>
          </cell>
          <cell r="S559" t="str">
            <v>Società non costituita</v>
          </cell>
          <cell r="T559">
            <v>1278285.56</v>
          </cell>
          <cell r="U559">
            <v>393223.25</v>
          </cell>
          <cell r="V559">
            <v>257631</v>
          </cell>
          <cell r="W559">
            <v>1020654.56</v>
          </cell>
          <cell r="X559">
            <v>193223.25</v>
          </cell>
          <cell r="Y559">
            <v>200000</v>
          </cell>
          <cell r="AA559">
            <v>257631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41715</v>
          </cell>
          <cell r="AG559">
            <v>2014</v>
          </cell>
          <cell r="AH559" t="str">
            <v>Non ammissione</v>
          </cell>
          <cell r="AI559" t="str">
            <v>Economia Digitale</v>
          </cell>
          <cell r="AJ559" t="str">
            <v>Cloud computing</v>
          </cell>
          <cell r="AK559" t="str">
            <v>Web technology</v>
          </cell>
          <cell r="AP559" t="str">
            <v>82.99</v>
          </cell>
          <cell r="AQ559" t="str">
            <v>Altri servizi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1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1</v>
          </cell>
          <cell r="BD559">
            <v>0</v>
          </cell>
          <cell r="BE559">
            <v>1</v>
          </cell>
          <cell r="BF559" t="str">
            <v xml:space="preserve"> </v>
          </cell>
          <cell r="BG559" t="str">
            <v xml:space="preserve"> </v>
          </cell>
        </row>
        <row r="560">
          <cell r="A560">
            <v>8034602</v>
          </cell>
          <cell r="B560" t="str">
            <v>C64B14000650004</v>
          </cell>
          <cell r="C560" t="str">
            <v>S&amp;S</v>
          </cell>
          <cell r="D560" t="str">
            <v>RAINBOW S.R.L.S.</v>
          </cell>
          <cell r="E560">
            <v>41524</v>
          </cell>
          <cell r="F560">
            <v>2013</v>
          </cell>
          <cell r="H560" t="str">
            <v>03295020832</v>
          </cell>
          <cell r="I560" t="str">
            <v>Domanda ammessa</v>
          </cell>
          <cell r="J560" t="str">
            <v>GIARDINI-NAXOS</v>
          </cell>
          <cell r="K560" t="str">
            <v>ME</v>
          </cell>
          <cell r="L560" t="str">
            <v>Sicilia</v>
          </cell>
          <cell r="M560" t="str">
            <v>ITALIA</v>
          </cell>
          <cell r="N560" t="str">
            <v>SUD</v>
          </cell>
          <cell r="O560" t="str">
            <v>Mezzogiorno</v>
          </cell>
          <cell r="R560" t="str">
            <v>PON R&amp;C + PAC + Risorse Liberate</v>
          </cell>
          <cell r="S560" t="str">
            <v>Società non costituita</v>
          </cell>
          <cell r="T560">
            <v>529214</v>
          </cell>
          <cell r="U560">
            <v>206459.9</v>
          </cell>
          <cell r="V560">
            <v>81264</v>
          </cell>
          <cell r="W560">
            <v>447950</v>
          </cell>
          <cell r="X560">
            <v>60948</v>
          </cell>
          <cell r="Y560">
            <v>145511.9</v>
          </cell>
          <cell r="AA560">
            <v>81264</v>
          </cell>
          <cell r="AB560">
            <v>362746.92307692306</v>
          </cell>
          <cell r="AC560">
            <v>87876.923076923078</v>
          </cell>
          <cell r="AD560">
            <v>274870</v>
          </cell>
          <cell r="AE560">
            <v>3</v>
          </cell>
          <cell r="AF560">
            <v>41620</v>
          </cell>
          <cell r="AG560">
            <v>2013</v>
          </cell>
          <cell r="AH560" t="str">
            <v>Ammissione</v>
          </cell>
          <cell r="AI560" t="str">
            <v>Economia Digitale</v>
          </cell>
          <cell r="AJ560" t="str">
            <v>Cloud computing</v>
          </cell>
          <cell r="AK560" t="str">
            <v>Web technology</v>
          </cell>
          <cell r="AL560">
            <v>41855</v>
          </cell>
          <cell r="AM560">
            <v>2014</v>
          </cell>
          <cell r="AP560" t="str">
            <v>62.09.09</v>
          </cell>
          <cell r="AQ560" t="str">
            <v>Altri servizi</v>
          </cell>
          <cell r="AR560">
            <v>152827.1</v>
          </cell>
          <cell r="AS560">
            <v>57120</v>
          </cell>
          <cell r="AT560">
            <v>90707.1</v>
          </cell>
          <cell r="AU560">
            <v>5000</v>
          </cell>
          <cell r="AV560">
            <v>0</v>
          </cell>
          <cell r="AW560">
            <v>2</v>
          </cell>
          <cell r="AX560">
            <v>0</v>
          </cell>
          <cell r="AY560">
            <v>0</v>
          </cell>
          <cell r="AZ560">
            <v>1</v>
          </cell>
          <cell r="BA560">
            <v>0</v>
          </cell>
          <cell r="BB560">
            <v>0</v>
          </cell>
          <cell r="BC560">
            <v>2</v>
          </cell>
          <cell r="BD560">
            <v>1</v>
          </cell>
          <cell r="BE560">
            <v>3</v>
          </cell>
          <cell r="BF560" t="str">
            <v xml:space="preserve"> </v>
          </cell>
          <cell r="BG560" t="str">
            <v xml:space="preserve"> </v>
          </cell>
          <cell r="BH560">
            <v>53374.66</v>
          </cell>
          <cell r="BI560">
            <v>33762.86</v>
          </cell>
          <cell r="BJ560">
            <v>87137.52</v>
          </cell>
          <cell r="BK560">
            <v>5000</v>
          </cell>
          <cell r="BL560">
            <v>3745.34</v>
          </cell>
          <cell r="BM560">
            <v>56944.24</v>
          </cell>
          <cell r="BN560">
            <v>0</v>
          </cell>
          <cell r="BO560">
            <v>60689.58</v>
          </cell>
          <cell r="BP560">
            <v>43257</v>
          </cell>
        </row>
        <row r="561">
          <cell r="A561">
            <v>8034689</v>
          </cell>
          <cell r="B561" t="str">
            <v>C78B14000090004</v>
          </cell>
          <cell r="C561" t="str">
            <v>S&amp;S</v>
          </cell>
          <cell r="D561" t="str">
            <v>SBSKIN - SMART BUILDING SKIN SRL</v>
          </cell>
          <cell r="E561">
            <v>41526</v>
          </cell>
          <cell r="F561">
            <v>2013</v>
          </cell>
          <cell r="H561" t="str">
            <v>06226860820</v>
          </cell>
          <cell r="I561" t="str">
            <v>Domanda revocata</v>
          </cell>
          <cell r="J561" t="str">
            <v>PALERMO</v>
          </cell>
          <cell r="K561" t="str">
            <v>PA</v>
          </cell>
          <cell r="L561" t="str">
            <v>Sicilia</v>
          </cell>
          <cell r="M561" t="str">
            <v>ITALIA</v>
          </cell>
          <cell r="N561" t="str">
            <v>SUD</v>
          </cell>
          <cell r="O561" t="str">
            <v>Mezzogiorno</v>
          </cell>
          <cell r="R561" t="str">
            <v>PON R&amp;C + Risorse Liberate</v>
          </cell>
          <cell r="S561" t="str">
            <v>Società costituita</v>
          </cell>
          <cell r="T561">
            <v>1411108.3</v>
          </cell>
          <cell r="U561">
            <v>485629.85</v>
          </cell>
          <cell r="V561">
            <v>335820.7</v>
          </cell>
          <cell r="W561">
            <v>1075287.6000000001</v>
          </cell>
          <cell r="X561">
            <v>200000</v>
          </cell>
          <cell r="Y561">
            <v>285629.84999999998</v>
          </cell>
          <cell r="AA561">
            <v>335820.7</v>
          </cell>
          <cell r="AB561">
            <v>1040568.1585081583</v>
          </cell>
          <cell r="AC561">
            <v>180598.46153846153</v>
          </cell>
          <cell r="AD561">
            <v>859969.69696969679</v>
          </cell>
          <cell r="AE561">
            <v>4</v>
          </cell>
          <cell r="AF561">
            <v>41599</v>
          </cell>
          <cell r="AG561">
            <v>2013</v>
          </cell>
          <cell r="AH561" t="str">
            <v>Ammissione</v>
          </cell>
          <cell r="AI561" t="str">
            <v>Valorizzazione della ricerca</v>
          </cell>
          <cell r="AJ561" t="str">
            <v>Ambiente e Energia</v>
          </cell>
          <cell r="AK561" t="str">
            <v>Ambiente ed energia</v>
          </cell>
          <cell r="AL561">
            <v>41775</v>
          </cell>
          <cell r="AM561">
            <v>2014</v>
          </cell>
          <cell r="AN561">
            <v>43539</v>
          </cell>
          <cell r="AO561">
            <v>2019</v>
          </cell>
          <cell r="AP561" t="str">
            <v>43.29.09</v>
          </cell>
          <cell r="AQ561" t="str">
            <v>Altri servizi</v>
          </cell>
          <cell r="AR561">
            <v>406179</v>
          </cell>
          <cell r="AS561">
            <v>117389</v>
          </cell>
          <cell r="AT561">
            <v>283790</v>
          </cell>
          <cell r="AU561">
            <v>5000</v>
          </cell>
          <cell r="AV561">
            <v>0</v>
          </cell>
          <cell r="AW561">
            <v>2</v>
          </cell>
          <cell r="AX561">
            <v>0</v>
          </cell>
          <cell r="AY561">
            <v>0</v>
          </cell>
          <cell r="AZ561">
            <v>1</v>
          </cell>
          <cell r="BA561">
            <v>1</v>
          </cell>
          <cell r="BB561">
            <v>0</v>
          </cell>
          <cell r="BC561">
            <v>2</v>
          </cell>
          <cell r="BD561">
            <v>2</v>
          </cell>
          <cell r="BE561">
            <v>3</v>
          </cell>
          <cell r="BF561" t="str">
            <v xml:space="preserve"> </v>
          </cell>
          <cell r="BG561" t="str">
            <v xml:space="preserve"> </v>
          </cell>
          <cell r="BH561">
            <v>28248.43</v>
          </cell>
          <cell r="BI561">
            <v>37573.83</v>
          </cell>
          <cell r="BJ561">
            <v>65822.260000000009</v>
          </cell>
          <cell r="BK561">
            <v>5000</v>
          </cell>
          <cell r="BL561">
            <v>89140.57</v>
          </cell>
          <cell r="BM561">
            <v>260726.8</v>
          </cell>
          <cell r="BN561">
            <v>0</v>
          </cell>
          <cell r="BO561">
            <v>349867.37</v>
          </cell>
          <cell r="BP561">
            <v>43257</v>
          </cell>
        </row>
        <row r="562">
          <cell r="A562">
            <v>8034820</v>
          </cell>
          <cell r="B562" t="str">
            <v>C94B14000160004</v>
          </cell>
          <cell r="C562" t="str">
            <v>S&amp;S</v>
          </cell>
          <cell r="D562" t="str">
            <v>IN4TECH BIOPROCESS SRL</v>
          </cell>
          <cell r="E562">
            <v>41524</v>
          </cell>
          <cell r="F562">
            <v>2013</v>
          </cell>
          <cell r="H562" t="str">
            <v>07638531215</v>
          </cell>
          <cell r="I562" t="str">
            <v>Domanda revocata</v>
          </cell>
          <cell r="J562" t="str">
            <v>NAPOLI</v>
          </cell>
          <cell r="K562" t="str">
            <v>NA</v>
          </cell>
          <cell r="L562" t="str">
            <v>Campania</v>
          </cell>
          <cell r="M562" t="str">
            <v>ITALIA</v>
          </cell>
          <cell r="N562" t="str">
            <v>SUD</v>
          </cell>
          <cell r="O562" t="str">
            <v>Mezzogiorno</v>
          </cell>
          <cell r="R562" t="str">
            <v>PON R&amp;C + Risorse Liberate</v>
          </cell>
          <cell r="S562" t="str">
            <v>Società non costituita</v>
          </cell>
          <cell r="T562">
            <v>3158942.5</v>
          </cell>
          <cell r="U562">
            <v>400000</v>
          </cell>
          <cell r="V562">
            <v>2158584</v>
          </cell>
          <cell r="W562">
            <v>1000358.5</v>
          </cell>
          <cell r="X562">
            <v>200000</v>
          </cell>
          <cell r="Y562">
            <v>200000</v>
          </cell>
          <cell r="AA562">
            <v>2158584</v>
          </cell>
          <cell r="AB562">
            <v>867965.66666666663</v>
          </cell>
          <cell r="AC562">
            <v>300000</v>
          </cell>
          <cell r="AD562">
            <v>567965.66666666663</v>
          </cell>
          <cell r="AE562">
            <v>2</v>
          </cell>
          <cell r="AF562">
            <v>41722</v>
          </cell>
          <cell r="AG562">
            <v>2014</v>
          </cell>
          <cell r="AH562" t="str">
            <v>Ammissione</v>
          </cell>
          <cell r="AI562" t="str">
            <v>Valorizzazione della ricerca</v>
          </cell>
          <cell r="AJ562" t="str">
            <v>Materiali Innovativi</v>
          </cell>
          <cell r="AK562" t="str">
            <v>Industria hi-tech</v>
          </cell>
          <cell r="AL562">
            <v>41851</v>
          </cell>
          <cell r="AM562">
            <v>2014</v>
          </cell>
          <cell r="AN562">
            <v>42683</v>
          </cell>
          <cell r="AO562">
            <v>2016</v>
          </cell>
          <cell r="AP562" t="str">
            <v>72.11.00</v>
          </cell>
          <cell r="AQ562" t="str">
            <v>Altri servizi</v>
          </cell>
          <cell r="AR562">
            <v>387428.67000000004</v>
          </cell>
          <cell r="AS562">
            <v>195000</v>
          </cell>
          <cell r="AT562">
            <v>187428.67</v>
          </cell>
          <cell r="AU562">
            <v>5000</v>
          </cell>
          <cell r="AV562">
            <v>0</v>
          </cell>
          <cell r="AW562">
            <v>0</v>
          </cell>
          <cell r="AX562">
            <v>2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2</v>
          </cell>
          <cell r="BD562">
            <v>0</v>
          </cell>
          <cell r="BE562">
            <v>0</v>
          </cell>
          <cell r="BF562" t="str">
            <v xml:space="preserve"> </v>
          </cell>
          <cell r="BG562" t="str">
            <v xml:space="preserve"> </v>
          </cell>
          <cell r="BK562">
            <v>2500</v>
          </cell>
        </row>
        <row r="563">
          <cell r="A563">
            <v>8035049</v>
          </cell>
          <cell r="C563" t="str">
            <v>S&amp;S</v>
          </cell>
          <cell r="D563" t="str">
            <v>MariaGrazia Ingrassia</v>
          </cell>
          <cell r="E563">
            <v>41524</v>
          </cell>
          <cell r="F563">
            <v>2013</v>
          </cell>
          <cell r="I563" t="str">
            <v>Domanda non ammessa</v>
          </cell>
          <cell r="J563" t="str">
            <v>PALERMO</v>
          </cell>
          <cell r="K563" t="str">
            <v>PA</v>
          </cell>
          <cell r="L563" t="str">
            <v>Sicilia</v>
          </cell>
          <cell r="M563" t="str">
            <v>ITALIA</v>
          </cell>
          <cell r="N563" t="str">
            <v>SUD</v>
          </cell>
          <cell r="O563" t="str">
            <v>Mezzogiorno</v>
          </cell>
          <cell r="R563" t="str">
            <v>PON R&amp;C + Risorse Liberate</v>
          </cell>
          <cell r="S563" t="str">
            <v>Società non costituita</v>
          </cell>
          <cell r="T563">
            <v>1156500</v>
          </cell>
          <cell r="U563">
            <v>398750</v>
          </cell>
          <cell r="V563">
            <v>265000</v>
          </cell>
          <cell r="W563">
            <v>891500</v>
          </cell>
          <cell r="X563">
            <v>198750</v>
          </cell>
          <cell r="Y563">
            <v>200000</v>
          </cell>
          <cell r="AA563">
            <v>265000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41716</v>
          </cell>
          <cell r="AG563">
            <v>2014</v>
          </cell>
          <cell r="AH563" t="str">
            <v>Non ammissione</v>
          </cell>
          <cell r="AI563" t="str">
            <v>Valorizzazione della ricerca</v>
          </cell>
          <cell r="AJ563" t="str">
            <v>Infrastruttura e sicurezza</v>
          </cell>
          <cell r="AK563" t="str">
            <v>IT e infrastrutture</v>
          </cell>
          <cell r="AP563" t="str">
            <v>82.99</v>
          </cell>
          <cell r="AQ563" t="str">
            <v>Altri servizi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1</v>
          </cell>
          <cell r="BA563">
            <v>0</v>
          </cell>
          <cell r="BB563">
            <v>0</v>
          </cell>
          <cell r="BC563">
            <v>0</v>
          </cell>
          <cell r="BD563">
            <v>1</v>
          </cell>
          <cell r="BE563">
            <v>1</v>
          </cell>
          <cell r="BF563" t="str">
            <v xml:space="preserve"> </v>
          </cell>
          <cell r="BG563" t="str">
            <v xml:space="preserve"> </v>
          </cell>
        </row>
        <row r="564">
          <cell r="A564">
            <v>8035304</v>
          </cell>
          <cell r="C564" t="str">
            <v>S&amp;S</v>
          </cell>
          <cell r="D564" t="str">
            <v>Gianfranco Alfano</v>
          </cell>
          <cell r="E564">
            <v>41524</v>
          </cell>
          <cell r="F564">
            <v>2013</v>
          </cell>
          <cell r="I564" t="str">
            <v>Domanda non ammessa</v>
          </cell>
          <cell r="J564" t="str">
            <v>POMPEI</v>
          </cell>
          <cell r="K564" t="str">
            <v>NA</v>
          </cell>
          <cell r="L564" t="str">
            <v>Campania</v>
          </cell>
          <cell r="M564" t="str">
            <v>ITALIA</v>
          </cell>
          <cell r="N564" t="str">
            <v>SUD</v>
          </cell>
          <cell r="O564" t="str">
            <v>Mezzogiorno</v>
          </cell>
          <cell r="R564" t="str">
            <v>PON R&amp;C + Risorse Liberate</v>
          </cell>
          <cell r="S564" t="str">
            <v>Società non costituita</v>
          </cell>
          <cell r="T564">
            <v>595779.28</v>
          </cell>
          <cell r="U564">
            <v>208614.74799999999</v>
          </cell>
          <cell r="V564">
            <v>129000</v>
          </cell>
          <cell r="W564">
            <v>466779.28</v>
          </cell>
          <cell r="X564">
            <v>96750</v>
          </cell>
          <cell r="Y564">
            <v>111864.74799999999</v>
          </cell>
          <cell r="AA564">
            <v>129000</v>
          </cell>
          <cell r="AB564">
            <v>0</v>
          </cell>
          <cell r="AC564">
            <v>0</v>
          </cell>
          <cell r="AD564">
            <v>0</v>
          </cell>
          <cell r="AE564">
            <v>3</v>
          </cell>
          <cell r="AF564">
            <v>41675</v>
          </cell>
          <cell r="AG564">
            <v>2014</v>
          </cell>
          <cell r="AH564" t="str">
            <v>Non ammissione</v>
          </cell>
          <cell r="AI564" t="str">
            <v>Economia Digitale</v>
          </cell>
          <cell r="AJ564" t="str">
            <v>Socialnetwork</v>
          </cell>
          <cell r="AK564" t="str">
            <v>Web technology</v>
          </cell>
          <cell r="AP564" t="str">
            <v>82.99</v>
          </cell>
          <cell r="AQ564" t="str">
            <v>Altri servizi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3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</v>
          </cell>
          <cell r="BD564">
            <v>0</v>
          </cell>
          <cell r="BE564">
            <v>3</v>
          </cell>
          <cell r="BF564" t="str">
            <v xml:space="preserve"> </v>
          </cell>
          <cell r="BG564" t="str">
            <v xml:space="preserve"> </v>
          </cell>
        </row>
        <row r="565">
          <cell r="A565">
            <v>8035541</v>
          </cell>
          <cell r="C565" t="str">
            <v>S&amp;S</v>
          </cell>
          <cell r="D565" t="str">
            <v>michele PALMIERI</v>
          </cell>
          <cell r="E565">
            <v>41526</v>
          </cell>
          <cell r="F565">
            <v>2013</v>
          </cell>
          <cell r="I565" t="str">
            <v>Domanda non ammessa</v>
          </cell>
          <cell r="J565" t="str">
            <v>NAPOLI</v>
          </cell>
          <cell r="K565" t="str">
            <v>NA</v>
          </cell>
          <cell r="L565" t="str">
            <v>Campania</v>
          </cell>
          <cell r="M565" t="str">
            <v>ITALIA</v>
          </cell>
          <cell r="N565" t="str">
            <v>SUD</v>
          </cell>
          <cell r="O565" t="str">
            <v>Mezzogiorno</v>
          </cell>
          <cell r="R565" t="str">
            <v>PON R&amp;C + Risorse Liberate</v>
          </cell>
          <cell r="S565" t="str">
            <v>Società non costituita</v>
          </cell>
          <cell r="T565">
            <v>1786323.6</v>
          </cell>
          <cell r="U565">
            <v>400000</v>
          </cell>
          <cell r="V565">
            <v>317276</v>
          </cell>
          <cell r="W565">
            <v>1469047.6</v>
          </cell>
          <cell r="X565">
            <v>200000</v>
          </cell>
          <cell r="Y565">
            <v>200000</v>
          </cell>
          <cell r="AA565">
            <v>317276</v>
          </cell>
          <cell r="AB565">
            <v>0</v>
          </cell>
          <cell r="AC565">
            <v>0</v>
          </cell>
          <cell r="AD565">
            <v>0</v>
          </cell>
          <cell r="AE565">
            <v>2</v>
          </cell>
          <cell r="AF565">
            <v>41716</v>
          </cell>
          <cell r="AG565">
            <v>2014</v>
          </cell>
          <cell r="AH565" t="str">
            <v>Non ammissione</v>
          </cell>
          <cell r="AI565" t="str">
            <v>Economia Digitale</v>
          </cell>
          <cell r="AJ565" t="str">
            <v>Cloud computing</v>
          </cell>
          <cell r="AK565" t="str">
            <v>Web technology</v>
          </cell>
          <cell r="AP565" t="str">
            <v>82.99</v>
          </cell>
          <cell r="AQ565" t="str">
            <v>Altri servizi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1</v>
          </cell>
          <cell r="AY565">
            <v>1</v>
          </cell>
          <cell r="AZ565">
            <v>0</v>
          </cell>
          <cell r="BA565">
            <v>0</v>
          </cell>
          <cell r="BB565">
            <v>0</v>
          </cell>
          <cell r="BC565">
            <v>2</v>
          </cell>
          <cell r="BD565">
            <v>0</v>
          </cell>
          <cell r="BE565">
            <v>0</v>
          </cell>
          <cell r="BF565" t="str">
            <v xml:space="preserve"> </v>
          </cell>
          <cell r="BG565" t="str">
            <v xml:space="preserve"> </v>
          </cell>
        </row>
        <row r="566">
          <cell r="A566">
            <v>8035623</v>
          </cell>
          <cell r="C566" t="str">
            <v>S&amp;S</v>
          </cell>
          <cell r="D566" t="str">
            <v>William Raffa</v>
          </cell>
          <cell r="E566">
            <v>41529</v>
          </cell>
          <cell r="F566">
            <v>2013</v>
          </cell>
          <cell r="I566" t="str">
            <v>Domanda non ammessa</v>
          </cell>
          <cell r="J566" t="str">
            <v>COSENZA</v>
          </cell>
          <cell r="K566" t="str">
            <v>CS</v>
          </cell>
          <cell r="L566" t="str">
            <v>Calabria</v>
          </cell>
          <cell r="M566" t="str">
            <v>ITALIA</v>
          </cell>
          <cell r="N566" t="str">
            <v>SUD</v>
          </cell>
          <cell r="O566" t="str">
            <v>Mezzogiorno</v>
          </cell>
          <cell r="R566" t="str">
            <v>PON R&amp;C + Risorse Liberate</v>
          </cell>
          <cell r="S566" t="str">
            <v>Società non costituita</v>
          </cell>
          <cell r="T566">
            <v>776000</v>
          </cell>
          <cell r="U566">
            <v>324900</v>
          </cell>
          <cell r="V566">
            <v>242000</v>
          </cell>
          <cell r="W566">
            <v>534000</v>
          </cell>
          <cell r="X566">
            <v>157300</v>
          </cell>
          <cell r="Y566">
            <v>167600</v>
          </cell>
          <cell r="AA566">
            <v>242000</v>
          </cell>
          <cell r="AB566">
            <v>0</v>
          </cell>
          <cell r="AC566">
            <v>0</v>
          </cell>
          <cell r="AD566">
            <v>0</v>
          </cell>
          <cell r="AE566">
            <v>2</v>
          </cell>
          <cell r="AF566">
            <v>41682</v>
          </cell>
          <cell r="AG566">
            <v>2014</v>
          </cell>
          <cell r="AH566" t="str">
            <v>Non ammissione</v>
          </cell>
          <cell r="AI566" t="str">
            <v>Economia Digitale</v>
          </cell>
          <cell r="AJ566" t="str">
            <v>Cloud computing</v>
          </cell>
          <cell r="AK566" t="str">
            <v>Web technology</v>
          </cell>
          <cell r="AP566" t="str">
            <v>82.99</v>
          </cell>
          <cell r="AQ566" t="str">
            <v>Altri servizi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1</v>
          </cell>
          <cell r="AX566">
            <v>0</v>
          </cell>
          <cell r="AY566">
            <v>0</v>
          </cell>
          <cell r="AZ566">
            <v>1</v>
          </cell>
          <cell r="BA566">
            <v>0</v>
          </cell>
          <cell r="BB566">
            <v>0</v>
          </cell>
          <cell r="BC566">
            <v>1</v>
          </cell>
          <cell r="BD566">
            <v>1</v>
          </cell>
          <cell r="BE566">
            <v>2</v>
          </cell>
          <cell r="BF566" t="str">
            <v xml:space="preserve"> </v>
          </cell>
          <cell r="BG566" t="str">
            <v xml:space="preserve"> </v>
          </cell>
        </row>
        <row r="567">
          <cell r="A567">
            <v>8035706</v>
          </cell>
          <cell r="B567" t="str">
            <v>C68B14000080004</v>
          </cell>
          <cell r="C567" t="str">
            <v>S&amp;S</v>
          </cell>
          <cell r="D567" t="str">
            <v xml:space="preserve">COOPSERVICE2 SOCIETÀ COOPERATIVA A R.L.		</v>
          </cell>
          <cell r="E567">
            <v>41528</v>
          </cell>
          <cell r="F567">
            <v>2013</v>
          </cell>
          <cell r="H567" t="str">
            <v>03310790799</v>
          </cell>
          <cell r="I567" t="str">
            <v>Domanda revocata</v>
          </cell>
          <cell r="J567" t="str">
            <v>CATANZARO</v>
          </cell>
          <cell r="K567" t="str">
            <v>CZ</v>
          </cell>
          <cell r="L567" t="str">
            <v>Calabria</v>
          </cell>
          <cell r="M567" t="str">
            <v>ITALIA</v>
          </cell>
          <cell r="N567" t="str">
            <v>SUD</v>
          </cell>
          <cell r="O567" t="str">
            <v>Mezzogiorno</v>
          </cell>
          <cell r="R567" t="str">
            <v>PON R&amp;C + Risorse Liberate</v>
          </cell>
          <cell r="S567" t="str">
            <v>Società costituita</v>
          </cell>
          <cell r="T567">
            <v>233049.65</v>
          </cell>
          <cell r="U567">
            <v>99395.072500000009</v>
          </cell>
          <cell r="V567">
            <v>72965.649999999994</v>
          </cell>
          <cell r="W567">
            <v>160084</v>
          </cell>
          <cell r="X567">
            <v>47427.672500000001</v>
          </cell>
          <cell r="Y567">
            <v>51967.4</v>
          </cell>
          <cell r="AA567">
            <v>72965.649999999994</v>
          </cell>
          <cell r="AB567">
            <v>213078.83449883445</v>
          </cell>
          <cell r="AC567">
            <v>55603.076923076922</v>
          </cell>
          <cell r="AD567">
            <v>157475.75757575754</v>
          </cell>
          <cell r="AE567">
            <v>10</v>
          </cell>
          <cell r="AF567">
            <v>41591</v>
          </cell>
          <cell r="AG567">
            <v>2013</v>
          </cell>
          <cell r="AH567" t="str">
            <v>Ammissione</v>
          </cell>
          <cell r="AI567" t="str">
            <v>Economia Digitale</v>
          </cell>
          <cell r="AJ567" t="str">
            <v>Cloud computing</v>
          </cell>
          <cell r="AK567" t="str">
            <v>Web technology</v>
          </cell>
          <cell r="AL567">
            <v>41737</v>
          </cell>
          <cell r="AM567">
            <v>2014</v>
          </cell>
          <cell r="AN567">
            <v>42997</v>
          </cell>
          <cell r="AO567">
            <v>2017</v>
          </cell>
          <cell r="AP567" t="str">
            <v>58.19.00</v>
          </cell>
          <cell r="AQ567" t="str">
            <v>Altri servizi</v>
          </cell>
          <cell r="AR567">
            <v>93109</v>
          </cell>
          <cell r="AS567">
            <v>36142</v>
          </cell>
          <cell r="AT567">
            <v>51967</v>
          </cell>
          <cell r="AU567">
            <v>5000</v>
          </cell>
          <cell r="AV567">
            <v>0</v>
          </cell>
          <cell r="AW567">
            <v>2</v>
          </cell>
          <cell r="AX567">
            <v>0</v>
          </cell>
          <cell r="AY567">
            <v>4</v>
          </cell>
          <cell r="AZ567">
            <v>3</v>
          </cell>
          <cell r="BA567">
            <v>0</v>
          </cell>
          <cell r="BB567">
            <v>1</v>
          </cell>
          <cell r="BC567">
            <v>6</v>
          </cell>
          <cell r="BD567">
            <v>4</v>
          </cell>
          <cell r="BE567">
            <v>5</v>
          </cell>
          <cell r="BF567" t="str">
            <v xml:space="preserve"> </v>
          </cell>
          <cell r="BG567" t="str">
            <v xml:space="preserve"> </v>
          </cell>
          <cell r="BK567">
            <v>0</v>
          </cell>
        </row>
        <row r="568">
          <cell r="A568">
            <v>8036225</v>
          </cell>
          <cell r="B568" t="str">
            <v>C24B13003310004</v>
          </cell>
          <cell r="C568" t="str">
            <v>S&amp;S</v>
          </cell>
          <cell r="D568" t="str">
            <v>Condomani S.r.l</v>
          </cell>
          <cell r="E568">
            <v>41524</v>
          </cell>
          <cell r="F568">
            <v>2013</v>
          </cell>
          <cell r="H568" t="str">
            <v>03247480787</v>
          </cell>
          <cell r="I568" t="str">
            <v>Domanda ammessa</v>
          </cell>
          <cell r="J568" t="str">
            <v>RENDE</v>
          </cell>
          <cell r="K568" t="str">
            <v>CS</v>
          </cell>
          <cell r="L568" t="str">
            <v>Calabria</v>
          </cell>
          <cell r="M568" t="str">
            <v>ITALIA</v>
          </cell>
          <cell r="N568" t="str">
            <v>SUD</v>
          </cell>
          <cell r="O568" t="str">
            <v>Mezzogiorno</v>
          </cell>
          <cell r="R568" t="str">
            <v>PON R&amp;C + PAC + Risorse Liberate</v>
          </cell>
          <cell r="S568" t="str">
            <v>Società costituita</v>
          </cell>
          <cell r="T568">
            <v>1135431.2820000001</v>
          </cell>
          <cell r="U568">
            <v>412840.18069999997</v>
          </cell>
          <cell r="V568">
            <v>205613.32</v>
          </cell>
          <cell r="W568">
            <v>929817.96200000006</v>
          </cell>
          <cell r="X568">
            <v>154209.99</v>
          </cell>
          <cell r="Y568">
            <v>258630.19069999998</v>
          </cell>
          <cell r="AA568">
            <v>205613.32</v>
          </cell>
          <cell r="AB568">
            <v>707965.12634032615</v>
          </cell>
          <cell r="AC568">
            <v>41386.338461538464</v>
          </cell>
          <cell r="AD568">
            <v>666578.78787878773</v>
          </cell>
          <cell r="AE568">
            <v>2</v>
          </cell>
          <cell r="AF568">
            <v>41599</v>
          </cell>
          <cell r="AG568">
            <v>2013</v>
          </cell>
          <cell r="AH568" t="str">
            <v>Ammissione</v>
          </cell>
          <cell r="AI568" t="str">
            <v>Economia Digitale</v>
          </cell>
          <cell r="AJ568" t="str">
            <v>Cloud computing</v>
          </cell>
          <cell r="AK568" t="str">
            <v>Web technology</v>
          </cell>
          <cell r="AL568">
            <v>42251</v>
          </cell>
          <cell r="AM568">
            <v>2015</v>
          </cell>
          <cell r="AP568" t="str">
            <v>82.99</v>
          </cell>
          <cell r="AQ568" t="str">
            <v>Altri servizi</v>
          </cell>
          <cell r="AR568">
            <v>251872.12</v>
          </cell>
          <cell r="AS568">
            <v>26901.119999999999</v>
          </cell>
          <cell r="AT568">
            <v>219971</v>
          </cell>
          <cell r="AU568">
            <v>5000</v>
          </cell>
          <cell r="AV568">
            <v>0</v>
          </cell>
          <cell r="AW568">
            <v>1</v>
          </cell>
          <cell r="AX568">
            <v>0</v>
          </cell>
          <cell r="AY568">
            <v>0</v>
          </cell>
          <cell r="AZ568">
            <v>1</v>
          </cell>
          <cell r="BA568">
            <v>0</v>
          </cell>
          <cell r="BB568">
            <v>0</v>
          </cell>
          <cell r="BC568">
            <v>1</v>
          </cell>
          <cell r="BD568">
            <v>1</v>
          </cell>
          <cell r="BE568">
            <v>2</v>
          </cell>
          <cell r="BF568" t="str">
            <v xml:space="preserve"> </v>
          </cell>
          <cell r="BG568" t="str">
            <v xml:space="preserve"> </v>
          </cell>
          <cell r="BH568">
            <v>6650.78</v>
          </cell>
          <cell r="BI568">
            <v>44475.19</v>
          </cell>
          <cell r="BJ568">
            <v>51125.97</v>
          </cell>
          <cell r="BK568">
            <v>5000</v>
          </cell>
          <cell r="BL568">
            <v>20250.34</v>
          </cell>
          <cell r="BM568">
            <v>175495.81</v>
          </cell>
          <cell r="BN568">
            <v>0</v>
          </cell>
          <cell r="BO568">
            <v>195746.15</v>
          </cell>
          <cell r="BP568">
            <v>43257</v>
          </cell>
        </row>
        <row r="569">
          <cell r="A569">
            <v>8036246</v>
          </cell>
          <cell r="B569" t="str">
            <v>C14B14000090004</v>
          </cell>
          <cell r="C569" t="str">
            <v>S&amp;S</v>
          </cell>
          <cell r="D569" t="str">
            <v>VIAGGIARE FACILE S.R.L.</v>
          </cell>
          <cell r="E569">
            <v>41526</v>
          </cell>
          <cell r="F569">
            <v>2013</v>
          </cell>
          <cell r="H569" t="str">
            <v>03301430785</v>
          </cell>
          <cell r="I569" t="str">
            <v>Domanda ammessa</v>
          </cell>
          <cell r="J569" t="str">
            <v>SANTA MARIA DEL CEDRO</v>
          </cell>
          <cell r="K569" t="str">
            <v>CS</v>
          </cell>
          <cell r="L569" t="str">
            <v>Calabria</v>
          </cell>
          <cell r="M569" t="str">
            <v>ITALIA</v>
          </cell>
          <cell r="N569" t="str">
            <v>SUD</v>
          </cell>
          <cell r="O569" t="str">
            <v>Mezzogiorno</v>
          </cell>
          <cell r="R569" t="str">
            <v>PON R&amp;C + PAC + Risorse Liberate</v>
          </cell>
          <cell r="S569" t="str">
            <v>Società non costituita</v>
          </cell>
          <cell r="T569">
            <v>555656.74399999995</v>
          </cell>
          <cell r="U569">
            <v>202342.56757499999</v>
          </cell>
          <cell r="V569">
            <v>91937.19</v>
          </cell>
          <cell r="W569">
            <v>463719.554</v>
          </cell>
          <cell r="X569">
            <v>59759.173500000004</v>
          </cell>
          <cell r="Y569">
            <v>142583.39407499999</v>
          </cell>
          <cell r="AA569">
            <v>91937.19</v>
          </cell>
          <cell r="AB569">
            <v>455655.27645687637</v>
          </cell>
          <cell r="AC569">
            <v>85352.24615384615</v>
          </cell>
          <cell r="AD569">
            <v>370303.03030303022</v>
          </cell>
          <cell r="AE569">
            <v>2</v>
          </cell>
          <cell r="AF569">
            <v>41652</v>
          </cell>
          <cell r="AG569">
            <v>2014</v>
          </cell>
          <cell r="AH569" t="str">
            <v>Ammissione</v>
          </cell>
          <cell r="AI569" t="str">
            <v>Economia Digitale</v>
          </cell>
          <cell r="AJ569" t="str">
            <v>Turismo e beni culturali</v>
          </cell>
          <cell r="AK569" t="str">
            <v>Turismo e beni culturali</v>
          </cell>
          <cell r="AL569">
            <v>41806</v>
          </cell>
          <cell r="AM569">
            <v>2014</v>
          </cell>
          <cell r="AP569" t="str">
            <v>62.01.00</v>
          </cell>
          <cell r="AQ569" t="str">
            <v>Turismo</v>
          </cell>
          <cell r="AR569">
            <v>182678.96</v>
          </cell>
          <cell r="AS569">
            <v>55478.96</v>
          </cell>
          <cell r="AT569">
            <v>122200</v>
          </cell>
          <cell r="AU569">
            <v>5000</v>
          </cell>
          <cell r="AV569">
            <v>0</v>
          </cell>
          <cell r="AW569">
            <v>1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2</v>
          </cell>
          <cell r="BD569">
            <v>0</v>
          </cell>
          <cell r="BE569">
            <v>1</v>
          </cell>
          <cell r="BF569" t="str">
            <v xml:space="preserve"> </v>
          </cell>
          <cell r="BG569" t="str">
            <v xml:space="preserve"> </v>
          </cell>
          <cell r="BH569">
            <v>55142.82</v>
          </cell>
          <cell r="BI569">
            <v>3963.69</v>
          </cell>
          <cell r="BJ569">
            <v>59106.51</v>
          </cell>
          <cell r="BK569">
            <v>5000</v>
          </cell>
          <cell r="BL569">
            <v>336.13999999999942</v>
          </cell>
          <cell r="BM569">
            <v>118236.31</v>
          </cell>
          <cell r="BN569">
            <v>0</v>
          </cell>
          <cell r="BO569">
            <v>118572.45</v>
          </cell>
          <cell r="BP569">
            <v>43746</v>
          </cell>
        </row>
        <row r="570">
          <cell r="A570">
            <v>8036519</v>
          </cell>
          <cell r="B570" t="str">
            <v>C84B14000420004</v>
          </cell>
          <cell r="C570" t="str">
            <v>S&amp;S</v>
          </cell>
          <cell r="D570" t="str">
            <v>WEBELETTRONICA SRL</v>
          </cell>
          <cell r="E570">
            <v>41527</v>
          </cell>
          <cell r="F570">
            <v>2013</v>
          </cell>
          <cell r="H570" t="str">
            <v>04642340758</v>
          </cell>
          <cell r="I570" t="str">
            <v>Domanda ammessa</v>
          </cell>
          <cell r="J570" t="str">
            <v>TREPUZZI</v>
          </cell>
          <cell r="K570" t="str">
            <v>LE</v>
          </cell>
          <cell r="L570" t="str">
            <v>Puglia</v>
          </cell>
          <cell r="M570" t="str">
            <v>ITALIA</v>
          </cell>
          <cell r="N570" t="str">
            <v>SUD</v>
          </cell>
          <cell r="O570" t="str">
            <v>Mezzogiorno</v>
          </cell>
          <cell r="R570" t="str">
            <v>PON R&amp;C + PAC + Risorse Liberate</v>
          </cell>
          <cell r="S570" t="str">
            <v>Società non costituita</v>
          </cell>
          <cell r="T570">
            <v>625683.46814999916</v>
          </cell>
          <cell r="U570">
            <v>234218.34352999966</v>
          </cell>
          <cell r="V570">
            <v>97759.56</v>
          </cell>
          <cell r="W570">
            <v>527923.9081499991</v>
          </cell>
          <cell r="X570">
            <v>63543.714</v>
          </cell>
          <cell r="Y570">
            <v>170674.62952999966</v>
          </cell>
          <cell r="AA570">
            <v>97759.56</v>
          </cell>
          <cell r="AB570">
            <v>583221.39860139857</v>
          </cell>
          <cell r="AC570">
            <v>89312.307692307688</v>
          </cell>
          <cell r="AD570">
            <v>493909.09090909082</v>
          </cell>
          <cell r="AE570">
            <v>3</v>
          </cell>
          <cell r="AF570">
            <v>41746</v>
          </cell>
          <cell r="AG570">
            <v>2014</v>
          </cell>
          <cell r="AH570" t="str">
            <v>Ammissione</v>
          </cell>
          <cell r="AI570" t="str">
            <v>Economia Digitale</v>
          </cell>
          <cell r="AJ570" t="str">
            <v>Cloud computing</v>
          </cell>
          <cell r="AK570" t="str">
            <v>Web technology</v>
          </cell>
          <cell r="AL570">
            <v>41920</v>
          </cell>
          <cell r="AM570">
            <v>2014</v>
          </cell>
          <cell r="AP570" t="str">
            <v>26.30.29</v>
          </cell>
          <cell r="AQ570" t="str">
            <v>Artigianato</v>
          </cell>
          <cell r="AR570">
            <v>226043</v>
          </cell>
          <cell r="AS570">
            <v>58053</v>
          </cell>
          <cell r="AT570">
            <v>162990</v>
          </cell>
          <cell r="AU570">
            <v>5000</v>
          </cell>
          <cell r="AV570">
            <v>0</v>
          </cell>
          <cell r="AW570">
            <v>0</v>
          </cell>
          <cell r="AX570">
            <v>3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</v>
          </cell>
          <cell r="BD570">
            <v>0</v>
          </cell>
          <cell r="BE570">
            <v>0</v>
          </cell>
          <cell r="BF570" t="str">
            <v xml:space="preserve"> </v>
          </cell>
          <cell r="BG570" t="str">
            <v xml:space="preserve"> </v>
          </cell>
          <cell r="BH570">
            <v>27557.48</v>
          </cell>
          <cell r="BI570">
            <v>0</v>
          </cell>
          <cell r="BJ570">
            <v>27557.48</v>
          </cell>
          <cell r="BK570">
            <v>5000</v>
          </cell>
          <cell r="BL570">
            <v>30495.52</v>
          </cell>
          <cell r="BM570">
            <v>162990</v>
          </cell>
          <cell r="BN570">
            <v>0</v>
          </cell>
          <cell r="BO570">
            <v>193485.52</v>
          </cell>
          <cell r="BP570">
            <v>43746</v>
          </cell>
        </row>
        <row r="571">
          <cell r="A571">
            <v>8036610</v>
          </cell>
          <cell r="C571" t="str">
            <v>S&amp;S</v>
          </cell>
          <cell r="D571" t="str">
            <v>Domenico Doldo</v>
          </cell>
          <cell r="E571">
            <v>41532</v>
          </cell>
          <cell r="F571">
            <v>2013</v>
          </cell>
          <cell r="I571" t="str">
            <v>Domanda non ammessa</v>
          </cell>
          <cell r="J571" t="str">
            <v>REGGIO DI CALABRIA</v>
          </cell>
          <cell r="K571" t="str">
            <v>RC</v>
          </cell>
          <cell r="L571" t="str">
            <v>Calabria</v>
          </cell>
          <cell r="M571" t="str">
            <v>ITALIA</v>
          </cell>
          <cell r="N571" t="str">
            <v>SUD</v>
          </cell>
          <cell r="O571" t="str">
            <v>Mezzogiorno</v>
          </cell>
          <cell r="R571" t="str">
            <v>PON R&amp;C + Risorse Liberate</v>
          </cell>
          <cell r="S571" t="str">
            <v>Società non costituita</v>
          </cell>
          <cell r="T571">
            <v>419301.57999999996</v>
          </cell>
          <cell r="U571">
            <v>191781.717</v>
          </cell>
          <cell r="V571">
            <v>168026.78</v>
          </cell>
          <cell r="W571">
            <v>251274.8</v>
          </cell>
          <cell r="X571">
            <v>109217.40700000001</v>
          </cell>
          <cell r="Y571">
            <v>82564.31</v>
          </cell>
          <cell r="AA571">
            <v>168026.78</v>
          </cell>
          <cell r="AB571">
            <v>0</v>
          </cell>
          <cell r="AC571">
            <v>0</v>
          </cell>
          <cell r="AD571">
            <v>0</v>
          </cell>
          <cell r="AE571">
            <v>2</v>
          </cell>
          <cell r="AF571">
            <v>41722</v>
          </cell>
          <cell r="AG571">
            <v>2014</v>
          </cell>
          <cell r="AH571" t="str">
            <v>Non ammissione</v>
          </cell>
          <cell r="AI571" t="str">
            <v>Economia Digitale</v>
          </cell>
          <cell r="AJ571" t="str">
            <v>Infrastruttura e sicurezza</v>
          </cell>
          <cell r="AK571" t="str">
            <v>IT e infrastrutture</v>
          </cell>
          <cell r="AP571" t="str">
            <v>82.99</v>
          </cell>
          <cell r="AQ571" t="str">
            <v>Altri servizi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1</v>
          </cell>
          <cell r="AY571">
            <v>0</v>
          </cell>
          <cell r="AZ571">
            <v>1</v>
          </cell>
          <cell r="BA571">
            <v>0</v>
          </cell>
          <cell r="BB571">
            <v>0</v>
          </cell>
          <cell r="BC571">
            <v>1</v>
          </cell>
          <cell r="BD571">
            <v>1</v>
          </cell>
          <cell r="BE571">
            <v>1</v>
          </cell>
          <cell r="BF571" t="str">
            <v xml:space="preserve"> </v>
          </cell>
          <cell r="BG571" t="str">
            <v xml:space="preserve"> </v>
          </cell>
        </row>
        <row r="572">
          <cell r="A572">
            <v>8036681</v>
          </cell>
          <cell r="C572" t="str">
            <v>S&amp;S</v>
          </cell>
          <cell r="D572" t="str">
            <v>Giuseppe Cottone</v>
          </cell>
          <cell r="E572">
            <v>41530</v>
          </cell>
          <cell r="F572">
            <v>2013</v>
          </cell>
          <cell r="I572" t="str">
            <v>Domanda non ammessa</v>
          </cell>
          <cell r="J572" t="str">
            <v>BAGHERIA</v>
          </cell>
          <cell r="K572" t="str">
            <v>PA</v>
          </cell>
          <cell r="L572" t="str">
            <v>Sicilia</v>
          </cell>
          <cell r="M572" t="str">
            <v>ITALIA</v>
          </cell>
          <cell r="N572" t="str">
            <v>SUD</v>
          </cell>
          <cell r="O572" t="str">
            <v>Mezzogiorno</v>
          </cell>
          <cell r="R572" t="str">
            <v>PON R&amp;C + Risorse Liberate</v>
          </cell>
          <cell r="S572" t="str">
            <v>Società non costituita</v>
          </cell>
          <cell r="T572">
            <v>112617.12</v>
          </cell>
          <cell r="U572">
            <v>51184.163999999997</v>
          </cell>
          <cell r="V572">
            <v>43988</v>
          </cell>
          <cell r="W572">
            <v>68629.119999999995</v>
          </cell>
          <cell r="X572">
            <v>28592.2</v>
          </cell>
          <cell r="Y572">
            <v>22591.963999999996</v>
          </cell>
          <cell r="AA572">
            <v>43988</v>
          </cell>
          <cell r="AB572">
            <v>0</v>
          </cell>
          <cell r="AC572">
            <v>0</v>
          </cell>
          <cell r="AD572">
            <v>0</v>
          </cell>
          <cell r="AE572">
            <v>4</v>
          </cell>
          <cell r="AF572">
            <v>41789</v>
          </cell>
          <cell r="AG572">
            <v>2014</v>
          </cell>
          <cell r="AH572" t="str">
            <v>Non ammissione</v>
          </cell>
          <cell r="AI572" t="str">
            <v>Economia Digitale</v>
          </cell>
          <cell r="AJ572" t="str">
            <v>Smart cities</v>
          </cell>
          <cell r="AK572" t="str">
            <v>Smart cities and services</v>
          </cell>
          <cell r="AP572" t="str">
            <v>82.99</v>
          </cell>
          <cell r="AQ572" t="str">
            <v>Altri servizi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1</v>
          </cell>
          <cell r="AX572">
            <v>3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4</v>
          </cell>
          <cell r="BD572">
            <v>0</v>
          </cell>
          <cell r="BE572">
            <v>1</v>
          </cell>
          <cell r="BF572" t="str">
            <v xml:space="preserve"> </v>
          </cell>
          <cell r="BG572" t="str">
            <v xml:space="preserve"> </v>
          </cell>
        </row>
        <row r="573">
          <cell r="A573">
            <v>8036818</v>
          </cell>
          <cell r="B573" t="str">
            <v>C64B14000580004</v>
          </cell>
          <cell r="C573" t="str">
            <v>S&amp;S</v>
          </cell>
          <cell r="D573" t="str">
            <v>RETENEWS24 S.R.L.</v>
          </cell>
          <cell r="E573">
            <v>41526</v>
          </cell>
          <cell r="F573">
            <v>2013</v>
          </cell>
          <cell r="H573" t="str">
            <v>07505161211</v>
          </cell>
          <cell r="I573" t="str">
            <v>Domanda revocata</v>
          </cell>
          <cell r="J573" t="str">
            <v>NAPOLI</v>
          </cell>
          <cell r="K573" t="str">
            <v>NA</v>
          </cell>
          <cell r="L573" t="str">
            <v>Campania</v>
          </cell>
          <cell r="M573" t="str">
            <v>ITALIA</v>
          </cell>
          <cell r="N573" t="str">
            <v>SUD</v>
          </cell>
          <cell r="O573" t="str">
            <v>Mezzogiorno</v>
          </cell>
          <cell r="R573" t="str">
            <v>PON R&amp;C + Risorse Liberate</v>
          </cell>
          <cell r="S573" t="str">
            <v>Società costituita</v>
          </cell>
          <cell r="T573">
            <v>1562502.19</v>
          </cell>
          <cell r="U573">
            <v>360996.64250000002</v>
          </cell>
          <cell r="V573">
            <v>214662.19</v>
          </cell>
          <cell r="W573">
            <v>1347840</v>
          </cell>
          <cell r="X573">
            <v>160996.64250000002</v>
          </cell>
          <cell r="Y573">
            <v>200000</v>
          </cell>
          <cell r="AA573">
            <v>214662.19</v>
          </cell>
          <cell r="AB573">
            <v>755670.82144522131</v>
          </cell>
          <cell r="AC573">
            <v>149610.21538461538</v>
          </cell>
          <cell r="AD573">
            <v>606060.60606060596</v>
          </cell>
          <cell r="AE573">
            <v>2</v>
          </cell>
          <cell r="AF573">
            <v>41620</v>
          </cell>
          <cell r="AG573">
            <v>2013</v>
          </cell>
          <cell r="AH573" t="str">
            <v>Ammissione</v>
          </cell>
          <cell r="AI573" t="str">
            <v>Economia Digitale</v>
          </cell>
          <cell r="AJ573" t="str">
            <v>Cloud computing</v>
          </cell>
          <cell r="AK573" t="str">
            <v>Web technology</v>
          </cell>
          <cell r="AL573">
            <v>41824</v>
          </cell>
          <cell r="AM573">
            <v>2014</v>
          </cell>
          <cell r="AN573">
            <v>42725</v>
          </cell>
          <cell r="AO573">
            <v>2016</v>
          </cell>
          <cell r="AP573" t="str">
            <v>61.90.99</v>
          </cell>
          <cell r="AQ573" t="str">
            <v>Altri servizi</v>
          </cell>
          <cell r="AR573">
            <v>302246.64</v>
          </cell>
          <cell r="AS573">
            <v>97246.64</v>
          </cell>
          <cell r="AT573">
            <v>200000</v>
          </cell>
          <cell r="AU573">
            <v>5000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2</v>
          </cell>
          <cell r="BB573">
            <v>0</v>
          </cell>
          <cell r="BC573">
            <v>0</v>
          </cell>
          <cell r="BD573">
            <v>2</v>
          </cell>
          <cell r="BE573">
            <v>0</v>
          </cell>
          <cell r="BF573" t="str">
            <v xml:space="preserve"> </v>
          </cell>
          <cell r="BG573" t="str">
            <v xml:space="preserve"> </v>
          </cell>
          <cell r="BH573">
            <v>38898.400000000001</v>
          </cell>
          <cell r="BI573">
            <v>40961.85</v>
          </cell>
          <cell r="BJ573">
            <v>79860.25</v>
          </cell>
          <cell r="BK573">
            <v>0</v>
          </cell>
          <cell r="BL573">
            <v>58348.24</v>
          </cell>
          <cell r="BM573">
            <v>159038.15</v>
          </cell>
          <cell r="BN573">
            <v>5000</v>
          </cell>
          <cell r="BO573">
            <v>222386.38999999998</v>
          </cell>
          <cell r="BP573">
            <v>43746</v>
          </cell>
        </row>
        <row r="574">
          <cell r="A574">
            <v>8036958</v>
          </cell>
          <cell r="B574" t="str">
            <v>C88B14000090004</v>
          </cell>
          <cell r="C574" t="str">
            <v>S&amp;S</v>
          </cell>
          <cell r="D574" t="str">
            <v>NUVOLA S.R.L.</v>
          </cell>
          <cell r="E574">
            <v>41524</v>
          </cell>
          <cell r="F574">
            <v>2013</v>
          </cell>
          <cell r="H574" t="str">
            <v>07571820724</v>
          </cell>
          <cell r="I574" t="str">
            <v>Domanda ammessa</v>
          </cell>
          <cell r="J574" t="str">
            <v>CAPURSO</v>
          </cell>
          <cell r="K574" t="str">
            <v>BA</v>
          </cell>
          <cell r="L574" t="str">
            <v>Puglia</v>
          </cell>
          <cell r="M574" t="str">
            <v>ITALIA</v>
          </cell>
          <cell r="N574" t="str">
            <v>SUD</v>
          </cell>
          <cell r="O574" t="str">
            <v>Mezzogiorno</v>
          </cell>
          <cell r="R574" t="str">
            <v>PON R&amp;C + PAC + Risorse Liberate</v>
          </cell>
          <cell r="S574" t="str">
            <v>Società non costituita</v>
          </cell>
          <cell r="T574">
            <v>1218959.68</v>
          </cell>
          <cell r="U574">
            <v>400000</v>
          </cell>
          <cell r="V574">
            <v>341454</v>
          </cell>
          <cell r="W574">
            <v>877505.67999999993</v>
          </cell>
          <cell r="X574">
            <v>200000</v>
          </cell>
          <cell r="Y574">
            <v>200000</v>
          </cell>
          <cell r="AA574">
            <v>341454</v>
          </cell>
          <cell r="AB574">
            <v>888255.32913752901</v>
          </cell>
          <cell r="AC574">
            <v>282194.72307692305</v>
          </cell>
          <cell r="AD574">
            <v>606060.60606060596</v>
          </cell>
          <cell r="AE574">
            <v>3</v>
          </cell>
          <cell r="AF574">
            <v>41620</v>
          </cell>
          <cell r="AG574">
            <v>2013</v>
          </cell>
          <cell r="AH574" t="str">
            <v>Ammissione</v>
          </cell>
          <cell r="AI574" t="str">
            <v>Economia Digitale</v>
          </cell>
          <cell r="AJ574" t="str">
            <v>Smart cities</v>
          </cell>
          <cell r="AK574" t="str">
            <v>Smart cities and services</v>
          </cell>
          <cell r="AL574">
            <v>41759</v>
          </cell>
          <cell r="AM574">
            <v>2014</v>
          </cell>
          <cell r="AP574" t="str">
            <v>62.01.00</v>
          </cell>
          <cell r="AQ574" t="str">
            <v>Altri servizi</v>
          </cell>
          <cell r="AR574">
            <v>388426.57</v>
          </cell>
          <cell r="AS574">
            <v>183426.57</v>
          </cell>
          <cell r="AT574">
            <v>200000</v>
          </cell>
          <cell r="AU574">
            <v>5000</v>
          </cell>
          <cell r="AV574">
            <v>0</v>
          </cell>
          <cell r="AW574">
            <v>0</v>
          </cell>
          <cell r="AX574">
            <v>2</v>
          </cell>
          <cell r="AY574">
            <v>1</v>
          </cell>
          <cell r="AZ574">
            <v>0</v>
          </cell>
          <cell r="BA574">
            <v>0</v>
          </cell>
          <cell r="BB574">
            <v>0</v>
          </cell>
          <cell r="BC574">
            <v>3</v>
          </cell>
          <cell r="BD574">
            <v>0</v>
          </cell>
          <cell r="BE574">
            <v>0</v>
          </cell>
          <cell r="BF574" t="str">
            <v xml:space="preserve"> </v>
          </cell>
          <cell r="BG574" t="str">
            <v xml:space="preserve"> </v>
          </cell>
          <cell r="BH574">
            <v>165249.5</v>
          </cell>
          <cell r="BI574">
            <v>114973.80000000002</v>
          </cell>
          <cell r="BJ574">
            <v>280223.30000000005</v>
          </cell>
          <cell r="BK574">
            <v>5000</v>
          </cell>
          <cell r="BL574">
            <v>18177.070000000007</v>
          </cell>
          <cell r="BM574">
            <v>85026.199999999983</v>
          </cell>
          <cell r="BN574">
            <v>0</v>
          </cell>
          <cell r="BO574">
            <v>103203.26999999999</v>
          </cell>
          <cell r="BP574">
            <v>43746</v>
          </cell>
        </row>
        <row r="575">
          <cell r="A575">
            <v>8037374</v>
          </cell>
          <cell r="C575" t="str">
            <v>S&amp;S</v>
          </cell>
          <cell r="D575" t="str">
            <v>Giuseppe Salerno</v>
          </cell>
          <cell r="E575">
            <v>41531</v>
          </cell>
          <cell r="F575">
            <v>2013</v>
          </cell>
          <cell r="I575" t="str">
            <v>Domanda non ammessa</v>
          </cell>
          <cell r="J575" t="str">
            <v>TERRASINI</v>
          </cell>
          <cell r="K575" t="str">
            <v>PA</v>
          </cell>
          <cell r="L575" t="str">
            <v>Sicilia</v>
          </cell>
          <cell r="M575" t="str">
            <v>ITALIA</v>
          </cell>
          <cell r="N575" t="str">
            <v>SUD</v>
          </cell>
          <cell r="O575" t="str">
            <v>Mezzogiorno</v>
          </cell>
          <cell r="R575" t="str">
            <v>PON R&amp;C + Risorse Liberate</v>
          </cell>
          <cell r="S575" t="str">
            <v>Società non costituita</v>
          </cell>
          <cell r="T575">
            <v>1132228.3199999989</v>
          </cell>
          <cell r="U575">
            <v>385796.2745</v>
          </cell>
          <cell r="V575">
            <v>566114.16</v>
          </cell>
          <cell r="W575">
            <v>566114.15999999898</v>
          </cell>
          <cell r="X575">
            <v>200000</v>
          </cell>
          <cell r="Y575">
            <v>185796.2745</v>
          </cell>
          <cell r="AA575">
            <v>566114.16</v>
          </cell>
          <cell r="AB575">
            <v>0</v>
          </cell>
          <cell r="AC575">
            <v>0</v>
          </cell>
          <cell r="AD575">
            <v>0</v>
          </cell>
          <cell r="AE575">
            <v>3</v>
          </cell>
          <cell r="AF575">
            <v>41746</v>
          </cell>
          <cell r="AG575">
            <v>2014</v>
          </cell>
          <cell r="AH575" t="str">
            <v>Non ammissione</v>
          </cell>
          <cell r="AI575" t="str">
            <v>Valorizzazione della ricerca</v>
          </cell>
          <cell r="AJ575" t="str">
            <v>Ambiente e Energia</v>
          </cell>
          <cell r="AK575" t="str">
            <v>Ambiente ed energia</v>
          </cell>
          <cell r="AP575" t="str">
            <v>82.99</v>
          </cell>
          <cell r="AQ575" t="str">
            <v>Altri servizi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1</v>
          </cell>
          <cell r="AX575">
            <v>1</v>
          </cell>
          <cell r="AY575">
            <v>0</v>
          </cell>
          <cell r="AZ575">
            <v>1</v>
          </cell>
          <cell r="BA575">
            <v>0</v>
          </cell>
          <cell r="BB575">
            <v>0</v>
          </cell>
          <cell r="BC575">
            <v>2</v>
          </cell>
          <cell r="BD575">
            <v>1</v>
          </cell>
          <cell r="BE575">
            <v>2</v>
          </cell>
          <cell r="BF575" t="str">
            <v xml:space="preserve"> </v>
          </cell>
          <cell r="BG575" t="str">
            <v xml:space="preserve"> </v>
          </cell>
        </row>
        <row r="576">
          <cell r="A576">
            <v>8037927</v>
          </cell>
          <cell r="B576" t="str">
            <v>C74B14000140004</v>
          </cell>
          <cell r="C576" t="str">
            <v>S&amp;S</v>
          </cell>
          <cell r="D576" t="str">
            <v>DIGITILES SRL</v>
          </cell>
          <cell r="E576">
            <v>41527</v>
          </cell>
          <cell r="F576">
            <v>2013</v>
          </cell>
          <cell r="H576" t="str">
            <v>07696161210</v>
          </cell>
          <cell r="I576" t="str">
            <v>Domanda revocata</v>
          </cell>
          <cell r="J576" t="str">
            <v>VICO EQUENSE</v>
          </cell>
          <cell r="K576" t="str">
            <v>NA</v>
          </cell>
          <cell r="L576" t="str">
            <v>Campania</v>
          </cell>
          <cell r="M576" t="str">
            <v>ITALIA</v>
          </cell>
          <cell r="N576" t="str">
            <v>SUD</v>
          </cell>
          <cell r="O576" t="str">
            <v>Mezzogiorno</v>
          </cell>
          <cell r="R576" t="str">
            <v>PON R&amp;C + Risorse Liberate</v>
          </cell>
          <cell r="S576" t="str">
            <v>Società non costituita</v>
          </cell>
          <cell r="T576">
            <v>1020525.5800000001</v>
          </cell>
          <cell r="U576">
            <v>298649.36600000004</v>
          </cell>
          <cell r="V576">
            <v>162794</v>
          </cell>
          <cell r="W576">
            <v>857731.58000000007</v>
          </cell>
          <cell r="X576">
            <v>105816.1</v>
          </cell>
          <cell r="Y576">
            <v>192833.266</v>
          </cell>
          <cell r="AA576">
            <v>162794</v>
          </cell>
          <cell r="AB576">
            <v>672568.66666666663</v>
          </cell>
          <cell r="AC576">
            <v>148294</v>
          </cell>
          <cell r="AD576">
            <v>524274.66666666663</v>
          </cell>
          <cell r="AE576">
            <v>5</v>
          </cell>
          <cell r="AF576">
            <v>41619</v>
          </cell>
          <cell r="AG576">
            <v>2013</v>
          </cell>
          <cell r="AH576" t="str">
            <v>Ammissione</v>
          </cell>
          <cell r="AI576" t="str">
            <v>Economia Digitale</v>
          </cell>
          <cell r="AJ576" t="str">
            <v>Turismo e beni culturali</v>
          </cell>
          <cell r="AK576" t="str">
            <v>Turismo e beni culturali</v>
          </cell>
          <cell r="AL576">
            <v>41835</v>
          </cell>
          <cell r="AM576">
            <v>2014</v>
          </cell>
          <cell r="AN576">
            <v>42993</v>
          </cell>
          <cell r="AO576">
            <v>2017</v>
          </cell>
          <cell r="AP576" t="str">
            <v>62.01.00</v>
          </cell>
          <cell r="AQ576" t="str">
            <v>Turismo</v>
          </cell>
          <cell r="AR576">
            <v>274401.74</v>
          </cell>
          <cell r="AS576">
            <v>96391.1</v>
          </cell>
          <cell r="AT576">
            <v>173010.64</v>
          </cell>
          <cell r="AU576">
            <v>5000</v>
          </cell>
          <cell r="AV576">
            <v>0</v>
          </cell>
          <cell r="AW576">
            <v>0</v>
          </cell>
          <cell r="AX576">
            <v>2</v>
          </cell>
          <cell r="AY576">
            <v>2</v>
          </cell>
          <cell r="AZ576">
            <v>0</v>
          </cell>
          <cell r="BA576">
            <v>0</v>
          </cell>
          <cell r="BB576">
            <v>1</v>
          </cell>
          <cell r="BC576">
            <v>4</v>
          </cell>
          <cell r="BD576">
            <v>1</v>
          </cell>
          <cell r="BE576">
            <v>0</v>
          </cell>
          <cell r="BF576" t="str">
            <v xml:space="preserve"> </v>
          </cell>
          <cell r="BG576" t="str">
            <v xml:space="preserve"> </v>
          </cell>
          <cell r="BK576">
            <v>5000</v>
          </cell>
        </row>
        <row r="577">
          <cell r="A577">
            <v>8038005</v>
          </cell>
          <cell r="C577" t="str">
            <v>S&amp;S</v>
          </cell>
          <cell r="D577" t="str">
            <v>Gianluca Abbruzzese</v>
          </cell>
          <cell r="E577">
            <v>41528</v>
          </cell>
          <cell r="F577">
            <v>2013</v>
          </cell>
          <cell r="I577" t="str">
            <v>Domanda non ammessa</v>
          </cell>
          <cell r="J577" t="str">
            <v>CASERTA</v>
          </cell>
          <cell r="K577" t="str">
            <v>CE</v>
          </cell>
          <cell r="L577" t="str">
            <v>Campania</v>
          </cell>
          <cell r="M577" t="str">
            <v>ITALIA</v>
          </cell>
          <cell r="N577" t="str">
            <v>SUD</v>
          </cell>
          <cell r="O577" t="str">
            <v>Mezzogiorno</v>
          </cell>
          <cell r="R577" t="str">
            <v>PON R&amp;C + Risorse Liberate</v>
          </cell>
          <cell r="S577" t="str">
            <v>Società non costituita</v>
          </cell>
          <cell r="T577">
            <v>222345.99900000001</v>
          </cell>
          <cell r="U577">
            <v>88616.558999999994</v>
          </cell>
          <cell r="V577">
            <v>55361.22</v>
          </cell>
          <cell r="W577">
            <v>166984.77900000001</v>
          </cell>
          <cell r="X577">
            <v>41520.915000000001</v>
          </cell>
          <cell r="Y577">
            <v>47095.643999999993</v>
          </cell>
          <cell r="AA577">
            <v>55361.22</v>
          </cell>
          <cell r="AB577">
            <v>0</v>
          </cell>
          <cell r="AC577">
            <v>0</v>
          </cell>
          <cell r="AD577">
            <v>0</v>
          </cell>
          <cell r="AE577">
            <v>2</v>
          </cell>
          <cell r="AF577">
            <v>41789</v>
          </cell>
          <cell r="AG577">
            <v>2014</v>
          </cell>
          <cell r="AH577" t="str">
            <v>Non ammissione</v>
          </cell>
          <cell r="AI577" t="str">
            <v>Economia Digitale</v>
          </cell>
          <cell r="AJ577" t="str">
            <v>Socialnetwork</v>
          </cell>
          <cell r="AK577" t="str">
            <v>Web technology</v>
          </cell>
          <cell r="AP577" t="str">
            <v>82.99</v>
          </cell>
          <cell r="AQ577" t="str">
            <v>Altri servizi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2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2</v>
          </cell>
          <cell r="BD577">
            <v>0</v>
          </cell>
          <cell r="BE577">
            <v>2</v>
          </cell>
          <cell r="BF577" t="str">
            <v xml:space="preserve"> </v>
          </cell>
          <cell r="BG577" t="str">
            <v xml:space="preserve"> </v>
          </cell>
        </row>
        <row r="578">
          <cell r="A578">
            <v>8038014</v>
          </cell>
          <cell r="C578" t="str">
            <v>S&amp;S</v>
          </cell>
          <cell r="D578" t="str">
            <v>Francesca Palermo</v>
          </cell>
          <cell r="E578">
            <v>41552</v>
          </cell>
          <cell r="F578">
            <v>2013</v>
          </cell>
          <cell r="I578" t="str">
            <v>Domanda non ammessa</v>
          </cell>
          <cell r="J578" t="str">
            <v>n.d.</v>
          </cell>
          <cell r="K578" t="str">
            <v>PA</v>
          </cell>
          <cell r="L578" t="str">
            <v>Sicilia</v>
          </cell>
          <cell r="M578" t="str">
            <v>ITALIA</v>
          </cell>
          <cell r="N578" t="str">
            <v>SUD</v>
          </cell>
          <cell r="O578" t="str">
            <v>Mezzogiorno</v>
          </cell>
          <cell r="R578" t="str">
            <v>PON R&amp;C + Risorse Liberate</v>
          </cell>
          <cell r="S578" t="str">
            <v>Società non costituita</v>
          </cell>
          <cell r="T578">
            <v>825660.48999999883</v>
          </cell>
          <cell r="U578">
            <v>316139.46599999967</v>
          </cell>
          <cell r="V578">
            <v>205393.93</v>
          </cell>
          <cell r="W578">
            <v>620266.55999999889</v>
          </cell>
          <cell r="X578">
            <v>133506.0545</v>
          </cell>
          <cell r="Y578">
            <v>182633.41149999964</v>
          </cell>
          <cell r="AA578">
            <v>205393.93</v>
          </cell>
          <cell r="AB578">
            <v>0</v>
          </cell>
          <cell r="AC578">
            <v>0</v>
          </cell>
          <cell r="AD578">
            <v>0</v>
          </cell>
          <cell r="AE578">
            <v>3</v>
          </cell>
          <cell r="AF578">
            <v>41732</v>
          </cell>
          <cell r="AG578">
            <v>2014</v>
          </cell>
          <cell r="AH578" t="str">
            <v>Non ammissione</v>
          </cell>
          <cell r="AI578" t="str">
            <v>Economia Digitale</v>
          </cell>
          <cell r="AJ578" t="str">
            <v>E-commerce</v>
          </cell>
          <cell r="AK578" t="str">
            <v>Web technology</v>
          </cell>
          <cell r="AP578" t="str">
            <v>82.99</v>
          </cell>
          <cell r="AQ578" t="str">
            <v>Commercio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1</v>
          </cell>
          <cell r="AX578">
            <v>1</v>
          </cell>
          <cell r="AY578">
            <v>0</v>
          </cell>
          <cell r="AZ578">
            <v>1</v>
          </cell>
          <cell r="BA578">
            <v>0</v>
          </cell>
          <cell r="BB578">
            <v>0</v>
          </cell>
          <cell r="BC578">
            <v>2</v>
          </cell>
          <cell r="BD578">
            <v>1</v>
          </cell>
          <cell r="BE578">
            <v>2</v>
          </cell>
          <cell r="BF578" t="str">
            <v xml:space="preserve"> </v>
          </cell>
          <cell r="BG578" t="str">
            <v xml:space="preserve"> </v>
          </cell>
        </row>
        <row r="579">
          <cell r="A579">
            <v>8038034</v>
          </cell>
          <cell r="C579" t="str">
            <v>S&amp;S</v>
          </cell>
          <cell r="D579" t="str">
            <v>Giampiero Divotti</v>
          </cell>
          <cell r="E579">
            <v>41526</v>
          </cell>
          <cell r="F579">
            <v>2013</v>
          </cell>
          <cell r="I579" t="str">
            <v>Domanda non ammessa</v>
          </cell>
          <cell r="J579" t="str">
            <v>n.d.</v>
          </cell>
          <cell r="K579" t="str">
            <v>n.d.</v>
          </cell>
          <cell r="L579" t="str">
            <v>Sicilia</v>
          </cell>
          <cell r="M579" t="str">
            <v>ITALIA</v>
          </cell>
          <cell r="N579" t="str">
            <v>SUD</v>
          </cell>
          <cell r="O579" t="str">
            <v>Mezzogiorno</v>
          </cell>
          <cell r="R579" t="str">
            <v>PON R&amp;C + Risorse Liberate</v>
          </cell>
          <cell r="S579" t="str">
            <v>Società non costituita</v>
          </cell>
          <cell r="T579">
            <v>1808268.51</v>
          </cell>
          <cell r="U579">
            <v>474832.35</v>
          </cell>
          <cell r="V579">
            <v>310600.51</v>
          </cell>
          <cell r="W579">
            <v>1497668</v>
          </cell>
          <cell r="X579">
            <v>200000</v>
          </cell>
          <cell r="Y579">
            <v>274832.34999999998</v>
          </cell>
          <cell r="AA579">
            <v>310600.51</v>
          </cell>
          <cell r="AB579">
            <v>0</v>
          </cell>
          <cell r="AC579">
            <v>0</v>
          </cell>
          <cell r="AD579">
            <v>0</v>
          </cell>
          <cell r="AE579">
            <v>2</v>
          </cell>
          <cell r="AF579">
            <v>41732</v>
          </cell>
          <cell r="AG579">
            <v>2014</v>
          </cell>
          <cell r="AH579" t="str">
            <v>Non ammissione</v>
          </cell>
          <cell r="AI579" t="str">
            <v>Economia Digitale</v>
          </cell>
          <cell r="AJ579" t="str">
            <v>Cloud computing</v>
          </cell>
          <cell r="AK579" t="str">
            <v>Web technology</v>
          </cell>
          <cell r="AP579" t="str">
            <v>82.99</v>
          </cell>
          <cell r="AQ579" t="str">
            <v>Altri servizi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2</v>
          </cell>
          <cell r="AZ579">
            <v>0</v>
          </cell>
          <cell r="BA579">
            <v>0</v>
          </cell>
          <cell r="BB579">
            <v>0</v>
          </cell>
          <cell r="BC579">
            <v>2</v>
          </cell>
          <cell r="BD579">
            <v>0</v>
          </cell>
          <cell r="BE579">
            <v>0</v>
          </cell>
          <cell r="BF579" t="str">
            <v xml:space="preserve"> </v>
          </cell>
          <cell r="BG579" t="str">
            <v xml:space="preserve"> </v>
          </cell>
        </row>
        <row r="580">
          <cell r="A580">
            <v>8038150</v>
          </cell>
          <cell r="C580" t="str">
            <v>S&amp;S</v>
          </cell>
          <cell r="D580" t="str">
            <v>rosario caligiuri</v>
          </cell>
          <cell r="E580">
            <v>41529</v>
          </cell>
          <cell r="F580">
            <v>2013</v>
          </cell>
          <cell r="I580" t="str">
            <v>Domanda non ammessa</v>
          </cell>
          <cell r="J580" t="str">
            <v>PIETRAPAOLA</v>
          </cell>
          <cell r="K580" t="str">
            <v>CS</v>
          </cell>
          <cell r="L580" t="str">
            <v>Calabria</v>
          </cell>
          <cell r="M580" t="str">
            <v>ITALIA</v>
          </cell>
          <cell r="N580" t="str">
            <v>SUD</v>
          </cell>
          <cell r="O580" t="str">
            <v>Mezzogiorno</v>
          </cell>
          <cell r="R580" t="str">
            <v>PON R&amp;C + Risorse Liberate</v>
          </cell>
          <cell r="S580" t="str">
            <v>Società non costituita</v>
          </cell>
          <cell r="T580">
            <v>1652517.074999999</v>
          </cell>
          <cell r="U580">
            <v>400000</v>
          </cell>
          <cell r="V580">
            <v>505229.99</v>
          </cell>
          <cell r="W580">
            <v>1147287.084999999</v>
          </cell>
          <cell r="X580">
            <v>200000</v>
          </cell>
          <cell r="Y580">
            <v>200000</v>
          </cell>
          <cell r="AA580">
            <v>505229.99</v>
          </cell>
          <cell r="AB580">
            <v>0</v>
          </cell>
          <cell r="AC580">
            <v>0</v>
          </cell>
          <cell r="AD580">
            <v>0</v>
          </cell>
          <cell r="AE580">
            <v>2</v>
          </cell>
          <cell r="AF580">
            <v>41724</v>
          </cell>
          <cell r="AG580">
            <v>2014</v>
          </cell>
          <cell r="AH580" t="str">
            <v>Non ammissione</v>
          </cell>
          <cell r="AI580" t="str">
            <v>Economia Digitale</v>
          </cell>
          <cell r="AJ580" t="str">
            <v>Ambiente e Energia</v>
          </cell>
          <cell r="AK580" t="str">
            <v>Ambiente ed energia</v>
          </cell>
          <cell r="AP580" t="str">
            <v>82.99</v>
          </cell>
          <cell r="AQ580" t="str">
            <v>Altri servizi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2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2</v>
          </cell>
          <cell r="BD580">
            <v>0</v>
          </cell>
          <cell r="BE580">
            <v>0</v>
          </cell>
          <cell r="BF580" t="str">
            <v xml:space="preserve"> </v>
          </cell>
          <cell r="BG580" t="str">
            <v xml:space="preserve"> </v>
          </cell>
        </row>
        <row r="581">
          <cell r="A581">
            <v>8038212</v>
          </cell>
          <cell r="C581" t="str">
            <v>S&amp;S</v>
          </cell>
          <cell r="D581" t="str">
            <v>FRANCA VARCASIA</v>
          </cell>
          <cell r="E581">
            <v>41526</v>
          </cell>
          <cell r="F581">
            <v>2013</v>
          </cell>
          <cell r="I581" t="str">
            <v>Domanda non ammessa</v>
          </cell>
          <cell r="J581" t="str">
            <v>n.d.</v>
          </cell>
          <cell r="K581" t="str">
            <v>n.d.</v>
          </cell>
          <cell r="L581" t="str">
            <v>Calabria</v>
          </cell>
          <cell r="M581" t="str">
            <v>ITALIA</v>
          </cell>
          <cell r="N581" t="str">
            <v>SUD</v>
          </cell>
          <cell r="O581" t="str">
            <v>Mezzogiorno</v>
          </cell>
          <cell r="R581" t="str">
            <v>PON R&amp;C + Risorse Liberate</v>
          </cell>
          <cell r="S581" t="str">
            <v>Società non costituita</v>
          </cell>
          <cell r="T581">
            <v>229288.6</v>
          </cell>
          <cell r="U581">
            <v>87029.26</v>
          </cell>
          <cell r="V581">
            <v>38493.75</v>
          </cell>
          <cell r="W581">
            <v>190794.85</v>
          </cell>
          <cell r="X581">
            <v>25020.9375</v>
          </cell>
          <cell r="Y581">
            <v>62008.322499999995</v>
          </cell>
          <cell r="AA581">
            <v>38493.75</v>
          </cell>
          <cell r="AB581">
            <v>0</v>
          </cell>
          <cell r="AC581">
            <v>0</v>
          </cell>
          <cell r="AD581">
            <v>0</v>
          </cell>
          <cell r="AE581">
            <v>3</v>
          </cell>
          <cell r="AF581">
            <v>41668</v>
          </cell>
          <cell r="AG581">
            <v>2014</v>
          </cell>
          <cell r="AH581" t="str">
            <v>Non ammissione</v>
          </cell>
          <cell r="AI581" t="str">
            <v>Valorizzazione della ricerca</v>
          </cell>
          <cell r="AJ581" t="str">
            <v>Infrastruttura e sicurezza</v>
          </cell>
          <cell r="AK581" t="str">
            <v>IT e infrastrutture</v>
          </cell>
          <cell r="AP581" t="str">
            <v>82.99</v>
          </cell>
          <cell r="AQ581" t="str">
            <v>Altri servizi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1</v>
          </cell>
          <cell r="AX581">
            <v>0</v>
          </cell>
          <cell r="AY581">
            <v>0</v>
          </cell>
          <cell r="AZ581">
            <v>0</v>
          </cell>
          <cell r="BA581">
            <v>2</v>
          </cell>
          <cell r="BB581">
            <v>0</v>
          </cell>
          <cell r="BC581">
            <v>1</v>
          </cell>
          <cell r="BD581">
            <v>2</v>
          </cell>
          <cell r="BE581">
            <v>1</v>
          </cell>
          <cell r="BF581" t="str">
            <v xml:space="preserve"> </v>
          </cell>
          <cell r="BG581" t="str">
            <v xml:space="preserve"> </v>
          </cell>
        </row>
        <row r="582">
          <cell r="A582">
            <v>8038568</v>
          </cell>
          <cell r="B582" t="str">
            <v>C84B14000280004</v>
          </cell>
          <cell r="C582" t="str">
            <v>S&amp;S</v>
          </cell>
          <cell r="D582" t="str">
            <v>WAPP SRL</v>
          </cell>
          <cell r="E582">
            <v>41533</v>
          </cell>
          <cell r="F582">
            <v>2013</v>
          </cell>
          <cell r="H582" t="str">
            <v>07765441212</v>
          </cell>
          <cell r="I582" t="str">
            <v>Domanda ammessa</v>
          </cell>
          <cell r="J582" t="str">
            <v>POZZUOLI</v>
          </cell>
          <cell r="K582" t="str">
            <v>NA</v>
          </cell>
          <cell r="L582" t="str">
            <v>Campania</v>
          </cell>
          <cell r="M582" t="str">
            <v>ITALIA</v>
          </cell>
          <cell r="N582" t="str">
            <v>SUD</v>
          </cell>
          <cell r="O582" t="str">
            <v>Mezzogiorno</v>
          </cell>
          <cell r="R582" t="str">
            <v>PON R&amp;C + PAC + Risorse Liberate</v>
          </cell>
          <cell r="S582" t="str">
            <v>Società non costituita</v>
          </cell>
          <cell r="T582">
            <v>620000</v>
          </cell>
          <cell r="U582">
            <v>234500</v>
          </cell>
          <cell r="V582">
            <v>105000</v>
          </cell>
          <cell r="W582">
            <v>515000</v>
          </cell>
          <cell r="X582">
            <v>68250</v>
          </cell>
          <cell r="Y582">
            <v>166250</v>
          </cell>
          <cell r="AA582">
            <v>105000</v>
          </cell>
          <cell r="AB582">
            <v>608787.87878787867</v>
          </cell>
          <cell r="AC582">
            <v>105000</v>
          </cell>
          <cell r="AD582">
            <v>503787.87878787873</v>
          </cell>
          <cell r="AE582">
            <v>2</v>
          </cell>
          <cell r="AF582">
            <v>41726</v>
          </cell>
          <cell r="AG582">
            <v>2014</v>
          </cell>
          <cell r="AH582" t="str">
            <v>Ammissione</v>
          </cell>
          <cell r="AI582" t="str">
            <v>Economia Digitale</v>
          </cell>
          <cell r="AJ582" t="str">
            <v>E-commerce</v>
          </cell>
          <cell r="AK582" t="str">
            <v>Web technology</v>
          </cell>
          <cell r="AL582">
            <v>41842</v>
          </cell>
          <cell r="AM582">
            <v>2014</v>
          </cell>
          <cell r="AP582" t="str">
            <v>58.29.00</v>
          </cell>
          <cell r="AQ582" t="str">
            <v>Commercio</v>
          </cell>
          <cell r="AR582">
            <v>239500</v>
          </cell>
          <cell r="AS582">
            <v>68250</v>
          </cell>
          <cell r="AT582">
            <v>166250</v>
          </cell>
          <cell r="AU582">
            <v>5000</v>
          </cell>
          <cell r="AV582">
            <v>0</v>
          </cell>
          <cell r="AW582">
            <v>0</v>
          </cell>
          <cell r="AX582">
            <v>2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2</v>
          </cell>
          <cell r="BD582">
            <v>0</v>
          </cell>
          <cell r="BE582">
            <v>0</v>
          </cell>
          <cell r="BF582" t="str">
            <v xml:space="preserve"> </v>
          </cell>
          <cell r="BG582" t="str">
            <v xml:space="preserve"> </v>
          </cell>
          <cell r="BH582">
            <v>67991.3</v>
          </cell>
          <cell r="BI582">
            <v>114530.93000000001</v>
          </cell>
          <cell r="BJ582">
            <v>182522.23</v>
          </cell>
          <cell r="BK582">
            <v>5000</v>
          </cell>
          <cell r="BL582">
            <v>258.7</v>
          </cell>
          <cell r="BM582">
            <v>56663.87</v>
          </cell>
          <cell r="BN582">
            <v>0</v>
          </cell>
          <cell r="BO582">
            <v>56922.57</v>
          </cell>
          <cell r="BP582">
            <v>43257</v>
          </cell>
        </row>
        <row r="583">
          <cell r="A583">
            <v>8039503</v>
          </cell>
          <cell r="C583" t="str">
            <v>S&amp;S</v>
          </cell>
          <cell r="D583" t="str">
            <v>Chiarappa Antonietta</v>
          </cell>
          <cell r="E583">
            <v>41537</v>
          </cell>
          <cell r="F583">
            <v>2013</v>
          </cell>
          <cell r="I583" t="str">
            <v>Domanda non ammessa</v>
          </cell>
          <cell r="J583" t="str">
            <v>CHIEUTI</v>
          </cell>
          <cell r="K583" t="str">
            <v>FG</v>
          </cell>
          <cell r="L583" t="str">
            <v>Puglia</v>
          </cell>
          <cell r="M583" t="str">
            <v>ITALIA</v>
          </cell>
          <cell r="N583" t="str">
            <v>SUD</v>
          </cell>
          <cell r="O583" t="str">
            <v>Mezzogiorno</v>
          </cell>
          <cell r="R583" t="str">
            <v>PON R&amp;C + Risorse Liberate</v>
          </cell>
          <cell r="S583" t="str">
            <v>Società non costituita</v>
          </cell>
          <cell r="T583">
            <v>1304889.3799999999</v>
          </cell>
          <cell r="U583">
            <v>263151.06150000001</v>
          </cell>
          <cell r="V583">
            <v>85381.5</v>
          </cell>
          <cell r="W583">
            <v>1219507.8799999999</v>
          </cell>
          <cell r="X583">
            <v>64036.125</v>
          </cell>
          <cell r="Y583">
            <v>199114.93650000001</v>
          </cell>
          <cell r="AA583">
            <v>85381.5</v>
          </cell>
          <cell r="AB583">
            <v>0</v>
          </cell>
          <cell r="AC583">
            <v>0</v>
          </cell>
          <cell r="AD583">
            <v>0</v>
          </cell>
          <cell r="AE583">
            <v>1</v>
          </cell>
          <cell r="AF583">
            <v>41703</v>
          </cell>
          <cell r="AG583">
            <v>2014</v>
          </cell>
          <cell r="AH583" t="str">
            <v>Non ammissione</v>
          </cell>
          <cell r="AI583" t="str">
            <v>Economia Digitale</v>
          </cell>
          <cell r="AJ583" t="str">
            <v>Materiali Innovativi</v>
          </cell>
          <cell r="AK583" t="str">
            <v>Industria hi-tech</v>
          </cell>
          <cell r="AP583" t="str">
            <v>82.99</v>
          </cell>
          <cell r="AQ583" t="str">
            <v>Altri servizi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1</v>
          </cell>
          <cell r="BB583">
            <v>0</v>
          </cell>
          <cell r="BC583">
            <v>0</v>
          </cell>
          <cell r="BD583">
            <v>1</v>
          </cell>
          <cell r="BE583">
            <v>0</v>
          </cell>
          <cell r="BF583" t="str">
            <v xml:space="preserve"> </v>
          </cell>
          <cell r="BG583" t="str">
            <v xml:space="preserve"> </v>
          </cell>
        </row>
        <row r="584">
          <cell r="A584">
            <v>8039639</v>
          </cell>
          <cell r="B584" t="str">
            <v>C88B14000000004</v>
          </cell>
          <cell r="C584" t="str">
            <v>S&amp;S</v>
          </cell>
          <cell r="D584" t="str">
            <v>ARREDOSTORE S.R.L.</v>
          </cell>
          <cell r="E584">
            <v>41543</v>
          </cell>
          <cell r="F584">
            <v>2013</v>
          </cell>
          <cell r="H584" t="str">
            <v>07690341214</v>
          </cell>
          <cell r="I584" t="str">
            <v>Domanda ammessa</v>
          </cell>
          <cell r="J584" t="str">
            <v>POZZUOLI</v>
          </cell>
          <cell r="K584" t="str">
            <v>NA</v>
          </cell>
          <cell r="L584" t="str">
            <v>Campania</v>
          </cell>
          <cell r="M584" t="str">
            <v>ITALIA</v>
          </cell>
          <cell r="N584" t="str">
            <v>SUD</v>
          </cell>
          <cell r="O584" t="str">
            <v>Mezzogiorno</v>
          </cell>
          <cell r="R584" t="str">
            <v>PAC + Risorse Liberate</v>
          </cell>
          <cell r="S584" t="str">
            <v>Società non costituita</v>
          </cell>
          <cell r="T584">
            <v>212600</v>
          </cell>
          <cell r="U584">
            <v>92690</v>
          </cell>
          <cell r="V584">
            <v>72600</v>
          </cell>
          <cell r="W584">
            <v>140000</v>
          </cell>
          <cell r="X584">
            <v>47190</v>
          </cell>
          <cell r="Y584">
            <v>45500</v>
          </cell>
          <cell r="AA584">
            <v>72600</v>
          </cell>
          <cell r="AB584">
            <v>194878.78787878784</v>
          </cell>
          <cell r="AC584">
            <v>57000</v>
          </cell>
          <cell r="AD584">
            <v>137878.78787878784</v>
          </cell>
          <cell r="AE584">
            <v>2</v>
          </cell>
          <cell r="AF584">
            <v>41654</v>
          </cell>
          <cell r="AG584">
            <v>2014</v>
          </cell>
          <cell r="AH584" t="str">
            <v>Ammissione</v>
          </cell>
          <cell r="AI584" t="str">
            <v>Economia Digitale</v>
          </cell>
          <cell r="AJ584" t="str">
            <v>Cloud computing</v>
          </cell>
          <cell r="AK584" t="str">
            <v>Web technology</v>
          </cell>
          <cell r="AL584">
            <v>41697</v>
          </cell>
          <cell r="AM584">
            <v>2014</v>
          </cell>
          <cell r="AP584" t="str">
            <v>63.12.00</v>
          </cell>
          <cell r="AQ584" t="str">
            <v>Altri servizi</v>
          </cell>
          <cell r="AR584">
            <v>87550</v>
          </cell>
          <cell r="AS584">
            <v>37050</v>
          </cell>
          <cell r="AT584">
            <v>45500</v>
          </cell>
          <cell r="AU584">
            <v>5000</v>
          </cell>
          <cell r="AV584">
            <v>0</v>
          </cell>
          <cell r="AW584">
            <v>0</v>
          </cell>
          <cell r="AX584">
            <v>2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2</v>
          </cell>
          <cell r="BD584">
            <v>0</v>
          </cell>
          <cell r="BE584">
            <v>0</v>
          </cell>
          <cell r="BF584" t="str">
            <v xml:space="preserve"> </v>
          </cell>
          <cell r="BG584" t="str">
            <v xml:space="preserve"> </v>
          </cell>
          <cell r="BH584">
            <v>37050</v>
          </cell>
          <cell r="BI584">
            <v>14850</v>
          </cell>
          <cell r="BJ584">
            <v>51900</v>
          </cell>
          <cell r="BK584">
            <v>2500</v>
          </cell>
          <cell r="BL584">
            <v>0</v>
          </cell>
          <cell r="BM584">
            <v>30650</v>
          </cell>
          <cell r="BN584">
            <v>2500</v>
          </cell>
          <cell r="BO584">
            <v>33150</v>
          </cell>
          <cell r="BP584">
            <v>43746</v>
          </cell>
        </row>
        <row r="585">
          <cell r="A585">
            <v>8039770</v>
          </cell>
          <cell r="C585" t="str">
            <v>S&amp;S</v>
          </cell>
          <cell r="D585" t="str">
            <v>luciano nigro</v>
          </cell>
          <cell r="E585">
            <v>41527</v>
          </cell>
          <cell r="F585">
            <v>2013</v>
          </cell>
          <cell r="I585" t="str">
            <v>Domanda non ammessa</v>
          </cell>
          <cell r="J585" t="str">
            <v>CATANIA</v>
          </cell>
          <cell r="K585" t="str">
            <v>CT</v>
          </cell>
          <cell r="L585" t="str">
            <v>Sicilia</v>
          </cell>
          <cell r="M585" t="str">
            <v>ITALIA</v>
          </cell>
          <cell r="N585" t="str">
            <v>SUD</v>
          </cell>
          <cell r="O585" t="str">
            <v>Mezzogiorno</v>
          </cell>
          <cell r="R585" t="str">
            <v>PON R&amp;C + Risorse Liberate</v>
          </cell>
          <cell r="S585" t="str">
            <v>Società non costituita</v>
          </cell>
          <cell r="T585">
            <v>288652</v>
          </cell>
          <cell r="U585">
            <v>197489</v>
          </cell>
          <cell r="V585">
            <v>243652</v>
          </cell>
          <cell r="W585">
            <v>45000</v>
          </cell>
          <cell r="X585">
            <v>182739</v>
          </cell>
          <cell r="Y585">
            <v>14750</v>
          </cell>
          <cell r="AA585">
            <v>243652</v>
          </cell>
          <cell r="AB585">
            <v>0</v>
          </cell>
          <cell r="AC585">
            <v>0</v>
          </cell>
          <cell r="AD585">
            <v>0</v>
          </cell>
          <cell r="AE585">
            <v>4</v>
          </cell>
          <cell r="AF585">
            <v>41683</v>
          </cell>
          <cell r="AG585">
            <v>2014</v>
          </cell>
          <cell r="AH585" t="str">
            <v>Non ammissione</v>
          </cell>
          <cell r="AI585" t="str">
            <v>Economia Digitale</v>
          </cell>
          <cell r="AJ585" t="str">
            <v>Cloud computing</v>
          </cell>
          <cell r="AK585" t="str">
            <v>Web technology</v>
          </cell>
          <cell r="AP585" t="str">
            <v>82.99</v>
          </cell>
          <cell r="AQ585" t="str">
            <v>Altri servizi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4</v>
          </cell>
          <cell r="BD585">
            <v>0</v>
          </cell>
          <cell r="BE585">
            <v>3</v>
          </cell>
          <cell r="BF585" t="str">
            <v xml:space="preserve"> </v>
          </cell>
          <cell r="BG585" t="str">
            <v xml:space="preserve"> </v>
          </cell>
        </row>
        <row r="586">
          <cell r="A586">
            <v>8039840</v>
          </cell>
          <cell r="C586" t="str">
            <v>S&amp;S</v>
          </cell>
          <cell r="D586" t="str">
            <v>anna campana</v>
          </cell>
          <cell r="E586">
            <v>41528</v>
          </cell>
          <cell r="F586">
            <v>2013</v>
          </cell>
          <cell r="I586" t="str">
            <v>Rinuncia</v>
          </cell>
          <cell r="J586" t="str">
            <v>MARIGLIANELLA</v>
          </cell>
          <cell r="K586" t="str">
            <v>NA</v>
          </cell>
          <cell r="L586" t="str">
            <v>Campania</v>
          </cell>
          <cell r="M586" t="str">
            <v>ITALIA</v>
          </cell>
          <cell r="N586" t="str">
            <v>SUD</v>
          </cell>
          <cell r="O586" t="str">
            <v>Mezzogiorno</v>
          </cell>
          <cell r="R586" t="str">
            <v>PON R&amp;C + Risorse Liberate</v>
          </cell>
          <cell r="S586" t="str">
            <v>Società non costituita</v>
          </cell>
          <cell r="T586">
            <v>467975</v>
          </cell>
          <cell r="U586">
            <v>181487.75</v>
          </cell>
          <cell r="V586">
            <v>96345</v>
          </cell>
          <cell r="W586">
            <v>371630</v>
          </cell>
          <cell r="X586">
            <v>62624.25</v>
          </cell>
          <cell r="Y586">
            <v>118863.5</v>
          </cell>
          <cell r="AA586">
            <v>96345</v>
          </cell>
          <cell r="AB586">
            <v>0</v>
          </cell>
          <cell r="AC586">
            <v>0</v>
          </cell>
          <cell r="AD586">
            <v>0</v>
          </cell>
          <cell r="AE586">
            <v>3</v>
          </cell>
          <cell r="AI586" t="str">
            <v>Economia Digitale</v>
          </cell>
          <cell r="AJ586" t="str">
            <v>Infrastruttura e sicurezza</v>
          </cell>
          <cell r="AK586" t="str">
            <v>IT e infrastrutture</v>
          </cell>
          <cell r="AP586" t="str">
            <v>82.99</v>
          </cell>
          <cell r="AQ586" t="str">
            <v>Altri servizi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2</v>
          </cell>
          <cell r="AY586">
            <v>0</v>
          </cell>
          <cell r="AZ586">
            <v>0</v>
          </cell>
          <cell r="BA586">
            <v>1</v>
          </cell>
          <cell r="BB586">
            <v>0</v>
          </cell>
          <cell r="BC586">
            <v>2</v>
          </cell>
          <cell r="BD586">
            <v>1</v>
          </cell>
          <cell r="BE586">
            <v>0</v>
          </cell>
          <cell r="BF586" t="str">
            <v xml:space="preserve"> </v>
          </cell>
          <cell r="BG586" t="str">
            <v xml:space="preserve"> </v>
          </cell>
        </row>
        <row r="587">
          <cell r="A587">
            <v>8040005</v>
          </cell>
          <cell r="B587" t="str">
            <v>C54B14000300004</v>
          </cell>
          <cell r="C587" t="str">
            <v>S&amp;S</v>
          </cell>
          <cell r="D587" t="str">
            <v>SALERNO OMNIA ASSISTENZA SOCIETÀ COOPERATIVA SOCIALE</v>
          </cell>
          <cell r="E587">
            <v>41528</v>
          </cell>
          <cell r="F587">
            <v>2013</v>
          </cell>
          <cell r="H587" t="str">
            <v>05137870654</v>
          </cell>
          <cell r="I587" t="str">
            <v>Domanda revocata</v>
          </cell>
          <cell r="J587" t="str">
            <v>SALERNO</v>
          </cell>
          <cell r="K587" t="str">
            <v>SA</v>
          </cell>
          <cell r="L587" t="str">
            <v>Campania</v>
          </cell>
          <cell r="M587" t="str">
            <v>ITALIA</v>
          </cell>
          <cell r="N587" t="str">
            <v>SUD</v>
          </cell>
          <cell r="O587" t="str">
            <v>Mezzogiorno</v>
          </cell>
          <cell r="R587" t="str">
            <v>PON R&amp;C + Risorse Liberate</v>
          </cell>
          <cell r="S587" t="str">
            <v>Società costituita</v>
          </cell>
          <cell r="T587">
            <v>1681923.1300000001</v>
          </cell>
          <cell r="U587">
            <v>400000</v>
          </cell>
          <cell r="V587">
            <v>334403.01</v>
          </cell>
          <cell r="W587">
            <v>1347520.12</v>
          </cell>
          <cell r="X587">
            <v>200000</v>
          </cell>
          <cell r="Y587">
            <v>200000</v>
          </cell>
          <cell r="AA587">
            <v>334403.01</v>
          </cell>
          <cell r="AB587">
            <v>906060.60606060596</v>
          </cell>
          <cell r="AC587">
            <v>300000</v>
          </cell>
          <cell r="AD587">
            <v>606060.60606060596</v>
          </cell>
          <cell r="AE587">
            <v>3</v>
          </cell>
          <cell r="AF587">
            <v>41726</v>
          </cell>
          <cell r="AG587">
            <v>2014</v>
          </cell>
          <cell r="AH587" t="str">
            <v>Ammissione</v>
          </cell>
          <cell r="AI587" t="str">
            <v>Economia Digitale</v>
          </cell>
          <cell r="AJ587" t="str">
            <v>Smart cities</v>
          </cell>
          <cell r="AK587" t="str">
            <v>Smart cities and services</v>
          </cell>
          <cell r="AL587">
            <v>41906</v>
          </cell>
          <cell r="AM587">
            <v>2014</v>
          </cell>
          <cell r="AN587">
            <v>42993</v>
          </cell>
          <cell r="AO587">
            <v>2017</v>
          </cell>
          <cell r="AP587" t="str">
            <v>96.09.09</v>
          </cell>
          <cell r="AQ587" t="str">
            <v>Altri servizi</v>
          </cell>
          <cell r="AR587">
            <v>400000</v>
          </cell>
          <cell r="AS587">
            <v>195000</v>
          </cell>
          <cell r="AT587">
            <v>200000</v>
          </cell>
          <cell r="AU587">
            <v>5000</v>
          </cell>
          <cell r="AV587">
            <v>0</v>
          </cell>
          <cell r="AW587">
            <v>1</v>
          </cell>
          <cell r="AX587">
            <v>2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</v>
          </cell>
          <cell r="BD587">
            <v>0</v>
          </cell>
          <cell r="BE587">
            <v>1</v>
          </cell>
          <cell r="BF587" t="str">
            <v xml:space="preserve"> </v>
          </cell>
          <cell r="BG587" t="str">
            <v xml:space="preserve"> </v>
          </cell>
          <cell r="BK587">
            <v>2500</v>
          </cell>
        </row>
        <row r="588">
          <cell r="A588">
            <v>8040048</v>
          </cell>
          <cell r="C588" t="str">
            <v>S&amp;S</v>
          </cell>
          <cell r="D588" t="str">
            <v>Andrea Ratti</v>
          </cell>
          <cell r="E588">
            <v>41523</v>
          </cell>
          <cell r="F588">
            <v>2013</v>
          </cell>
          <cell r="I588" t="str">
            <v>Domanda non ammessa</v>
          </cell>
          <cell r="J588" t="str">
            <v>NAPOLI</v>
          </cell>
          <cell r="K588" t="str">
            <v>NA</v>
          </cell>
          <cell r="L588" t="str">
            <v>Campania</v>
          </cell>
          <cell r="M588" t="str">
            <v>ITALIA</v>
          </cell>
          <cell r="N588" t="str">
            <v>SUD</v>
          </cell>
          <cell r="O588" t="str">
            <v>Mezzogiorno</v>
          </cell>
          <cell r="R588" t="str">
            <v>PON R&amp;C + Risorse Liberate</v>
          </cell>
          <cell r="S588" t="str">
            <v>Società costituita</v>
          </cell>
          <cell r="T588">
            <v>1275100.1600000001</v>
          </cell>
          <cell r="U588">
            <v>368410.25</v>
          </cell>
          <cell r="V588">
            <v>224547</v>
          </cell>
          <cell r="W588">
            <v>1050553.1600000001</v>
          </cell>
          <cell r="X588">
            <v>168410.25</v>
          </cell>
          <cell r="Y588">
            <v>200000</v>
          </cell>
          <cell r="AA588">
            <v>224547</v>
          </cell>
          <cell r="AB588">
            <v>0</v>
          </cell>
          <cell r="AC588">
            <v>0</v>
          </cell>
          <cell r="AD588">
            <v>0</v>
          </cell>
          <cell r="AE588">
            <v>1</v>
          </cell>
          <cell r="AF588">
            <v>41793</v>
          </cell>
          <cell r="AG588">
            <v>2014</v>
          </cell>
          <cell r="AH588" t="str">
            <v>Non ammissione</v>
          </cell>
          <cell r="AI588" t="str">
            <v>Economia Digitale</v>
          </cell>
          <cell r="AJ588" t="str">
            <v>Turismo e beni culturali</v>
          </cell>
          <cell r="AK588" t="str">
            <v>Turismo e beni culturali</v>
          </cell>
          <cell r="AP588" t="str">
            <v>82.99</v>
          </cell>
          <cell r="AQ588" t="str">
            <v>Turismo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1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1</v>
          </cell>
          <cell r="BD588">
            <v>0</v>
          </cell>
          <cell r="BE588">
            <v>1</v>
          </cell>
          <cell r="BF588" t="str">
            <v xml:space="preserve"> </v>
          </cell>
          <cell r="BG588" t="str">
            <v xml:space="preserve"> </v>
          </cell>
        </row>
        <row r="589">
          <cell r="A589">
            <v>8040082</v>
          </cell>
          <cell r="B589" t="str">
            <v>C28B14000010004</v>
          </cell>
          <cell r="C589" t="str">
            <v>S&amp;S</v>
          </cell>
          <cell r="D589" t="str">
            <v>BEEXEL S.R.L.</v>
          </cell>
          <cell r="E589">
            <v>41544</v>
          </cell>
          <cell r="F589">
            <v>2013</v>
          </cell>
          <cell r="H589" t="str">
            <v>07466930729</v>
          </cell>
          <cell r="I589" t="str">
            <v>Domanda ammessa</v>
          </cell>
          <cell r="J589" t="str">
            <v>TORITTO</v>
          </cell>
          <cell r="K589" t="str">
            <v>BA</v>
          </cell>
          <cell r="L589" t="str">
            <v>Puglia</v>
          </cell>
          <cell r="M589" t="str">
            <v>ITALIA</v>
          </cell>
          <cell r="N589" t="str">
            <v>SUD</v>
          </cell>
          <cell r="O589" t="str">
            <v>Mezzogiorno</v>
          </cell>
          <cell r="R589" t="str">
            <v>PON R&amp;C + PAC + Risorse Liberate</v>
          </cell>
          <cell r="S589" t="str">
            <v>Società costituita</v>
          </cell>
          <cell r="T589">
            <v>429820.81999999995</v>
          </cell>
          <cell r="U589">
            <v>143944.943</v>
          </cell>
          <cell r="V589">
            <v>44346.29</v>
          </cell>
          <cell r="W589">
            <v>385474.52999999997</v>
          </cell>
          <cell r="X589">
            <v>33259.717499999999</v>
          </cell>
          <cell r="Y589">
            <v>110685.2255</v>
          </cell>
          <cell r="AA589">
            <v>44346.29</v>
          </cell>
          <cell r="AB589">
            <v>405832.47365967359</v>
          </cell>
          <cell r="AC589">
            <v>42288.261538461542</v>
          </cell>
          <cell r="AD589">
            <v>363544.21212121204</v>
          </cell>
          <cell r="AE589">
            <v>2</v>
          </cell>
          <cell r="AF589">
            <v>41662</v>
          </cell>
          <cell r="AG589">
            <v>2014</v>
          </cell>
          <cell r="AH589" t="str">
            <v>Ammissione</v>
          </cell>
          <cell r="AI589" t="str">
            <v>Economia Digitale</v>
          </cell>
          <cell r="AJ589" t="str">
            <v>E-commerce</v>
          </cell>
          <cell r="AK589" t="str">
            <v>Web technology</v>
          </cell>
          <cell r="AL589">
            <v>41697</v>
          </cell>
          <cell r="AM589">
            <v>2014</v>
          </cell>
          <cell r="AP589" t="str">
            <v>62.02.00</v>
          </cell>
          <cell r="AQ589" t="str">
            <v>Commercio</v>
          </cell>
          <cell r="AR589">
            <v>152456.95999999999</v>
          </cell>
          <cell r="AS589">
            <v>27487.37</v>
          </cell>
          <cell r="AT589">
            <v>119969.59</v>
          </cell>
          <cell r="AU589">
            <v>5000</v>
          </cell>
          <cell r="AV589">
            <v>0</v>
          </cell>
          <cell r="AW589">
            <v>2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2</v>
          </cell>
          <cell r="BD589">
            <v>0</v>
          </cell>
          <cell r="BE589">
            <v>2</v>
          </cell>
          <cell r="BF589" t="str">
            <v xml:space="preserve"> </v>
          </cell>
          <cell r="BG589" t="str">
            <v xml:space="preserve"> </v>
          </cell>
          <cell r="BH589">
            <v>24487.64</v>
          </cell>
          <cell r="BI589">
            <v>43365.36</v>
          </cell>
          <cell r="BJ589">
            <v>67853</v>
          </cell>
          <cell r="BK589">
            <v>5000</v>
          </cell>
          <cell r="BL589">
            <v>2999.73</v>
          </cell>
          <cell r="BM589">
            <v>76604.23</v>
          </cell>
          <cell r="BN589">
            <v>0</v>
          </cell>
          <cell r="BO589">
            <v>79603.959999999992</v>
          </cell>
          <cell r="BP589">
            <v>43257</v>
          </cell>
        </row>
        <row r="590">
          <cell r="A590">
            <v>8041027</v>
          </cell>
          <cell r="C590" t="str">
            <v>S&amp;S</v>
          </cell>
          <cell r="D590" t="str">
            <v>Alessandro Scorciapino</v>
          </cell>
          <cell r="E590">
            <v>41526</v>
          </cell>
          <cell r="F590">
            <v>2013</v>
          </cell>
          <cell r="I590" t="str">
            <v>Domanda non ammessa</v>
          </cell>
          <cell r="J590" t="str">
            <v>CATANIA</v>
          </cell>
          <cell r="K590" t="str">
            <v>CT</v>
          </cell>
          <cell r="L590" t="str">
            <v>Sicilia</v>
          </cell>
          <cell r="M590" t="str">
            <v>ITALIA</v>
          </cell>
          <cell r="N590" t="str">
            <v>SUD</v>
          </cell>
          <cell r="O590" t="str">
            <v>Mezzogiorno</v>
          </cell>
          <cell r="R590" t="str">
            <v>PON R&amp;C + Risorse Liberate</v>
          </cell>
          <cell r="S590" t="str">
            <v>Società non costituita</v>
          </cell>
          <cell r="T590">
            <v>334146.8</v>
          </cell>
          <cell r="U590">
            <v>127549.66</v>
          </cell>
          <cell r="V590">
            <v>66006</v>
          </cell>
          <cell r="W590">
            <v>268140.79999999999</v>
          </cell>
          <cell r="X590">
            <v>42903.9</v>
          </cell>
          <cell r="Y590">
            <v>84645.759999999995</v>
          </cell>
          <cell r="AA590">
            <v>66006</v>
          </cell>
          <cell r="AB590">
            <v>0</v>
          </cell>
          <cell r="AC590">
            <v>0</v>
          </cell>
          <cell r="AD590">
            <v>0</v>
          </cell>
          <cell r="AE590">
            <v>3</v>
          </cell>
          <cell r="AF590">
            <v>41675</v>
          </cell>
          <cell r="AG590">
            <v>2014</v>
          </cell>
          <cell r="AH590" t="str">
            <v>Non ammissione</v>
          </cell>
          <cell r="AI590" t="str">
            <v>Valorizzazione della ricerca</v>
          </cell>
          <cell r="AJ590" t="str">
            <v>E-commerce</v>
          </cell>
          <cell r="AK590" t="str">
            <v>Web technology</v>
          </cell>
          <cell r="AP590" t="str">
            <v>82.99</v>
          </cell>
          <cell r="AQ590" t="str">
            <v>Commercio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1</v>
          </cell>
          <cell r="AX590">
            <v>1</v>
          </cell>
          <cell r="AY590">
            <v>0</v>
          </cell>
          <cell r="AZ590">
            <v>1</v>
          </cell>
          <cell r="BA590">
            <v>0</v>
          </cell>
          <cell r="BB590">
            <v>0</v>
          </cell>
          <cell r="BC590">
            <v>2</v>
          </cell>
          <cell r="BD590">
            <v>1</v>
          </cell>
          <cell r="BE590">
            <v>2</v>
          </cell>
          <cell r="BF590" t="str">
            <v xml:space="preserve"> </v>
          </cell>
          <cell r="BG590" t="str">
            <v xml:space="preserve"> </v>
          </cell>
        </row>
        <row r="591">
          <cell r="A591">
            <v>8041036</v>
          </cell>
          <cell r="C591" t="str">
            <v>S&amp;S</v>
          </cell>
          <cell r="D591" t="str">
            <v>Ettore Amato</v>
          </cell>
          <cell r="E591">
            <v>41544</v>
          </cell>
          <cell r="F591">
            <v>2013</v>
          </cell>
          <cell r="I591" t="str">
            <v>Domanda non ammessa</v>
          </cell>
          <cell r="J591" t="str">
            <v>REGGIO DI CALABRIA</v>
          </cell>
          <cell r="K591" t="str">
            <v>RC</v>
          </cell>
          <cell r="L591" t="str">
            <v>Calabria</v>
          </cell>
          <cell r="M591" t="str">
            <v>ITALIA</v>
          </cell>
          <cell r="N591" t="str">
            <v>SUD</v>
          </cell>
          <cell r="O591" t="str">
            <v>Mezzogiorno</v>
          </cell>
          <cell r="R591" t="str">
            <v>PON R&amp;C + Risorse Liberate</v>
          </cell>
          <cell r="S591" t="str">
            <v>Società non costituita</v>
          </cell>
          <cell r="T591">
            <v>912391.29</v>
          </cell>
          <cell r="U591">
            <v>323741.83850000001</v>
          </cell>
          <cell r="V591">
            <v>192691.29</v>
          </cell>
          <cell r="W591">
            <v>719700</v>
          </cell>
          <cell r="X591">
            <v>125249.33850000001</v>
          </cell>
          <cell r="Y591">
            <v>198492.5</v>
          </cell>
          <cell r="AA591">
            <v>192691.29</v>
          </cell>
          <cell r="AB591">
            <v>0</v>
          </cell>
          <cell r="AC591">
            <v>0</v>
          </cell>
          <cell r="AD591">
            <v>0</v>
          </cell>
          <cell r="AE591">
            <v>3</v>
          </cell>
          <cell r="AF591">
            <v>41682</v>
          </cell>
          <cell r="AG591">
            <v>2014</v>
          </cell>
          <cell r="AH591" t="str">
            <v>Non ammissione</v>
          </cell>
          <cell r="AI591" t="str">
            <v>Economia Digitale</v>
          </cell>
          <cell r="AJ591" t="str">
            <v>Internet of things</v>
          </cell>
          <cell r="AK591" t="str">
            <v>Web technology</v>
          </cell>
          <cell r="AP591" t="str">
            <v>82.99</v>
          </cell>
          <cell r="AQ591" t="str">
            <v>Altri servizi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1</v>
          </cell>
          <cell r="AX591">
            <v>2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</v>
          </cell>
          <cell r="BD591">
            <v>0</v>
          </cell>
          <cell r="BE591">
            <v>1</v>
          </cell>
          <cell r="BF591" t="str">
            <v xml:space="preserve"> </v>
          </cell>
          <cell r="BG591" t="str">
            <v xml:space="preserve"> </v>
          </cell>
        </row>
        <row r="592">
          <cell r="A592">
            <v>8041060</v>
          </cell>
          <cell r="B592" t="str">
            <v>C47H14000020004</v>
          </cell>
          <cell r="C592" t="str">
            <v>S&amp;S</v>
          </cell>
          <cell r="D592" t="str">
            <v>NOVIS S.R.L.</v>
          </cell>
          <cell r="E592">
            <v>41523</v>
          </cell>
          <cell r="F592">
            <v>2013</v>
          </cell>
          <cell r="H592" t="str">
            <v>05205410656</v>
          </cell>
          <cell r="I592" t="str">
            <v>Domanda ammessa</v>
          </cell>
          <cell r="J592" t="str">
            <v>FISCIANO</v>
          </cell>
          <cell r="K592" t="str">
            <v>SA</v>
          </cell>
          <cell r="L592" t="str">
            <v>Campania</v>
          </cell>
          <cell r="M592" t="str">
            <v>ITALIA</v>
          </cell>
          <cell r="N592" t="str">
            <v>SUD</v>
          </cell>
          <cell r="O592" t="str">
            <v>Mezzogiorno</v>
          </cell>
          <cell r="R592" t="str">
            <v>PON R&amp;C + PAC + Risorse Liberate</v>
          </cell>
          <cell r="S592" t="str">
            <v>Società non costituita</v>
          </cell>
          <cell r="T592">
            <v>278430.59399999998</v>
          </cell>
          <cell r="U592">
            <v>129258.03690000001</v>
          </cell>
          <cell r="V592">
            <v>120951.3</v>
          </cell>
          <cell r="W592">
            <v>157479.29399999999</v>
          </cell>
          <cell r="X592">
            <v>78618.345000000001</v>
          </cell>
          <cell r="Y592">
            <v>50639.691900000005</v>
          </cell>
          <cell r="AA592">
            <v>120951.3</v>
          </cell>
          <cell r="AB592">
            <v>281978.3682983683</v>
          </cell>
          <cell r="AC592">
            <v>105572.30769230769</v>
          </cell>
          <cell r="AD592">
            <v>176406.06060606058</v>
          </cell>
          <cell r="AE592">
            <v>2</v>
          </cell>
          <cell r="AF592">
            <v>41582</v>
          </cell>
          <cell r="AG592">
            <v>2013</v>
          </cell>
          <cell r="AH592" t="str">
            <v>Ammissione</v>
          </cell>
          <cell r="AI592" t="str">
            <v>Economia Digitale</v>
          </cell>
          <cell r="AJ592" t="str">
            <v>E-commerce</v>
          </cell>
          <cell r="AK592" t="str">
            <v>Web technology</v>
          </cell>
          <cell r="AL592">
            <v>41681</v>
          </cell>
          <cell r="AM592">
            <v>2014</v>
          </cell>
          <cell r="AP592" t="str">
            <v>63.12.00</v>
          </cell>
          <cell r="AQ592" t="str">
            <v>Commercio</v>
          </cell>
          <cell r="AR592">
            <v>131836</v>
          </cell>
          <cell r="AS592">
            <v>68622</v>
          </cell>
          <cell r="AT592">
            <v>58214</v>
          </cell>
          <cell r="AU592">
            <v>5000</v>
          </cell>
          <cell r="AV592">
            <v>0</v>
          </cell>
          <cell r="AW592">
            <v>0</v>
          </cell>
          <cell r="AX592">
            <v>2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2</v>
          </cell>
          <cell r="BD592">
            <v>0</v>
          </cell>
          <cell r="BE592">
            <v>0</v>
          </cell>
          <cell r="BF592" t="str">
            <v xml:space="preserve"> </v>
          </cell>
          <cell r="BG592" t="str">
            <v xml:space="preserve"> </v>
          </cell>
          <cell r="BH592">
            <v>68622</v>
          </cell>
          <cell r="BI592">
            <v>29882.89</v>
          </cell>
          <cell r="BJ592">
            <v>98504.89</v>
          </cell>
          <cell r="BK592">
            <v>5000</v>
          </cell>
          <cell r="BL592">
            <v>0</v>
          </cell>
          <cell r="BM592">
            <v>28331.11</v>
          </cell>
          <cell r="BN592">
            <v>0</v>
          </cell>
          <cell r="BO592">
            <v>28331.11</v>
          </cell>
          <cell r="BP592">
            <v>43257</v>
          </cell>
        </row>
        <row r="593">
          <cell r="A593">
            <v>8041096</v>
          </cell>
          <cell r="C593" t="str">
            <v>S&amp;S</v>
          </cell>
          <cell r="D593" t="str">
            <v>YURI LICOPOLI</v>
          </cell>
          <cell r="E593">
            <v>41525</v>
          </cell>
          <cell r="F593">
            <v>2013</v>
          </cell>
          <cell r="I593" t="str">
            <v>Domanda non ammessa</v>
          </cell>
          <cell r="J593" t="str">
            <v>RIZZICONI</v>
          </cell>
          <cell r="K593" t="str">
            <v>RC</v>
          </cell>
          <cell r="L593" t="str">
            <v>Calabria</v>
          </cell>
          <cell r="M593" t="str">
            <v>ITALIA</v>
          </cell>
          <cell r="N593" t="str">
            <v>SUD</v>
          </cell>
          <cell r="O593" t="str">
            <v>Mezzogiorno</v>
          </cell>
          <cell r="R593" t="str">
            <v>PON R&amp;C + Risorse Liberate</v>
          </cell>
          <cell r="S593" t="str">
            <v>Società non costituita</v>
          </cell>
          <cell r="T593">
            <v>258616.56</v>
          </cell>
          <cell r="U593">
            <v>173601.39600000001</v>
          </cell>
          <cell r="V593">
            <v>207714</v>
          </cell>
          <cell r="W593">
            <v>50902.559999999998</v>
          </cell>
          <cell r="X593">
            <v>155785.5</v>
          </cell>
          <cell r="Y593">
            <v>17815.895999999997</v>
          </cell>
          <cell r="AA593">
            <v>207714</v>
          </cell>
          <cell r="AB593">
            <v>0</v>
          </cell>
          <cell r="AC593">
            <v>0</v>
          </cell>
          <cell r="AD593">
            <v>0</v>
          </cell>
          <cell r="AE593">
            <v>2</v>
          </cell>
          <cell r="AF593">
            <v>41663</v>
          </cell>
          <cell r="AG593">
            <v>2014</v>
          </cell>
          <cell r="AH593" t="str">
            <v>Non ammissione</v>
          </cell>
          <cell r="AI593" t="str">
            <v>Valorizzazione della ricerca</v>
          </cell>
          <cell r="AJ593" t="str">
            <v>Bioagroalimentare</v>
          </cell>
          <cell r="AK593" t="str">
            <v>Bio-scienze</v>
          </cell>
          <cell r="AP593" t="str">
            <v>82.99</v>
          </cell>
          <cell r="AQ593" t="str">
            <v>Altri servizi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2</v>
          </cell>
          <cell r="BD593">
            <v>0</v>
          </cell>
          <cell r="BE593">
            <v>2</v>
          </cell>
          <cell r="BF593" t="str">
            <v xml:space="preserve"> </v>
          </cell>
          <cell r="BG593" t="str">
            <v xml:space="preserve"> </v>
          </cell>
        </row>
        <row r="594">
          <cell r="A594">
            <v>8042201</v>
          </cell>
          <cell r="B594" t="str">
            <v>C94B14000200004</v>
          </cell>
          <cell r="C594" t="str">
            <v>S&amp;S</v>
          </cell>
          <cell r="D594" t="str">
            <v>EASY CLOUD S.R.L.</v>
          </cell>
          <cell r="E594">
            <v>41526</v>
          </cell>
          <cell r="F594">
            <v>2013</v>
          </cell>
          <cell r="H594" t="str">
            <v>01599330626</v>
          </cell>
          <cell r="I594" t="str">
            <v>Domanda ammessa</v>
          </cell>
          <cell r="J594" t="str">
            <v>PONTELANDOLFO</v>
          </cell>
          <cell r="K594" t="str">
            <v>BN</v>
          </cell>
          <cell r="L594" t="str">
            <v>Campania</v>
          </cell>
          <cell r="M594" t="str">
            <v>ITALIA</v>
          </cell>
          <cell r="N594" t="str">
            <v>SUD</v>
          </cell>
          <cell r="O594" t="str">
            <v>Mezzogiorno</v>
          </cell>
          <cell r="R594" t="str">
            <v>PON R&amp;C + PAC + Risorse Liberate</v>
          </cell>
          <cell r="S594" t="str">
            <v>Società non costituita</v>
          </cell>
          <cell r="T594">
            <v>954925.826</v>
          </cell>
          <cell r="U594">
            <v>305863.15009999997</v>
          </cell>
          <cell r="V594">
            <v>238814.86999999997</v>
          </cell>
          <cell r="W594">
            <v>716110.95600000001</v>
          </cell>
          <cell r="X594">
            <v>155229.66549999997</v>
          </cell>
          <cell r="Y594">
            <v>150633.4846</v>
          </cell>
          <cell r="AA594">
            <v>238814.86999999997</v>
          </cell>
          <cell r="AB594">
            <v>734537.96736596723</v>
          </cell>
          <cell r="AC594">
            <v>142019.84615384616</v>
          </cell>
          <cell r="AD594">
            <v>592518.1212121211</v>
          </cell>
          <cell r="AE594">
            <v>3</v>
          </cell>
          <cell r="AF594">
            <v>41726</v>
          </cell>
          <cell r="AG594">
            <v>2014</v>
          </cell>
          <cell r="AH594" t="str">
            <v>Ammissione</v>
          </cell>
          <cell r="AI594" t="str">
            <v>Economia Digitale</v>
          </cell>
          <cell r="AJ594" t="str">
            <v>Cloud computing</v>
          </cell>
          <cell r="AK594" t="str">
            <v>Web technology</v>
          </cell>
          <cell r="AL594">
            <v>41891</v>
          </cell>
          <cell r="AM594">
            <v>2014</v>
          </cell>
          <cell r="AP594" t="str">
            <v>62.01.00</v>
          </cell>
          <cell r="AQ594" t="str">
            <v>Altri servizi</v>
          </cell>
          <cell r="AR594">
            <v>292843.88</v>
          </cell>
          <cell r="AS594">
            <v>92312.9</v>
          </cell>
          <cell r="AT594">
            <v>195530.98</v>
          </cell>
          <cell r="AU594">
            <v>5000</v>
          </cell>
          <cell r="AV594">
            <v>0</v>
          </cell>
          <cell r="AW594">
            <v>1</v>
          </cell>
          <cell r="AX594">
            <v>0</v>
          </cell>
          <cell r="AY594">
            <v>0</v>
          </cell>
          <cell r="AZ594">
            <v>2</v>
          </cell>
          <cell r="BA594">
            <v>0</v>
          </cell>
          <cell r="BB594">
            <v>0</v>
          </cell>
          <cell r="BC594">
            <v>1</v>
          </cell>
          <cell r="BD594">
            <v>2</v>
          </cell>
          <cell r="BE594">
            <v>3</v>
          </cell>
          <cell r="BF594" t="str">
            <v xml:space="preserve"> </v>
          </cell>
          <cell r="BG594" t="str">
            <v xml:space="preserve"> </v>
          </cell>
          <cell r="BH594">
            <v>92099.1</v>
          </cell>
          <cell r="BI594">
            <v>121289.93000000002</v>
          </cell>
          <cell r="BJ594">
            <v>213389.03000000003</v>
          </cell>
          <cell r="BK594">
            <v>5000</v>
          </cell>
          <cell r="BL594">
            <v>213.8</v>
          </cell>
          <cell r="BM594">
            <v>74241.05</v>
          </cell>
          <cell r="BN594">
            <v>0</v>
          </cell>
          <cell r="BO594">
            <v>74454.850000000006</v>
          </cell>
          <cell r="BP594">
            <v>43257</v>
          </cell>
        </row>
        <row r="595">
          <cell r="A595">
            <v>8042445</v>
          </cell>
          <cell r="C595" t="str">
            <v>S&amp;S</v>
          </cell>
          <cell r="D595" t="str">
            <v>arcangelo furlan</v>
          </cell>
          <cell r="E595">
            <v>41524</v>
          </cell>
          <cell r="F595">
            <v>2013</v>
          </cell>
          <cell r="I595" t="str">
            <v>Domanda non ammessa da deliberare</v>
          </cell>
          <cell r="J595" t="str">
            <v>BARI</v>
          </cell>
          <cell r="K595" t="str">
            <v>BA</v>
          </cell>
          <cell r="L595" t="str">
            <v>Puglia</v>
          </cell>
          <cell r="M595" t="str">
            <v>ITALIA</v>
          </cell>
          <cell r="N595" t="str">
            <v>SUD</v>
          </cell>
          <cell r="O595" t="str">
            <v>Mezzogiorno</v>
          </cell>
          <cell r="R595" t="str">
            <v>PON R&amp;C + Risorse Liberate</v>
          </cell>
          <cell r="S595" t="str">
            <v>Società non costituita</v>
          </cell>
          <cell r="T595">
            <v>19900</v>
          </cell>
          <cell r="U595">
            <v>12935</v>
          </cell>
          <cell r="V595">
            <v>19900</v>
          </cell>
          <cell r="W595">
            <v>0</v>
          </cell>
          <cell r="X595">
            <v>12935</v>
          </cell>
          <cell r="Y595">
            <v>0</v>
          </cell>
          <cell r="AA595">
            <v>19900</v>
          </cell>
          <cell r="AB595">
            <v>0</v>
          </cell>
          <cell r="AC595">
            <v>0</v>
          </cell>
          <cell r="AD595">
            <v>0</v>
          </cell>
          <cell r="AE595">
            <v>3</v>
          </cell>
          <cell r="AI595" t="str">
            <v>Economia Digitale</v>
          </cell>
          <cell r="AJ595" t="str">
            <v>Ambiente e Energia</v>
          </cell>
          <cell r="AK595" t="str">
            <v>Ambiente ed energia</v>
          </cell>
          <cell r="AP595" t="str">
            <v>82.99</v>
          </cell>
          <cell r="AQ595" t="str">
            <v>Altri servizi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</v>
          </cell>
          <cell r="BD595">
            <v>0</v>
          </cell>
          <cell r="BE595">
            <v>2</v>
          </cell>
          <cell r="BF595" t="str">
            <v xml:space="preserve"> </v>
          </cell>
          <cell r="BG595" t="str">
            <v xml:space="preserve"> </v>
          </cell>
        </row>
        <row r="596">
          <cell r="A596">
            <v>8042538</v>
          </cell>
          <cell r="C596" t="str">
            <v>S&amp;S</v>
          </cell>
          <cell r="D596" t="str">
            <v>franco SardoInfirri</v>
          </cell>
          <cell r="E596">
            <v>41530</v>
          </cell>
          <cell r="F596">
            <v>2013</v>
          </cell>
          <cell r="I596" t="str">
            <v>Domanda non ammessa</v>
          </cell>
          <cell r="J596" t="str">
            <v>n.d.</v>
          </cell>
          <cell r="K596" t="str">
            <v>n.d.</v>
          </cell>
          <cell r="L596" t="str">
            <v>Sicilia</v>
          </cell>
          <cell r="M596" t="str">
            <v>ITALIA</v>
          </cell>
          <cell r="N596" t="str">
            <v>SUD</v>
          </cell>
          <cell r="O596" t="str">
            <v>Mezzogiorno</v>
          </cell>
          <cell r="R596" t="str">
            <v>PON R&amp;C + Risorse Liberate</v>
          </cell>
          <cell r="S596" t="str">
            <v>Società non costituita</v>
          </cell>
          <cell r="T596">
            <v>688936.99659999995</v>
          </cell>
          <cell r="U596">
            <v>311556.43056000001</v>
          </cell>
          <cell r="V596">
            <v>338319.70999999996</v>
          </cell>
          <cell r="W596">
            <v>350617.28659999999</v>
          </cell>
          <cell r="X596">
            <v>200000</v>
          </cell>
          <cell r="Y596">
            <v>111556.43055999999</v>
          </cell>
          <cell r="AA596">
            <v>338319.70999999996</v>
          </cell>
          <cell r="AB596">
            <v>0</v>
          </cell>
          <cell r="AC596">
            <v>0</v>
          </cell>
          <cell r="AD596">
            <v>0</v>
          </cell>
          <cell r="AE596">
            <v>2</v>
          </cell>
          <cell r="AF596">
            <v>41737</v>
          </cell>
          <cell r="AG596">
            <v>2014</v>
          </cell>
          <cell r="AH596" t="str">
            <v>Non ammissione</v>
          </cell>
          <cell r="AI596" t="str">
            <v>Economia Digitale</v>
          </cell>
          <cell r="AJ596" t="str">
            <v>Infrastruttura e sicurezza</v>
          </cell>
          <cell r="AK596" t="str">
            <v>IT e infrastrutture</v>
          </cell>
          <cell r="AP596" t="str">
            <v>82.99</v>
          </cell>
          <cell r="AQ596" t="str">
            <v>Altri servizi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1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2</v>
          </cell>
          <cell r="BD596">
            <v>0</v>
          </cell>
          <cell r="BE596">
            <v>1</v>
          </cell>
          <cell r="BF596" t="str">
            <v xml:space="preserve"> </v>
          </cell>
          <cell r="BG596" t="str">
            <v xml:space="preserve"> </v>
          </cell>
        </row>
        <row r="597">
          <cell r="A597">
            <v>8042961</v>
          </cell>
          <cell r="C597" t="str">
            <v>S&amp;S</v>
          </cell>
          <cell r="D597" t="str">
            <v>GIUSEPPE PERILLO</v>
          </cell>
          <cell r="E597">
            <v>41554</v>
          </cell>
          <cell r="F597">
            <v>2013</v>
          </cell>
          <cell r="I597" t="str">
            <v>Domanda non ammessa</v>
          </cell>
          <cell r="J597" t="str">
            <v>SAN GIUSEPPE VESUVIANO</v>
          </cell>
          <cell r="K597" t="str">
            <v>NA</v>
          </cell>
          <cell r="L597" t="str">
            <v>Campania</v>
          </cell>
          <cell r="M597" t="str">
            <v>ITALIA</v>
          </cell>
          <cell r="N597" t="str">
            <v>SUD</v>
          </cell>
          <cell r="O597" t="str">
            <v>Mezzogiorno</v>
          </cell>
          <cell r="R597" t="str">
            <v>PON R&amp;C + Risorse Liberate</v>
          </cell>
          <cell r="S597" t="str">
            <v>Società non costituita</v>
          </cell>
          <cell r="T597">
            <v>302711</v>
          </cell>
          <cell r="U597">
            <v>143473.57500000001</v>
          </cell>
          <cell r="V597">
            <v>106100</v>
          </cell>
          <cell r="W597">
            <v>196611</v>
          </cell>
          <cell r="X597">
            <v>79575</v>
          </cell>
          <cell r="Y597">
            <v>63898.574999999997</v>
          </cell>
          <cell r="AA597">
            <v>106100</v>
          </cell>
          <cell r="AB597">
            <v>0</v>
          </cell>
          <cell r="AC597">
            <v>0</v>
          </cell>
          <cell r="AD597">
            <v>0</v>
          </cell>
          <cell r="AE597">
            <v>1</v>
          </cell>
          <cell r="AF597">
            <v>41810</v>
          </cell>
          <cell r="AG597">
            <v>2014</v>
          </cell>
          <cell r="AH597" t="str">
            <v>Non ammissione</v>
          </cell>
          <cell r="AI597" t="str">
            <v>Economia Digitale</v>
          </cell>
          <cell r="AJ597" t="str">
            <v>Cloud computing</v>
          </cell>
          <cell r="AK597" t="str">
            <v>Web technology</v>
          </cell>
          <cell r="AP597" t="str">
            <v>82.99</v>
          </cell>
          <cell r="AQ597" t="str">
            <v>Altri servizi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1</v>
          </cell>
          <cell r="BD597">
            <v>0</v>
          </cell>
          <cell r="BE597">
            <v>0</v>
          </cell>
          <cell r="BF597" t="str">
            <v xml:space="preserve"> </v>
          </cell>
          <cell r="BG597" t="str">
            <v xml:space="preserve"> </v>
          </cell>
        </row>
        <row r="598">
          <cell r="A598">
            <v>8043859</v>
          </cell>
          <cell r="C598" t="str">
            <v>S&amp;S</v>
          </cell>
          <cell r="D598" t="str">
            <v>Anella Vitolo</v>
          </cell>
          <cell r="E598">
            <v>41528</v>
          </cell>
          <cell r="F598">
            <v>2013</v>
          </cell>
          <cell r="I598" t="str">
            <v>Domanda non ammessa</v>
          </cell>
          <cell r="J598" t="str">
            <v>BATTIPAGLIA</v>
          </cell>
          <cell r="K598" t="str">
            <v>SA</v>
          </cell>
          <cell r="L598" t="str">
            <v>Campania</v>
          </cell>
          <cell r="M598" t="str">
            <v>ITALIA</v>
          </cell>
          <cell r="N598" t="str">
            <v>SUD</v>
          </cell>
          <cell r="O598" t="str">
            <v>Mezzogiorno</v>
          </cell>
          <cell r="R598" t="str">
            <v>PON R&amp;C + Risorse Liberate</v>
          </cell>
          <cell r="S598" t="str">
            <v>Società non costituita</v>
          </cell>
          <cell r="T598">
            <v>1134902</v>
          </cell>
          <cell r="U598">
            <v>388500</v>
          </cell>
          <cell r="V598">
            <v>394902</v>
          </cell>
          <cell r="W598">
            <v>740000</v>
          </cell>
          <cell r="X598">
            <v>200000</v>
          </cell>
          <cell r="Y598">
            <v>188500</v>
          </cell>
          <cell r="AA598">
            <v>394902</v>
          </cell>
          <cell r="AB598">
            <v>0</v>
          </cell>
          <cell r="AC598">
            <v>0</v>
          </cell>
          <cell r="AD598">
            <v>0</v>
          </cell>
          <cell r="AE598">
            <v>2</v>
          </cell>
          <cell r="AF598">
            <v>41683</v>
          </cell>
          <cell r="AG598">
            <v>2014</v>
          </cell>
          <cell r="AH598" t="str">
            <v>Non ammissione</v>
          </cell>
          <cell r="AI598" t="str">
            <v>Economia Digitale</v>
          </cell>
          <cell r="AJ598" t="str">
            <v>E-Government</v>
          </cell>
          <cell r="AK598" t="str">
            <v>Smart cities and services</v>
          </cell>
          <cell r="AP598" t="str">
            <v>82.99</v>
          </cell>
          <cell r="AQ598" t="str">
            <v>Altri servizi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1</v>
          </cell>
          <cell r="AX598">
            <v>0</v>
          </cell>
          <cell r="AY598">
            <v>0</v>
          </cell>
          <cell r="AZ598">
            <v>0</v>
          </cell>
          <cell r="BA598">
            <v>1</v>
          </cell>
          <cell r="BB598">
            <v>0</v>
          </cell>
          <cell r="BC598">
            <v>1</v>
          </cell>
          <cell r="BD598">
            <v>1</v>
          </cell>
          <cell r="BE598">
            <v>1</v>
          </cell>
          <cell r="BF598" t="str">
            <v xml:space="preserve"> </v>
          </cell>
          <cell r="BG598" t="str">
            <v xml:space="preserve"> </v>
          </cell>
        </row>
        <row r="599">
          <cell r="A599">
            <v>8045333</v>
          </cell>
          <cell r="C599" t="str">
            <v>S&amp;S</v>
          </cell>
          <cell r="D599" t="str">
            <v>DomenicoRanieri Cirillo</v>
          </cell>
          <cell r="E599">
            <v>41525</v>
          </cell>
          <cell r="F599">
            <v>2013</v>
          </cell>
          <cell r="I599" t="str">
            <v>Domanda non ammessa</v>
          </cell>
          <cell r="J599" t="str">
            <v>CINQUEFRONDI</v>
          </cell>
          <cell r="K599" t="str">
            <v>RC</v>
          </cell>
          <cell r="L599" t="str">
            <v>Calabria</v>
          </cell>
          <cell r="M599" t="str">
            <v>ITALIA</v>
          </cell>
          <cell r="N599" t="str">
            <v>SUD</v>
          </cell>
          <cell r="O599" t="str">
            <v>Mezzogiorno</v>
          </cell>
          <cell r="R599" t="str">
            <v>PON R&amp;C + Risorse Liberate</v>
          </cell>
          <cell r="S599" t="str">
            <v>Società non costituita</v>
          </cell>
          <cell r="T599">
            <v>97092</v>
          </cell>
          <cell r="U599">
            <v>39819</v>
          </cell>
          <cell r="V599">
            <v>20092</v>
          </cell>
          <cell r="W599">
            <v>77000</v>
          </cell>
          <cell r="X599">
            <v>15069</v>
          </cell>
          <cell r="Y599">
            <v>24749.999999999996</v>
          </cell>
          <cell r="AA599">
            <v>20092</v>
          </cell>
          <cell r="AB599">
            <v>0</v>
          </cell>
          <cell r="AC599">
            <v>0</v>
          </cell>
          <cell r="AD599">
            <v>0</v>
          </cell>
          <cell r="AE599">
            <v>1</v>
          </cell>
          <cell r="AF599">
            <v>41782</v>
          </cell>
          <cell r="AG599">
            <v>2014</v>
          </cell>
          <cell r="AH599" t="str">
            <v>Non ammissione</v>
          </cell>
          <cell r="AI599" t="str">
            <v>Economia Digitale</v>
          </cell>
          <cell r="AJ599" t="str">
            <v>E-commerce</v>
          </cell>
          <cell r="AK599" t="str">
            <v>Web technology</v>
          </cell>
          <cell r="AP599" t="str">
            <v>82.99</v>
          </cell>
          <cell r="AQ599" t="str">
            <v>Commercio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1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1</v>
          </cell>
          <cell r="BD599">
            <v>0</v>
          </cell>
          <cell r="BE599">
            <v>1</v>
          </cell>
          <cell r="BF599" t="str">
            <v xml:space="preserve"> </v>
          </cell>
          <cell r="BG599" t="str">
            <v xml:space="preserve"> </v>
          </cell>
        </row>
        <row r="600">
          <cell r="A600">
            <v>8050038</v>
          </cell>
          <cell r="B600" t="str">
            <v>C94B14000080004</v>
          </cell>
          <cell r="C600" t="str">
            <v>S&amp;S</v>
          </cell>
          <cell r="D600" t="str">
            <v xml:space="preserve">ARTROOMS SRLS	</v>
          </cell>
          <cell r="E600">
            <v>41589</v>
          </cell>
          <cell r="F600">
            <v>2013</v>
          </cell>
          <cell r="H600" t="str">
            <v>07675291210</v>
          </cell>
          <cell r="I600" t="str">
            <v>Domanda ammessa</v>
          </cell>
          <cell r="J600" t="str">
            <v>SOMMA VESUVIANA</v>
          </cell>
          <cell r="K600" t="str">
            <v>NA</v>
          </cell>
          <cell r="L600" t="str">
            <v>Campania</v>
          </cell>
          <cell r="M600" t="str">
            <v>ITALIA</v>
          </cell>
          <cell r="N600" t="str">
            <v>SUD</v>
          </cell>
          <cell r="O600" t="str">
            <v>Mezzogiorno</v>
          </cell>
          <cell r="R600" t="str">
            <v>PON R&amp;C + PAC + Risorse Liberate</v>
          </cell>
          <cell r="S600" t="str">
            <v>Società non costituita</v>
          </cell>
          <cell r="T600">
            <v>1236794.79</v>
          </cell>
          <cell r="U600">
            <v>396770.60499999998</v>
          </cell>
          <cell r="V600">
            <v>371273.58999999997</v>
          </cell>
          <cell r="W600">
            <v>865521.2</v>
          </cell>
          <cell r="X600">
            <v>200000</v>
          </cell>
          <cell r="Y600">
            <v>196770.60499999998</v>
          </cell>
          <cell r="AA600">
            <v>371273.58999999997</v>
          </cell>
          <cell r="AB600">
            <v>624817.65780885774</v>
          </cell>
          <cell r="AC600">
            <v>51893.415384615386</v>
          </cell>
          <cell r="AD600">
            <v>572924.24242424231</v>
          </cell>
          <cell r="AE600">
            <v>5</v>
          </cell>
          <cell r="AF600">
            <v>41698</v>
          </cell>
          <cell r="AG600">
            <v>2014</v>
          </cell>
          <cell r="AH600" t="str">
            <v>Ammissione</v>
          </cell>
          <cell r="AI600" t="str">
            <v>Economia Digitale</v>
          </cell>
          <cell r="AJ600" t="str">
            <v>E-commerce</v>
          </cell>
          <cell r="AK600" t="str">
            <v>Web technology</v>
          </cell>
          <cell r="AL600">
            <v>41821</v>
          </cell>
          <cell r="AM600">
            <v>2014</v>
          </cell>
          <cell r="AP600" t="str">
            <v>47.91.10</v>
          </cell>
          <cell r="AQ600" t="str">
            <v>Commercio</v>
          </cell>
          <cell r="AR600">
            <v>227795.72</v>
          </cell>
          <cell r="AS600">
            <v>33730.720000000001</v>
          </cell>
          <cell r="AT600">
            <v>189065</v>
          </cell>
          <cell r="AU600">
            <v>5000</v>
          </cell>
          <cell r="AV600">
            <v>0</v>
          </cell>
          <cell r="AW600">
            <v>1</v>
          </cell>
          <cell r="AX600">
            <v>3</v>
          </cell>
          <cell r="AY600">
            <v>0</v>
          </cell>
          <cell r="AZ600">
            <v>1</v>
          </cell>
          <cell r="BA600">
            <v>0</v>
          </cell>
          <cell r="BB600">
            <v>0</v>
          </cell>
          <cell r="BC600">
            <v>4</v>
          </cell>
          <cell r="BD600">
            <v>1</v>
          </cell>
          <cell r="BE600">
            <v>2</v>
          </cell>
          <cell r="BF600" t="str">
            <v xml:space="preserve"> </v>
          </cell>
          <cell r="BG600" t="str">
            <v xml:space="preserve"> </v>
          </cell>
          <cell r="BH600">
            <v>30072.730000000003</v>
          </cell>
          <cell r="BI600">
            <v>0</v>
          </cell>
          <cell r="BJ600">
            <v>30072.730000000003</v>
          </cell>
          <cell r="BK600">
            <v>5000</v>
          </cell>
          <cell r="BL600">
            <v>3657.989999999998</v>
          </cell>
          <cell r="BM600">
            <v>189065</v>
          </cell>
          <cell r="BN600">
            <v>0</v>
          </cell>
          <cell r="BO600">
            <v>192722.99</v>
          </cell>
          <cell r="BP600">
            <v>43746</v>
          </cell>
        </row>
        <row r="601">
          <cell r="A601">
            <v>8050061</v>
          </cell>
          <cell r="C601" t="str">
            <v>S&amp;S</v>
          </cell>
          <cell r="D601" t="str">
            <v>Renato Castiglione</v>
          </cell>
          <cell r="E601">
            <v>41526</v>
          </cell>
          <cell r="F601">
            <v>2013</v>
          </cell>
          <cell r="I601" t="str">
            <v>Domanda non ammessa</v>
          </cell>
          <cell r="J601" t="str">
            <v>NAPOLI</v>
          </cell>
          <cell r="K601" t="str">
            <v>NA</v>
          </cell>
          <cell r="L601" t="str">
            <v>Campania</v>
          </cell>
          <cell r="M601" t="str">
            <v>ITALIA</v>
          </cell>
          <cell r="N601" t="str">
            <v>SUD</v>
          </cell>
          <cell r="O601" t="str">
            <v>Mezzogiorno</v>
          </cell>
          <cell r="R601" t="str">
            <v>PON R&amp;C + Risorse Liberate</v>
          </cell>
          <cell r="S601" t="str">
            <v>Società non costituita</v>
          </cell>
          <cell r="T601">
            <v>1530148</v>
          </cell>
          <cell r="U601">
            <v>400000</v>
          </cell>
          <cell r="V601">
            <v>330000</v>
          </cell>
          <cell r="W601">
            <v>1200148</v>
          </cell>
          <cell r="X601">
            <v>200000</v>
          </cell>
          <cell r="Y601">
            <v>200000</v>
          </cell>
          <cell r="AA601">
            <v>330000</v>
          </cell>
          <cell r="AB601">
            <v>0</v>
          </cell>
          <cell r="AC601">
            <v>0</v>
          </cell>
          <cell r="AD601">
            <v>0</v>
          </cell>
          <cell r="AE601">
            <v>2</v>
          </cell>
          <cell r="AF601">
            <v>41701</v>
          </cell>
          <cell r="AG601">
            <v>2014</v>
          </cell>
          <cell r="AH601" t="str">
            <v>Non ammissione</v>
          </cell>
          <cell r="AI601" t="str">
            <v>Economia Digitale</v>
          </cell>
          <cell r="AJ601" t="str">
            <v>Automazione industriale</v>
          </cell>
          <cell r="AK601" t="str">
            <v>Industria hi-tech</v>
          </cell>
          <cell r="AP601" t="str">
            <v>82.99</v>
          </cell>
          <cell r="AQ601" t="str">
            <v>Altri servizi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2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2</v>
          </cell>
          <cell r="BD601">
            <v>0</v>
          </cell>
          <cell r="BE601">
            <v>0</v>
          </cell>
          <cell r="BF601" t="str">
            <v xml:space="preserve"> </v>
          </cell>
          <cell r="BG601" t="str">
            <v xml:space="preserve"> </v>
          </cell>
        </row>
        <row r="602">
          <cell r="A602">
            <v>8050725</v>
          </cell>
          <cell r="B602" t="str">
            <v>C54B14000070004</v>
          </cell>
          <cell r="C602" t="str">
            <v>S&amp;S</v>
          </cell>
          <cell r="D602" t="str">
            <v>EXTREME ENGINEERING S.R.L. (UNIPERSONALE)</v>
          </cell>
          <cell r="E602">
            <v>41542</v>
          </cell>
          <cell r="F602">
            <v>2013</v>
          </cell>
          <cell r="H602" t="str">
            <v>05239640658</v>
          </cell>
          <cell r="I602" t="str">
            <v>Domanda revocata</v>
          </cell>
          <cell r="J602" t="str">
            <v>AQUARA</v>
          </cell>
          <cell r="K602" t="str">
            <v>SA</v>
          </cell>
          <cell r="L602" t="str">
            <v>Campania</v>
          </cell>
          <cell r="M602" t="str">
            <v>ITALIA</v>
          </cell>
          <cell r="N602" t="str">
            <v>SUD</v>
          </cell>
          <cell r="O602" t="str">
            <v>Mezzogiorno</v>
          </cell>
          <cell r="R602" t="str">
            <v>PON R&amp;C + Risorse Liberate</v>
          </cell>
          <cell r="S602" t="str">
            <v>Società non costituita</v>
          </cell>
          <cell r="T602">
            <v>512626.45</v>
          </cell>
          <cell r="U602">
            <v>204269.83749999999</v>
          </cell>
          <cell r="V602">
            <v>88626.45</v>
          </cell>
          <cell r="W602">
            <v>424000</v>
          </cell>
          <cell r="X602">
            <v>66469.837499999994</v>
          </cell>
          <cell r="Y602">
            <v>137800</v>
          </cell>
          <cell r="AA602">
            <v>88626.45</v>
          </cell>
          <cell r="AB602">
            <v>490820.75757575751</v>
          </cell>
          <cell r="AC602">
            <v>73245</v>
          </cell>
          <cell r="AD602">
            <v>417575.75757575751</v>
          </cell>
          <cell r="AE602">
            <v>1</v>
          </cell>
          <cell r="AF602">
            <v>41654</v>
          </cell>
          <cell r="AG602">
            <v>2014</v>
          </cell>
          <cell r="AH602" t="str">
            <v>Ammissione</v>
          </cell>
          <cell r="AI602" t="str">
            <v>Valorizzazione della ricerca</v>
          </cell>
          <cell r="AJ602" t="str">
            <v>Bioagroalimentare</v>
          </cell>
          <cell r="AK602" t="str">
            <v>Bio-scienze</v>
          </cell>
          <cell r="AL602">
            <v>41809</v>
          </cell>
          <cell r="AM602">
            <v>2014</v>
          </cell>
          <cell r="AN602">
            <v>42865</v>
          </cell>
          <cell r="AO602">
            <v>2017</v>
          </cell>
          <cell r="AP602" t="str">
            <v>25.62.00</v>
          </cell>
          <cell r="AQ602" t="str">
            <v>Artigianato</v>
          </cell>
          <cell r="AR602">
            <v>190409.25</v>
          </cell>
          <cell r="AS602">
            <v>47609.25</v>
          </cell>
          <cell r="AT602">
            <v>137800</v>
          </cell>
          <cell r="AU602">
            <v>5000</v>
          </cell>
          <cell r="AV602">
            <v>0</v>
          </cell>
          <cell r="AW602">
            <v>1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1</v>
          </cell>
          <cell r="BD602">
            <v>0</v>
          </cell>
          <cell r="BE602">
            <v>1</v>
          </cell>
          <cell r="BF602" t="str">
            <v xml:space="preserve"> </v>
          </cell>
          <cell r="BG602" t="str">
            <v xml:space="preserve"> </v>
          </cell>
          <cell r="BH602">
            <v>0</v>
          </cell>
          <cell r="BI602">
            <v>28785.65</v>
          </cell>
          <cell r="BJ602">
            <v>28785.65</v>
          </cell>
          <cell r="BK602">
            <v>0</v>
          </cell>
          <cell r="BL602">
            <v>47609.25</v>
          </cell>
          <cell r="BM602">
            <v>109014.35</v>
          </cell>
          <cell r="BN602">
            <v>5000</v>
          </cell>
          <cell r="BO602">
            <v>161623.6</v>
          </cell>
          <cell r="BP602">
            <v>43746</v>
          </cell>
        </row>
        <row r="603">
          <cell r="A603">
            <v>8051063</v>
          </cell>
          <cell r="B603" t="str">
            <v>C78B14000150004</v>
          </cell>
          <cell r="C603" t="str">
            <v>S&amp;S</v>
          </cell>
          <cell r="D603" t="str">
            <v>FOODQUOTE S.R.L.</v>
          </cell>
          <cell r="E603">
            <v>41544</v>
          </cell>
          <cell r="F603">
            <v>2013</v>
          </cell>
          <cell r="H603" t="str">
            <v>03917940714</v>
          </cell>
          <cell r="I603" t="str">
            <v>Domanda ammessa</v>
          </cell>
          <cell r="J603" t="str">
            <v>FOGGIA</v>
          </cell>
          <cell r="K603" t="str">
            <v>FG</v>
          </cell>
          <cell r="L603" t="str">
            <v>Puglia</v>
          </cell>
          <cell r="M603" t="str">
            <v>ITALIA</v>
          </cell>
          <cell r="N603" t="str">
            <v>SUD</v>
          </cell>
          <cell r="O603" t="str">
            <v>Mezzogiorno</v>
          </cell>
          <cell r="R603" t="str">
            <v>PON R&amp;C + PAC + Risorse Liberate</v>
          </cell>
          <cell r="S603" t="str">
            <v>Società costituita</v>
          </cell>
          <cell r="T603">
            <v>990301.8</v>
          </cell>
          <cell r="U603">
            <v>291246.82999999996</v>
          </cell>
          <cell r="V603">
            <v>20227</v>
          </cell>
          <cell r="W603">
            <v>970074.8</v>
          </cell>
          <cell r="X603">
            <v>15170.25</v>
          </cell>
          <cell r="Y603">
            <v>276076.57999999996</v>
          </cell>
          <cell r="AA603">
            <v>20227</v>
          </cell>
          <cell r="AB603">
            <v>921196.40792540787</v>
          </cell>
          <cell r="AC603">
            <v>92247.923076923078</v>
          </cell>
          <cell r="AD603">
            <v>828948.48484848475</v>
          </cell>
          <cell r="AE603">
            <v>3</v>
          </cell>
          <cell r="AF603">
            <v>41627</v>
          </cell>
          <cell r="AG603">
            <v>2013</v>
          </cell>
          <cell r="AH603" t="str">
            <v>Ammissione</v>
          </cell>
          <cell r="AI603" t="str">
            <v>Economia Digitale</v>
          </cell>
          <cell r="AJ603" t="str">
            <v>E-commerce</v>
          </cell>
          <cell r="AK603" t="str">
            <v>Web technology</v>
          </cell>
          <cell r="AL603">
            <v>41786</v>
          </cell>
          <cell r="AM603">
            <v>2014</v>
          </cell>
          <cell r="AP603" t="str">
            <v>62.01.00</v>
          </cell>
          <cell r="AQ603" t="str">
            <v>Commercio</v>
          </cell>
          <cell r="AR603">
            <v>338514.15</v>
          </cell>
          <cell r="AS603">
            <v>59961.15</v>
          </cell>
          <cell r="AT603">
            <v>273553</v>
          </cell>
          <cell r="AU603">
            <v>5000</v>
          </cell>
          <cell r="AV603">
            <v>0</v>
          </cell>
          <cell r="AW603">
            <v>3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</v>
          </cell>
          <cell r="BD603">
            <v>0</v>
          </cell>
          <cell r="BE603">
            <v>3</v>
          </cell>
          <cell r="BF603" t="str">
            <v xml:space="preserve"> </v>
          </cell>
          <cell r="BG603" t="str">
            <v xml:space="preserve"> </v>
          </cell>
          <cell r="BH603">
            <v>54849.2</v>
          </cell>
          <cell r="BI603">
            <v>0</v>
          </cell>
          <cell r="BJ603">
            <v>54849.2</v>
          </cell>
          <cell r="BK603">
            <v>5000</v>
          </cell>
          <cell r="BL603">
            <v>5111.9500000000044</v>
          </cell>
          <cell r="BM603">
            <v>273553</v>
          </cell>
          <cell r="BN603">
            <v>0</v>
          </cell>
          <cell r="BO603">
            <v>278664.95</v>
          </cell>
          <cell r="BP603">
            <v>43746</v>
          </cell>
        </row>
        <row r="604">
          <cell r="A604">
            <v>8052606</v>
          </cell>
          <cell r="C604" t="str">
            <v>S&amp;S</v>
          </cell>
          <cell r="D604" t="str">
            <v>DOMENICO GALDIERO</v>
          </cell>
          <cell r="E604">
            <v>41528</v>
          </cell>
          <cell r="F604">
            <v>2013</v>
          </cell>
          <cell r="I604" t="str">
            <v>Domanda non ammessa</v>
          </cell>
          <cell r="J604" t="str">
            <v>SOLOPACA</v>
          </cell>
          <cell r="K604" t="str">
            <v>BN</v>
          </cell>
          <cell r="L604" t="str">
            <v>Campania</v>
          </cell>
          <cell r="M604" t="str">
            <v>ITALIA</v>
          </cell>
          <cell r="N604" t="str">
            <v>SUD</v>
          </cell>
          <cell r="O604" t="str">
            <v>Mezzogiorno</v>
          </cell>
          <cell r="R604" t="str">
            <v>PON R&amp;C + Risorse Liberate</v>
          </cell>
          <cell r="S604" t="str">
            <v>Società non costituita</v>
          </cell>
          <cell r="T604">
            <v>425830.71999999904</v>
          </cell>
          <cell r="U604">
            <v>162296.80599999998</v>
          </cell>
          <cell r="V604">
            <v>73801</v>
          </cell>
          <cell r="W604">
            <v>352029.71999999904</v>
          </cell>
          <cell r="X604">
            <v>55350.75</v>
          </cell>
          <cell r="Y604">
            <v>106946.056</v>
          </cell>
          <cell r="AA604">
            <v>73801</v>
          </cell>
          <cell r="AB604">
            <v>0</v>
          </cell>
          <cell r="AC604">
            <v>0</v>
          </cell>
          <cell r="AD604">
            <v>0</v>
          </cell>
          <cell r="AE604">
            <v>1</v>
          </cell>
          <cell r="AF604">
            <v>41668</v>
          </cell>
          <cell r="AG604">
            <v>2014</v>
          </cell>
          <cell r="AH604" t="str">
            <v>Non ammissione</v>
          </cell>
          <cell r="AI604" t="str">
            <v>Economia Digitale</v>
          </cell>
          <cell r="AJ604" t="str">
            <v>E-commerce</v>
          </cell>
          <cell r="AK604" t="str">
            <v>Web technology</v>
          </cell>
          <cell r="AP604" t="str">
            <v>82.99</v>
          </cell>
          <cell r="AQ604" t="str">
            <v>Commercio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1</v>
          </cell>
          <cell r="BD604">
            <v>0</v>
          </cell>
          <cell r="BE604">
            <v>1</v>
          </cell>
          <cell r="BF604" t="str">
            <v xml:space="preserve"> </v>
          </cell>
          <cell r="BG604" t="str">
            <v xml:space="preserve"> </v>
          </cell>
        </row>
        <row r="605">
          <cell r="A605">
            <v>8053772</v>
          </cell>
          <cell r="C605" t="str">
            <v>S&amp;S</v>
          </cell>
          <cell r="D605" t="str">
            <v>Alessandro Manna</v>
          </cell>
          <cell r="E605">
            <v>41527</v>
          </cell>
          <cell r="F605">
            <v>2013</v>
          </cell>
          <cell r="I605" t="str">
            <v>Rinuncia</v>
          </cell>
          <cell r="J605" t="str">
            <v>RENDE</v>
          </cell>
          <cell r="K605" t="str">
            <v>CS</v>
          </cell>
          <cell r="L605" t="str">
            <v>Calabria</v>
          </cell>
          <cell r="M605" t="str">
            <v>ITALIA</v>
          </cell>
          <cell r="N605" t="str">
            <v>SUD</v>
          </cell>
          <cell r="O605" t="str">
            <v>Mezzogiorno</v>
          </cell>
          <cell r="R605" t="str">
            <v>PON R&amp;C + Risorse Liberate</v>
          </cell>
          <cell r="S605" t="str">
            <v>Società non costituita</v>
          </cell>
          <cell r="T605">
            <v>131830.49</v>
          </cell>
          <cell r="U605">
            <v>98872.867499999993</v>
          </cell>
          <cell r="V605">
            <v>131830.49</v>
          </cell>
          <cell r="W605">
            <v>0</v>
          </cell>
          <cell r="X605">
            <v>98872.867499999993</v>
          </cell>
          <cell r="Y605">
            <v>0</v>
          </cell>
          <cell r="AA605">
            <v>131830.49</v>
          </cell>
          <cell r="AB605">
            <v>0</v>
          </cell>
          <cell r="AC605">
            <v>0</v>
          </cell>
          <cell r="AD605">
            <v>0</v>
          </cell>
          <cell r="AE605">
            <v>1</v>
          </cell>
          <cell r="AI605" t="str">
            <v>Economia Digitale</v>
          </cell>
          <cell r="AJ605" t="str">
            <v>Cloud computing</v>
          </cell>
          <cell r="AK605" t="str">
            <v>Web technology</v>
          </cell>
          <cell r="AP605" t="str">
            <v>82.99</v>
          </cell>
          <cell r="AQ605" t="str">
            <v>Altri servizi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1</v>
          </cell>
          <cell r="BD605">
            <v>0</v>
          </cell>
          <cell r="BE605">
            <v>1</v>
          </cell>
          <cell r="BF605" t="str">
            <v xml:space="preserve"> </v>
          </cell>
          <cell r="BG605" t="str">
            <v xml:space="preserve"> </v>
          </cell>
        </row>
        <row r="606">
          <cell r="A606">
            <v>8054019</v>
          </cell>
          <cell r="C606" t="str">
            <v>S&amp;S</v>
          </cell>
          <cell r="D606" t="str">
            <v>ROSARIO DIFRANCO</v>
          </cell>
          <cell r="E606">
            <v>41525</v>
          </cell>
          <cell r="F606">
            <v>2013</v>
          </cell>
          <cell r="I606" t="str">
            <v>Domanda non ammessa</v>
          </cell>
          <cell r="J606" t="str">
            <v>SOMMATINO</v>
          </cell>
          <cell r="K606" t="str">
            <v>CL</v>
          </cell>
          <cell r="L606" t="str">
            <v>Sicilia</v>
          </cell>
          <cell r="M606" t="str">
            <v>ITALIA</v>
          </cell>
          <cell r="N606" t="str">
            <v>SUD</v>
          </cell>
          <cell r="O606" t="str">
            <v>Mezzogiorno</v>
          </cell>
          <cell r="R606" t="str">
            <v>PON R&amp;C + Risorse Liberate</v>
          </cell>
          <cell r="S606" t="str">
            <v>Società non costituita</v>
          </cell>
          <cell r="T606">
            <v>1513000</v>
          </cell>
          <cell r="U606">
            <v>350000</v>
          </cell>
          <cell r="V606">
            <v>912000</v>
          </cell>
          <cell r="W606">
            <v>601000</v>
          </cell>
          <cell r="X606">
            <v>200000</v>
          </cell>
          <cell r="Y606">
            <v>150000</v>
          </cell>
          <cell r="AA606">
            <v>912000</v>
          </cell>
          <cell r="AB606">
            <v>0</v>
          </cell>
          <cell r="AC606">
            <v>0</v>
          </cell>
          <cell r="AD606">
            <v>0</v>
          </cell>
          <cell r="AE606">
            <v>1</v>
          </cell>
          <cell r="AF606">
            <v>41655</v>
          </cell>
          <cell r="AG606">
            <v>2014</v>
          </cell>
          <cell r="AH606" t="str">
            <v>Non ammissione</v>
          </cell>
          <cell r="AI606" t="str">
            <v>Valorizzazione della ricerca</v>
          </cell>
          <cell r="AJ606" t="str">
            <v>Ambiente e Energia</v>
          </cell>
          <cell r="AK606" t="str">
            <v>Ambiente ed energia</v>
          </cell>
          <cell r="AP606" t="str">
            <v>82.99</v>
          </cell>
          <cell r="AQ606" t="str">
            <v>Altri servizi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1</v>
          </cell>
          <cell r="AZ606">
            <v>0</v>
          </cell>
          <cell r="BA606">
            <v>0</v>
          </cell>
          <cell r="BB606">
            <v>0</v>
          </cell>
          <cell r="BC606">
            <v>1</v>
          </cell>
          <cell r="BD606">
            <v>0</v>
          </cell>
          <cell r="BE606">
            <v>0</v>
          </cell>
          <cell r="BF606" t="str">
            <v xml:space="preserve"> </v>
          </cell>
          <cell r="BG606" t="str">
            <v xml:space="preserve"> </v>
          </cell>
        </row>
        <row r="607">
          <cell r="A607">
            <v>8054052</v>
          </cell>
          <cell r="C607" t="str">
            <v>S&amp;S</v>
          </cell>
          <cell r="D607" t="str">
            <v>edoardo bianchi</v>
          </cell>
          <cell r="E607">
            <v>41524</v>
          </cell>
          <cell r="F607">
            <v>2013</v>
          </cell>
          <cell r="I607" t="str">
            <v>Domanda non ammessa</v>
          </cell>
          <cell r="J607" t="str">
            <v>BARI</v>
          </cell>
          <cell r="K607" t="str">
            <v>BA</v>
          </cell>
          <cell r="L607" t="str">
            <v>Puglia</v>
          </cell>
          <cell r="M607" t="str">
            <v>ITALIA</v>
          </cell>
          <cell r="N607" t="str">
            <v>SUD</v>
          </cell>
          <cell r="O607" t="str">
            <v>Mezzogiorno</v>
          </cell>
          <cell r="R607" t="str">
            <v>PON R&amp;C + Risorse Liberate</v>
          </cell>
          <cell r="S607" t="str">
            <v>Società non costituita</v>
          </cell>
          <cell r="T607">
            <v>3159887</v>
          </cell>
          <cell r="U607">
            <v>336400</v>
          </cell>
          <cell r="V607">
            <v>1355887</v>
          </cell>
          <cell r="W607">
            <v>1804000</v>
          </cell>
          <cell r="X607">
            <v>200000</v>
          </cell>
          <cell r="Y607">
            <v>136400</v>
          </cell>
          <cell r="AA607">
            <v>1355887</v>
          </cell>
          <cell r="AB607">
            <v>0</v>
          </cell>
          <cell r="AC607">
            <v>0</v>
          </cell>
          <cell r="AD607">
            <v>0</v>
          </cell>
          <cell r="AE607">
            <v>4</v>
          </cell>
          <cell r="AF607">
            <v>41815</v>
          </cell>
          <cell r="AG607">
            <v>2014</v>
          </cell>
          <cell r="AH607" t="str">
            <v>Non ammissione</v>
          </cell>
          <cell r="AI607" t="str">
            <v>Economia Digitale</v>
          </cell>
          <cell r="AJ607" t="str">
            <v>Cloud computing</v>
          </cell>
          <cell r="AK607" t="str">
            <v>Web technology</v>
          </cell>
          <cell r="AP607" t="str">
            <v>82.99</v>
          </cell>
          <cell r="AQ607" t="str">
            <v>Altri servizi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3</v>
          </cell>
          <cell r="AX607">
            <v>0</v>
          </cell>
          <cell r="AY607">
            <v>0</v>
          </cell>
          <cell r="AZ607">
            <v>1</v>
          </cell>
          <cell r="BA607">
            <v>0</v>
          </cell>
          <cell r="BB607">
            <v>0</v>
          </cell>
          <cell r="BC607">
            <v>3</v>
          </cell>
          <cell r="BD607">
            <v>1</v>
          </cell>
          <cell r="BE607">
            <v>4</v>
          </cell>
          <cell r="BF607" t="str">
            <v xml:space="preserve"> </v>
          </cell>
          <cell r="BG607" t="str">
            <v xml:space="preserve"> </v>
          </cell>
        </row>
        <row r="608">
          <cell r="A608">
            <v>8054107</v>
          </cell>
          <cell r="C608" t="str">
            <v>S&amp;S</v>
          </cell>
          <cell r="D608" t="str">
            <v>Giuseppe Patane'</v>
          </cell>
          <cell r="E608">
            <v>41528</v>
          </cell>
          <cell r="F608">
            <v>2013</v>
          </cell>
          <cell r="I608" t="str">
            <v>Domanda non ammessa</v>
          </cell>
          <cell r="J608" t="str">
            <v>CATANIA</v>
          </cell>
          <cell r="K608" t="str">
            <v>CT</v>
          </cell>
          <cell r="L608" t="str">
            <v>Sicilia</v>
          </cell>
          <cell r="M608" t="str">
            <v>ITALIA</v>
          </cell>
          <cell r="N608" t="str">
            <v>SUD</v>
          </cell>
          <cell r="O608" t="str">
            <v>Mezzogiorno</v>
          </cell>
          <cell r="R608" t="str">
            <v>PON R&amp;C + Risorse Liberate</v>
          </cell>
          <cell r="S608" t="str">
            <v>Società non costituita</v>
          </cell>
          <cell r="T608">
            <v>602000</v>
          </cell>
          <cell r="U608">
            <v>274300</v>
          </cell>
          <cell r="V608">
            <v>242000</v>
          </cell>
          <cell r="W608">
            <v>360000</v>
          </cell>
          <cell r="X608">
            <v>157300</v>
          </cell>
          <cell r="Y608">
            <v>116999.99999999999</v>
          </cell>
          <cell r="AA608">
            <v>242000</v>
          </cell>
          <cell r="AB608">
            <v>0</v>
          </cell>
          <cell r="AC608">
            <v>0</v>
          </cell>
          <cell r="AD608">
            <v>0</v>
          </cell>
          <cell r="AE608">
            <v>3</v>
          </cell>
          <cell r="AF608">
            <v>41675</v>
          </cell>
          <cell r="AG608">
            <v>2014</v>
          </cell>
          <cell r="AH608" t="str">
            <v>Non ammissione</v>
          </cell>
          <cell r="AI608" t="str">
            <v>Economia Digitale</v>
          </cell>
          <cell r="AJ608" t="str">
            <v>Socialnetwork</v>
          </cell>
          <cell r="AK608" t="str">
            <v>Web technology</v>
          </cell>
          <cell r="AP608" t="str">
            <v>82.99</v>
          </cell>
          <cell r="AQ608" t="str">
            <v>Altri servizi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3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</v>
          </cell>
          <cell r="BD608">
            <v>0</v>
          </cell>
          <cell r="BE608">
            <v>0</v>
          </cell>
          <cell r="BF608" t="str">
            <v xml:space="preserve"> </v>
          </cell>
          <cell r="BG608" t="str">
            <v xml:space="preserve"> </v>
          </cell>
        </row>
        <row r="609">
          <cell r="A609">
            <v>8054121</v>
          </cell>
          <cell r="B609" t="str">
            <v>C64B14000500004</v>
          </cell>
          <cell r="C609" t="str">
            <v>S&amp;S</v>
          </cell>
          <cell r="D609" t="str">
            <v xml:space="preserve">INSIGHT S.R.L.			</v>
          </cell>
          <cell r="E609">
            <v>41528</v>
          </cell>
          <cell r="F609">
            <v>2013</v>
          </cell>
          <cell r="H609" t="str">
            <v>05235480653</v>
          </cell>
          <cell r="I609" t="str">
            <v>Domanda ammessa</v>
          </cell>
          <cell r="J609" t="str">
            <v>ASCEA</v>
          </cell>
          <cell r="K609" t="str">
            <v>SA</v>
          </cell>
          <cell r="L609" t="str">
            <v>Campania</v>
          </cell>
          <cell r="M609" t="str">
            <v>ITALIA</v>
          </cell>
          <cell r="N609" t="str">
            <v>SUD</v>
          </cell>
          <cell r="O609" t="str">
            <v>Mezzogiorno</v>
          </cell>
          <cell r="R609" t="str">
            <v>PON R&amp;C + PAC + Risorse Liberate</v>
          </cell>
          <cell r="S609" t="str">
            <v>Società non costituita</v>
          </cell>
          <cell r="T609">
            <v>995205.49</v>
          </cell>
          <cell r="U609">
            <v>261631.71749999997</v>
          </cell>
          <cell r="V609">
            <v>128330.49</v>
          </cell>
          <cell r="W609">
            <v>866875</v>
          </cell>
          <cell r="X609">
            <v>96247.867500000008</v>
          </cell>
          <cell r="Y609">
            <v>165383.84999999998</v>
          </cell>
          <cell r="AA609">
            <v>128330.49</v>
          </cell>
          <cell r="AB609">
            <v>581662.07645687647</v>
          </cell>
          <cell r="AC609">
            <v>98194.046153846153</v>
          </cell>
          <cell r="AD609">
            <v>483468.03030303027</v>
          </cell>
          <cell r="AE609">
            <v>2</v>
          </cell>
          <cell r="AF609">
            <v>41659</v>
          </cell>
          <cell r="AG609">
            <v>2014</v>
          </cell>
          <cell r="AH609" t="str">
            <v>Ammissione</v>
          </cell>
          <cell r="AI609" t="str">
            <v>Economia Digitale</v>
          </cell>
          <cell r="AJ609" t="str">
            <v>Cloud computing</v>
          </cell>
          <cell r="AK609" t="str">
            <v>Web technology</v>
          </cell>
          <cell r="AL609">
            <v>41806</v>
          </cell>
          <cell r="AM609">
            <v>2014</v>
          </cell>
          <cell r="AP609" t="str">
            <v>63.12.00</v>
          </cell>
          <cell r="AQ609" t="str">
            <v>Altri servizi</v>
          </cell>
          <cell r="AR609">
            <v>228370.58000000002</v>
          </cell>
          <cell r="AS609">
            <v>63826.13</v>
          </cell>
          <cell r="AT609">
            <v>159544.45000000001</v>
          </cell>
          <cell r="AU609">
            <v>5000</v>
          </cell>
          <cell r="AV609">
            <v>0</v>
          </cell>
          <cell r="AW609">
            <v>2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2</v>
          </cell>
          <cell r="BD609">
            <v>0</v>
          </cell>
          <cell r="BE609">
            <v>2</v>
          </cell>
          <cell r="BF609" t="str">
            <v xml:space="preserve"> </v>
          </cell>
          <cell r="BG609" t="str">
            <v xml:space="preserve"> </v>
          </cell>
          <cell r="BH609">
            <v>48047.34</v>
          </cell>
          <cell r="BI609">
            <v>10301.779999999999</v>
          </cell>
          <cell r="BJ609">
            <v>58349.119999999995</v>
          </cell>
          <cell r="BK609">
            <v>5000</v>
          </cell>
          <cell r="BL609">
            <v>15778.79</v>
          </cell>
          <cell r="BM609">
            <v>149242.67000000001</v>
          </cell>
          <cell r="BN609">
            <v>0</v>
          </cell>
          <cell r="BO609">
            <v>165021.46000000002</v>
          </cell>
          <cell r="BP609">
            <v>43746</v>
          </cell>
        </row>
        <row r="610">
          <cell r="A610">
            <v>8054343</v>
          </cell>
          <cell r="C610" t="str">
            <v>S&amp;S</v>
          </cell>
          <cell r="D610" t="str">
            <v>Davide Rizzello</v>
          </cell>
          <cell r="E610">
            <v>41541</v>
          </cell>
          <cell r="F610">
            <v>2013</v>
          </cell>
          <cell r="I610" t="str">
            <v>Domanda non ammessa</v>
          </cell>
          <cell r="J610" t="str">
            <v>LECCE</v>
          </cell>
          <cell r="K610" t="str">
            <v>LE</v>
          </cell>
          <cell r="L610" t="str">
            <v>Puglia</v>
          </cell>
          <cell r="M610" t="str">
            <v>ITALIA</v>
          </cell>
          <cell r="N610" t="str">
            <v>SUD</v>
          </cell>
          <cell r="O610" t="str">
            <v>Mezzogiorno</v>
          </cell>
          <cell r="R610" t="str">
            <v>PON R&amp;C + Risorse Liberate</v>
          </cell>
          <cell r="S610" t="str">
            <v>Società non costituita</v>
          </cell>
          <cell r="T610">
            <v>685749.07</v>
          </cell>
          <cell r="U610">
            <v>261084.0955</v>
          </cell>
          <cell r="V610">
            <v>149443.47</v>
          </cell>
          <cell r="W610">
            <v>536305.6</v>
          </cell>
          <cell r="X610">
            <v>97138.255499999999</v>
          </cell>
          <cell r="Y610">
            <v>163945.84</v>
          </cell>
          <cell r="AA610">
            <v>149443.47</v>
          </cell>
          <cell r="AB610">
            <v>0</v>
          </cell>
          <cell r="AC610">
            <v>0</v>
          </cell>
          <cell r="AD610">
            <v>0</v>
          </cell>
          <cell r="AE610">
            <v>2</v>
          </cell>
          <cell r="AF610">
            <v>41793</v>
          </cell>
          <cell r="AG610">
            <v>2014</v>
          </cell>
          <cell r="AH610" t="str">
            <v>Non ammissione</v>
          </cell>
          <cell r="AI610" t="str">
            <v>Economia Digitale</v>
          </cell>
          <cell r="AJ610" t="str">
            <v>Socialnetwork</v>
          </cell>
          <cell r="AK610" t="str">
            <v>Web technology</v>
          </cell>
          <cell r="AP610" t="str">
            <v>82.99</v>
          </cell>
          <cell r="AQ610" t="str">
            <v>Altri servizi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1</v>
          </cell>
          <cell r="AY610">
            <v>0</v>
          </cell>
          <cell r="AZ610">
            <v>0</v>
          </cell>
          <cell r="BA610">
            <v>1</v>
          </cell>
          <cell r="BB610">
            <v>0</v>
          </cell>
          <cell r="BC610">
            <v>1</v>
          </cell>
          <cell r="BD610">
            <v>1</v>
          </cell>
          <cell r="BE610">
            <v>0</v>
          </cell>
          <cell r="BF610" t="str">
            <v xml:space="preserve"> </v>
          </cell>
          <cell r="BG610" t="str">
            <v xml:space="preserve"> </v>
          </cell>
        </row>
        <row r="611">
          <cell r="A611">
            <v>8055805</v>
          </cell>
          <cell r="C611" t="str">
            <v>S&amp;S</v>
          </cell>
          <cell r="D611" t="str">
            <v>MICHELE MOTOLO</v>
          </cell>
          <cell r="E611">
            <v>41524</v>
          </cell>
          <cell r="F611">
            <v>2013</v>
          </cell>
          <cell r="I611" t="str">
            <v>Rinuncia</v>
          </cell>
          <cell r="J611" t="str">
            <v>NAPOLI</v>
          </cell>
          <cell r="K611" t="str">
            <v>NA</v>
          </cell>
          <cell r="L611" t="str">
            <v>Campania</v>
          </cell>
          <cell r="M611" t="str">
            <v>ITALIA</v>
          </cell>
          <cell r="N611" t="str">
            <v>SUD</v>
          </cell>
          <cell r="O611" t="str">
            <v>Mezzogiorno</v>
          </cell>
          <cell r="R611" t="str">
            <v>PON R&amp;C + Risorse Liberate</v>
          </cell>
          <cell r="S611" t="str">
            <v>Società non costituita</v>
          </cell>
          <cell r="T611">
            <v>953925</v>
          </cell>
          <cell r="U611">
            <v>356583.9</v>
          </cell>
          <cell r="V611">
            <v>434040</v>
          </cell>
          <cell r="W611">
            <v>519885</v>
          </cell>
          <cell r="X611">
            <v>200000</v>
          </cell>
          <cell r="Y611">
            <v>156583.9</v>
          </cell>
          <cell r="AA611">
            <v>434040</v>
          </cell>
          <cell r="AB611">
            <v>0</v>
          </cell>
          <cell r="AC611">
            <v>0</v>
          </cell>
          <cell r="AD611">
            <v>0</v>
          </cell>
          <cell r="AE611">
            <v>3</v>
          </cell>
          <cell r="AI611" t="str">
            <v>Economia Digitale</v>
          </cell>
          <cell r="AJ611" t="str">
            <v>Smart cities</v>
          </cell>
          <cell r="AK611" t="str">
            <v>Smart cities and services</v>
          </cell>
          <cell r="AP611" t="str">
            <v>82.99</v>
          </cell>
          <cell r="AQ611" t="str">
            <v>Altri servizi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3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</v>
          </cell>
          <cell r="BD611">
            <v>0</v>
          </cell>
          <cell r="BE611">
            <v>0</v>
          </cell>
          <cell r="BF611" t="str">
            <v xml:space="preserve"> </v>
          </cell>
          <cell r="BG611" t="str">
            <v xml:space="preserve"> </v>
          </cell>
        </row>
        <row r="612">
          <cell r="A612">
            <v>8055910</v>
          </cell>
          <cell r="B612" t="str">
            <v>C68B14000190004</v>
          </cell>
          <cell r="C612" t="str">
            <v>S&amp;S</v>
          </cell>
          <cell r="D612" t="str">
            <v>CLOUDMETERS S.R.L.S.</v>
          </cell>
          <cell r="E612">
            <v>41537</v>
          </cell>
          <cell r="F612">
            <v>2013</v>
          </cell>
          <cell r="H612" t="str">
            <v>05165250878</v>
          </cell>
          <cell r="I612" t="str">
            <v>Domanda revocata</v>
          </cell>
          <cell r="J612" t="str">
            <v>CATANIA</v>
          </cell>
          <cell r="K612" t="str">
            <v>CT</v>
          </cell>
          <cell r="L612" t="str">
            <v>Sicilia</v>
          </cell>
          <cell r="M612" t="str">
            <v>ITALIA</v>
          </cell>
          <cell r="N612" t="str">
            <v>SUD</v>
          </cell>
          <cell r="O612" t="str">
            <v>Mezzogiorno</v>
          </cell>
          <cell r="R612" t="str">
            <v>PON R&amp;C + Risorse Liberate</v>
          </cell>
          <cell r="S612" t="str">
            <v>Società non costituita</v>
          </cell>
          <cell r="T612">
            <v>1769180</v>
          </cell>
          <cell r="U612">
            <v>400000</v>
          </cell>
          <cell r="V612">
            <v>341736</v>
          </cell>
          <cell r="W612">
            <v>1427444</v>
          </cell>
          <cell r="X612">
            <v>200000</v>
          </cell>
          <cell r="Y612">
            <v>200000</v>
          </cell>
          <cell r="AA612">
            <v>341736</v>
          </cell>
          <cell r="AB612">
            <v>889759.99999999988</v>
          </cell>
          <cell r="AC612">
            <v>300000</v>
          </cell>
          <cell r="AD612">
            <v>589759.99999999988</v>
          </cell>
          <cell r="AE612">
            <v>1</v>
          </cell>
          <cell r="AF612">
            <v>41687</v>
          </cell>
          <cell r="AG612">
            <v>2014</v>
          </cell>
          <cell r="AH612" t="str">
            <v>Ammissione</v>
          </cell>
          <cell r="AI612" t="str">
            <v>Economia Digitale</v>
          </cell>
          <cell r="AJ612" t="str">
            <v>E-commerce</v>
          </cell>
          <cell r="AK612" t="str">
            <v>Web technology</v>
          </cell>
          <cell r="AL612">
            <v>41803</v>
          </cell>
          <cell r="AM612">
            <v>2014</v>
          </cell>
          <cell r="AN612">
            <v>42993</v>
          </cell>
          <cell r="AO612">
            <v>2017</v>
          </cell>
          <cell r="AP612" t="str">
            <v>26.30.29</v>
          </cell>
          <cell r="AQ612" t="str">
            <v>Commercio</v>
          </cell>
          <cell r="AR612">
            <v>394620.8</v>
          </cell>
          <cell r="AS612">
            <v>195000</v>
          </cell>
          <cell r="AT612">
            <v>194620.79999999999</v>
          </cell>
          <cell r="AU612">
            <v>5000</v>
          </cell>
          <cell r="AV612">
            <v>0</v>
          </cell>
          <cell r="AW612">
            <v>0</v>
          </cell>
          <cell r="AX612">
            <v>0</v>
          </cell>
          <cell r="AY612">
            <v>1</v>
          </cell>
          <cell r="AZ612">
            <v>0</v>
          </cell>
          <cell r="BA612">
            <v>0</v>
          </cell>
          <cell r="BB612">
            <v>0</v>
          </cell>
          <cell r="BC612">
            <v>1</v>
          </cell>
          <cell r="BD612">
            <v>0</v>
          </cell>
          <cell r="BE612">
            <v>0</v>
          </cell>
          <cell r="BF612" t="str">
            <v xml:space="preserve"> </v>
          </cell>
          <cell r="BG612" t="str">
            <v xml:space="preserve"> </v>
          </cell>
          <cell r="BK612">
            <v>0</v>
          </cell>
        </row>
        <row r="613">
          <cell r="A613">
            <v>8056104</v>
          </cell>
          <cell r="B613" t="str">
            <v>C58B14000060004</v>
          </cell>
          <cell r="C613" t="str">
            <v>S&amp;S</v>
          </cell>
          <cell r="D613" t="str">
            <v>ASINCO SRL</v>
          </cell>
          <cell r="E613">
            <v>41528</v>
          </cell>
          <cell r="F613">
            <v>2013</v>
          </cell>
          <cell r="H613" t="str">
            <v>06294640823</v>
          </cell>
          <cell r="I613" t="str">
            <v>Domanda revocata</v>
          </cell>
          <cell r="J613" t="str">
            <v>BAGHERIA</v>
          </cell>
          <cell r="K613" t="str">
            <v>PA</v>
          </cell>
          <cell r="L613" t="str">
            <v>Sicilia</v>
          </cell>
          <cell r="M613" t="str">
            <v>ITALIA</v>
          </cell>
          <cell r="N613" t="str">
            <v>SUD</v>
          </cell>
          <cell r="O613" t="str">
            <v>Mezzogiorno</v>
          </cell>
          <cell r="R613" t="str">
            <v>PON R&amp;C + Risorse Liberate</v>
          </cell>
          <cell r="S613" t="str">
            <v>Società non costituita</v>
          </cell>
          <cell r="T613">
            <v>344440</v>
          </cell>
          <cell r="U613">
            <v>128022.69999999998</v>
          </cell>
          <cell r="V613">
            <v>49476</v>
          </cell>
          <cell r="W613">
            <v>294964</v>
          </cell>
          <cell r="X613">
            <v>32159.4</v>
          </cell>
          <cell r="Y613">
            <v>95863.299999999988</v>
          </cell>
          <cell r="AA613">
            <v>49476</v>
          </cell>
          <cell r="AB613">
            <v>317494.84848484845</v>
          </cell>
          <cell r="AC613">
            <v>27000</v>
          </cell>
          <cell r="AD613">
            <v>290494.84848484845</v>
          </cell>
          <cell r="AE613">
            <v>1</v>
          </cell>
          <cell r="AF613">
            <v>41676</v>
          </cell>
          <cell r="AG613">
            <v>2014</v>
          </cell>
          <cell r="AH613" t="str">
            <v>Ammissione</v>
          </cell>
          <cell r="AI613" t="str">
            <v>Economia Digitale</v>
          </cell>
          <cell r="AJ613" t="str">
            <v>Cloud computing</v>
          </cell>
          <cell r="AK613" t="str">
            <v>Web technology</v>
          </cell>
          <cell r="AL613">
            <v>41730</v>
          </cell>
          <cell r="AM613">
            <v>2014</v>
          </cell>
          <cell r="AN613">
            <v>42923</v>
          </cell>
          <cell r="AO613">
            <v>2017</v>
          </cell>
          <cell r="AP613" t="str">
            <v>63.11.30</v>
          </cell>
          <cell r="AQ613" t="str">
            <v>Altri servizi</v>
          </cell>
          <cell r="AR613">
            <v>118413.3</v>
          </cell>
          <cell r="AS613">
            <v>17550</v>
          </cell>
          <cell r="AT613">
            <v>95863.3</v>
          </cell>
          <cell r="AU613">
            <v>5000</v>
          </cell>
          <cell r="AV613">
            <v>0</v>
          </cell>
          <cell r="AW613">
            <v>0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1</v>
          </cell>
          <cell r="BD613">
            <v>0</v>
          </cell>
          <cell r="BE613">
            <v>0</v>
          </cell>
          <cell r="BF613" t="str">
            <v xml:space="preserve"> </v>
          </cell>
          <cell r="BG613" t="str">
            <v xml:space="preserve"> </v>
          </cell>
          <cell r="BK613">
            <v>2500</v>
          </cell>
        </row>
        <row r="614">
          <cell r="A614">
            <v>8056190</v>
          </cell>
          <cell r="C614" t="str">
            <v>S&amp;S</v>
          </cell>
          <cell r="D614" t="str">
            <v>Antonella Lanfranca</v>
          </cell>
          <cell r="E614">
            <v>41528</v>
          </cell>
          <cell r="F614">
            <v>2013</v>
          </cell>
          <cell r="I614" t="str">
            <v>Domanda non ammessa</v>
          </cell>
          <cell r="J614" t="str">
            <v>GIBELLINA</v>
          </cell>
          <cell r="K614" t="str">
            <v>TP</v>
          </cell>
          <cell r="L614" t="str">
            <v>Sicilia</v>
          </cell>
          <cell r="M614" t="str">
            <v>ITALIA</v>
          </cell>
          <cell r="N614" t="str">
            <v>SUD</v>
          </cell>
          <cell r="O614" t="str">
            <v>Mezzogiorno</v>
          </cell>
          <cell r="R614" t="str">
            <v>PON R&amp;C + Risorse Liberate</v>
          </cell>
          <cell r="S614" t="str">
            <v>Società non costituita</v>
          </cell>
          <cell r="T614">
            <v>419714.58</v>
          </cell>
          <cell r="U614">
            <v>184817.54700000002</v>
          </cell>
          <cell r="V614">
            <v>124331.88</v>
          </cell>
          <cell r="W614">
            <v>295382.7</v>
          </cell>
          <cell r="X614">
            <v>93248.91</v>
          </cell>
          <cell r="Y614">
            <v>91568.637000000002</v>
          </cell>
          <cell r="AA614">
            <v>124331.88</v>
          </cell>
          <cell r="AB614">
            <v>0</v>
          </cell>
          <cell r="AC614">
            <v>0</v>
          </cell>
          <cell r="AD614">
            <v>0</v>
          </cell>
          <cell r="AE614">
            <v>4</v>
          </cell>
          <cell r="AF614">
            <v>41789</v>
          </cell>
          <cell r="AG614">
            <v>2014</v>
          </cell>
          <cell r="AH614" t="str">
            <v>Non ammissione</v>
          </cell>
          <cell r="AI614" t="str">
            <v>Economia Digitale</v>
          </cell>
          <cell r="AJ614" t="str">
            <v>E-commerce</v>
          </cell>
          <cell r="AK614" t="str">
            <v>Web technology</v>
          </cell>
          <cell r="AP614" t="str">
            <v>82.99</v>
          </cell>
          <cell r="AQ614" t="str">
            <v>Commercio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4</v>
          </cell>
          <cell r="BA614">
            <v>0</v>
          </cell>
          <cell r="BB614">
            <v>0</v>
          </cell>
          <cell r="BC614">
            <v>0</v>
          </cell>
          <cell r="BD614">
            <v>4</v>
          </cell>
          <cell r="BE614">
            <v>4</v>
          </cell>
          <cell r="BF614" t="str">
            <v xml:space="preserve"> </v>
          </cell>
          <cell r="BG614" t="str">
            <v xml:space="preserve"> </v>
          </cell>
        </row>
        <row r="615">
          <cell r="A615">
            <v>8056336</v>
          </cell>
          <cell r="C615" t="str">
            <v>S&amp;S</v>
          </cell>
          <cell r="D615" t="str">
            <v>gianluca mannara</v>
          </cell>
          <cell r="E615">
            <v>41528</v>
          </cell>
          <cell r="F615">
            <v>2013</v>
          </cell>
          <cell r="I615" t="str">
            <v>Domanda non ammessa</v>
          </cell>
          <cell r="J615" t="str">
            <v>CASERTA</v>
          </cell>
          <cell r="K615" t="str">
            <v>CE</v>
          </cell>
          <cell r="L615" t="str">
            <v>Campania</v>
          </cell>
          <cell r="M615" t="str">
            <v>ITALIA</v>
          </cell>
          <cell r="N615" t="str">
            <v>SUD</v>
          </cell>
          <cell r="O615" t="str">
            <v>Mezzogiorno</v>
          </cell>
          <cell r="R615" t="str">
            <v>PON R&amp;C + Risorse Liberate</v>
          </cell>
          <cell r="S615" t="str">
            <v>Società non costituita</v>
          </cell>
          <cell r="T615">
            <v>669293.28</v>
          </cell>
          <cell r="U615">
            <v>252138.33000000002</v>
          </cell>
          <cell r="V615">
            <v>87720</v>
          </cell>
          <cell r="W615">
            <v>581573.28</v>
          </cell>
          <cell r="X615">
            <v>65790</v>
          </cell>
          <cell r="Y615">
            <v>186348.33000000002</v>
          </cell>
          <cell r="AA615">
            <v>87720</v>
          </cell>
          <cell r="AB615">
            <v>0</v>
          </cell>
          <cell r="AC615">
            <v>0</v>
          </cell>
          <cell r="AD615">
            <v>0</v>
          </cell>
          <cell r="AE615">
            <v>1</v>
          </cell>
          <cell r="AF615">
            <v>41668</v>
          </cell>
          <cell r="AG615">
            <v>2014</v>
          </cell>
          <cell r="AH615" t="str">
            <v>Non ammissione</v>
          </cell>
          <cell r="AI615" t="str">
            <v>Economia Digitale</v>
          </cell>
          <cell r="AJ615" t="str">
            <v>Materiali Innovativi</v>
          </cell>
          <cell r="AK615" t="str">
            <v>Industria hi-tech</v>
          </cell>
          <cell r="AP615" t="str">
            <v>82.99</v>
          </cell>
          <cell r="AQ615" t="str">
            <v>Altri servizi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1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1</v>
          </cell>
          <cell r="BD615">
            <v>0</v>
          </cell>
          <cell r="BE615">
            <v>1</v>
          </cell>
          <cell r="BF615" t="str">
            <v xml:space="preserve"> </v>
          </cell>
          <cell r="BG615" t="str">
            <v xml:space="preserve"> </v>
          </cell>
        </row>
        <row r="616">
          <cell r="A616">
            <v>8057619</v>
          </cell>
          <cell r="C616" t="str">
            <v>S&amp;S</v>
          </cell>
          <cell r="D616" t="str">
            <v>giovanna sammaritano</v>
          </cell>
          <cell r="E616">
            <v>41527</v>
          </cell>
          <cell r="F616">
            <v>2013</v>
          </cell>
          <cell r="I616" t="str">
            <v>Domanda non ammessa</v>
          </cell>
          <cell r="J616" t="str">
            <v>AGRIGENTO</v>
          </cell>
          <cell r="K616" t="str">
            <v>AG</v>
          </cell>
          <cell r="L616" t="str">
            <v>Sicilia</v>
          </cell>
          <cell r="M616" t="str">
            <v>ITALIA</v>
          </cell>
          <cell r="N616" t="str">
            <v>SUD</v>
          </cell>
          <cell r="O616" t="str">
            <v>Mezzogiorno</v>
          </cell>
          <cell r="R616" t="str">
            <v>PON R&amp;C + Risorse Liberate</v>
          </cell>
          <cell r="S616" t="str">
            <v>Società non costituita</v>
          </cell>
          <cell r="T616">
            <v>815708</v>
          </cell>
          <cell r="U616">
            <v>319432.86249999999</v>
          </cell>
          <cell r="V616">
            <v>174191</v>
          </cell>
          <cell r="W616">
            <v>641517</v>
          </cell>
          <cell r="X616">
            <v>130643.25</v>
          </cell>
          <cell r="Y616">
            <v>188789.61249999999</v>
          </cell>
          <cell r="AA616">
            <v>174191</v>
          </cell>
          <cell r="AB616">
            <v>0</v>
          </cell>
          <cell r="AC616">
            <v>0</v>
          </cell>
          <cell r="AD616">
            <v>0</v>
          </cell>
          <cell r="AE616">
            <v>2</v>
          </cell>
          <cell r="AF616">
            <v>41655</v>
          </cell>
          <cell r="AG616">
            <v>2014</v>
          </cell>
          <cell r="AH616" t="str">
            <v>Non ammissione</v>
          </cell>
          <cell r="AI616" t="str">
            <v>Economia Digitale</v>
          </cell>
          <cell r="AJ616" t="str">
            <v>Cloud computing</v>
          </cell>
          <cell r="AK616" t="str">
            <v>Web technology</v>
          </cell>
          <cell r="AP616" t="str">
            <v>82.99</v>
          </cell>
          <cell r="AQ616" t="str">
            <v>Altri servizi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1</v>
          </cell>
          <cell r="BA616">
            <v>1</v>
          </cell>
          <cell r="BB616">
            <v>0</v>
          </cell>
          <cell r="BC616">
            <v>0</v>
          </cell>
          <cell r="BD616">
            <v>2</v>
          </cell>
          <cell r="BE616">
            <v>1</v>
          </cell>
          <cell r="BF616" t="str">
            <v xml:space="preserve"> </v>
          </cell>
          <cell r="BG616" t="str">
            <v xml:space="preserve"> </v>
          </cell>
        </row>
        <row r="617">
          <cell r="A617">
            <v>8057703</v>
          </cell>
          <cell r="B617" t="str">
            <v>C64B14000480004</v>
          </cell>
          <cell r="C617" t="str">
            <v>S&amp;S</v>
          </cell>
          <cell r="D617" t="str">
            <v>AGS ENERGIA SRLS</v>
          </cell>
          <cell r="E617">
            <v>41528</v>
          </cell>
          <cell r="F617">
            <v>2013</v>
          </cell>
          <cell r="H617" t="str">
            <v>07699651217</v>
          </cell>
          <cell r="I617" t="str">
            <v>Domanda ammessa</v>
          </cell>
          <cell r="J617" t="str">
            <v>NAPOLI</v>
          </cell>
          <cell r="K617" t="str">
            <v>NA</v>
          </cell>
          <cell r="L617" t="str">
            <v>Campania</v>
          </cell>
          <cell r="M617" t="str">
            <v>ITALIA</v>
          </cell>
          <cell r="N617" t="str">
            <v>SUD</v>
          </cell>
          <cell r="O617" t="str">
            <v>Mezzogiorno</v>
          </cell>
          <cell r="R617" t="str">
            <v>PAC + Risorse Liberate</v>
          </cell>
          <cell r="S617" t="str">
            <v>Società non costituita</v>
          </cell>
          <cell r="T617">
            <v>544711.02999999991</v>
          </cell>
          <cell r="U617">
            <v>208614.66249999998</v>
          </cell>
          <cell r="V617">
            <v>92078.2</v>
          </cell>
          <cell r="W617">
            <v>452632.82999999996</v>
          </cell>
          <cell r="X617">
            <v>69058.649999999994</v>
          </cell>
          <cell r="Y617">
            <v>139556.01249999998</v>
          </cell>
          <cell r="AA617">
            <v>92078.2</v>
          </cell>
          <cell r="AB617">
            <v>439182.37529137527</v>
          </cell>
          <cell r="AC617">
            <v>87830.769230769234</v>
          </cell>
          <cell r="AD617">
            <v>351351.60606060602</v>
          </cell>
          <cell r="AE617">
            <v>1</v>
          </cell>
          <cell r="AF617">
            <v>41652</v>
          </cell>
          <cell r="AG617">
            <v>2014</v>
          </cell>
          <cell r="AH617" t="str">
            <v>Ammissione</v>
          </cell>
          <cell r="AI617" t="str">
            <v>Economia Digitale</v>
          </cell>
          <cell r="AJ617" t="str">
            <v>Ambiente e Energia</v>
          </cell>
          <cell r="AK617" t="str">
            <v>Ambiente ed energia</v>
          </cell>
          <cell r="AL617">
            <v>41806</v>
          </cell>
          <cell r="AM617">
            <v>2014</v>
          </cell>
          <cell r="AP617" t="str">
            <v>74.90.93</v>
          </cell>
          <cell r="AQ617" t="str">
            <v>Altri servizi</v>
          </cell>
          <cell r="AR617">
            <v>178036.03</v>
          </cell>
          <cell r="AS617">
            <v>57090</v>
          </cell>
          <cell r="AT617">
            <v>115946.03</v>
          </cell>
          <cell r="AU617">
            <v>5000</v>
          </cell>
          <cell r="AV617">
            <v>0</v>
          </cell>
          <cell r="AW617">
            <v>1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1</v>
          </cell>
          <cell r="BD617">
            <v>0</v>
          </cell>
          <cell r="BE617">
            <v>1</v>
          </cell>
          <cell r="BF617" t="str">
            <v xml:space="preserve"> </v>
          </cell>
          <cell r="BG617" t="str">
            <v xml:space="preserve"> </v>
          </cell>
          <cell r="BH617">
            <v>29377.5</v>
          </cell>
          <cell r="BI617">
            <v>0</v>
          </cell>
          <cell r="BJ617">
            <v>29377.5</v>
          </cell>
          <cell r="BK617">
            <v>5000</v>
          </cell>
          <cell r="BL617">
            <v>27712.5</v>
          </cell>
          <cell r="BM617">
            <v>115946.03</v>
          </cell>
          <cell r="BN617">
            <v>0</v>
          </cell>
          <cell r="BO617">
            <v>143658.53</v>
          </cell>
          <cell r="BP617">
            <v>43746</v>
          </cell>
        </row>
        <row r="618">
          <cell r="A618">
            <v>8057769</v>
          </cell>
          <cell r="C618" t="str">
            <v>S&amp;S</v>
          </cell>
          <cell r="D618" t="str">
            <v>Alessandro Micciche</v>
          </cell>
          <cell r="E618">
            <v>41527</v>
          </cell>
          <cell r="F618">
            <v>2013</v>
          </cell>
          <cell r="I618" t="str">
            <v>Domanda non ammessa</v>
          </cell>
          <cell r="J618" t="str">
            <v>CALTANISSETTA</v>
          </cell>
          <cell r="K618" t="str">
            <v>CL</v>
          </cell>
          <cell r="L618" t="str">
            <v>Sicilia</v>
          </cell>
          <cell r="M618" t="str">
            <v>ITALIA</v>
          </cell>
          <cell r="N618" t="str">
            <v>SUD</v>
          </cell>
          <cell r="O618" t="str">
            <v>Mezzogiorno</v>
          </cell>
          <cell r="R618" t="str">
            <v>PON R&amp;C + Risorse Liberate</v>
          </cell>
          <cell r="S618" t="str">
            <v>Società non costituita</v>
          </cell>
          <cell r="T618">
            <v>16216.523999999999</v>
          </cell>
          <cell r="U618">
            <v>10530.9732</v>
          </cell>
          <cell r="V618">
            <v>16188.26</v>
          </cell>
          <cell r="W618">
            <v>28.263999999999999</v>
          </cell>
          <cell r="X618">
            <v>10522.369000000001</v>
          </cell>
          <cell r="Y618">
            <v>8.6041999999999987</v>
          </cell>
          <cell r="AA618">
            <v>16188.26</v>
          </cell>
          <cell r="AB618">
            <v>0</v>
          </cell>
          <cell r="AC618">
            <v>0</v>
          </cell>
          <cell r="AD618">
            <v>0</v>
          </cell>
          <cell r="AE618">
            <v>2</v>
          </cell>
          <cell r="AF618">
            <v>41785</v>
          </cell>
          <cell r="AG618">
            <v>2014</v>
          </cell>
          <cell r="AH618" t="str">
            <v>Non ammissione</v>
          </cell>
          <cell r="AI618" t="str">
            <v>Economia Digitale</v>
          </cell>
          <cell r="AJ618" t="str">
            <v>Socialnetwork</v>
          </cell>
          <cell r="AK618" t="str">
            <v>Web technology</v>
          </cell>
          <cell r="AP618" t="str">
            <v>82.99</v>
          </cell>
          <cell r="AQ618" t="str">
            <v>Altri servizi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2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2</v>
          </cell>
          <cell r="BD618">
            <v>0</v>
          </cell>
          <cell r="BE618">
            <v>0</v>
          </cell>
          <cell r="BF618" t="str">
            <v xml:space="preserve"> </v>
          </cell>
          <cell r="BG618" t="str">
            <v xml:space="preserve"> </v>
          </cell>
        </row>
        <row r="619">
          <cell r="A619">
            <v>8057778</v>
          </cell>
          <cell r="B619" t="str">
            <v>C74B14000110004</v>
          </cell>
          <cell r="C619" t="str">
            <v>S&amp;S</v>
          </cell>
          <cell r="D619" t="str">
            <v>ATS S.R.L.</v>
          </cell>
          <cell r="E619">
            <v>41530</v>
          </cell>
          <cell r="F619">
            <v>2013</v>
          </cell>
          <cell r="H619" t="str">
            <v>06285680820</v>
          </cell>
          <cell r="I619" t="str">
            <v>Domanda ammessa</v>
          </cell>
          <cell r="J619" t="str">
            <v>n.d.</v>
          </cell>
          <cell r="K619" t="str">
            <v>n.d.</v>
          </cell>
          <cell r="L619" t="str">
            <v>Sicilia</v>
          </cell>
          <cell r="M619" t="str">
            <v>ITALIA</v>
          </cell>
          <cell r="N619" t="str">
            <v>SUD</v>
          </cell>
          <cell r="O619" t="str">
            <v>Mezzogiorno</v>
          </cell>
          <cell r="R619" t="str">
            <v>PON R&amp;C + PAC + Risorse Liberate</v>
          </cell>
          <cell r="S619" t="str">
            <v>Società non costituita</v>
          </cell>
          <cell r="T619">
            <v>501838</v>
          </cell>
          <cell r="U619">
            <v>182894.7</v>
          </cell>
          <cell r="V619">
            <v>62838</v>
          </cell>
          <cell r="W619">
            <v>439000</v>
          </cell>
          <cell r="X619">
            <v>40844.700000000004</v>
          </cell>
          <cell r="Y619">
            <v>142050</v>
          </cell>
          <cell r="AA619">
            <v>62838</v>
          </cell>
          <cell r="AB619">
            <v>473887.54545454541</v>
          </cell>
          <cell r="AC619">
            <v>43433</v>
          </cell>
          <cell r="AD619">
            <v>430454.54545454541</v>
          </cell>
          <cell r="AE619">
            <v>1</v>
          </cell>
          <cell r="AF619">
            <v>41652</v>
          </cell>
          <cell r="AG619">
            <v>2014</v>
          </cell>
          <cell r="AH619" t="str">
            <v>Ammissione</v>
          </cell>
          <cell r="AI619" t="str">
            <v>Economia Digitale</v>
          </cell>
          <cell r="AJ619" t="str">
            <v>Cloud computing</v>
          </cell>
          <cell r="AK619" t="str">
            <v>Web technology</v>
          </cell>
          <cell r="AL619">
            <v>41817</v>
          </cell>
          <cell r="AM619">
            <v>2014</v>
          </cell>
          <cell r="AP619" t="str">
            <v>62.01.00</v>
          </cell>
          <cell r="AQ619" t="str">
            <v>Altri servizi</v>
          </cell>
          <cell r="AR619">
            <v>175281.45</v>
          </cell>
          <cell r="AS619">
            <v>28231.45</v>
          </cell>
          <cell r="AT619">
            <v>142050</v>
          </cell>
          <cell r="AU619">
            <v>5000</v>
          </cell>
          <cell r="AV619">
            <v>0</v>
          </cell>
          <cell r="AW619">
            <v>0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1</v>
          </cell>
          <cell r="BD619">
            <v>0</v>
          </cell>
          <cell r="BE619">
            <v>0</v>
          </cell>
          <cell r="BF619" t="str">
            <v xml:space="preserve"> </v>
          </cell>
          <cell r="BG619" t="str">
            <v xml:space="preserve"> </v>
          </cell>
          <cell r="BH619">
            <v>28231.45</v>
          </cell>
          <cell r="BI619">
            <v>133061.84</v>
          </cell>
          <cell r="BJ619">
            <v>161293.29</v>
          </cell>
          <cell r="BK619">
            <v>5000</v>
          </cell>
          <cell r="BL619">
            <v>0</v>
          </cell>
          <cell r="BM619">
            <v>8988.1600000000035</v>
          </cell>
          <cell r="BN619">
            <v>0</v>
          </cell>
          <cell r="BO619">
            <v>8988.1600000000035</v>
          </cell>
          <cell r="BP619">
            <v>43746</v>
          </cell>
        </row>
        <row r="620">
          <cell r="A620">
            <v>8058231</v>
          </cell>
          <cell r="B620" t="str">
            <v>C68B14000130004</v>
          </cell>
          <cell r="C620" t="str">
            <v>S&amp;S</v>
          </cell>
          <cell r="D620" t="str">
            <v>BUZZOOLE S.R.L.</v>
          </cell>
          <cell r="E620">
            <v>41526</v>
          </cell>
          <cell r="F620">
            <v>2013</v>
          </cell>
          <cell r="H620" t="str">
            <v>05180070657</v>
          </cell>
          <cell r="I620" t="str">
            <v>Domanda ammessa</v>
          </cell>
          <cell r="J620" t="str">
            <v>NAPOLI</v>
          </cell>
          <cell r="K620" t="str">
            <v>NA</v>
          </cell>
          <cell r="L620" t="str">
            <v>Campania</v>
          </cell>
          <cell r="M620" t="str">
            <v>ITALIA</v>
          </cell>
          <cell r="N620" t="str">
            <v>SUD</v>
          </cell>
          <cell r="O620" t="str">
            <v>Mezzogiorno</v>
          </cell>
          <cell r="R620" t="str">
            <v>PON R&amp;C + PAC + Risorse Liberate</v>
          </cell>
          <cell r="S620" t="str">
            <v>Società costituita</v>
          </cell>
          <cell r="T620">
            <v>1574735</v>
          </cell>
          <cell r="U620">
            <v>500000</v>
          </cell>
          <cell r="V620">
            <v>324735</v>
          </cell>
          <cell r="W620">
            <v>1250000</v>
          </cell>
          <cell r="X620">
            <v>200000</v>
          </cell>
          <cell r="Y620">
            <v>300000</v>
          </cell>
          <cell r="AA620">
            <v>324735</v>
          </cell>
          <cell r="AB620">
            <v>1209090.9090909089</v>
          </cell>
          <cell r="AC620">
            <v>300000</v>
          </cell>
          <cell r="AD620">
            <v>909090.90909090894</v>
          </cell>
          <cell r="AE620">
            <v>4</v>
          </cell>
          <cell r="AF620">
            <v>41627</v>
          </cell>
          <cell r="AG620">
            <v>2013</v>
          </cell>
          <cell r="AH620" t="str">
            <v>Ammissione</v>
          </cell>
          <cell r="AI620" t="str">
            <v>Economia Digitale</v>
          </cell>
          <cell r="AJ620" t="str">
            <v>Cloud computing</v>
          </cell>
          <cell r="AK620" t="str">
            <v>Web technology</v>
          </cell>
          <cell r="AL620">
            <v>41775</v>
          </cell>
          <cell r="AM620">
            <v>2014</v>
          </cell>
          <cell r="AP620" t="str">
            <v>70.21.00</v>
          </cell>
          <cell r="AQ620" t="str">
            <v>Altri servizi</v>
          </cell>
          <cell r="AR620">
            <v>500000</v>
          </cell>
          <cell r="AS620">
            <v>195000</v>
          </cell>
          <cell r="AT620">
            <v>300000</v>
          </cell>
          <cell r="AU620">
            <v>5000</v>
          </cell>
          <cell r="AV620">
            <v>0</v>
          </cell>
          <cell r="AW620">
            <v>2</v>
          </cell>
          <cell r="AX620">
            <v>2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4</v>
          </cell>
          <cell r="BD620">
            <v>0</v>
          </cell>
          <cell r="BE620">
            <v>2</v>
          </cell>
          <cell r="BF620" t="str">
            <v xml:space="preserve"> </v>
          </cell>
          <cell r="BG620" t="str">
            <v xml:space="preserve"> </v>
          </cell>
          <cell r="BH620">
            <v>195000</v>
          </cell>
          <cell r="BI620">
            <v>279150.03000000003</v>
          </cell>
          <cell r="BJ620">
            <v>474150.03</v>
          </cell>
          <cell r="BK620">
            <v>5000</v>
          </cell>
          <cell r="BL620">
            <v>0</v>
          </cell>
          <cell r="BM620">
            <v>20849.97</v>
          </cell>
          <cell r="BN620">
            <v>0</v>
          </cell>
          <cell r="BO620">
            <v>20849.97</v>
          </cell>
          <cell r="BP620">
            <v>43257</v>
          </cell>
        </row>
        <row r="621">
          <cell r="A621">
            <v>8059002</v>
          </cell>
          <cell r="B621" t="str">
            <v>C88B14000020004</v>
          </cell>
          <cell r="C621" t="str">
            <v>S&amp;S</v>
          </cell>
          <cell r="D621" t="str">
            <v>MOVIXA SRL</v>
          </cell>
          <cell r="E621">
            <v>41524</v>
          </cell>
          <cell r="F621">
            <v>2013</v>
          </cell>
          <cell r="H621" t="str">
            <v>07548450720</v>
          </cell>
          <cell r="I621" t="str">
            <v>Domanda revocata</v>
          </cell>
          <cell r="J621" t="str">
            <v>n.d.</v>
          </cell>
          <cell r="K621" t="str">
            <v>n.d.</v>
          </cell>
          <cell r="L621" t="str">
            <v>Puglia</v>
          </cell>
          <cell r="M621" t="str">
            <v>ITALIA</v>
          </cell>
          <cell r="N621" t="str">
            <v>SUD</v>
          </cell>
          <cell r="O621" t="str">
            <v>Mezzogiorno</v>
          </cell>
          <cell r="R621" t="str">
            <v>PON R&amp;C + Risorse Liberate</v>
          </cell>
          <cell r="S621" t="str">
            <v>Società non costituita</v>
          </cell>
          <cell r="T621">
            <v>1023650.68</v>
          </cell>
          <cell r="U621">
            <v>393782.55000000005</v>
          </cell>
          <cell r="V621">
            <v>298127</v>
          </cell>
          <cell r="W621">
            <v>725523.68</v>
          </cell>
          <cell r="X621">
            <v>193782.55000000002</v>
          </cell>
          <cell r="Y621">
            <v>200000</v>
          </cell>
          <cell r="AA621">
            <v>298127</v>
          </cell>
          <cell r="AB621">
            <v>901662.14452214446</v>
          </cell>
          <cell r="AC621">
            <v>295601.53846153844</v>
          </cell>
          <cell r="AD621">
            <v>606060.60606060596</v>
          </cell>
          <cell r="AE621">
            <v>4</v>
          </cell>
          <cell r="AF621">
            <v>41582</v>
          </cell>
          <cell r="AG621">
            <v>2013</v>
          </cell>
          <cell r="AH621" t="str">
            <v>Ammissione</v>
          </cell>
          <cell r="AI621" t="str">
            <v>Economia Digitale</v>
          </cell>
          <cell r="AJ621" t="str">
            <v>Cloud computing</v>
          </cell>
          <cell r="AK621" t="str">
            <v>Web technology</v>
          </cell>
          <cell r="AL621">
            <v>41745</v>
          </cell>
          <cell r="AM621">
            <v>2014</v>
          </cell>
          <cell r="AN621">
            <v>42993</v>
          </cell>
          <cell r="AO621">
            <v>2017</v>
          </cell>
          <cell r="AP621" t="str">
            <v>62.01.00</v>
          </cell>
          <cell r="AQ621" t="str">
            <v>Altri servizi</v>
          </cell>
          <cell r="AR621">
            <v>397141</v>
          </cell>
          <cell r="AS621">
            <v>192141</v>
          </cell>
          <cell r="AT621">
            <v>200000</v>
          </cell>
          <cell r="AU621">
            <v>5000</v>
          </cell>
          <cell r="AV621">
            <v>0</v>
          </cell>
          <cell r="AW621">
            <v>1</v>
          </cell>
          <cell r="AX621">
            <v>2</v>
          </cell>
          <cell r="AY621">
            <v>0</v>
          </cell>
          <cell r="AZ621">
            <v>0</v>
          </cell>
          <cell r="BA621">
            <v>1</v>
          </cell>
          <cell r="BB621">
            <v>0</v>
          </cell>
          <cell r="BC621">
            <v>3</v>
          </cell>
          <cell r="BD621">
            <v>1</v>
          </cell>
          <cell r="BE621">
            <v>1</v>
          </cell>
          <cell r="BF621" t="str">
            <v xml:space="preserve"> </v>
          </cell>
          <cell r="BG621" t="str">
            <v xml:space="preserve"> </v>
          </cell>
          <cell r="BK621">
            <v>2500</v>
          </cell>
        </row>
        <row r="622">
          <cell r="A622">
            <v>8059550</v>
          </cell>
          <cell r="C622" t="str">
            <v>S&amp;S</v>
          </cell>
          <cell r="D622" t="str">
            <v>manuela crocelle</v>
          </cell>
          <cell r="E622">
            <v>41540</v>
          </cell>
          <cell r="F622">
            <v>2013</v>
          </cell>
          <cell r="I622" t="str">
            <v>Domanda non ammessa</v>
          </cell>
          <cell r="J622" t="str">
            <v>NAPOLI</v>
          </cell>
          <cell r="K622" t="str">
            <v>NA</v>
          </cell>
          <cell r="L622" t="str">
            <v>Campania</v>
          </cell>
          <cell r="M622" t="str">
            <v>ITALIA</v>
          </cell>
          <cell r="N622" t="str">
            <v>SUD</v>
          </cell>
          <cell r="O622" t="str">
            <v>Mezzogiorno</v>
          </cell>
          <cell r="R622" t="str">
            <v>PON R&amp;C + Risorse Liberate</v>
          </cell>
          <cell r="S622" t="str">
            <v>Società costituita</v>
          </cell>
          <cell r="T622">
            <v>223862.56</v>
          </cell>
          <cell r="U622">
            <v>114310.664</v>
          </cell>
          <cell r="V622">
            <v>123862.56</v>
          </cell>
          <cell r="W622">
            <v>100000</v>
          </cell>
          <cell r="X622">
            <v>80510.664000000004</v>
          </cell>
          <cell r="Y622">
            <v>33800</v>
          </cell>
          <cell r="AA622">
            <v>123862.56</v>
          </cell>
          <cell r="AB622">
            <v>0</v>
          </cell>
          <cell r="AC622">
            <v>0</v>
          </cell>
          <cell r="AD622">
            <v>0</v>
          </cell>
          <cell r="AE622">
            <v>2</v>
          </cell>
          <cell r="AF622">
            <v>41702</v>
          </cell>
          <cell r="AG622">
            <v>2014</v>
          </cell>
          <cell r="AH622" t="str">
            <v>Non ammissione</v>
          </cell>
          <cell r="AI622" t="str">
            <v>Valorizzazione della ricerca</v>
          </cell>
          <cell r="AJ622" t="str">
            <v>Turismo e beni culturali</v>
          </cell>
          <cell r="AK622" t="str">
            <v>Turismo e beni culturali</v>
          </cell>
          <cell r="AP622" t="str">
            <v>82.99</v>
          </cell>
          <cell r="AQ622" t="str">
            <v>Turismo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</v>
          </cell>
          <cell r="AX622">
            <v>0</v>
          </cell>
          <cell r="AY622">
            <v>0</v>
          </cell>
          <cell r="AZ622">
            <v>1</v>
          </cell>
          <cell r="BA622">
            <v>0</v>
          </cell>
          <cell r="BB622">
            <v>0</v>
          </cell>
          <cell r="BC622">
            <v>1</v>
          </cell>
          <cell r="BD622">
            <v>1</v>
          </cell>
          <cell r="BE622">
            <v>2</v>
          </cell>
          <cell r="BF622" t="str">
            <v xml:space="preserve"> </v>
          </cell>
          <cell r="BG622" t="str">
            <v xml:space="preserve"> </v>
          </cell>
        </row>
        <row r="623">
          <cell r="A623">
            <v>8060159</v>
          </cell>
          <cell r="B623" t="str">
            <v>C28B14000030004</v>
          </cell>
          <cell r="C623" t="str">
            <v>S&amp;S</v>
          </cell>
          <cell r="D623" t="str">
            <v xml:space="preserve">WIKIWEB S.R.L. SEMPLIFICATA	</v>
          </cell>
          <cell r="E623">
            <v>41536</v>
          </cell>
          <cell r="F623">
            <v>2013</v>
          </cell>
          <cell r="H623" t="str">
            <v>01560180885</v>
          </cell>
          <cell r="I623" t="str">
            <v>Domanda ammessa</v>
          </cell>
          <cell r="J623" t="str">
            <v>RAGUSA</v>
          </cell>
          <cell r="K623" t="str">
            <v>RG</v>
          </cell>
          <cell r="L623" t="str">
            <v>Sicilia</v>
          </cell>
          <cell r="M623" t="str">
            <v>ITALIA</v>
          </cell>
          <cell r="N623" t="str">
            <v>SUD</v>
          </cell>
          <cell r="O623" t="str">
            <v>Mezzogiorno</v>
          </cell>
          <cell r="R623" t="str">
            <v>PON R&amp;C + PAC + Risorse Liberate</v>
          </cell>
          <cell r="S623" t="str">
            <v>Società non costituita</v>
          </cell>
          <cell r="T623">
            <v>294577</v>
          </cell>
          <cell r="U623">
            <v>124960.2</v>
          </cell>
          <cell r="V623">
            <v>70923</v>
          </cell>
          <cell r="W623">
            <v>223654</v>
          </cell>
          <cell r="X623">
            <v>53192.25</v>
          </cell>
          <cell r="Y623">
            <v>71767.95</v>
          </cell>
          <cell r="AA623">
            <v>70923</v>
          </cell>
          <cell r="AB623">
            <v>288554.14685314684</v>
          </cell>
          <cell r="AC623">
            <v>69327.692307692312</v>
          </cell>
          <cell r="AD623">
            <v>219226.4545454545</v>
          </cell>
          <cell r="AE623">
            <v>2</v>
          </cell>
          <cell r="AF623">
            <v>41662</v>
          </cell>
          <cell r="AG623">
            <v>2014</v>
          </cell>
          <cell r="AH623" t="str">
            <v>Ammissione</v>
          </cell>
          <cell r="AI623" t="str">
            <v>Economia Digitale</v>
          </cell>
          <cell r="AJ623" t="str">
            <v>E-commerce</v>
          </cell>
          <cell r="AK623" t="str">
            <v>Web technology</v>
          </cell>
          <cell r="AL623">
            <v>41725</v>
          </cell>
          <cell r="AM623">
            <v>2014</v>
          </cell>
          <cell r="AP623" t="str">
            <v>62.01.00</v>
          </cell>
          <cell r="AQ623" t="str">
            <v>Commercio</v>
          </cell>
          <cell r="AR623">
            <v>122407.73</v>
          </cell>
          <cell r="AS623">
            <v>45063</v>
          </cell>
          <cell r="AT623">
            <v>72344.73</v>
          </cell>
          <cell r="AU623">
            <v>5000</v>
          </cell>
          <cell r="AV623">
            <v>0</v>
          </cell>
          <cell r="AW623">
            <v>2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2</v>
          </cell>
          <cell r="BD623">
            <v>0</v>
          </cell>
          <cell r="BE623">
            <v>2</v>
          </cell>
          <cell r="BF623" t="str">
            <v xml:space="preserve"> </v>
          </cell>
          <cell r="BG623" t="str">
            <v xml:space="preserve"> </v>
          </cell>
          <cell r="BH623">
            <v>45063</v>
          </cell>
          <cell r="BI623">
            <v>36347.729999999996</v>
          </cell>
          <cell r="BJ623">
            <v>81410.73</v>
          </cell>
          <cell r="BK623">
            <v>5000</v>
          </cell>
          <cell r="BL623">
            <v>0</v>
          </cell>
          <cell r="BM623">
            <v>35997</v>
          </cell>
          <cell r="BN623">
            <v>0</v>
          </cell>
          <cell r="BO623">
            <v>35997</v>
          </cell>
          <cell r="BP623">
            <v>43257</v>
          </cell>
        </row>
        <row r="624">
          <cell r="A624">
            <v>8060332</v>
          </cell>
          <cell r="C624" t="str">
            <v>S&amp;S</v>
          </cell>
          <cell r="D624" t="str">
            <v>CLAUDIA FARACI</v>
          </cell>
          <cell r="E624">
            <v>41533</v>
          </cell>
          <cell r="F624">
            <v>2013</v>
          </cell>
          <cell r="I624" t="str">
            <v>Domanda non ammessa</v>
          </cell>
          <cell r="J624" t="str">
            <v>SIRACUSA</v>
          </cell>
          <cell r="K624" t="str">
            <v>SR</v>
          </cell>
          <cell r="L624" t="str">
            <v>Sicilia</v>
          </cell>
          <cell r="M624" t="str">
            <v>ITALIA</v>
          </cell>
          <cell r="N624" t="str">
            <v>SUD</v>
          </cell>
          <cell r="O624" t="str">
            <v>Mezzogiorno</v>
          </cell>
          <cell r="R624" t="str">
            <v>PON R&amp;C + Risorse Liberate</v>
          </cell>
          <cell r="S624" t="str">
            <v>Società non costituita</v>
          </cell>
          <cell r="T624">
            <v>1005000</v>
          </cell>
          <cell r="U624">
            <v>297500</v>
          </cell>
          <cell r="V624">
            <v>130000</v>
          </cell>
          <cell r="W624">
            <v>875000</v>
          </cell>
          <cell r="X624">
            <v>97500</v>
          </cell>
          <cell r="Y624">
            <v>200000</v>
          </cell>
          <cell r="AA624">
            <v>130000</v>
          </cell>
          <cell r="AB624">
            <v>0</v>
          </cell>
          <cell r="AC624">
            <v>0</v>
          </cell>
          <cell r="AD624">
            <v>0</v>
          </cell>
          <cell r="AE624">
            <v>5</v>
          </cell>
          <cell r="AF624">
            <v>41722</v>
          </cell>
          <cell r="AG624">
            <v>2014</v>
          </cell>
          <cell r="AH624" t="str">
            <v>Non ammissione</v>
          </cell>
          <cell r="AI624" t="str">
            <v>Valorizzazione della ricerca</v>
          </cell>
          <cell r="AJ624" t="str">
            <v>Turismo e beni culturali</v>
          </cell>
          <cell r="AK624" t="str">
            <v>Turismo e beni culturali</v>
          </cell>
          <cell r="AP624" t="str">
            <v>82.99</v>
          </cell>
          <cell r="AQ624" t="str">
            <v>Turismo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1</v>
          </cell>
          <cell r="BA624">
            <v>4</v>
          </cell>
          <cell r="BB624">
            <v>0</v>
          </cell>
          <cell r="BC624">
            <v>0</v>
          </cell>
          <cell r="BD624">
            <v>5</v>
          </cell>
          <cell r="BE624">
            <v>1</v>
          </cell>
          <cell r="BF624" t="str">
            <v xml:space="preserve"> </v>
          </cell>
          <cell r="BG624" t="str">
            <v xml:space="preserve"> </v>
          </cell>
        </row>
        <row r="625">
          <cell r="A625">
            <v>8060391</v>
          </cell>
          <cell r="C625" t="str">
            <v>S&amp;S</v>
          </cell>
          <cell r="D625" t="str">
            <v>giovanna noschese</v>
          </cell>
          <cell r="E625">
            <v>41527</v>
          </cell>
          <cell r="F625">
            <v>2013</v>
          </cell>
          <cell r="I625" t="str">
            <v>Domanda non ammessa</v>
          </cell>
          <cell r="J625" t="str">
            <v>SALERNO</v>
          </cell>
          <cell r="K625" t="str">
            <v>SA</v>
          </cell>
          <cell r="L625" t="str">
            <v>Campania</v>
          </cell>
          <cell r="M625" t="str">
            <v>ITALIA</v>
          </cell>
          <cell r="N625" t="str">
            <v>SUD</v>
          </cell>
          <cell r="O625" t="str">
            <v>Mezzogiorno</v>
          </cell>
          <cell r="R625" t="str">
            <v>PON R&amp;C + Risorse Liberate</v>
          </cell>
          <cell r="S625" t="str">
            <v>Società non costituita</v>
          </cell>
          <cell r="T625">
            <v>957219.75999999896</v>
          </cell>
          <cell r="U625">
            <v>396617.95999999996</v>
          </cell>
          <cell r="V625">
            <v>267707</v>
          </cell>
          <cell r="W625">
            <v>689512.75999999896</v>
          </cell>
          <cell r="X625">
            <v>200000</v>
          </cell>
          <cell r="Y625">
            <v>196617.96</v>
          </cell>
          <cell r="AA625">
            <v>267707</v>
          </cell>
          <cell r="AB625">
            <v>0</v>
          </cell>
          <cell r="AC625">
            <v>0</v>
          </cell>
          <cell r="AD625">
            <v>0</v>
          </cell>
          <cell r="AE625">
            <v>2</v>
          </cell>
          <cell r="AF625">
            <v>41683</v>
          </cell>
          <cell r="AG625">
            <v>2014</v>
          </cell>
          <cell r="AH625" t="str">
            <v>Non ammissione</v>
          </cell>
          <cell r="AI625" t="str">
            <v>Economia Digitale</v>
          </cell>
          <cell r="AJ625" t="str">
            <v>Ambiente e Energia</v>
          </cell>
          <cell r="AK625" t="str">
            <v>Ambiente ed energia</v>
          </cell>
          <cell r="AP625" t="str">
            <v>82.99</v>
          </cell>
          <cell r="AQ625" t="str">
            <v>Altri servizi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1</v>
          </cell>
          <cell r="BB625">
            <v>1</v>
          </cell>
          <cell r="BC625">
            <v>0</v>
          </cell>
          <cell r="BD625">
            <v>2</v>
          </cell>
          <cell r="BE625">
            <v>0</v>
          </cell>
          <cell r="BF625" t="str">
            <v xml:space="preserve"> </v>
          </cell>
          <cell r="BG625" t="str">
            <v xml:space="preserve"> </v>
          </cell>
        </row>
        <row r="626">
          <cell r="A626">
            <v>8060687</v>
          </cell>
          <cell r="C626" t="str">
            <v>S&amp;S</v>
          </cell>
          <cell r="D626" t="str">
            <v>Dario Poeta</v>
          </cell>
          <cell r="E626">
            <v>41550</v>
          </cell>
          <cell r="F626">
            <v>2013</v>
          </cell>
          <cell r="I626" t="str">
            <v>Domanda non ammessa</v>
          </cell>
          <cell r="J626" t="str">
            <v>CATANIA</v>
          </cell>
          <cell r="K626" t="str">
            <v>CT</v>
          </cell>
          <cell r="L626" t="str">
            <v>Sicilia</v>
          </cell>
          <cell r="M626" t="str">
            <v>ITALIA</v>
          </cell>
          <cell r="N626" t="str">
            <v>SUD</v>
          </cell>
          <cell r="O626" t="str">
            <v>Mezzogiorno</v>
          </cell>
          <cell r="R626" t="str">
            <v>PON R&amp;C + Risorse Liberate</v>
          </cell>
          <cell r="S626" t="str">
            <v>Società non costituita</v>
          </cell>
          <cell r="T626">
            <v>322752.99</v>
          </cell>
          <cell r="U626">
            <v>210920</v>
          </cell>
          <cell r="V626">
            <v>289152.99</v>
          </cell>
          <cell r="W626">
            <v>33600</v>
          </cell>
          <cell r="X626">
            <v>200000</v>
          </cell>
          <cell r="Y626">
            <v>10920</v>
          </cell>
          <cell r="AA626">
            <v>289152.99</v>
          </cell>
          <cell r="AB626">
            <v>0</v>
          </cell>
          <cell r="AC626">
            <v>0</v>
          </cell>
          <cell r="AD626">
            <v>0</v>
          </cell>
          <cell r="AE626">
            <v>2</v>
          </cell>
          <cell r="AF626">
            <v>41732</v>
          </cell>
          <cell r="AG626">
            <v>2014</v>
          </cell>
          <cell r="AH626" t="str">
            <v>Non ammissione</v>
          </cell>
          <cell r="AI626" t="str">
            <v>Economia Digitale</v>
          </cell>
          <cell r="AJ626" t="str">
            <v>E-commerce</v>
          </cell>
          <cell r="AK626" t="str">
            <v>Web technology</v>
          </cell>
          <cell r="AP626" t="str">
            <v>82.99</v>
          </cell>
          <cell r="AQ626" t="str">
            <v>Commercio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2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2</v>
          </cell>
          <cell r="BD626">
            <v>0</v>
          </cell>
          <cell r="BE626">
            <v>2</v>
          </cell>
          <cell r="BF626" t="str">
            <v xml:space="preserve"> </v>
          </cell>
          <cell r="BG626" t="str">
            <v xml:space="preserve"> </v>
          </cell>
        </row>
        <row r="627">
          <cell r="A627">
            <v>8061112</v>
          </cell>
          <cell r="B627" t="str">
            <v>C58B14000030004</v>
          </cell>
          <cell r="C627" t="str">
            <v>S&amp;S</v>
          </cell>
          <cell r="D627" t="str">
            <v>MANIOLA SMART SENSING S.R.L.</v>
          </cell>
          <cell r="E627">
            <v>41536</v>
          </cell>
          <cell r="F627">
            <v>2013</v>
          </cell>
          <cell r="H627" t="str">
            <v>05236410659</v>
          </cell>
          <cell r="I627" t="str">
            <v>Domanda ammessa</v>
          </cell>
          <cell r="J627" t="str">
            <v>CAVA DE’ TIRRENI</v>
          </cell>
          <cell r="K627" t="str">
            <v>SA</v>
          </cell>
          <cell r="L627" t="str">
            <v>Campania</v>
          </cell>
          <cell r="M627" t="str">
            <v>ITALIA</v>
          </cell>
          <cell r="N627" t="str">
            <v>SUD</v>
          </cell>
          <cell r="O627" t="str">
            <v>Mezzogiorno</v>
          </cell>
          <cell r="R627" t="str">
            <v>PON R&amp;C + PAC + Risorse Liberate</v>
          </cell>
          <cell r="S627" t="str">
            <v>Società non costituita</v>
          </cell>
          <cell r="T627">
            <v>483185.8</v>
          </cell>
          <cell r="U627">
            <v>200137.21000000002</v>
          </cell>
          <cell r="V627">
            <v>137421</v>
          </cell>
          <cell r="W627">
            <v>345764.8</v>
          </cell>
          <cell r="X627">
            <v>89323.650000000009</v>
          </cell>
          <cell r="Y627">
            <v>110813.56</v>
          </cell>
          <cell r="AA627">
            <v>137421</v>
          </cell>
          <cell r="AB627">
            <v>301134.63636363629</v>
          </cell>
          <cell r="AC627">
            <v>116770.99999999999</v>
          </cell>
          <cell r="AD627">
            <v>184363.63636363632</v>
          </cell>
          <cell r="AE627">
            <v>2</v>
          </cell>
          <cell r="AF627">
            <v>41659</v>
          </cell>
          <cell r="AG627">
            <v>2014</v>
          </cell>
          <cell r="AH627" t="str">
            <v>Ammissione</v>
          </cell>
          <cell r="AI627" t="str">
            <v>Economia Digitale</v>
          </cell>
          <cell r="AJ627" t="str">
            <v>Cloud computing</v>
          </cell>
          <cell r="AK627" t="str">
            <v>Web technology</v>
          </cell>
          <cell r="AL627">
            <v>41723</v>
          </cell>
          <cell r="AM627">
            <v>2014</v>
          </cell>
          <cell r="AP627" t="str">
            <v>43.21.02</v>
          </cell>
          <cell r="AQ627" t="str">
            <v>Altri servizi</v>
          </cell>
          <cell r="AR627">
            <v>141741.15</v>
          </cell>
          <cell r="AS627">
            <v>75901.149999999994</v>
          </cell>
          <cell r="AT627">
            <v>60840</v>
          </cell>
          <cell r="AU627">
            <v>5000</v>
          </cell>
          <cell r="AV627">
            <v>0</v>
          </cell>
          <cell r="AW627">
            <v>0</v>
          </cell>
          <cell r="AX627">
            <v>2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2</v>
          </cell>
          <cell r="BD627">
            <v>0</v>
          </cell>
          <cell r="BE627">
            <v>0</v>
          </cell>
          <cell r="BF627" t="str">
            <v xml:space="preserve"> </v>
          </cell>
          <cell r="BG627" t="str">
            <v xml:space="preserve"> </v>
          </cell>
          <cell r="BH627">
            <v>71365.320000000007</v>
          </cell>
          <cell r="BI627">
            <v>36834.61</v>
          </cell>
          <cell r="BJ627">
            <v>108199.93000000001</v>
          </cell>
          <cell r="BK627">
            <v>5000</v>
          </cell>
          <cell r="BL627">
            <v>4535.8299999999872</v>
          </cell>
          <cell r="BM627">
            <v>24005.39</v>
          </cell>
          <cell r="BN627">
            <v>0</v>
          </cell>
          <cell r="BO627">
            <v>28541.219999999987</v>
          </cell>
          <cell r="BP627">
            <v>43746</v>
          </cell>
        </row>
        <row r="628">
          <cell r="A628">
            <v>8061304</v>
          </cell>
          <cell r="B628" t="str">
            <v>C64B14000510004</v>
          </cell>
          <cell r="C628" t="str">
            <v>S&amp;S</v>
          </cell>
          <cell r="D628" t="str">
            <v>NEWSICILIA S.R.L. SEMPLIFICATA</v>
          </cell>
          <cell r="E628">
            <v>41530</v>
          </cell>
          <cell r="F628">
            <v>2013</v>
          </cell>
          <cell r="H628" t="str">
            <v>05162320872</v>
          </cell>
          <cell r="I628" t="str">
            <v>Domanda ammessa</v>
          </cell>
          <cell r="J628" t="str">
            <v>CATANIA</v>
          </cell>
          <cell r="K628" t="str">
            <v>CT</v>
          </cell>
          <cell r="L628" t="str">
            <v>Sicilia</v>
          </cell>
          <cell r="M628" t="str">
            <v>ITALIA</v>
          </cell>
          <cell r="N628" t="str">
            <v>SUD</v>
          </cell>
          <cell r="O628" t="str">
            <v>Mezzogiorno</v>
          </cell>
          <cell r="R628" t="str">
            <v>PON R&amp;C + PAC + Risorse Liberate</v>
          </cell>
          <cell r="S628" t="str">
            <v>Società non costituita</v>
          </cell>
          <cell r="T628">
            <v>755305.39</v>
          </cell>
          <cell r="U628">
            <v>248398.7585</v>
          </cell>
          <cell r="V628">
            <v>88926</v>
          </cell>
          <cell r="W628">
            <v>666379.39</v>
          </cell>
          <cell r="X628">
            <v>57801.9</v>
          </cell>
          <cell r="Y628">
            <v>190596.8585</v>
          </cell>
          <cell r="AA628">
            <v>88926</v>
          </cell>
          <cell r="AB628">
            <v>581785.17156177142</v>
          </cell>
          <cell r="AC628">
            <v>51300.323076923079</v>
          </cell>
          <cell r="AD628">
            <v>530484.84848484839</v>
          </cell>
          <cell r="AE628">
            <v>1</v>
          </cell>
          <cell r="AF628">
            <v>41687</v>
          </cell>
          <cell r="AG628">
            <v>2014</v>
          </cell>
          <cell r="AH628" t="str">
            <v>Ammissione</v>
          </cell>
          <cell r="AI628" t="str">
            <v>Economia Digitale</v>
          </cell>
          <cell r="AJ628" t="str">
            <v>Turismo e beni culturali</v>
          </cell>
          <cell r="AK628" t="str">
            <v>Turismo e beni culturali</v>
          </cell>
          <cell r="AL628">
            <v>41803</v>
          </cell>
          <cell r="AM628">
            <v>2014</v>
          </cell>
          <cell r="AP628" t="str">
            <v>58.13.00</v>
          </cell>
          <cell r="AQ628" t="str">
            <v>Turismo</v>
          </cell>
          <cell r="AR628">
            <v>213405.21</v>
          </cell>
          <cell r="AS628">
            <v>33345.21</v>
          </cell>
          <cell r="AT628">
            <v>175060</v>
          </cell>
          <cell r="AU628">
            <v>5000</v>
          </cell>
          <cell r="AV628">
            <v>0</v>
          </cell>
          <cell r="AW628">
            <v>0</v>
          </cell>
          <cell r="AX628">
            <v>0</v>
          </cell>
          <cell r="AY628">
            <v>1</v>
          </cell>
          <cell r="AZ628">
            <v>0</v>
          </cell>
          <cell r="BA628">
            <v>0</v>
          </cell>
          <cell r="BB628">
            <v>0</v>
          </cell>
          <cell r="BC628">
            <v>1</v>
          </cell>
          <cell r="BD628">
            <v>0</v>
          </cell>
          <cell r="BE628">
            <v>0</v>
          </cell>
          <cell r="BF628" t="str">
            <v xml:space="preserve"> </v>
          </cell>
          <cell r="BG628" t="str">
            <v xml:space="preserve"> </v>
          </cell>
          <cell r="BH628">
            <v>33306</v>
          </cell>
          <cell r="BI628">
            <v>35074.79</v>
          </cell>
          <cell r="BJ628">
            <v>68380.790000000008</v>
          </cell>
          <cell r="BK628">
            <v>5000</v>
          </cell>
          <cell r="BL628">
            <v>39.21</v>
          </cell>
          <cell r="BM628">
            <v>139985.21</v>
          </cell>
          <cell r="BN628">
            <v>0</v>
          </cell>
          <cell r="BO628">
            <v>140024.41999999998</v>
          </cell>
          <cell r="BP628">
            <v>43257</v>
          </cell>
        </row>
        <row r="629">
          <cell r="A629">
            <v>8062429</v>
          </cell>
          <cell r="B629" t="str">
            <v>C48B14000010004</v>
          </cell>
          <cell r="C629" t="str">
            <v>S&amp;S</v>
          </cell>
          <cell r="D629" t="str">
            <v>ENERGETICA - SOCIETÀ A RESPONSABILITÀ LIMITATA</v>
          </cell>
          <cell r="E629">
            <v>41534</v>
          </cell>
          <cell r="F629">
            <v>2013</v>
          </cell>
          <cell r="H629" t="str">
            <v>03299200836</v>
          </cell>
          <cell r="I629" t="str">
            <v>Domanda ammessa</v>
          </cell>
          <cell r="J629" t="str">
            <v>MESSINA</v>
          </cell>
          <cell r="K629" t="str">
            <v>ME</v>
          </cell>
          <cell r="L629" t="str">
            <v>Sicilia</v>
          </cell>
          <cell r="M629" t="str">
            <v>ITALIA</v>
          </cell>
          <cell r="N629" t="str">
            <v>SUD</v>
          </cell>
          <cell r="O629" t="str">
            <v>Mezzogiorno</v>
          </cell>
          <cell r="R629" t="str">
            <v>PON R&amp;C + PAC + Risorse Liberate</v>
          </cell>
          <cell r="S629" t="str">
            <v>Società non costituita</v>
          </cell>
          <cell r="T629">
            <v>328780.74709999992</v>
          </cell>
          <cell r="U629">
            <v>139120.45296999998</v>
          </cell>
          <cell r="V629">
            <v>98835.18</v>
          </cell>
          <cell r="W629">
            <v>229945.5670999999</v>
          </cell>
          <cell r="X629">
            <v>64242.866999999998</v>
          </cell>
          <cell r="Y629">
            <v>74877.585969999971</v>
          </cell>
          <cell r="AA629">
            <v>98835.18</v>
          </cell>
          <cell r="AB629">
            <v>218146.06013986011</v>
          </cell>
          <cell r="AC629">
            <v>62681.969230769231</v>
          </cell>
          <cell r="AD629">
            <v>155464.09090909088</v>
          </cell>
          <cell r="AE629">
            <v>2</v>
          </cell>
          <cell r="AF629">
            <v>41662</v>
          </cell>
          <cell r="AG629">
            <v>2014</v>
          </cell>
          <cell r="AH629" t="str">
            <v>Ammissione</v>
          </cell>
          <cell r="AI629" t="str">
            <v>Economia Digitale</v>
          </cell>
          <cell r="AJ629" t="str">
            <v>Ambiente e Energia</v>
          </cell>
          <cell r="AK629" t="str">
            <v>Ambiente ed energia</v>
          </cell>
          <cell r="AL629">
            <v>41725</v>
          </cell>
          <cell r="AM629">
            <v>2014</v>
          </cell>
          <cell r="AP629" t="str">
            <v>74.90.93</v>
          </cell>
          <cell r="AQ629" t="str">
            <v>Altri servizi</v>
          </cell>
          <cell r="AR629">
            <v>97046.43</v>
          </cell>
          <cell r="AS629">
            <v>40743.279999999999</v>
          </cell>
          <cell r="AT629">
            <v>51303.15</v>
          </cell>
          <cell r="AU629">
            <v>5000</v>
          </cell>
          <cell r="AV629">
            <v>0</v>
          </cell>
          <cell r="AW629">
            <v>0</v>
          </cell>
          <cell r="AX629">
            <v>2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2</v>
          </cell>
          <cell r="BD629">
            <v>0</v>
          </cell>
          <cell r="BE629">
            <v>0</v>
          </cell>
          <cell r="BF629" t="str">
            <v xml:space="preserve"> </v>
          </cell>
          <cell r="BG629" t="str">
            <v xml:space="preserve"> </v>
          </cell>
          <cell r="BH629">
            <v>33402.85</v>
          </cell>
          <cell r="BI629">
            <v>19009.03</v>
          </cell>
          <cell r="BJ629">
            <v>52411.88</v>
          </cell>
          <cell r="BK629">
            <v>5000</v>
          </cell>
          <cell r="BL629">
            <v>7340.43</v>
          </cell>
          <cell r="BM629">
            <v>32294.12</v>
          </cell>
          <cell r="BN629">
            <v>0</v>
          </cell>
          <cell r="BO629">
            <v>39634.550000000003</v>
          </cell>
          <cell r="BP629">
            <v>43257</v>
          </cell>
        </row>
        <row r="630">
          <cell r="A630">
            <v>8062739</v>
          </cell>
          <cell r="C630" t="str">
            <v>S&amp;S</v>
          </cell>
          <cell r="D630" t="str">
            <v>ALESSANDRO CICCOPIEDI</v>
          </cell>
          <cell r="E630">
            <v>41527</v>
          </cell>
          <cell r="F630">
            <v>2013</v>
          </cell>
          <cell r="I630" t="str">
            <v>Domanda non ammessa</v>
          </cell>
          <cell r="J630" t="str">
            <v>BENEVENTO</v>
          </cell>
          <cell r="K630" t="str">
            <v>BN</v>
          </cell>
          <cell r="L630" t="str">
            <v>Campania</v>
          </cell>
          <cell r="M630" t="str">
            <v>ITALIA</v>
          </cell>
          <cell r="N630" t="str">
            <v>SUD</v>
          </cell>
          <cell r="O630" t="str">
            <v>Mezzogiorno</v>
          </cell>
          <cell r="R630" t="str">
            <v>PON R&amp;C + Risorse Liberate</v>
          </cell>
          <cell r="S630" t="str">
            <v>Società non costituita</v>
          </cell>
          <cell r="T630">
            <v>796942.28</v>
          </cell>
          <cell r="U630">
            <v>369360.74100000004</v>
          </cell>
          <cell r="V630">
            <v>257570</v>
          </cell>
          <cell r="W630">
            <v>539372.28</v>
          </cell>
          <cell r="X630">
            <v>193177.5</v>
          </cell>
          <cell r="Y630">
            <v>176183.24100000004</v>
          </cell>
          <cell r="AA630">
            <v>257570</v>
          </cell>
          <cell r="AB630">
            <v>0</v>
          </cell>
          <cell r="AC630">
            <v>0</v>
          </cell>
          <cell r="AD630">
            <v>0</v>
          </cell>
          <cell r="AE630">
            <v>2</v>
          </cell>
          <cell r="AF630">
            <v>41682</v>
          </cell>
          <cell r="AG630">
            <v>2014</v>
          </cell>
          <cell r="AH630" t="str">
            <v>Non ammissione</v>
          </cell>
          <cell r="AI630" t="str">
            <v>Economia Digitale</v>
          </cell>
          <cell r="AJ630" t="str">
            <v>Turismo e beni culturali</v>
          </cell>
          <cell r="AK630" t="str">
            <v>Turismo e beni culturali</v>
          </cell>
          <cell r="AP630" t="str">
            <v>82.99</v>
          </cell>
          <cell r="AQ630" t="str">
            <v>Turismo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2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2</v>
          </cell>
          <cell r="BD630">
            <v>0</v>
          </cell>
          <cell r="BE630">
            <v>2</v>
          </cell>
          <cell r="BF630" t="str">
            <v xml:space="preserve"> </v>
          </cell>
          <cell r="BG630" t="str">
            <v xml:space="preserve"> </v>
          </cell>
        </row>
        <row r="631">
          <cell r="A631">
            <v>8063097</v>
          </cell>
          <cell r="C631" t="str">
            <v>S&amp;S</v>
          </cell>
          <cell r="D631" t="str">
            <v>Salvatore Ponzo</v>
          </cell>
          <cell r="E631">
            <v>41527</v>
          </cell>
          <cell r="F631">
            <v>2013</v>
          </cell>
          <cell r="I631" t="str">
            <v>Domanda non ammessa</v>
          </cell>
          <cell r="J631" t="str">
            <v>FIRMO</v>
          </cell>
          <cell r="K631" t="str">
            <v>CS</v>
          </cell>
          <cell r="L631" t="str">
            <v>Calabria</v>
          </cell>
          <cell r="M631" t="str">
            <v>ITALIA</v>
          </cell>
          <cell r="N631" t="str">
            <v>SUD</v>
          </cell>
          <cell r="O631" t="str">
            <v>Mezzogiorno</v>
          </cell>
          <cell r="R631" t="str">
            <v>PON R&amp;C + Risorse Liberate</v>
          </cell>
          <cell r="S631" t="str">
            <v>Società non costituita</v>
          </cell>
          <cell r="T631">
            <v>487000</v>
          </cell>
          <cell r="U631">
            <v>229250</v>
          </cell>
          <cell r="V631">
            <v>167000</v>
          </cell>
          <cell r="W631">
            <v>320000</v>
          </cell>
          <cell r="X631">
            <v>125250</v>
          </cell>
          <cell r="Y631">
            <v>104000</v>
          </cell>
          <cell r="AA631">
            <v>167000</v>
          </cell>
          <cell r="AB631">
            <v>0</v>
          </cell>
          <cell r="AC631">
            <v>0</v>
          </cell>
          <cell r="AD631">
            <v>0</v>
          </cell>
          <cell r="AE631">
            <v>1</v>
          </cell>
          <cell r="AF631">
            <v>41663</v>
          </cell>
          <cell r="AG631">
            <v>2014</v>
          </cell>
          <cell r="AH631" t="str">
            <v>Non ammissione</v>
          </cell>
          <cell r="AI631" t="str">
            <v>Valorizzazione della ricerca</v>
          </cell>
          <cell r="AJ631" t="str">
            <v>Ambiente e Energia</v>
          </cell>
          <cell r="AK631" t="str">
            <v>Ambiente ed energia</v>
          </cell>
          <cell r="AP631" t="str">
            <v>82.99</v>
          </cell>
          <cell r="AQ631" t="str">
            <v>Altri servizi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1</v>
          </cell>
          <cell r="BD631">
            <v>0</v>
          </cell>
          <cell r="BE631">
            <v>1</v>
          </cell>
          <cell r="BF631" t="str">
            <v xml:space="preserve"> </v>
          </cell>
          <cell r="BG631" t="str">
            <v xml:space="preserve"> </v>
          </cell>
        </row>
        <row r="632">
          <cell r="A632">
            <v>8063323</v>
          </cell>
          <cell r="C632" t="str">
            <v>S&amp;S</v>
          </cell>
          <cell r="D632" t="str">
            <v>Maria Miracapillo</v>
          </cell>
          <cell r="E632">
            <v>41529</v>
          </cell>
          <cell r="F632">
            <v>2013</v>
          </cell>
          <cell r="I632" t="str">
            <v>Domanda decaduta</v>
          </cell>
          <cell r="J632" t="str">
            <v>ANDRIA</v>
          </cell>
          <cell r="K632" t="str">
            <v>BT</v>
          </cell>
          <cell r="L632" t="str">
            <v>Puglia</v>
          </cell>
          <cell r="M632" t="str">
            <v>ITALIA</v>
          </cell>
          <cell r="N632" t="str">
            <v>SUD</v>
          </cell>
          <cell r="O632" t="str">
            <v>Mezzogiorno</v>
          </cell>
          <cell r="R632" t="str">
            <v>PON R&amp;C + Risorse Liberate</v>
          </cell>
          <cell r="S632" t="str">
            <v>Società non costituita</v>
          </cell>
          <cell r="T632">
            <v>364618.8</v>
          </cell>
          <cell r="U632">
            <v>127621.70999999999</v>
          </cell>
          <cell r="V632">
            <v>35011</v>
          </cell>
          <cell r="W632">
            <v>329607.8</v>
          </cell>
          <cell r="X632">
            <v>22757.15</v>
          </cell>
          <cell r="Y632">
            <v>104864.55999999998</v>
          </cell>
          <cell r="AA632">
            <v>35011</v>
          </cell>
          <cell r="AB632">
            <v>305270.98881118878</v>
          </cell>
          <cell r="AC632">
            <v>28783.261538461538</v>
          </cell>
          <cell r="AD632">
            <v>276487.72727272724</v>
          </cell>
          <cell r="AE632">
            <v>3</v>
          </cell>
          <cell r="AF632">
            <v>41652</v>
          </cell>
          <cell r="AG632">
            <v>2014</v>
          </cell>
          <cell r="AH632" t="str">
            <v>Ammissione</v>
          </cell>
          <cell r="AI632" t="str">
            <v>Economia Digitale</v>
          </cell>
          <cell r="AJ632" t="str">
            <v>Cloud computing</v>
          </cell>
          <cell r="AK632" t="str">
            <v>Web technology</v>
          </cell>
          <cell r="AN632">
            <v>41982</v>
          </cell>
          <cell r="AO632">
            <v>2014</v>
          </cell>
          <cell r="AP632" t="str">
            <v>82.99</v>
          </cell>
          <cell r="AQ632" t="str">
            <v>Altri servizi</v>
          </cell>
          <cell r="AR632">
            <v>114950.06999999999</v>
          </cell>
          <cell r="AS632">
            <v>18709.12</v>
          </cell>
          <cell r="AT632">
            <v>91240.95</v>
          </cell>
          <cell r="AU632">
            <v>5000</v>
          </cell>
          <cell r="AV632">
            <v>0</v>
          </cell>
          <cell r="AW632">
            <v>0</v>
          </cell>
          <cell r="AX632">
            <v>2</v>
          </cell>
          <cell r="AY632">
            <v>0</v>
          </cell>
          <cell r="AZ632">
            <v>1</v>
          </cell>
          <cell r="BA632">
            <v>0</v>
          </cell>
          <cell r="BB632">
            <v>0</v>
          </cell>
          <cell r="BC632">
            <v>2</v>
          </cell>
          <cell r="BD632">
            <v>1</v>
          </cell>
          <cell r="BE632">
            <v>1</v>
          </cell>
          <cell r="BF632" t="str">
            <v xml:space="preserve"> </v>
          </cell>
          <cell r="BG632" t="str">
            <v xml:space="preserve"> </v>
          </cell>
          <cell r="BK632">
            <v>0</v>
          </cell>
        </row>
        <row r="633">
          <cell r="A633">
            <v>8063912</v>
          </cell>
          <cell r="C633" t="str">
            <v>S&amp;S</v>
          </cell>
          <cell r="D633" t="str">
            <v>giovanni delucia</v>
          </cell>
          <cell r="E633">
            <v>41530</v>
          </cell>
          <cell r="F633">
            <v>2013</v>
          </cell>
          <cell r="I633" t="str">
            <v>Rinuncia</v>
          </cell>
          <cell r="J633" t="str">
            <v>MARIGLIANELLA</v>
          </cell>
          <cell r="K633" t="str">
            <v>NA</v>
          </cell>
          <cell r="L633" t="str">
            <v>Campania</v>
          </cell>
          <cell r="M633" t="str">
            <v>ITALIA</v>
          </cell>
          <cell r="N633" t="str">
            <v>SUD</v>
          </cell>
          <cell r="O633" t="str">
            <v>Mezzogiorno</v>
          </cell>
          <cell r="R633" t="str">
            <v>PON R&amp;C + Risorse Liberate</v>
          </cell>
          <cell r="S633" t="str">
            <v>Società non costituita</v>
          </cell>
          <cell r="T633">
            <v>633291.05000000005</v>
          </cell>
          <cell r="U633">
            <v>242271.95750000002</v>
          </cell>
          <cell r="V633">
            <v>120254.8</v>
          </cell>
          <cell r="W633">
            <v>513036.25</v>
          </cell>
          <cell r="X633">
            <v>78165.62000000001</v>
          </cell>
          <cell r="Y633">
            <v>164106.33749999999</v>
          </cell>
          <cell r="AA633">
            <v>120254.8</v>
          </cell>
          <cell r="AB633">
            <v>0</v>
          </cell>
          <cell r="AC633">
            <v>0</v>
          </cell>
          <cell r="AD633">
            <v>0</v>
          </cell>
          <cell r="AE633">
            <v>2</v>
          </cell>
          <cell r="AI633" t="str">
            <v>Economia Digitale</v>
          </cell>
          <cell r="AJ633" t="str">
            <v>E-commerce</v>
          </cell>
          <cell r="AK633" t="str">
            <v>Web technology</v>
          </cell>
          <cell r="AP633" t="str">
            <v>82.99</v>
          </cell>
          <cell r="AQ633" t="str">
            <v>Commercio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2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2</v>
          </cell>
          <cell r="BD633">
            <v>0</v>
          </cell>
          <cell r="BE633">
            <v>0</v>
          </cell>
          <cell r="BF633" t="str">
            <v xml:space="preserve"> </v>
          </cell>
          <cell r="BG633" t="str">
            <v xml:space="preserve"> </v>
          </cell>
        </row>
        <row r="634">
          <cell r="A634">
            <v>8064050</v>
          </cell>
          <cell r="C634" t="str">
            <v>S&amp;S</v>
          </cell>
          <cell r="D634" t="str">
            <v>daniele micocci</v>
          </cell>
          <cell r="E634">
            <v>41527</v>
          </cell>
          <cell r="F634">
            <v>2013</v>
          </cell>
          <cell r="I634" t="str">
            <v>Domanda non ammessa</v>
          </cell>
          <cell r="J634" t="str">
            <v>COLLEPASSO</v>
          </cell>
          <cell r="K634" t="str">
            <v>LE</v>
          </cell>
          <cell r="L634" t="str">
            <v>Puglia</v>
          </cell>
          <cell r="M634" t="str">
            <v>ITALIA</v>
          </cell>
          <cell r="N634" t="str">
            <v>SUD</v>
          </cell>
          <cell r="O634" t="str">
            <v>Mezzogiorno</v>
          </cell>
          <cell r="R634" t="str">
            <v>PON R&amp;C + Risorse Liberate</v>
          </cell>
          <cell r="S634" t="str">
            <v>Società non costituita</v>
          </cell>
          <cell r="T634">
            <v>929830</v>
          </cell>
          <cell r="U634">
            <v>260609.78750000001</v>
          </cell>
          <cell r="V634">
            <v>96000</v>
          </cell>
          <cell r="W634">
            <v>833830</v>
          </cell>
          <cell r="X634">
            <v>62400</v>
          </cell>
          <cell r="Y634">
            <v>198209.78750000001</v>
          </cell>
          <cell r="AA634">
            <v>96000</v>
          </cell>
          <cell r="AB634">
            <v>0</v>
          </cell>
          <cell r="AC634">
            <v>0</v>
          </cell>
          <cell r="AD634">
            <v>0</v>
          </cell>
          <cell r="AE634">
            <v>2</v>
          </cell>
          <cell r="AF634">
            <v>41789</v>
          </cell>
          <cell r="AG634">
            <v>2014</v>
          </cell>
          <cell r="AH634" t="str">
            <v>Non ammissione</v>
          </cell>
          <cell r="AI634" t="str">
            <v>Economia Digitale</v>
          </cell>
          <cell r="AJ634" t="str">
            <v>Smart cities</v>
          </cell>
          <cell r="AK634" t="str">
            <v>Smart cities and services</v>
          </cell>
          <cell r="AP634" t="str">
            <v>82.99</v>
          </cell>
          <cell r="AQ634" t="str">
            <v>Altri servizi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</v>
          </cell>
          <cell r="AX634">
            <v>0</v>
          </cell>
          <cell r="AY634">
            <v>0</v>
          </cell>
          <cell r="AZ634">
            <v>1</v>
          </cell>
          <cell r="BA634">
            <v>0</v>
          </cell>
          <cell r="BB634">
            <v>0</v>
          </cell>
          <cell r="BC634">
            <v>1</v>
          </cell>
          <cell r="BD634">
            <v>1</v>
          </cell>
          <cell r="BE634">
            <v>2</v>
          </cell>
          <cell r="BF634" t="str">
            <v xml:space="preserve"> </v>
          </cell>
          <cell r="BG634" t="str">
            <v xml:space="preserve"> </v>
          </cell>
        </row>
        <row r="635">
          <cell r="A635">
            <v>8064455</v>
          </cell>
          <cell r="B635" t="str">
            <v>C57B14000020004</v>
          </cell>
          <cell r="C635" t="str">
            <v>S&amp;S</v>
          </cell>
          <cell r="D635" t="str">
            <v>RETHINK S.R.L.S.</v>
          </cell>
          <cell r="E635">
            <v>41524</v>
          </cell>
          <cell r="F635">
            <v>2013</v>
          </cell>
          <cell r="H635" t="str">
            <v>05177110656</v>
          </cell>
          <cell r="I635" t="str">
            <v>Domanda ammessa</v>
          </cell>
          <cell r="J635" t="str">
            <v>SALERNO</v>
          </cell>
          <cell r="K635" t="str">
            <v>SA</v>
          </cell>
          <cell r="L635" t="str">
            <v>Campania</v>
          </cell>
          <cell r="M635" t="str">
            <v>ITALIA</v>
          </cell>
          <cell r="N635" t="str">
            <v>SUD</v>
          </cell>
          <cell r="O635" t="str">
            <v>Mezzogiorno</v>
          </cell>
          <cell r="R635" t="str">
            <v>PAC + Risorse Liberate</v>
          </cell>
          <cell r="S635" t="str">
            <v>Società costituita</v>
          </cell>
          <cell r="T635">
            <v>305672.82</v>
          </cell>
          <cell r="U635">
            <v>107148.11499999999</v>
          </cell>
          <cell r="V635">
            <v>40972.82</v>
          </cell>
          <cell r="W635">
            <v>264700</v>
          </cell>
          <cell r="X635">
            <v>30729.614999999998</v>
          </cell>
          <cell r="Y635">
            <v>76418.5</v>
          </cell>
          <cell r="AA635">
            <v>40972.82</v>
          </cell>
          <cell r="AB635">
            <v>296734.49883449881</v>
          </cell>
          <cell r="AC635">
            <v>47276.923076923078</v>
          </cell>
          <cell r="AD635">
            <v>249457.57575757572</v>
          </cell>
          <cell r="AE635">
            <v>1</v>
          </cell>
          <cell r="AF635">
            <v>41582</v>
          </cell>
          <cell r="AG635">
            <v>2013</v>
          </cell>
          <cell r="AH635" t="str">
            <v>Ammissione</v>
          </cell>
          <cell r="AI635" t="str">
            <v>Economia Digitale</v>
          </cell>
          <cell r="AJ635" t="str">
            <v>Cloud computing</v>
          </cell>
          <cell r="AK635" t="str">
            <v>Web technology</v>
          </cell>
          <cell r="AL635">
            <v>41697</v>
          </cell>
          <cell r="AM635">
            <v>2014</v>
          </cell>
          <cell r="AP635" t="str">
            <v>71.12.20</v>
          </cell>
          <cell r="AQ635" t="str">
            <v>Altri servizi</v>
          </cell>
          <cell r="AR635">
            <v>118051</v>
          </cell>
          <cell r="AS635">
            <v>30730</v>
          </cell>
          <cell r="AT635">
            <v>82321</v>
          </cell>
          <cell r="AU635">
            <v>5000</v>
          </cell>
          <cell r="AV635">
            <v>0</v>
          </cell>
          <cell r="AW635">
            <v>1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1</v>
          </cell>
          <cell r="BD635">
            <v>0</v>
          </cell>
          <cell r="BE635">
            <v>1</v>
          </cell>
          <cell r="BF635" t="str">
            <v xml:space="preserve"> </v>
          </cell>
          <cell r="BG635" t="str">
            <v xml:space="preserve"> </v>
          </cell>
          <cell r="BH635">
            <v>17427.419999999998</v>
          </cell>
          <cell r="BI635">
            <v>0</v>
          </cell>
          <cell r="BJ635">
            <v>17427.419999999998</v>
          </cell>
          <cell r="BK635">
            <v>5000</v>
          </cell>
          <cell r="BL635">
            <v>13302.580000000002</v>
          </cell>
          <cell r="BM635">
            <v>82321</v>
          </cell>
          <cell r="BN635">
            <v>0</v>
          </cell>
          <cell r="BO635">
            <v>95623.58</v>
          </cell>
          <cell r="BP635">
            <v>43746</v>
          </cell>
        </row>
        <row r="636">
          <cell r="A636">
            <v>8065036</v>
          </cell>
          <cell r="B636" t="str">
            <v>C58B14000010004</v>
          </cell>
          <cell r="C636" t="str">
            <v>S&amp;S</v>
          </cell>
          <cell r="D636" t="str">
            <v xml:space="preserve">MULTIMEDIAMO DI AMORELLI SABATO &amp; C. SAS			</v>
          </cell>
          <cell r="E636">
            <v>41526</v>
          </cell>
          <cell r="F636">
            <v>2013</v>
          </cell>
          <cell r="I636" t="str">
            <v>Domanda decaduta</v>
          </cell>
          <cell r="J636" t="str">
            <v>SALERNO</v>
          </cell>
          <cell r="K636" t="str">
            <v>SA</v>
          </cell>
          <cell r="L636" t="str">
            <v>Campania</v>
          </cell>
          <cell r="M636" t="str">
            <v>ITALIA</v>
          </cell>
          <cell r="N636" t="str">
            <v>SUD</v>
          </cell>
          <cell r="O636" t="str">
            <v>Mezzogiorno</v>
          </cell>
          <cell r="R636" t="str">
            <v>PON R&amp;C + Risorse Liberate</v>
          </cell>
          <cell r="S636" t="str">
            <v>Società costituita</v>
          </cell>
          <cell r="T636">
            <v>359333.42784999998</v>
          </cell>
          <cell r="U636">
            <v>128645.62729</v>
          </cell>
          <cell r="V636">
            <v>38924.14</v>
          </cell>
          <cell r="W636">
            <v>320409.28784999996</v>
          </cell>
          <cell r="X636">
            <v>25300.690999999999</v>
          </cell>
          <cell r="Y636">
            <v>103344.93629</v>
          </cell>
          <cell r="AA636">
            <v>38924.14</v>
          </cell>
          <cell r="AB636">
            <v>305874.19906759902</v>
          </cell>
          <cell r="AC636">
            <v>7384.1384615384604</v>
          </cell>
          <cell r="AD636">
            <v>298490.06060606055</v>
          </cell>
          <cell r="AE636">
            <v>2</v>
          </cell>
          <cell r="AF636">
            <v>41652</v>
          </cell>
          <cell r="AG636">
            <v>2014</v>
          </cell>
          <cell r="AH636" t="str">
            <v>Ammissione</v>
          </cell>
          <cell r="AI636" t="str">
            <v>Economia Digitale</v>
          </cell>
          <cell r="AJ636" t="str">
            <v>E-commerce</v>
          </cell>
          <cell r="AK636" t="str">
            <v>Web technology</v>
          </cell>
          <cell r="AN636">
            <v>42249</v>
          </cell>
          <cell r="AO636">
            <v>2015</v>
          </cell>
          <cell r="AP636" t="str">
            <v>73.11.01</v>
          </cell>
          <cell r="AQ636" t="str">
            <v>Commercio</v>
          </cell>
          <cell r="AR636">
            <v>108301.41</v>
          </cell>
          <cell r="AS636">
            <v>4799.6899999999996</v>
          </cell>
          <cell r="AT636">
            <v>98501.72</v>
          </cell>
          <cell r="AU636">
            <v>5000</v>
          </cell>
          <cell r="AV636">
            <v>0</v>
          </cell>
          <cell r="AW636">
            <v>1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2</v>
          </cell>
          <cell r="BD636">
            <v>0</v>
          </cell>
          <cell r="BE636">
            <v>1</v>
          </cell>
          <cell r="BF636" t="str">
            <v xml:space="preserve"> </v>
          </cell>
          <cell r="BG636" t="str">
            <v xml:space="preserve"> </v>
          </cell>
          <cell r="BK636">
            <v>0</v>
          </cell>
        </row>
        <row r="637">
          <cell r="A637">
            <v>8066969</v>
          </cell>
          <cell r="C637" t="str">
            <v>S&amp;S</v>
          </cell>
          <cell r="D637" t="str">
            <v>Angela Colosimo</v>
          </cell>
          <cell r="E637">
            <v>41552</v>
          </cell>
          <cell r="F637">
            <v>2013</v>
          </cell>
          <cell r="I637" t="str">
            <v>Domanda non ammessa da deliberare</v>
          </cell>
          <cell r="J637" t="str">
            <v>n.d.</v>
          </cell>
          <cell r="K637" t="str">
            <v>n.d.</v>
          </cell>
          <cell r="L637" t="str">
            <v>Sicilia</v>
          </cell>
          <cell r="M637" t="str">
            <v>ITALIA</v>
          </cell>
          <cell r="N637" t="str">
            <v>SUD</v>
          </cell>
          <cell r="O637" t="str">
            <v>Mezzogiorno</v>
          </cell>
          <cell r="R637" t="str">
            <v>PON R&amp;C + Risorse Liberate</v>
          </cell>
          <cell r="S637" t="str">
            <v>Società non costituita</v>
          </cell>
          <cell r="T637">
            <v>1044902.3200000001</v>
          </cell>
          <cell r="U637">
            <v>249119.174</v>
          </cell>
          <cell r="V637">
            <v>75567.959999999992</v>
          </cell>
          <cell r="W637">
            <v>969334.3600000001</v>
          </cell>
          <cell r="X637">
            <v>49119.173999999999</v>
          </cell>
          <cell r="Y637">
            <v>200000</v>
          </cell>
          <cell r="AA637">
            <v>75567.959999999992</v>
          </cell>
          <cell r="AB637">
            <v>0</v>
          </cell>
          <cell r="AC637">
            <v>0</v>
          </cell>
          <cell r="AD637">
            <v>0</v>
          </cell>
          <cell r="AE637">
            <v>5</v>
          </cell>
          <cell r="AI637" t="str">
            <v>Economia Digitale</v>
          </cell>
          <cell r="AJ637" t="str">
            <v>Cloud computing</v>
          </cell>
          <cell r="AK637" t="str">
            <v>Web technology</v>
          </cell>
          <cell r="AP637" t="str">
            <v>82.99</v>
          </cell>
          <cell r="AQ637" t="str">
            <v>Altri servizi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2</v>
          </cell>
          <cell r="AX637">
            <v>0</v>
          </cell>
          <cell r="AY637">
            <v>0</v>
          </cell>
          <cell r="AZ637">
            <v>1</v>
          </cell>
          <cell r="BA637">
            <v>2</v>
          </cell>
          <cell r="BB637">
            <v>0</v>
          </cell>
          <cell r="BC637">
            <v>2</v>
          </cell>
          <cell r="BD637">
            <v>3</v>
          </cell>
          <cell r="BE637">
            <v>3</v>
          </cell>
          <cell r="BF637" t="str">
            <v xml:space="preserve"> </v>
          </cell>
          <cell r="BG637" t="str">
            <v xml:space="preserve"> </v>
          </cell>
        </row>
        <row r="638">
          <cell r="A638">
            <v>8067834</v>
          </cell>
          <cell r="C638" t="str">
            <v>S&amp;S</v>
          </cell>
          <cell r="D638" t="str">
            <v>MIRKO BAGNARA</v>
          </cell>
          <cell r="E638">
            <v>41535</v>
          </cell>
          <cell r="F638">
            <v>2013</v>
          </cell>
          <cell r="I638" t="str">
            <v>Domanda non ammessa</v>
          </cell>
          <cell r="J638" t="str">
            <v>CATANIA</v>
          </cell>
          <cell r="K638" t="str">
            <v>CT</v>
          </cell>
          <cell r="L638" t="str">
            <v>Sicilia</v>
          </cell>
          <cell r="M638" t="str">
            <v>ITALIA</v>
          </cell>
          <cell r="N638" t="str">
            <v>SUD</v>
          </cell>
          <cell r="O638" t="str">
            <v>Mezzogiorno</v>
          </cell>
          <cell r="R638" t="str">
            <v>PON R&amp;C + Risorse Liberate</v>
          </cell>
          <cell r="S638" t="str">
            <v>Società non costituita</v>
          </cell>
          <cell r="T638">
            <v>373048.83999999962</v>
          </cell>
          <cell r="U638">
            <v>148465.47299999988</v>
          </cell>
          <cell r="V638">
            <v>83768</v>
          </cell>
          <cell r="W638">
            <v>289280.83999999962</v>
          </cell>
          <cell r="X638">
            <v>54449.200000000004</v>
          </cell>
          <cell r="Y638">
            <v>94016.27299999987</v>
          </cell>
          <cell r="AA638">
            <v>83768</v>
          </cell>
          <cell r="AB638">
            <v>0</v>
          </cell>
          <cell r="AC638">
            <v>0</v>
          </cell>
          <cell r="AD638">
            <v>0</v>
          </cell>
          <cell r="AE638">
            <v>4</v>
          </cell>
          <cell r="AF638">
            <v>41738</v>
          </cell>
          <cell r="AG638">
            <v>2014</v>
          </cell>
          <cell r="AH638" t="str">
            <v>Non ammissione</v>
          </cell>
          <cell r="AI638" t="str">
            <v>Economia Digitale</v>
          </cell>
          <cell r="AJ638" t="str">
            <v>Infrastruttura e sicurezza</v>
          </cell>
          <cell r="AK638" t="str">
            <v>IT e infrastrutture</v>
          </cell>
          <cell r="AP638" t="str">
            <v>82.99</v>
          </cell>
          <cell r="AQ638" t="str">
            <v>Altri servizi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3</v>
          </cell>
          <cell r="AX638">
            <v>0</v>
          </cell>
          <cell r="AY638">
            <v>0</v>
          </cell>
          <cell r="AZ638">
            <v>1</v>
          </cell>
          <cell r="BA638">
            <v>0</v>
          </cell>
          <cell r="BB638">
            <v>0</v>
          </cell>
          <cell r="BC638">
            <v>3</v>
          </cell>
          <cell r="BD638">
            <v>1</v>
          </cell>
          <cell r="BE638">
            <v>4</v>
          </cell>
          <cell r="BF638" t="str">
            <v xml:space="preserve"> </v>
          </cell>
          <cell r="BG638" t="str">
            <v xml:space="preserve"> </v>
          </cell>
        </row>
        <row r="639">
          <cell r="A639">
            <v>8067861</v>
          </cell>
          <cell r="C639" t="str">
            <v>S&amp;S</v>
          </cell>
          <cell r="D639" t="str">
            <v>marco rigano</v>
          </cell>
          <cell r="E639">
            <v>41534</v>
          </cell>
          <cell r="F639">
            <v>2013</v>
          </cell>
          <cell r="I639" t="str">
            <v>Domanda decaduta</v>
          </cell>
          <cell r="J639" t="str">
            <v>MESSINA</v>
          </cell>
          <cell r="K639" t="str">
            <v>ME</v>
          </cell>
          <cell r="L639" t="str">
            <v>Sicilia</v>
          </cell>
          <cell r="M639" t="str">
            <v>ITALIA</v>
          </cell>
          <cell r="N639" t="str">
            <v>SUD</v>
          </cell>
          <cell r="O639" t="str">
            <v>Mezzogiorno</v>
          </cell>
          <cell r="R639" t="str">
            <v>PON R&amp;C + Risorse Liberate</v>
          </cell>
          <cell r="S639" t="str">
            <v>Società non costituita</v>
          </cell>
          <cell r="T639">
            <v>1078018.6800000002</v>
          </cell>
          <cell r="U639">
            <v>212292.21799999999</v>
          </cell>
          <cell r="V639">
            <v>49329.53</v>
          </cell>
          <cell r="W639">
            <v>1028689.1500000001</v>
          </cell>
          <cell r="X639">
            <v>36997.147499999999</v>
          </cell>
          <cell r="Y639">
            <v>175295.0705</v>
          </cell>
          <cell r="AA639">
            <v>49329.53</v>
          </cell>
          <cell r="AB639">
            <v>548950.96923076909</v>
          </cell>
          <cell r="AC639">
            <v>22155.969230769231</v>
          </cell>
          <cell r="AD639">
            <v>526794.99999999988</v>
          </cell>
          <cell r="AE639">
            <v>3</v>
          </cell>
          <cell r="AF639">
            <v>41654</v>
          </cell>
          <cell r="AG639">
            <v>2014</v>
          </cell>
          <cell r="AH639" t="str">
            <v>Ammissione</v>
          </cell>
          <cell r="AI639" t="str">
            <v>Economia Digitale</v>
          </cell>
          <cell r="AJ639" t="str">
            <v>Socialnetwork</v>
          </cell>
          <cell r="AK639" t="str">
            <v>Web technology</v>
          </cell>
          <cell r="AN639">
            <v>41701</v>
          </cell>
          <cell r="AO639">
            <v>2014</v>
          </cell>
          <cell r="AP639" t="str">
            <v>82.99</v>
          </cell>
          <cell r="AQ639" t="str">
            <v>Altri servizi</v>
          </cell>
          <cell r="AR639">
            <v>193243.73</v>
          </cell>
          <cell r="AS639">
            <v>14401.38</v>
          </cell>
          <cell r="AT639">
            <v>173842.35</v>
          </cell>
          <cell r="AU639">
            <v>5000</v>
          </cell>
          <cell r="AV639">
            <v>0</v>
          </cell>
          <cell r="AW639">
            <v>3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</v>
          </cell>
          <cell r="BD639">
            <v>0</v>
          </cell>
          <cell r="BE639">
            <v>3</v>
          </cell>
          <cell r="BF639" t="str">
            <v xml:space="preserve"> </v>
          </cell>
          <cell r="BG639" t="str">
            <v xml:space="preserve"> </v>
          </cell>
          <cell r="BK639">
            <v>0</v>
          </cell>
        </row>
        <row r="640">
          <cell r="A640">
            <v>8068228</v>
          </cell>
          <cell r="B640" t="str">
            <v>C64B14000900004</v>
          </cell>
          <cell r="C640" t="str">
            <v>S&amp;S</v>
          </cell>
          <cell r="D640" t="str">
            <v>COUPATIS S.R.L.</v>
          </cell>
          <cell r="E640">
            <v>41558</v>
          </cell>
          <cell r="F640">
            <v>2013</v>
          </cell>
          <cell r="H640" t="str">
            <v>07819021218</v>
          </cell>
          <cell r="I640" t="str">
            <v>Domanda revocata</v>
          </cell>
          <cell r="J640" t="str">
            <v>NAPOLI</v>
          </cell>
          <cell r="K640" t="str">
            <v>NA</v>
          </cell>
          <cell r="L640" t="str">
            <v>Campania</v>
          </cell>
          <cell r="M640" t="str">
            <v>ITALIA</v>
          </cell>
          <cell r="N640" t="str">
            <v>SUD</v>
          </cell>
          <cell r="O640" t="str">
            <v>Mezzogiorno</v>
          </cell>
          <cell r="R640" t="str">
            <v>PON R&amp;C + Risorse Liberate</v>
          </cell>
          <cell r="S640" t="str">
            <v>Società non costituita</v>
          </cell>
          <cell r="T640">
            <v>303466.69</v>
          </cell>
          <cell r="U640">
            <v>108442.80250000001</v>
          </cell>
          <cell r="V640">
            <v>56704.69</v>
          </cell>
          <cell r="W640">
            <v>246762</v>
          </cell>
          <cell r="X640">
            <v>36858.048500000004</v>
          </cell>
          <cell r="Y640">
            <v>71584.754000000001</v>
          </cell>
          <cell r="AA640">
            <v>56704.69</v>
          </cell>
          <cell r="AB640">
            <v>214065.6023310023</v>
          </cell>
          <cell r="AC640">
            <v>39783.75384615385</v>
          </cell>
          <cell r="AD640">
            <v>174281.84848484845</v>
          </cell>
          <cell r="AE640">
            <v>2</v>
          </cell>
          <cell r="AF640">
            <v>41794</v>
          </cell>
          <cell r="AG640">
            <v>2014</v>
          </cell>
          <cell r="AH640" t="str">
            <v>Ammissione</v>
          </cell>
          <cell r="AI640" t="str">
            <v>Economia Digitale</v>
          </cell>
          <cell r="AJ640" t="str">
            <v>E-commerce</v>
          </cell>
          <cell r="AK640" t="str">
            <v>Web technology</v>
          </cell>
          <cell r="AL640">
            <v>41906</v>
          </cell>
          <cell r="AM640">
            <v>2014</v>
          </cell>
          <cell r="AN640">
            <v>42681</v>
          </cell>
          <cell r="AO640">
            <v>2016</v>
          </cell>
          <cell r="AP640" t="str">
            <v>73.11.02</v>
          </cell>
          <cell r="AQ640" t="str">
            <v>Commercio</v>
          </cell>
          <cell r="AR640">
            <v>88372.45</v>
          </cell>
          <cell r="AS640">
            <v>25859.439999999999</v>
          </cell>
          <cell r="AT640">
            <v>57513.01</v>
          </cell>
          <cell r="AU640">
            <v>5000</v>
          </cell>
          <cell r="AV640">
            <v>0</v>
          </cell>
          <cell r="AW640">
            <v>1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2</v>
          </cell>
          <cell r="BD640">
            <v>0</v>
          </cell>
          <cell r="BE640">
            <v>1</v>
          </cell>
          <cell r="BF640" t="str">
            <v xml:space="preserve"> </v>
          </cell>
          <cell r="BG640" t="str">
            <v xml:space="preserve"> </v>
          </cell>
          <cell r="BH640">
            <v>10343.780000000001</v>
          </cell>
          <cell r="BI640">
            <v>0</v>
          </cell>
          <cell r="BJ640">
            <v>10343.780000000001</v>
          </cell>
          <cell r="BK640">
            <v>0</v>
          </cell>
        </row>
        <row r="641">
          <cell r="A641">
            <v>8068342</v>
          </cell>
          <cell r="C641" t="str">
            <v>S&amp;S</v>
          </cell>
          <cell r="D641" t="str">
            <v>NICOLA DEMAIO</v>
          </cell>
          <cell r="E641">
            <v>41534</v>
          </cell>
          <cell r="F641">
            <v>2013</v>
          </cell>
          <cell r="I641" t="str">
            <v>Domanda non ammessa</v>
          </cell>
          <cell r="J641" t="str">
            <v>CAROVIGNO</v>
          </cell>
          <cell r="K641" t="str">
            <v>BR</v>
          </cell>
          <cell r="L641" t="str">
            <v>Puglia</v>
          </cell>
          <cell r="M641" t="str">
            <v>ITALIA</v>
          </cell>
          <cell r="N641" t="str">
            <v>SUD</v>
          </cell>
          <cell r="O641" t="str">
            <v>Mezzogiorno</v>
          </cell>
          <cell r="R641" t="str">
            <v>PON R&amp;C + Risorse Liberate</v>
          </cell>
          <cell r="S641" t="str">
            <v>Società non costituita</v>
          </cell>
          <cell r="T641">
            <v>394729.77999999991</v>
          </cell>
          <cell r="U641">
            <v>155456.71149999998</v>
          </cell>
          <cell r="V641">
            <v>80743</v>
          </cell>
          <cell r="W641">
            <v>313986.77999999991</v>
          </cell>
          <cell r="X641">
            <v>52482.950000000004</v>
          </cell>
          <cell r="Y641">
            <v>102973.76149999996</v>
          </cell>
          <cell r="AA641">
            <v>80743</v>
          </cell>
          <cell r="AB641">
            <v>0</v>
          </cell>
          <cell r="AC641">
            <v>0</v>
          </cell>
          <cell r="AD641">
            <v>0</v>
          </cell>
          <cell r="AE641">
            <v>1</v>
          </cell>
          <cell r="AF641">
            <v>41675</v>
          </cell>
          <cell r="AG641">
            <v>2014</v>
          </cell>
          <cell r="AH641" t="str">
            <v>Non ammissione</v>
          </cell>
          <cell r="AI641" t="str">
            <v>Economia Digitale</v>
          </cell>
          <cell r="AJ641" t="str">
            <v>Infrastruttura e sicurezza</v>
          </cell>
          <cell r="AK641" t="str">
            <v>IT e infrastrutture</v>
          </cell>
          <cell r="AP641" t="str">
            <v>82.99</v>
          </cell>
          <cell r="AQ641" t="str">
            <v>Altri servizi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1</v>
          </cell>
          <cell r="BD641">
            <v>0</v>
          </cell>
          <cell r="BE641">
            <v>0</v>
          </cell>
          <cell r="BF641" t="str">
            <v xml:space="preserve"> </v>
          </cell>
          <cell r="BG641" t="str">
            <v xml:space="preserve"> </v>
          </cell>
        </row>
        <row r="642">
          <cell r="A642">
            <v>8069145</v>
          </cell>
          <cell r="B642" t="str">
            <v>C28I14000030004</v>
          </cell>
          <cell r="C642" t="str">
            <v>S&amp;S</v>
          </cell>
          <cell r="D642" t="str">
            <v>G.V.R. FOOD &amp; SERVICE - SOCIETÀ A RESPONSABILITÀ LIMITATA</v>
          </cell>
          <cell r="E642">
            <v>41561</v>
          </cell>
          <cell r="F642">
            <v>2013</v>
          </cell>
          <cell r="H642" t="str">
            <v>05170780877</v>
          </cell>
          <cell r="I642" t="str">
            <v>Domanda ammessa</v>
          </cell>
          <cell r="J642" t="str">
            <v>RANDAZZO</v>
          </cell>
          <cell r="K642" t="str">
            <v>CT</v>
          </cell>
          <cell r="L642" t="str">
            <v>Sicilia</v>
          </cell>
          <cell r="M642" t="str">
            <v>ITALIA</v>
          </cell>
          <cell r="N642" t="str">
            <v>SUD</v>
          </cell>
          <cell r="O642" t="str">
            <v>Mezzogiorno</v>
          </cell>
          <cell r="R642" t="str">
            <v>PON R&amp;C + PAC + Risorse Liberate</v>
          </cell>
          <cell r="S642" t="str">
            <v>Società non costituita</v>
          </cell>
          <cell r="T642">
            <v>238341.16</v>
          </cell>
          <cell r="U642">
            <v>102535.35200000001</v>
          </cell>
          <cell r="V642">
            <v>76783</v>
          </cell>
          <cell r="W642">
            <v>161558.16</v>
          </cell>
          <cell r="X642">
            <v>49908.950000000004</v>
          </cell>
          <cell r="Y642">
            <v>52626.402000000002</v>
          </cell>
          <cell r="AA642">
            <v>76783</v>
          </cell>
          <cell r="AB642">
            <v>153482.77342657343</v>
          </cell>
          <cell r="AC642">
            <v>57553.04615384616</v>
          </cell>
          <cell r="AD642">
            <v>95929.727272727265</v>
          </cell>
          <cell r="AE642">
            <v>3</v>
          </cell>
          <cell r="AF642">
            <v>41703</v>
          </cell>
          <cell r="AG642">
            <v>2014</v>
          </cell>
          <cell r="AH642" t="str">
            <v>Ammissione</v>
          </cell>
          <cell r="AI642" t="str">
            <v>Valorizzazione della ricerca</v>
          </cell>
          <cell r="AJ642" t="str">
            <v>Infrastruttura e sicurezza</v>
          </cell>
          <cell r="AK642" t="str">
            <v>IT e infrastrutture</v>
          </cell>
          <cell r="AL642">
            <v>41803</v>
          </cell>
          <cell r="AM642">
            <v>2014</v>
          </cell>
          <cell r="AP642" t="str">
            <v>71.20.21</v>
          </cell>
          <cell r="AQ642" t="str">
            <v>Altri servizi</v>
          </cell>
          <cell r="AR642">
            <v>74066.290000000008</v>
          </cell>
          <cell r="AS642">
            <v>37409.480000000003</v>
          </cell>
          <cell r="AT642">
            <v>31656.81</v>
          </cell>
          <cell r="AU642">
            <v>5000</v>
          </cell>
          <cell r="AV642">
            <v>0</v>
          </cell>
          <cell r="AW642">
            <v>0</v>
          </cell>
          <cell r="AX642">
            <v>2</v>
          </cell>
          <cell r="AY642">
            <v>0</v>
          </cell>
          <cell r="AZ642">
            <v>0</v>
          </cell>
          <cell r="BA642">
            <v>1</v>
          </cell>
          <cell r="BB642">
            <v>0</v>
          </cell>
          <cell r="BC642">
            <v>2</v>
          </cell>
          <cell r="BD642">
            <v>1</v>
          </cell>
          <cell r="BE642">
            <v>0</v>
          </cell>
          <cell r="BF642" t="str">
            <v xml:space="preserve"> </v>
          </cell>
          <cell r="BG642" t="str">
            <v xml:space="preserve"> </v>
          </cell>
          <cell r="BH642">
            <v>37409.479999999996</v>
          </cell>
          <cell r="BI642">
            <v>31020.04</v>
          </cell>
          <cell r="BJ642">
            <v>68429.51999999999</v>
          </cell>
          <cell r="BK642">
            <v>5000</v>
          </cell>
          <cell r="BL642">
            <v>7.2759576141834259E-12</v>
          </cell>
          <cell r="BM642">
            <v>636.77000000000044</v>
          </cell>
          <cell r="BN642">
            <v>0</v>
          </cell>
          <cell r="BO642">
            <v>636.77000000000771</v>
          </cell>
          <cell r="BP642">
            <v>43746</v>
          </cell>
        </row>
        <row r="643">
          <cell r="A643">
            <v>8069290</v>
          </cell>
          <cell r="C643" t="str">
            <v>S&amp;S</v>
          </cell>
          <cell r="D643" t="str">
            <v>anna maria monopoli</v>
          </cell>
          <cell r="E643">
            <v>41538</v>
          </cell>
          <cell r="F643">
            <v>2013</v>
          </cell>
          <cell r="I643" t="str">
            <v>Domanda non ammessa</v>
          </cell>
          <cell r="J643" t="str">
            <v>n.d.</v>
          </cell>
          <cell r="K643" t="str">
            <v>n.d.</v>
          </cell>
          <cell r="L643" t="str">
            <v>Puglia</v>
          </cell>
          <cell r="M643" t="str">
            <v>ITALIA</v>
          </cell>
          <cell r="N643" t="str">
            <v>SUD</v>
          </cell>
          <cell r="O643" t="str">
            <v>Mezzogiorno</v>
          </cell>
          <cell r="R643" t="str">
            <v>PON R&amp;C + Risorse Liberate</v>
          </cell>
          <cell r="S643" t="str">
            <v>Società costituita</v>
          </cell>
          <cell r="T643">
            <v>182980</v>
          </cell>
          <cell r="U643">
            <v>71798.299999999988</v>
          </cell>
          <cell r="V643">
            <v>32776</v>
          </cell>
          <cell r="W643">
            <v>150204</v>
          </cell>
          <cell r="X643">
            <v>24582</v>
          </cell>
          <cell r="Y643">
            <v>47216.299999999996</v>
          </cell>
          <cell r="AA643">
            <v>32776</v>
          </cell>
          <cell r="AB643">
            <v>0</v>
          </cell>
          <cell r="AC643">
            <v>0</v>
          </cell>
          <cell r="AD643">
            <v>0</v>
          </cell>
          <cell r="AE643">
            <v>1</v>
          </cell>
          <cell r="AF643">
            <v>41722</v>
          </cell>
          <cell r="AG643">
            <v>2014</v>
          </cell>
          <cell r="AH643" t="str">
            <v>Non ammissione</v>
          </cell>
          <cell r="AI643" t="str">
            <v>Economia Digitale</v>
          </cell>
          <cell r="AJ643" t="str">
            <v>Cloud computing</v>
          </cell>
          <cell r="AK643" t="str">
            <v>Web technology</v>
          </cell>
          <cell r="AP643" t="str">
            <v>82.99</v>
          </cell>
          <cell r="AQ643" t="str">
            <v>Altri servizi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1</v>
          </cell>
          <cell r="BA643">
            <v>0</v>
          </cell>
          <cell r="BB643">
            <v>0</v>
          </cell>
          <cell r="BC643">
            <v>0</v>
          </cell>
          <cell r="BD643">
            <v>1</v>
          </cell>
          <cell r="BE643">
            <v>1</v>
          </cell>
          <cell r="BF643" t="str">
            <v xml:space="preserve"> </v>
          </cell>
          <cell r="BG643" t="str">
            <v xml:space="preserve"> </v>
          </cell>
        </row>
        <row r="644">
          <cell r="A644">
            <v>8069483</v>
          </cell>
          <cell r="B644" t="str">
            <v>C64B14000930004</v>
          </cell>
          <cell r="C644" t="str">
            <v>S&amp;S</v>
          </cell>
          <cell r="D644" t="str">
            <v>AQUASTORE S.R.L.</v>
          </cell>
          <cell r="E644">
            <v>41532</v>
          </cell>
          <cell r="F644">
            <v>2013</v>
          </cell>
          <cell r="H644" t="str">
            <v>02764480840</v>
          </cell>
          <cell r="I644" t="str">
            <v>Domanda revocata</v>
          </cell>
          <cell r="J644" t="str">
            <v>LICATA</v>
          </cell>
          <cell r="K644" t="str">
            <v>AG</v>
          </cell>
          <cell r="L644" t="str">
            <v>Sicilia</v>
          </cell>
          <cell r="M644" t="str">
            <v>ITALIA</v>
          </cell>
          <cell r="N644" t="str">
            <v>SUD</v>
          </cell>
          <cell r="O644" t="str">
            <v>Mezzogiorno</v>
          </cell>
          <cell r="R644" t="str">
            <v>PON R&amp;C + Risorse Liberate</v>
          </cell>
          <cell r="S644" t="str">
            <v>Società non costituita</v>
          </cell>
          <cell r="T644">
            <v>427010.76</v>
          </cell>
          <cell r="U644">
            <v>163000.19399999999</v>
          </cell>
          <cell r="V644">
            <v>77628.759999999995</v>
          </cell>
          <cell r="W644">
            <v>349382</v>
          </cell>
          <cell r="X644">
            <v>50458.693999999996</v>
          </cell>
          <cell r="Y644">
            <v>112541.5</v>
          </cell>
          <cell r="AA644">
            <v>77628.759999999995</v>
          </cell>
          <cell r="AB644">
            <v>341044.19580419571</v>
          </cell>
          <cell r="AC644">
            <v>60876.923076923078</v>
          </cell>
          <cell r="AD644">
            <v>280167.27272727265</v>
          </cell>
          <cell r="AE644">
            <v>2</v>
          </cell>
          <cell r="AF644">
            <v>41759</v>
          </cell>
          <cell r="AG644">
            <v>2014</v>
          </cell>
          <cell r="AH644" t="str">
            <v>Ammissione</v>
          </cell>
          <cell r="AI644" t="str">
            <v>Valorizzazione della ricerca</v>
          </cell>
          <cell r="AJ644" t="str">
            <v>Ambiente e Energia</v>
          </cell>
          <cell r="AK644" t="str">
            <v>Ambiente ed energia</v>
          </cell>
          <cell r="AL644">
            <v>41954</v>
          </cell>
          <cell r="AM644">
            <v>2014</v>
          </cell>
          <cell r="AN644">
            <v>42923</v>
          </cell>
          <cell r="AO644">
            <v>2017</v>
          </cell>
          <cell r="AP644" t="str">
            <v>36.00.00</v>
          </cell>
          <cell r="AQ644" t="str">
            <v>Altri servizi</v>
          </cell>
          <cell r="AR644">
            <v>137025.20000000001</v>
          </cell>
          <cell r="AS644">
            <v>39570</v>
          </cell>
          <cell r="AT644">
            <v>92455.2</v>
          </cell>
          <cell r="AU644">
            <v>5000</v>
          </cell>
          <cell r="AV644">
            <v>0</v>
          </cell>
          <cell r="AW644">
            <v>1</v>
          </cell>
          <cell r="AX644">
            <v>0</v>
          </cell>
          <cell r="AY644">
            <v>0</v>
          </cell>
          <cell r="AZ644">
            <v>1</v>
          </cell>
          <cell r="BA644">
            <v>0</v>
          </cell>
          <cell r="BB644">
            <v>0</v>
          </cell>
          <cell r="BC644">
            <v>1</v>
          </cell>
          <cell r="BD644">
            <v>1</v>
          </cell>
          <cell r="BE644">
            <v>2</v>
          </cell>
          <cell r="BF644" t="str">
            <v xml:space="preserve"> </v>
          </cell>
          <cell r="BG644" t="str">
            <v xml:space="preserve"> </v>
          </cell>
          <cell r="BK644">
            <v>0</v>
          </cell>
        </row>
        <row r="645">
          <cell r="A645">
            <v>8069680</v>
          </cell>
          <cell r="C645" t="str">
            <v>S&amp;S</v>
          </cell>
          <cell r="D645" t="str">
            <v>Lucia Stellino</v>
          </cell>
          <cell r="E645">
            <v>41540</v>
          </cell>
          <cell r="F645">
            <v>2013</v>
          </cell>
          <cell r="I645" t="str">
            <v>Domanda non ammessa</v>
          </cell>
          <cell r="J645" t="str">
            <v>BARLETTA</v>
          </cell>
          <cell r="K645" t="str">
            <v>BT</v>
          </cell>
          <cell r="L645" t="str">
            <v>Puglia</v>
          </cell>
          <cell r="M645" t="str">
            <v>ITALIA</v>
          </cell>
          <cell r="N645" t="str">
            <v>SUD</v>
          </cell>
          <cell r="O645" t="str">
            <v>Mezzogiorno</v>
          </cell>
          <cell r="R645" t="str">
            <v>PON R&amp;C + Risorse Liberate</v>
          </cell>
          <cell r="S645" t="str">
            <v>Società non costituita</v>
          </cell>
          <cell r="T645">
            <v>526513.77</v>
          </cell>
          <cell r="U645">
            <v>219624.21549999999</v>
          </cell>
          <cell r="V645">
            <v>114252.33</v>
          </cell>
          <cell r="W645">
            <v>412261.44</v>
          </cell>
          <cell r="X645">
            <v>85689.247499999998</v>
          </cell>
          <cell r="Y645">
            <v>133934.96799999999</v>
          </cell>
          <cell r="AA645">
            <v>114252.33</v>
          </cell>
          <cell r="AB645">
            <v>0</v>
          </cell>
          <cell r="AC645">
            <v>0</v>
          </cell>
          <cell r="AD645">
            <v>0</v>
          </cell>
          <cell r="AE645">
            <v>2</v>
          </cell>
          <cell r="AF645">
            <v>41737</v>
          </cell>
          <cell r="AG645">
            <v>2014</v>
          </cell>
          <cell r="AH645" t="str">
            <v>Non ammissione</v>
          </cell>
          <cell r="AI645" t="str">
            <v>Economia Digitale</v>
          </cell>
          <cell r="AJ645" t="str">
            <v>Life Sciences</v>
          </cell>
          <cell r="AK645" t="str">
            <v>Bio-scienze</v>
          </cell>
          <cell r="AP645" t="str">
            <v>82.99</v>
          </cell>
          <cell r="AQ645" t="str">
            <v>Altri servizi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1</v>
          </cell>
          <cell r="BA645">
            <v>1</v>
          </cell>
          <cell r="BB645">
            <v>0</v>
          </cell>
          <cell r="BC645">
            <v>0</v>
          </cell>
          <cell r="BD645">
            <v>2</v>
          </cell>
          <cell r="BE645">
            <v>1</v>
          </cell>
          <cell r="BF645" t="str">
            <v xml:space="preserve"> </v>
          </cell>
          <cell r="BG645" t="str">
            <v xml:space="preserve"> </v>
          </cell>
        </row>
        <row r="646">
          <cell r="A646">
            <v>8071410</v>
          </cell>
          <cell r="C646" t="str">
            <v>S&amp;S</v>
          </cell>
          <cell r="D646" t="str">
            <v>Alberto Salvatori</v>
          </cell>
          <cell r="E646">
            <v>41528</v>
          </cell>
          <cell r="F646">
            <v>2013</v>
          </cell>
          <cell r="I646" t="str">
            <v>Domanda non ammessa</v>
          </cell>
          <cell r="J646" t="str">
            <v>NAPOLI</v>
          </cell>
          <cell r="K646" t="str">
            <v>NA</v>
          </cell>
          <cell r="L646" t="str">
            <v>Campania</v>
          </cell>
          <cell r="M646" t="str">
            <v>ITALIA</v>
          </cell>
          <cell r="N646" t="str">
            <v>SUD</v>
          </cell>
          <cell r="O646" t="str">
            <v>Mezzogiorno</v>
          </cell>
          <cell r="R646" t="str">
            <v>PON R&amp;C + Risorse Liberate</v>
          </cell>
          <cell r="S646" t="str">
            <v>Società non costituita</v>
          </cell>
          <cell r="T646">
            <v>1004184</v>
          </cell>
          <cell r="U646">
            <v>397412</v>
          </cell>
          <cell r="V646">
            <v>312180</v>
          </cell>
          <cell r="W646">
            <v>692004</v>
          </cell>
          <cell r="X646">
            <v>200000</v>
          </cell>
          <cell r="Y646">
            <v>197412</v>
          </cell>
          <cell r="AA646">
            <v>312180</v>
          </cell>
          <cell r="AB646">
            <v>0</v>
          </cell>
          <cell r="AC646">
            <v>0</v>
          </cell>
          <cell r="AD646">
            <v>0</v>
          </cell>
          <cell r="AE646">
            <v>2</v>
          </cell>
          <cell r="AF646">
            <v>41668</v>
          </cell>
          <cell r="AG646">
            <v>2014</v>
          </cell>
          <cell r="AH646" t="str">
            <v>Non ammissione</v>
          </cell>
          <cell r="AI646" t="str">
            <v>Economia Digitale</v>
          </cell>
          <cell r="AJ646" t="str">
            <v>E-Government</v>
          </cell>
          <cell r="AK646" t="str">
            <v>Smart cities and services</v>
          </cell>
          <cell r="AP646" t="str">
            <v>82.99</v>
          </cell>
          <cell r="AQ646" t="str">
            <v>Altri servizi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1</v>
          </cell>
          <cell r="AY646">
            <v>1</v>
          </cell>
          <cell r="AZ646">
            <v>0</v>
          </cell>
          <cell r="BA646">
            <v>0</v>
          </cell>
          <cell r="BB646">
            <v>0</v>
          </cell>
          <cell r="BC646">
            <v>2</v>
          </cell>
          <cell r="BD646">
            <v>0</v>
          </cell>
          <cell r="BE646">
            <v>0</v>
          </cell>
          <cell r="BF646" t="str">
            <v xml:space="preserve"> </v>
          </cell>
          <cell r="BG646" t="str">
            <v xml:space="preserve"> </v>
          </cell>
        </row>
        <row r="647">
          <cell r="A647">
            <v>8071518</v>
          </cell>
          <cell r="C647" t="str">
            <v>S&amp;S</v>
          </cell>
          <cell r="D647" t="str">
            <v>Digital Innovations S.r.l.s.</v>
          </cell>
          <cell r="E647">
            <v>41533</v>
          </cell>
          <cell r="F647">
            <v>2013</v>
          </cell>
          <cell r="I647" t="str">
            <v>Domanda non ammessa</v>
          </cell>
          <cell r="J647" t="str">
            <v>CATANIA</v>
          </cell>
          <cell r="K647" t="str">
            <v>CT</v>
          </cell>
          <cell r="L647" t="str">
            <v>Sicilia</v>
          </cell>
          <cell r="M647" t="str">
            <v>ITALIA</v>
          </cell>
          <cell r="N647" t="str">
            <v>SUD</v>
          </cell>
          <cell r="O647" t="str">
            <v>Mezzogiorno</v>
          </cell>
          <cell r="R647" t="str">
            <v>PON R&amp;C + Risorse Liberate</v>
          </cell>
          <cell r="S647" t="str">
            <v>Società costituita</v>
          </cell>
          <cell r="T647">
            <v>266589.88</v>
          </cell>
          <cell r="U647">
            <v>97405.626499999998</v>
          </cell>
          <cell r="V647">
            <v>26918.5</v>
          </cell>
          <cell r="W647">
            <v>239671.37999999998</v>
          </cell>
          <cell r="X647">
            <v>20188.875</v>
          </cell>
          <cell r="Y647">
            <v>77216.751499999998</v>
          </cell>
          <cell r="AA647">
            <v>26918.5</v>
          </cell>
          <cell r="AB647">
            <v>0</v>
          </cell>
          <cell r="AC647">
            <v>0</v>
          </cell>
          <cell r="AD647">
            <v>0</v>
          </cell>
          <cell r="AE647">
            <v>2</v>
          </cell>
          <cell r="AF647">
            <v>41767</v>
          </cell>
          <cell r="AG647">
            <v>2014</v>
          </cell>
          <cell r="AH647" t="str">
            <v>Non ammissione</v>
          </cell>
          <cell r="AI647" t="str">
            <v>Economia Digitale</v>
          </cell>
          <cell r="AJ647" t="str">
            <v>Telecomunicazioni</v>
          </cell>
          <cell r="AK647" t="str">
            <v>IT e infrastrutture</v>
          </cell>
          <cell r="AP647" t="str">
            <v>82.99</v>
          </cell>
          <cell r="AQ647" t="str">
            <v>Altri servizi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2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2</v>
          </cell>
          <cell r="BD647">
            <v>0</v>
          </cell>
          <cell r="BE647">
            <v>2</v>
          </cell>
          <cell r="BF647" t="str">
            <v xml:space="preserve"> </v>
          </cell>
          <cell r="BG647" t="str">
            <v xml:space="preserve"> </v>
          </cell>
        </row>
        <row r="648">
          <cell r="A648">
            <v>8071692</v>
          </cell>
          <cell r="C648" t="str">
            <v>S&amp;S</v>
          </cell>
          <cell r="D648" t="str">
            <v>ANNA PORKHUN</v>
          </cell>
          <cell r="E648">
            <v>41529</v>
          </cell>
          <cell r="F648">
            <v>2013</v>
          </cell>
          <cell r="I648" t="str">
            <v>Domanda non ammessa</v>
          </cell>
          <cell r="J648" t="str">
            <v>PALERMO</v>
          </cell>
          <cell r="K648" t="str">
            <v>PA</v>
          </cell>
          <cell r="L648" t="str">
            <v>Sicilia</v>
          </cell>
          <cell r="M648" t="str">
            <v>ITALIA</v>
          </cell>
          <cell r="N648" t="str">
            <v>SUD</v>
          </cell>
          <cell r="O648" t="str">
            <v>Mezzogiorno</v>
          </cell>
          <cell r="R648" t="str">
            <v>PON R&amp;C + Risorse Liberate</v>
          </cell>
          <cell r="S648" t="str">
            <v>Società non costituita</v>
          </cell>
          <cell r="T648">
            <v>480982</v>
          </cell>
          <cell r="U648">
            <v>254450.8</v>
          </cell>
          <cell r="V648">
            <v>230898</v>
          </cell>
          <cell r="W648">
            <v>250084</v>
          </cell>
          <cell r="X648">
            <v>173173.5</v>
          </cell>
          <cell r="Y648">
            <v>81277.299999999988</v>
          </cell>
          <cell r="AA648">
            <v>230898</v>
          </cell>
          <cell r="AB648">
            <v>0</v>
          </cell>
          <cell r="AC648">
            <v>0</v>
          </cell>
          <cell r="AD648">
            <v>0</v>
          </cell>
          <cell r="AE648">
            <v>1</v>
          </cell>
          <cell r="AF648">
            <v>41682</v>
          </cell>
          <cell r="AG648">
            <v>2014</v>
          </cell>
          <cell r="AH648" t="str">
            <v>Non ammissione</v>
          </cell>
          <cell r="AI648" t="str">
            <v>Economia Digitale</v>
          </cell>
          <cell r="AJ648" t="str">
            <v>Cloud computing</v>
          </cell>
          <cell r="AK648" t="str">
            <v>Web technology</v>
          </cell>
          <cell r="AP648" t="str">
            <v>82.99</v>
          </cell>
          <cell r="AQ648" t="str">
            <v>Altri servizi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1</v>
          </cell>
          <cell r="BB648">
            <v>0</v>
          </cell>
          <cell r="BC648">
            <v>0</v>
          </cell>
          <cell r="BD648">
            <v>1</v>
          </cell>
          <cell r="BE648">
            <v>0</v>
          </cell>
          <cell r="BF648" t="str">
            <v xml:space="preserve"> </v>
          </cell>
          <cell r="BG648" t="str">
            <v xml:space="preserve"> </v>
          </cell>
        </row>
        <row r="649">
          <cell r="A649">
            <v>8073214</v>
          </cell>
          <cell r="C649" t="str">
            <v>S&amp;S</v>
          </cell>
          <cell r="D649" t="str">
            <v>Elisabetta Bianchi</v>
          </cell>
          <cell r="E649">
            <v>41529</v>
          </cell>
          <cell r="F649">
            <v>2013</v>
          </cell>
          <cell r="I649" t="str">
            <v>Domanda non ammessa</v>
          </cell>
          <cell r="J649" t="str">
            <v>COSENZA</v>
          </cell>
          <cell r="K649" t="str">
            <v>CS</v>
          </cell>
          <cell r="L649" t="str">
            <v>Calabria</v>
          </cell>
          <cell r="M649" t="str">
            <v>ITALIA</v>
          </cell>
          <cell r="N649" t="str">
            <v>SUD</v>
          </cell>
          <cell r="O649" t="str">
            <v>Mezzogiorno</v>
          </cell>
          <cell r="R649" t="str">
            <v>PON R&amp;C + Risorse Liberate</v>
          </cell>
          <cell r="S649" t="str">
            <v>Società non costituita</v>
          </cell>
          <cell r="T649">
            <v>812900</v>
          </cell>
          <cell r="U649">
            <v>338350</v>
          </cell>
          <cell r="V649">
            <v>242000</v>
          </cell>
          <cell r="W649">
            <v>570900</v>
          </cell>
          <cell r="X649">
            <v>157300</v>
          </cell>
          <cell r="Y649">
            <v>181050</v>
          </cell>
          <cell r="AA649">
            <v>242000</v>
          </cell>
          <cell r="AB649">
            <v>0</v>
          </cell>
          <cell r="AC649">
            <v>0</v>
          </cell>
          <cell r="AD649">
            <v>0</v>
          </cell>
          <cell r="AE649">
            <v>2</v>
          </cell>
          <cell r="AF649">
            <v>41682</v>
          </cell>
          <cell r="AG649">
            <v>2014</v>
          </cell>
          <cell r="AH649" t="str">
            <v>Non ammissione</v>
          </cell>
          <cell r="AI649" t="str">
            <v>Economia Digitale</v>
          </cell>
          <cell r="AJ649" t="str">
            <v>Cloud computing</v>
          </cell>
          <cell r="AK649" t="str">
            <v>Web technology</v>
          </cell>
          <cell r="AP649" t="str">
            <v>82.99</v>
          </cell>
          <cell r="AQ649" t="str">
            <v>Altri servizi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</v>
          </cell>
          <cell r="AX649">
            <v>0</v>
          </cell>
          <cell r="AY649">
            <v>0</v>
          </cell>
          <cell r="AZ649">
            <v>1</v>
          </cell>
          <cell r="BA649">
            <v>0</v>
          </cell>
          <cell r="BB649">
            <v>0</v>
          </cell>
          <cell r="BC649">
            <v>1</v>
          </cell>
          <cell r="BD649">
            <v>1</v>
          </cell>
          <cell r="BE649">
            <v>2</v>
          </cell>
          <cell r="BF649" t="str">
            <v xml:space="preserve"> </v>
          </cell>
          <cell r="BG649" t="str">
            <v xml:space="preserve"> </v>
          </cell>
        </row>
        <row r="650">
          <cell r="A650">
            <v>8073489</v>
          </cell>
          <cell r="C650" t="str">
            <v>S&amp;S</v>
          </cell>
          <cell r="D650" t="str">
            <v>riccardo di salvo</v>
          </cell>
          <cell r="E650">
            <v>41526</v>
          </cell>
          <cell r="F650">
            <v>2013</v>
          </cell>
          <cell r="I650" t="str">
            <v>Domanda non ammessa</v>
          </cell>
          <cell r="J650" t="str">
            <v>NAPOLI</v>
          </cell>
          <cell r="K650" t="str">
            <v>NA</v>
          </cell>
          <cell r="L650" t="str">
            <v>Campania</v>
          </cell>
          <cell r="M650" t="str">
            <v>ITALIA</v>
          </cell>
          <cell r="N650" t="str">
            <v>SUD</v>
          </cell>
          <cell r="O650" t="str">
            <v>Mezzogiorno</v>
          </cell>
          <cell r="R650" t="str">
            <v>PON R&amp;C + Risorse Liberate</v>
          </cell>
          <cell r="S650" t="str">
            <v>Società costituita</v>
          </cell>
          <cell r="T650">
            <v>1779148.67</v>
          </cell>
          <cell r="U650">
            <v>500000</v>
          </cell>
          <cell r="V650">
            <v>518638.67</v>
          </cell>
          <cell r="W650">
            <v>1260510</v>
          </cell>
          <cell r="X650">
            <v>200000</v>
          </cell>
          <cell r="Y650">
            <v>300000</v>
          </cell>
          <cell r="AA650">
            <v>518638.67</v>
          </cell>
          <cell r="AB650">
            <v>0</v>
          </cell>
          <cell r="AC650">
            <v>0</v>
          </cell>
          <cell r="AD650">
            <v>0</v>
          </cell>
          <cell r="AE650">
            <v>4</v>
          </cell>
          <cell r="AF650">
            <v>41732</v>
          </cell>
          <cell r="AG650">
            <v>2014</v>
          </cell>
          <cell r="AH650" t="str">
            <v>Non ammissione</v>
          </cell>
          <cell r="AI650" t="str">
            <v>Economia Digitale</v>
          </cell>
          <cell r="AJ650" t="str">
            <v>Socialnetwork</v>
          </cell>
          <cell r="AK650" t="str">
            <v>Web technology</v>
          </cell>
          <cell r="AP650" t="str">
            <v>82.99</v>
          </cell>
          <cell r="AQ650" t="str">
            <v>Altri servizi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2</v>
          </cell>
          <cell r="AX650">
            <v>2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4</v>
          </cell>
          <cell r="BD650">
            <v>0</v>
          </cell>
          <cell r="BE650">
            <v>2</v>
          </cell>
          <cell r="BF650" t="str">
            <v xml:space="preserve"> </v>
          </cell>
          <cell r="BG650" t="str">
            <v xml:space="preserve"> </v>
          </cell>
        </row>
        <row r="651">
          <cell r="A651">
            <v>8076824</v>
          </cell>
          <cell r="C651" t="str">
            <v>S&amp;S</v>
          </cell>
          <cell r="D651" t="str">
            <v>Tiziana DelRe</v>
          </cell>
          <cell r="E651">
            <v>41525</v>
          </cell>
          <cell r="F651">
            <v>2013</v>
          </cell>
          <cell r="I651" t="str">
            <v>Domanda non ammessa</v>
          </cell>
          <cell r="J651" t="str">
            <v>BARLETTA</v>
          </cell>
          <cell r="K651" t="str">
            <v>BT</v>
          </cell>
          <cell r="L651" t="str">
            <v>Puglia</v>
          </cell>
          <cell r="M651" t="str">
            <v>ITALIA</v>
          </cell>
          <cell r="N651" t="str">
            <v>SUD</v>
          </cell>
          <cell r="O651" t="str">
            <v>Mezzogiorno</v>
          </cell>
          <cell r="R651" t="str">
            <v>PON R&amp;C + Risorse Liberate</v>
          </cell>
          <cell r="S651" t="str">
            <v>Società non costituita</v>
          </cell>
          <cell r="T651">
            <v>25520</v>
          </cell>
          <cell r="U651">
            <v>19140</v>
          </cell>
          <cell r="V651">
            <v>25520</v>
          </cell>
          <cell r="W651">
            <v>0</v>
          </cell>
          <cell r="X651">
            <v>19140</v>
          </cell>
          <cell r="Y651">
            <v>0</v>
          </cell>
          <cell r="AA651">
            <v>25520</v>
          </cell>
          <cell r="AB651">
            <v>0</v>
          </cell>
          <cell r="AC651">
            <v>0</v>
          </cell>
          <cell r="AD651">
            <v>0</v>
          </cell>
          <cell r="AE651">
            <v>2</v>
          </cell>
          <cell r="AF651">
            <v>41715</v>
          </cell>
          <cell r="AG651">
            <v>2014</v>
          </cell>
          <cell r="AH651" t="str">
            <v>Non ammissione</v>
          </cell>
          <cell r="AI651" t="str">
            <v>Economia Digitale</v>
          </cell>
          <cell r="AJ651" t="str">
            <v>E-commerce</v>
          </cell>
          <cell r="AK651" t="str">
            <v>Web technology</v>
          </cell>
          <cell r="AP651" t="str">
            <v>82.99</v>
          </cell>
          <cell r="AQ651" t="str">
            <v>Commercio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2</v>
          </cell>
          <cell r="BA651">
            <v>0</v>
          </cell>
          <cell r="BB651">
            <v>0</v>
          </cell>
          <cell r="BC651">
            <v>0</v>
          </cell>
          <cell r="BD651">
            <v>2</v>
          </cell>
          <cell r="BE651">
            <v>2</v>
          </cell>
          <cell r="BF651" t="str">
            <v xml:space="preserve"> </v>
          </cell>
          <cell r="BG651" t="str">
            <v xml:space="preserve"> </v>
          </cell>
        </row>
        <row r="652">
          <cell r="A652">
            <v>8077297</v>
          </cell>
          <cell r="C652" t="str">
            <v>S&amp;S</v>
          </cell>
          <cell r="D652" t="str">
            <v>Francesco Maraglino</v>
          </cell>
          <cell r="E652">
            <v>41530</v>
          </cell>
          <cell r="F652">
            <v>2013</v>
          </cell>
          <cell r="I652" t="str">
            <v>Domanda non ammessa</v>
          </cell>
          <cell r="J652" t="str">
            <v>TARANTO</v>
          </cell>
          <cell r="K652" t="str">
            <v>TA</v>
          </cell>
          <cell r="L652" t="str">
            <v>Puglia</v>
          </cell>
          <cell r="M652" t="str">
            <v>ITALIA</v>
          </cell>
          <cell r="N652" t="str">
            <v>SUD</v>
          </cell>
          <cell r="O652" t="str">
            <v>Mezzogiorno</v>
          </cell>
          <cell r="R652" t="str">
            <v>PON R&amp;C + Risorse Liberate</v>
          </cell>
          <cell r="S652" t="str">
            <v>Società non costituita</v>
          </cell>
          <cell r="T652">
            <v>372800</v>
          </cell>
          <cell r="U652">
            <v>166420</v>
          </cell>
          <cell r="V652">
            <v>120000</v>
          </cell>
          <cell r="W652">
            <v>252800</v>
          </cell>
          <cell r="X652">
            <v>78000</v>
          </cell>
          <cell r="Y652">
            <v>88420</v>
          </cell>
          <cell r="AA652">
            <v>120000</v>
          </cell>
          <cell r="AB652">
            <v>0</v>
          </cell>
          <cell r="AC652">
            <v>0</v>
          </cell>
          <cell r="AD652">
            <v>0</v>
          </cell>
          <cell r="AE652">
            <v>4</v>
          </cell>
          <cell r="AF652">
            <v>41682</v>
          </cell>
          <cell r="AG652">
            <v>2014</v>
          </cell>
          <cell r="AH652" t="str">
            <v>Non ammissione</v>
          </cell>
          <cell r="AI652" t="str">
            <v>Economia Digitale</v>
          </cell>
          <cell r="AJ652" t="str">
            <v>Turismo e beni culturali</v>
          </cell>
          <cell r="AK652" t="str">
            <v>Turismo e beni culturali</v>
          </cell>
          <cell r="AP652" t="str">
            <v>82.99</v>
          </cell>
          <cell r="AQ652" t="str">
            <v>Turismo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1</v>
          </cell>
          <cell r="AX652">
            <v>1</v>
          </cell>
          <cell r="AY652">
            <v>0</v>
          </cell>
          <cell r="AZ652">
            <v>2</v>
          </cell>
          <cell r="BA652">
            <v>0</v>
          </cell>
          <cell r="BB652">
            <v>0</v>
          </cell>
          <cell r="BC652">
            <v>2</v>
          </cell>
          <cell r="BD652">
            <v>2</v>
          </cell>
          <cell r="BE652">
            <v>3</v>
          </cell>
          <cell r="BF652" t="str">
            <v xml:space="preserve"> </v>
          </cell>
          <cell r="BG652" t="str">
            <v xml:space="preserve"> </v>
          </cell>
        </row>
        <row r="653">
          <cell r="A653">
            <v>8078537</v>
          </cell>
          <cell r="C653" t="str">
            <v>S&amp;S</v>
          </cell>
          <cell r="D653" t="str">
            <v>NICOLA PINTO</v>
          </cell>
          <cell r="E653">
            <v>41524</v>
          </cell>
          <cell r="F653">
            <v>2013</v>
          </cell>
          <cell r="I653" t="str">
            <v>Domanda non ammessa</v>
          </cell>
          <cell r="J653" t="str">
            <v>ATENA LUCANA</v>
          </cell>
          <cell r="K653" t="str">
            <v>SA</v>
          </cell>
          <cell r="L653" t="str">
            <v>Campania</v>
          </cell>
          <cell r="M653" t="str">
            <v>ITALIA</v>
          </cell>
          <cell r="N653" t="str">
            <v>SUD</v>
          </cell>
          <cell r="O653" t="str">
            <v>Mezzogiorno</v>
          </cell>
          <cell r="R653" t="str">
            <v>PON R&amp;C + Risorse Liberate</v>
          </cell>
          <cell r="S653" t="str">
            <v>Società non costituita</v>
          </cell>
          <cell r="T653">
            <v>872624</v>
          </cell>
          <cell r="U653">
            <v>349245.5</v>
          </cell>
          <cell r="V653">
            <v>260274</v>
          </cell>
          <cell r="W653">
            <v>612350</v>
          </cell>
          <cell r="X653">
            <v>195205.5</v>
          </cell>
          <cell r="Y653">
            <v>154040</v>
          </cell>
          <cell r="AA653">
            <v>260274</v>
          </cell>
          <cell r="AB653">
            <v>0</v>
          </cell>
          <cell r="AC653">
            <v>0</v>
          </cell>
          <cell r="AD653">
            <v>0</v>
          </cell>
          <cell r="AE653">
            <v>2</v>
          </cell>
          <cell r="AF653">
            <v>41694</v>
          </cell>
          <cell r="AG653">
            <v>2014</v>
          </cell>
          <cell r="AH653" t="str">
            <v>Non ammissione</v>
          </cell>
          <cell r="AI653" t="str">
            <v>Valorizzazione della ricerca</v>
          </cell>
          <cell r="AJ653" t="str">
            <v>Materiali Innovativi</v>
          </cell>
          <cell r="AK653" t="str">
            <v>Industria hi-tech</v>
          </cell>
          <cell r="AP653" t="str">
            <v>82.99</v>
          </cell>
          <cell r="AQ653" t="str">
            <v>Altri servizi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2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2</v>
          </cell>
          <cell r="BD653">
            <v>0</v>
          </cell>
          <cell r="BE653">
            <v>2</v>
          </cell>
          <cell r="BF653" t="str">
            <v xml:space="preserve"> </v>
          </cell>
          <cell r="BG653" t="str">
            <v xml:space="preserve"> </v>
          </cell>
        </row>
        <row r="654">
          <cell r="A654">
            <v>8079340</v>
          </cell>
          <cell r="C654" t="str">
            <v>S&amp;S</v>
          </cell>
          <cell r="D654" t="str">
            <v>Daniele Abela</v>
          </cell>
          <cell r="E654">
            <v>41601</v>
          </cell>
          <cell r="F654">
            <v>2013</v>
          </cell>
          <cell r="I654" t="str">
            <v>Domanda non ammessa</v>
          </cell>
          <cell r="J654" t="str">
            <v>SIRACUSA</v>
          </cell>
          <cell r="K654" t="str">
            <v>SR</v>
          </cell>
          <cell r="L654" t="str">
            <v>Sicilia</v>
          </cell>
          <cell r="M654" t="str">
            <v>ITALIA</v>
          </cell>
          <cell r="N654" t="str">
            <v>SUD</v>
          </cell>
          <cell r="O654" t="str">
            <v>Mezzogiorno</v>
          </cell>
          <cell r="R654" t="str">
            <v>PON R&amp;C + Risorse Liberate</v>
          </cell>
          <cell r="S654" t="str">
            <v>Società non costituita</v>
          </cell>
          <cell r="T654">
            <v>525000</v>
          </cell>
          <cell r="U654">
            <v>174750</v>
          </cell>
          <cell r="V654">
            <v>15000</v>
          </cell>
          <cell r="W654">
            <v>510000</v>
          </cell>
          <cell r="X654">
            <v>9750</v>
          </cell>
          <cell r="Y654">
            <v>165000</v>
          </cell>
          <cell r="AA654">
            <v>15000</v>
          </cell>
          <cell r="AB654">
            <v>0</v>
          </cell>
          <cell r="AC654">
            <v>0</v>
          </cell>
          <cell r="AD654">
            <v>0</v>
          </cell>
          <cell r="AE654">
            <v>1</v>
          </cell>
          <cell r="AF654">
            <v>41789</v>
          </cell>
          <cell r="AG654">
            <v>2014</v>
          </cell>
          <cell r="AH654" t="str">
            <v>Non ammissione</v>
          </cell>
          <cell r="AI654" t="str">
            <v>Economia Digitale</v>
          </cell>
          <cell r="AJ654" t="str">
            <v>E-Government</v>
          </cell>
          <cell r="AK654" t="str">
            <v>Smart cities and services</v>
          </cell>
          <cell r="AP654" t="str">
            <v>82.99</v>
          </cell>
          <cell r="AQ654" t="str">
            <v>Altri servizi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1</v>
          </cell>
          <cell r="BD654">
            <v>0</v>
          </cell>
          <cell r="BE654">
            <v>0</v>
          </cell>
          <cell r="BF654" t="str">
            <v xml:space="preserve"> </v>
          </cell>
          <cell r="BG654" t="str">
            <v xml:space="preserve"> </v>
          </cell>
        </row>
        <row r="655">
          <cell r="A655">
            <v>8079608</v>
          </cell>
          <cell r="C655" t="str">
            <v>S&amp;S</v>
          </cell>
          <cell r="D655" t="str">
            <v>raffaele zanon</v>
          </cell>
          <cell r="E655">
            <v>41524</v>
          </cell>
          <cell r="F655">
            <v>2013</v>
          </cell>
          <cell r="I655" t="str">
            <v>Domanda non ammessa</v>
          </cell>
          <cell r="J655" t="str">
            <v>ALTAMURA</v>
          </cell>
          <cell r="K655" t="str">
            <v>BA</v>
          </cell>
          <cell r="L655" t="str">
            <v>Puglia</v>
          </cell>
          <cell r="M655" t="str">
            <v>ITALIA</v>
          </cell>
          <cell r="N655" t="str">
            <v>SUD</v>
          </cell>
          <cell r="O655" t="str">
            <v>Mezzogiorno</v>
          </cell>
          <cell r="R655" t="str">
            <v>PON R&amp;C + Risorse Liberate</v>
          </cell>
          <cell r="S655" t="str">
            <v>Società non costituita</v>
          </cell>
          <cell r="T655">
            <v>828652.76</v>
          </cell>
          <cell r="U655">
            <v>248213.76837499999</v>
          </cell>
          <cell r="V655">
            <v>92356.43</v>
          </cell>
          <cell r="W655">
            <v>736296.33000000007</v>
          </cell>
          <cell r="X655">
            <v>60031.679499999998</v>
          </cell>
          <cell r="Y655">
            <v>188182.08887499999</v>
          </cell>
          <cell r="AA655">
            <v>92356.43</v>
          </cell>
          <cell r="AB655">
            <v>0</v>
          </cell>
          <cell r="AC655">
            <v>0</v>
          </cell>
          <cell r="AD655">
            <v>0</v>
          </cell>
          <cell r="AE655">
            <v>4</v>
          </cell>
          <cell r="AF655">
            <v>41683</v>
          </cell>
          <cell r="AG655">
            <v>2014</v>
          </cell>
          <cell r="AH655" t="str">
            <v>Non ammissione</v>
          </cell>
          <cell r="AI655" t="str">
            <v>Economia Digitale</v>
          </cell>
          <cell r="AJ655" t="str">
            <v>Turismo e beni culturali</v>
          </cell>
          <cell r="AK655" t="str">
            <v>Turismo e beni culturali</v>
          </cell>
          <cell r="AP655" t="str">
            <v>82.99</v>
          </cell>
          <cell r="AQ655" t="str">
            <v>Turismo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1</v>
          </cell>
          <cell r="AY655">
            <v>1</v>
          </cell>
          <cell r="AZ655">
            <v>1</v>
          </cell>
          <cell r="BA655">
            <v>1</v>
          </cell>
          <cell r="BB655">
            <v>0</v>
          </cell>
          <cell r="BC655">
            <v>2</v>
          </cell>
          <cell r="BD655">
            <v>2</v>
          </cell>
          <cell r="BE655">
            <v>1</v>
          </cell>
          <cell r="BF655" t="str">
            <v xml:space="preserve"> </v>
          </cell>
          <cell r="BG655" t="str">
            <v xml:space="preserve"> </v>
          </cell>
        </row>
        <row r="656">
          <cell r="A656">
            <v>8080007</v>
          </cell>
          <cell r="B656" t="str">
            <v>C94B14000270004</v>
          </cell>
          <cell r="C656" t="str">
            <v>S&amp;S</v>
          </cell>
          <cell r="D656" t="str">
            <v xml:space="preserve">PLUSIMPLE S.R.L. </v>
          </cell>
          <cell r="E656">
            <v>41625</v>
          </cell>
          <cell r="F656">
            <v>2013</v>
          </cell>
          <cell r="H656" t="str">
            <v>07625350728</v>
          </cell>
          <cell r="I656" t="str">
            <v>Domanda ammessa</v>
          </cell>
          <cell r="J656" t="str">
            <v>CORATO</v>
          </cell>
          <cell r="K656" t="str">
            <v>BA</v>
          </cell>
          <cell r="L656" t="str">
            <v>Puglia</v>
          </cell>
          <cell r="M656" t="str">
            <v>ITALIA</v>
          </cell>
          <cell r="N656" t="str">
            <v>SUD</v>
          </cell>
          <cell r="O656" t="str">
            <v>Mezzogiorno</v>
          </cell>
          <cell r="R656" t="str">
            <v>PON R&amp;C + PAC + Risorse Liberate</v>
          </cell>
          <cell r="S656" t="str">
            <v>Società non costituita</v>
          </cell>
          <cell r="T656">
            <v>593661.94999999995</v>
          </cell>
          <cell r="U656">
            <v>271646.16250000003</v>
          </cell>
          <cell r="V656">
            <v>226455.95</v>
          </cell>
          <cell r="W656">
            <v>367206</v>
          </cell>
          <cell r="X656">
            <v>169841.96250000002</v>
          </cell>
          <cell r="Y656">
            <v>101804.2</v>
          </cell>
          <cell r="AA656">
            <v>226455.95</v>
          </cell>
          <cell r="AB656">
            <v>566611.10536130529</v>
          </cell>
          <cell r="AC656">
            <v>226455.95384615383</v>
          </cell>
          <cell r="AD656">
            <v>340155.15151515143</v>
          </cell>
          <cell r="AE656">
            <v>2</v>
          </cell>
          <cell r="AF656">
            <v>41759</v>
          </cell>
          <cell r="AG656">
            <v>2014</v>
          </cell>
          <cell r="AH656" t="str">
            <v>Ammissione</v>
          </cell>
          <cell r="AI656" t="str">
            <v>Economia Digitale</v>
          </cell>
          <cell r="AJ656" t="str">
            <v>Life Sciences</v>
          </cell>
          <cell r="AK656" t="str">
            <v>Bio-scienze</v>
          </cell>
          <cell r="AL656">
            <v>41915</v>
          </cell>
          <cell r="AM656">
            <v>2014</v>
          </cell>
          <cell r="AP656" t="str">
            <v>63.99.00</v>
          </cell>
          <cell r="AQ656" t="str">
            <v>Altri servizi</v>
          </cell>
          <cell r="AR656">
            <v>264447.57</v>
          </cell>
          <cell r="AS656">
            <v>147196.37</v>
          </cell>
          <cell r="AT656">
            <v>112251.2</v>
          </cell>
          <cell r="AU656">
            <v>5000</v>
          </cell>
          <cell r="AV656">
            <v>0</v>
          </cell>
          <cell r="AW656">
            <v>1</v>
          </cell>
          <cell r="AX656">
            <v>0</v>
          </cell>
          <cell r="AY656">
            <v>0</v>
          </cell>
          <cell r="AZ656">
            <v>1</v>
          </cell>
          <cell r="BA656">
            <v>0</v>
          </cell>
          <cell r="BB656">
            <v>0</v>
          </cell>
          <cell r="BC656">
            <v>1</v>
          </cell>
          <cell r="BD656">
            <v>1</v>
          </cell>
          <cell r="BE656">
            <v>2</v>
          </cell>
          <cell r="BF656" t="str">
            <v xml:space="preserve"> </v>
          </cell>
          <cell r="BG656" t="str">
            <v xml:space="preserve"> </v>
          </cell>
          <cell r="BH656">
            <v>142247.66</v>
          </cell>
          <cell r="BI656">
            <v>3424.42</v>
          </cell>
          <cell r="BJ656">
            <v>145672.08000000002</v>
          </cell>
          <cell r="BK656">
            <v>5000</v>
          </cell>
          <cell r="BL656">
            <v>4948.7099999999919</v>
          </cell>
          <cell r="BM656">
            <v>108826.78</v>
          </cell>
          <cell r="BN656">
            <v>0</v>
          </cell>
          <cell r="BO656">
            <v>113775.48999999999</v>
          </cell>
          <cell r="BP656">
            <v>43746</v>
          </cell>
        </row>
        <row r="657">
          <cell r="A657">
            <v>8080275</v>
          </cell>
          <cell r="C657" t="str">
            <v>S&amp;S</v>
          </cell>
          <cell r="D657" t="str">
            <v>sara perna</v>
          </cell>
          <cell r="E657">
            <v>41544</v>
          </cell>
          <cell r="F657">
            <v>2013</v>
          </cell>
          <cell r="I657" t="str">
            <v>Domanda non ammessa</v>
          </cell>
          <cell r="J657" t="str">
            <v>REGGIO DI CALABRIA</v>
          </cell>
          <cell r="K657" t="str">
            <v>RC</v>
          </cell>
          <cell r="L657" t="str">
            <v>Calabria</v>
          </cell>
          <cell r="M657" t="str">
            <v>ITALIA</v>
          </cell>
          <cell r="N657" t="str">
            <v>SUD</v>
          </cell>
          <cell r="O657" t="str">
            <v>Mezzogiorno</v>
          </cell>
          <cell r="R657" t="str">
            <v>PON R&amp;C + Risorse Liberate</v>
          </cell>
          <cell r="S657" t="str">
            <v>Società costituita</v>
          </cell>
          <cell r="T657">
            <v>1967861</v>
          </cell>
          <cell r="U657">
            <v>230616.95</v>
          </cell>
          <cell r="V657">
            <v>47103</v>
          </cell>
          <cell r="W657">
            <v>1920758</v>
          </cell>
          <cell r="X657">
            <v>30616.95</v>
          </cell>
          <cell r="Y657">
            <v>200000</v>
          </cell>
          <cell r="AA657">
            <v>47103</v>
          </cell>
          <cell r="AB657">
            <v>0</v>
          </cell>
          <cell r="AC657">
            <v>0</v>
          </cell>
          <cell r="AD657">
            <v>0</v>
          </cell>
          <cell r="AE657">
            <v>17</v>
          </cell>
          <cell r="AF657">
            <v>41724</v>
          </cell>
          <cell r="AG657">
            <v>2014</v>
          </cell>
          <cell r="AH657" t="str">
            <v>Non ammissione</v>
          </cell>
          <cell r="AI657" t="str">
            <v>Economia Digitale</v>
          </cell>
          <cell r="AJ657" t="str">
            <v>Smart cities</v>
          </cell>
          <cell r="AK657" t="str">
            <v>Smart cities and services</v>
          </cell>
          <cell r="AP657" t="str">
            <v>82.99</v>
          </cell>
          <cell r="AQ657" t="str">
            <v>Altri servizi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5</v>
          </cell>
          <cell r="AX657">
            <v>3</v>
          </cell>
          <cell r="AY657">
            <v>1</v>
          </cell>
          <cell r="AZ657">
            <v>3</v>
          </cell>
          <cell r="BA657">
            <v>4</v>
          </cell>
          <cell r="BB657">
            <v>1</v>
          </cell>
          <cell r="BC657">
            <v>9</v>
          </cell>
          <cell r="BD657">
            <v>8</v>
          </cell>
          <cell r="BE657">
            <v>8</v>
          </cell>
          <cell r="BF657" t="str">
            <v xml:space="preserve"> </v>
          </cell>
          <cell r="BG657" t="str">
            <v xml:space="preserve"> </v>
          </cell>
        </row>
        <row r="658">
          <cell r="A658">
            <v>8080674</v>
          </cell>
          <cell r="C658" t="str">
            <v>S&amp;S</v>
          </cell>
          <cell r="D658" t="str">
            <v>FEDERICA MAZZETTINI</v>
          </cell>
          <cell r="E658">
            <v>41535</v>
          </cell>
          <cell r="F658">
            <v>2013</v>
          </cell>
          <cell r="I658" t="str">
            <v>Domanda non ammessa</v>
          </cell>
          <cell r="J658" t="str">
            <v>BARCELLONA POZZO DI GOTTO</v>
          </cell>
          <cell r="K658" t="str">
            <v>ME</v>
          </cell>
          <cell r="L658" t="str">
            <v>Sicilia</v>
          </cell>
          <cell r="M658" t="str">
            <v>ITALIA</v>
          </cell>
          <cell r="N658" t="str">
            <v>SUD</v>
          </cell>
          <cell r="O658" t="str">
            <v>Mezzogiorno</v>
          </cell>
          <cell r="R658" t="str">
            <v>PON R&amp;C + Risorse Liberate</v>
          </cell>
          <cell r="S658" t="str">
            <v>Società non costituita</v>
          </cell>
          <cell r="T658">
            <v>983446.11</v>
          </cell>
          <cell r="U658">
            <v>347777.48600000003</v>
          </cell>
          <cell r="V658">
            <v>239650.39</v>
          </cell>
          <cell r="W658">
            <v>743795.72</v>
          </cell>
          <cell r="X658">
            <v>155772.75350000002</v>
          </cell>
          <cell r="Y658">
            <v>192004.73249999998</v>
          </cell>
          <cell r="AA658">
            <v>239650.39</v>
          </cell>
          <cell r="AB658">
            <v>0</v>
          </cell>
          <cell r="AC658">
            <v>0</v>
          </cell>
          <cell r="AD658">
            <v>0</v>
          </cell>
          <cell r="AE658">
            <v>3</v>
          </cell>
          <cell r="AF658">
            <v>41731</v>
          </cell>
          <cell r="AG658">
            <v>2014</v>
          </cell>
          <cell r="AH658" t="str">
            <v>Non ammissione</v>
          </cell>
          <cell r="AI658" t="str">
            <v>Economia Digitale</v>
          </cell>
          <cell r="AJ658" t="str">
            <v>E-commerce</v>
          </cell>
          <cell r="AK658" t="str">
            <v>Web technology</v>
          </cell>
          <cell r="AP658" t="str">
            <v>82.99</v>
          </cell>
          <cell r="AQ658" t="str">
            <v>Commercio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</v>
          </cell>
          <cell r="AX658">
            <v>0</v>
          </cell>
          <cell r="AY658">
            <v>0</v>
          </cell>
          <cell r="AZ658">
            <v>1</v>
          </cell>
          <cell r="BA658">
            <v>0</v>
          </cell>
          <cell r="BB658">
            <v>1</v>
          </cell>
          <cell r="BC658">
            <v>1</v>
          </cell>
          <cell r="BD658">
            <v>2</v>
          </cell>
          <cell r="BE658">
            <v>2</v>
          </cell>
          <cell r="BF658" t="str">
            <v xml:space="preserve"> </v>
          </cell>
          <cell r="BG658" t="str">
            <v xml:space="preserve"> </v>
          </cell>
        </row>
        <row r="659">
          <cell r="A659">
            <v>8081585</v>
          </cell>
          <cell r="B659" t="str">
            <v>C84B14000350004</v>
          </cell>
          <cell r="C659" t="str">
            <v>S&amp;S</v>
          </cell>
          <cell r="D659" t="str">
            <v>LABORATORIO SALUTE S.R.L.S</v>
          </cell>
          <cell r="E659">
            <v>41554</v>
          </cell>
          <cell r="F659">
            <v>2013</v>
          </cell>
          <cell r="H659" t="str">
            <v>02814440646</v>
          </cell>
          <cell r="I659" t="str">
            <v>Domanda ammessa</v>
          </cell>
          <cell r="J659" t="str">
            <v>MERCOGLIANO</v>
          </cell>
          <cell r="K659" t="str">
            <v>AV</v>
          </cell>
          <cell r="L659" t="str">
            <v>Campania</v>
          </cell>
          <cell r="M659" t="str">
            <v>ITALIA</v>
          </cell>
          <cell r="N659" t="str">
            <v>SUD</v>
          </cell>
          <cell r="O659" t="str">
            <v>Mezzogiorno</v>
          </cell>
          <cell r="R659" t="str">
            <v>PON R&amp;C + PAC + Risorse Liberate</v>
          </cell>
          <cell r="S659" t="str">
            <v>Società non costituita</v>
          </cell>
          <cell r="T659">
            <v>1873756</v>
          </cell>
          <cell r="U659">
            <v>481570</v>
          </cell>
          <cell r="V659">
            <v>690000</v>
          </cell>
          <cell r="W659">
            <v>1183756</v>
          </cell>
          <cell r="X659">
            <v>200000</v>
          </cell>
          <cell r="Y659">
            <v>281570</v>
          </cell>
          <cell r="AA659">
            <v>690000</v>
          </cell>
          <cell r="AB659">
            <v>1148451.5151515151</v>
          </cell>
          <cell r="AC659">
            <v>300000</v>
          </cell>
          <cell r="AD659">
            <v>848451.51515151502</v>
          </cell>
          <cell r="AE659">
            <v>2</v>
          </cell>
          <cell r="AF659">
            <v>41788</v>
          </cell>
          <cell r="AG659">
            <v>2014</v>
          </cell>
          <cell r="AH659" t="str">
            <v>Ammissione</v>
          </cell>
          <cell r="AI659" t="str">
            <v>Valorizzazione della ricerca</v>
          </cell>
          <cell r="AJ659" t="str">
            <v>Life Sciences</v>
          </cell>
          <cell r="AK659" t="str">
            <v>Bio-scienze</v>
          </cell>
          <cell r="AL659">
            <v>41891</v>
          </cell>
          <cell r="AM659">
            <v>2014</v>
          </cell>
          <cell r="AP659" t="str">
            <v>88.99.00</v>
          </cell>
          <cell r="AQ659" t="str">
            <v>Altri servizi</v>
          </cell>
          <cell r="AR659">
            <v>479989</v>
          </cell>
          <cell r="AS659">
            <v>195000</v>
          </cell>
          <cell r="AT659">
            <v>279989</v>
          </cell>
          <cell r="AU659">
            <v>5000</v>
          </cell>
          <cell r="AV659">
            <v>0</v>
          </cell>
          <cell r="AW659">
            <v>1</v>
          </cell>
          <cell r="AX659">
            <v>0</v>
          </cell>
          <cell r="AY659">
            <v>0</v>
          </cell>
          <cell r="AZ659">
            <v>1</v>
          </cell>
          <cell r="BA659">
            <v>0</v>
          </cell>
          <cell r="BB659">
            <v>0</v>
          </cell>
          <cell r="BC659">
            <v>1</v>
          </cell>
          <cell r="BD659">
            <v>1</v>
          </cell>
          <cell r="BE659">
            <v>2</v>
          </cell>
          <cell r="BF659" t="str">
            <v xml:space="preserve"> </v>
          </cell>
          <cell r="BG659" t="str">
            <v xml:space="preserve"> </v>
          </cell>
          <cell r="BH659">
            <v>195000</v>
          </cell>
          <cell r="BI659">
            <v>0</v>
          </cell>
          <cell r="BJ659">
            <v>195000</v>
          </cell>
          <cell r="BK659">
            <v>5000</v>
          </cell>
          <cell r="BL659">
            <v>0</v>
          </cell>
          <cell r="BM659">
            <v>279989</v>
          </cell>
          <cell r="BN659">
            <v>0</v>
          </cell>
          <cell r="BO659">
            <v>279989</v>
          </cell>
          <cell r="BP659">
            <v>43746</v>
          </cell>
        </row>
        <row r="660">
          <cell r="A660">
            <v>8081646</v>
          </cell>
          <cell r="C660" t="str">
            <v>S&amp;S</v>
          </cell>
          <cell r="D660" t="str">
            <v>giuseppe amato</v>
          </cell>
          <cell r="E660">
            <v>41556</v>
          </cell>
          <cell r="F660">
            <v>2013</v>
          </cell>
          <cell r="I660" t="str">
            <v>Domanda non ammessa</v>
          </cell>
          <cell r="J660" t="str">
            <v>n.d.</v>
          </cell>
          <cell r="K660" t="str">
            <v>n.d.</v>
          </cell>
          <cell r="L660" t="str">
            <v>Sicilia</v>
          </cell>
          <cell r="M660" t="str">
            <v>ITALIA</v>
          </cell>
          <cell r="N660" t="str">
            <v>SUD</v>
          </cell>
          <cell r="O660" t="str">
            <v>Mezzogiorno</v>
          </cell>
          <cell r="R660" t="str">
            <v>PON R&amp;C + Risorse Liberate</v>
          </cell>
          <cell r="S660" t="str">
            <v>Società non costituita</v>
          </cell>
          <cell r="T660">
            <v>268388.23</v>
          </cell>
          <cell r="U660">
            <v>95573.74549999999</v>
          </cell>
          <cell r="V660">
            <v>25685</v>
          </cell>
          <cell r="W660">
            <v>242703.23</v>
          </cell>
          <cell r="X660">
            <v>16695.25</v>
          </cell>
          <cell r="Y660">
            <v>78878.49549999999</v>
          </cell>
          <cell r="AA660">
            <v>25685</v>
          </cell>
          <cell r="AB660">
            <v>0</v>
          </cell>
          <cell r="AC660">
            <v>0</v>
          </cell>
          <cell r="AD660">
            <v>0</v>
          </cell>
          <cell r="AE660">
            <v>3</v>
          </cell>
          <cell r="AF660">
            <v>41722</v>
          </cell>
          <cell r="AG660">
            <v>2014</v>
          </cell>
          <cell r="AH660" t="str">
            <v>Non ammissione</v>
          </cell>
          <cell r="AI660" t="str">
            <v>Economia Digitale</v>
          </cell>
          <cell r="AJ660" t="str">
            <v>Cloud computing</v>
          </cell>
          <cell r="AK660" t="str">
            <v>Web technology</v>
          </cell>
          <cell r="AP660" t="str">
            <v>82.99</v>
          </cell>
          <cell r="AQ660" t="str">
            <v>Altri servizi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</v>
          </cell>
          <cell r="AX660">
            <v>2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</v>
          </cell>
          <cell r="BD660">
            <v>0</v>
          </cell>
          <cell r="BE660">
            <v>1</v>
          </cell>
          <cell r="BF660" t="str">
            <v xml:space="preserve"> </v>
          </cell>
          <cell r="BG660" t="str">
            <v xml:space="preserve"> </v>
          </cell>
        </row>
        <row r="661">
          <cell r="A661">
            <v>8082004</v>
          </cell>
          <cell r="B661" t="str">
            <v>C28B14000070004</v>
          </cell>
          <cell r="C661" t="str">
            <v>S&amp;S</v>
          </cell>
          <cell r="D661" t="str">
            <v>NENVISOL S.R.L.</v>
          </cell>
          <cell r="E661">
            <v>41526</v>
          </cell>
          <cell r="F661">
            <v>2013</v>
          </cell>
          <cell r="H661" t="str">
            <v>05212580657</v>
          </cell>
          <cell r="I661" t="str">
            <v>Domanda revocata</v>
          </cell>
          <cell r="J661" t="str">
            <v>BATTIPAGLIA</v>
          </cell>
          <cell r="K661" t="str">
            <v>SA</v>
          </cell>
          <cell r="L661" t="str">
            <v>Campania</v>
          </cell>
          <cell r="M661" t="str">
            <v>ITALIA</v>
          </cell>
          <cell r="N661" t="str">
            <v>SUD</v>
          </cell>
          <cell r="O661" t="str">
            <v>Mezzogiorno</v>
          </cell>
          <cell r="R661" t="str">
            <v>PON R&amp;C + Risorse Liberate</v>
          </cell>
          <cell r="S661" t="str">
            <v>Società non costituita</v>
          </cell>
          <cell r="T661">
            <v>699018.79499999993</v>
          </cell>
          <cell r="U661">
            <v>275407.23287499999</v>
          </cell>
          <cell r="V661">
            <v>155278.66999999998</v>
          </cell>
          <cell r="W661">
            <v>543740.125</v>
          </cell>
          <cell r="X661">
            <v>116459.00249999999</v>
          </cell>
          <cell r="Y661">
            <v>158948.23037499998</v>
          </cell>
          <cell r="AA661">
            <v>155278.66999999998</v>
          </cell>
          <cell r="AB661">
            <v>506743.31002331001</v>
          </cell>
          <cell r="AC661">
            <v>131658.46153846153</v>
          </cell>
          <cell r="AD661">
            <v>375084.84848484845</v>
          </cell>
          <cell r="AE661">
            <v>3</v>
          </cell>
          <cell r="AF661">
            <v>41591</v>
          </cell>
          <cell r="AG661">
            <v>2013</v>
          </cell>
          <cell r="AH661" t="str">
            <v>Ammissione</v>
          </cell>
          <cell r="AI661" t="str">
            <v>Valorizzazione della ricerca</v>
          </cell>
          <cell r="AJ661" t="str">
            <v>Materiali Innovativi</v>
          </cell>
          <cell r="AK661" t="str">
            <v>Industria hi-tech</v>
          </cell>
          <cell r="AL661">
            <v>41775</v>
          </cell>
          <cell r="AM661">
            <v>2014</v>
          </cell>
          <cell r="AN661">
            <v>42997</v>
          </cell>
          <cell r="AO661">
            <v>2017</v>
          </cell>
          <cell r="AP661" t="str">
            <v>25.62.00</v>
          </cell>
          <cell r="AQ661" t="str">
            <v>Artigianato</v>
          </cell>
          <cell r="AR661">
            <v>214356</v>
          </cell>
          <cell r="AS661">
            <v>85578</v>
          </cell>
          <cell r="AT661">
            <v>123778</v>
          </cell>
          <cell r="AU661">
            <v>5000</v>
          </cell>
          <cell r="AV661">
            <v>0</v>
          </cell>
          <cell r="AW661">
            <v>2</v>
          </cell>
          <cell r="AX661">
            <v>0</v>
          </cell>
          <cell r="AY661">
            <v>0</v>
          </cell>
          <cell r="AZ661">
            <v>1</v>
          </cell>
          <cell r="BA661">
            <v>0</v>
          </cell>
          <cell r="BB661">
            <v>0</v>
          </cell>
          <cell r="BC661">
            <v>2</v>
          </cell>
          <cell r="BD661">
            <v>1</v>
          </cell>
          <cell r="BE661">
            <v>3</v>
          </cell>
          <cell r="BF661" t="str">
            <v xml:space="preserve"> </v>
          </cell>
          <cell r="BG661" t="str">
            <v xml:space="preserve"> </v>
          </cell>
          <cell r="BK661">
            <v>2500</v>
          </cell>
        </row>
        <row r="662">
          <cell r="A662">
            <v>8084948</v>
          </cell>
          <cell r="C662" t="str">
            <v>S&amp;S</v>
          </cell>
          <cell r="D662" t="str">
            <v>Giovanna Pantaleo</v>
          </cell>
          <cell r="E662">
            <v>41541</v>
          </cell>
          <cell r="F662">
            <v>2013</v>
          </cell>
          <cell r="I662" t="str">
            <v>Domanda non ammessa</v>
          </cell>
          <cell r="J662" t="str">
            <v>n.d.</v>
          </cell>
          <cell r="K662" t="str">
            <v>n.d.</v>
          </cell>
          <cell r="L662" t="str">
            <v>Puglia</v>
          </cell>
          <cell r="M662" t="str">
            <v>ITALIA</v>
          </cell>
          <cell r="N662" t="str">
            <v>SUD</v>
          </cell>
          <cell r="O662" t="str">
            <v>Mezzogiorno</v>
          </cell>
          <cell r="R662" t="str">
            <v>PON R&amp;C + Risorse Liberate</v>
          </cell>
          <cell r="S662" t="str">
            <v>Società non costituita</v>
          </cell>
          <cell r="T662">
            <v>129280.45000000001</v>
          </cell>
          <cell r="U662">
            <v>64539.587500000001</v>
          </cell>
          <cell r="V662">
            <v>69798.850000000006</v>
          </cell>
          <cell r="W662">
            <v>59481.599999999999</v>
          </cell>
          <cell r="X662">
            <v>52349.137500000004</v>
          </cell>
          <cell r="Y662">
            <v>12190.449999999999</v>
          </cell>
          <cell r="AA662">
            <v>69798.850000000006</v>
          </cell>
          <cell r="AB662">
            <v>0</v>
          </cell>
          <cell r="AC662">
            <v>0</v>
          </cell>
          <cell r="AD662">
            <v>0</v>
          </cell>
          <cell r="AE662">
            <v>1</v>
          </cell>
          <cell r="AF662">
            <v>41715</v>
          </cell>
          <cell r="AG662">
            <v>2014</v>
          </cell>
          <cell r="AH662" t="str">
            <v>Non ammissione</v>
          </cell>
          <cell r="AI662" t="str">
            <v>Valorizzazione della ricerca</v>
          </cell>
          <cell r="AJ662" t="str">
            <v>Life Sciences</v>
          </cell>
          <cell r="AK662" t="str">
            <v>Bio-scienze</v>
          </cell>
          <cell r="AP662" t="str">
            <v>82.99</v>
          </cell>
          <cell r="AQ662" t="str">
            <v>Altri servizi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1</v>
          </cell>
          <cell r="BA662">
            <v>0</v>
          </cell>
          <cell r="BB662">
            <v>0</v>
          </cell>
          <cell r="BC662">
            <v>0</v>
          </cell>
          <cell r="BD662">
            <v>1</v>
          </cell>
          <cell r="BE662">
            <v>1</v>
          </cell>
          <cell r="BF662" t="str">
            <v xml:space="preserve"> </v>
          </cell>
          <cell r="BG662" t="str">
            <v xml:space="preserve"> </v>
          </cell>
        </row>
        <row r="663">
          <cell r="A663">
            <v>8085582</v>
          </cell>
          <cell r="C663" t="str">
            <v>S&amp;S</v>
          </cell>
          <cell r="D663" t="str">
            <v>Massimo Merenda</v>
          </cell>
          <cell r="E663">
            <v>41528</v>
          </cell>
          <cell r="F663">
            <v>2013</v>
          </cell>
          <cell r="I663" t="str">
            <v>Rinuncia</v>
          </cell>
          <cell r="J663" t="str">
            <v>REGGIO DI CALABRIA</v>
          </cell>
          <cell r="K663" t="str">
            <v>RC</v>
          </cell>
          <cell r="L663" t="str">
            <v>Calabria</v>
          </cell>
          <cell r="M663" t="str">
            <v>ITALIA</v>
          </cell>
          <cell r="N663" t="str">
            <v>SUD</v>
          </cell>
          <cell r="O663" t="str">
            <v>Mezzogiorno</v>
          </cell>
          <cell r="R663" t="str">
            <v>PON R&amp;C + Risorse Liberate</v>
          </cell>
          <cell r="S663" t="str">
            <v>Società non costituita</v>
          </cell>
          <cell r="T663">
            <v>208000</v>
          </cell>
          <cell r="U663">
            <v>135200</v>
          </cell>
          <cell r="V663">
            <v>208000</v>
          </cell>
          <cell r="W663">
            <v>0</v>
          </cell>
          <cell r="X663">
            <v>135200</v>
          </cell>
          <cell r="Y663">
            <v>0</v>
          </cell>
          <cell r="AA663">
            <v>208000</v>
          </cell>
          <cell r="AB663">
            <v>0</v>
          </cell>
          <cell r="AC663">
            <v>0</v>
          </cell>
          <cell r="AD663">
            <v>0</v>
          </cell>
          <cell r="AE663">
            <v>4</v>
          </cell>
          <cell r="AI663" t="str">
            <v>Economia Digitale</v>
          </cell>
          <cell r="AJ663" t="str">
            <v>E-commerce</v>
          </cell>
          <cell r="AK663" t="str">
            <v>Web technology</v>
          </cell>
          <cell r="AP663" t="str">
            <v>82.99</v>
          </cell>
          <cell r="AQ663" t="str">
            <v>Commercio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2</v>
          </cell>
          <cell r="AX663">
            <v>0</v>
          </cell>
          <cell r="AY663">
            <v>1</v>
          </cell>
          <cell r="AZ663">
            <v>1</v>
          </cell>
          <cell r="BA663">
            <v>0</v>
          </cell>
          <cell r="BB663">
            <v>0</v>
          </cell>
          <cell r="BC663">
            <v>3</v>
          </cell>
          <cell r="BD663">
            <v>1</v>
          </cell>
          <cell r="BE663">
            <v>3</v>
          </cell>
          <cell r="BF663" t="str">
            <v xml:space="preserve"> </v>
          </cell>
          <cell r="BG663" t="str">
            <v xml:space="preserve"> </v>
          </cell>
        </row>
        <row r="664">
          <cell r="A664">
            <v>8085951</v>
          </cell>
          <cell r="C664" t="str">
            <v>S&amp;S</v>
          </cell>
          <cell r="D664" t="str">
            <v>Eusebio Ricco</v>
          </cell>
          <cell r="E664">
            <v>41530</v>
          </cell>
          <cell r="F664">
            <v>2013</v>
          </cell>
          <cell r="I664" t="str">
            <v>Domanda decaduta</v>
          </cell>
          <cell r="J664" t="str">
            <v>REGGIO DI CALABRIA</v>
          </cell>
          <cell r="K664" t="str">
            <v>RC</v>
          </cell>
          <cell r="L664" t="str">
            <v>Calabria</v>
          </cell>
          <cell r="M664" t="str">
            <v>ITALIA</v>
          </cell>
          <cell r="N664" t="str">
            <v>SUD</v>
          </cell>
          <cell r="O664" t="str">
            <v>Mezzogiorno</v>
          </cell>
          <cell r="R664" t="str">
            <v>PON R&amp;C + Risorse Liberate</v>
          </cell>
          <cell r="S664" t="str">
            <v>Società non costituita</v>
          </cell>
          <cell r="T664">
            <v>209088.96000000002</v>
          </cell>
          <cell r="U664">
            <v>116397.59300000001</v>
          </cell>
          <cell r="V664">
            <v>149057.48000000001</v>
          </cell>
          <cell r="W664">
            <v>60031.48</v>
          </cell>
          <cell r="X664">
            <v>96887.362000000008</v>
          </cell>
          <cell r="Y664">
            <v>19510.231</v>
          </cell>
          <cell r="AA664">
            <v>149057.48000000001</v>
          </cell>
          <cell r="AB664">
            <v>69328</v>
          </cell>
          <cell r="AC664">
            <v>69328</v>
          </cell>
          <cell r="AD664">
            <v>0</v>
          </cell>
          <cell r="AE664">
            <v>2</v>
          </cell>
          <cell r="AF664">
            <v>41652</v>
          </cell>
          <cell r="AG664">
            <v>2014</v>
          </cell>
          <cell r="AH664" t="str">
            <v>Ammissione</v>
          </cell>
          <cell r="AI664" t="str">
            <v>Economia Digitale</v>
          </cell>
          <cell r="AJ664" t="str">
            <v>Smart cities</v>
          </cell>
          <cell r="AK664" t="str">
            <v>Smart cities and services</v>
          </cell>
          <cell r="AN664">
            <v>41982</v>
          </cell>
          <cell r="AO664">
            <v>2014</v>
          </cell>
          <cell r="AP664" t="str">
            <v>82.99</v>
          </cell>
          <cell r="AQ664" t="str">
            <v>Altri servizi</v>
          </cell>
          <cell r="AR664">
            <v>50063.199999999997</v>
          </cell>
          <cell r="AS664">
            <v>45063.199999999997</v>
          </cell>
          <cell r="AT664">
            <v>0</v>
          </cell>
          <cell r="AU664">
            <v>5000</v>
          </cell>
          <cell r="AV664">
            <v>0</v>
          </cell>
          <cell r="AW664">
            <v>0</v>
          </cell>
          <cell r="AX664">
            <v>1</v>
          </cell>
          <cell r="AY664">
            <v>0</v>
          </cell>
          <cell r="AZ664">
            <v>0</v>
          </cell>
          <cell r="BA664">
            <v>1</v>
          </cell>
          <cell r="BB664">
            <v>0</v>
          </cell>
          <cell r="BC664">
            <v>1</v>
          </cell>
          <cell r="BD664">
            <v>1</v>
          </cell>
          <cell r="BE664">
            <v>0</v>
          </cell>
          <cell r="BF664" t="str">
            <v xml:space="preserve"> </v>
          </cell>
          <cell r="BG664" t="str">
            <v xml:space="preserve"> </v>
          </cell>
          <cell r="BK664">
            <v>0</v>
          </cell>
        </row>
        <row r="665">
          <cell r="A665">
            <v>8088246</v>
          </cell>
          <cell r="C665" t="str">
            <v>S&amp;S</v>
          </cell>
          <cell r="D665" t="str">
            <v>ANTONIETTA DE ROSA</v>
          </cell>
          <cell r="E665">
            <v>41593</v>
          </cell>
          <cell r="F665">
            <v>2013</v>
          </cell>
          <cell r="I665" t="str">
            <v>Domanda non ammessa</v>
          </cell>
          <cell r="J665" t="str">
            <v>CASERTA</v>
          </cell>
          <cell r="K665" t="str">
            <v>CE</v>
          </cell>
          <cell r="L665" t="str">
            <v>Campania</v>
          </cell>
          <cell r="M665" t="str">
            <v>ITALIA</v>
          </cell>
          <cell r="N665" t="str">
            <v>SUD</v>
          </cell>
          <cell r="O665" t="str">
            <v>Mezzogiorno</v>
          </cell>
          <cell r="R665" t="str">
            <v>PON R&amp;C + Risorse Liberate</v>
          </cell>
          <cell r="S665" t="str">
            <v>Società costituita</v>
          </cell>
          <cell r="T665">
            <v>855603.39</v>
          </cell>
          <cell r="U665">
            <v>315484.60550000001</v>
          </cell>
          <cell r="V665">
            <v>217015.25</v>
          </cell>
          <cell r="W665">
            <v>638588.14</v>
          </cell>
          <cell r="X665">
            <v>141059.91250000001</v>
          </cell>
          <cell r="Y665">
            <v>174424.693</v>
          </cell>
          <cell r="AA665">
            <v>217015.25</v>
          </cell>
          <cell r="AB665">
            <v>0</v>
          </cell>
          <cell r="AC665">
            <v>0</v>
          </cell>
          <cell r="AD665">
            <v>0</v>
          </cell>
          <cell r="AE665">
            <v>2</v>
          </cell>
          <cell r="AF665">
            <v>41785</v>
          </cell>
          <cell r="AG665">
            <v>2014</v>
          </cell>
          <cell r="AH665" t="str">
            <v>Non ammissione</v>
          </cell>
          <cell r="AI665" t="str">
            <v>Valorizzazione della ricerca</v>
          </cell>
          <cell r="AJ665" t="str">
            <v>Materiali Innovativi</v>
          </cell>
          <cell r="AK665" t="str">
            <v>Industria hi-tech</v>
          </cell>
          <cell r="AP665" t="str">
            <v>82.99</v>
          </cell>
          <cell r="AQ665" t="str">
            <v>Altri servizi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1</v>
          </cell>
          <cell r="AZ665">
            <v>0</v>
          </cell>
          <cell r="BA665">
            <v>1</v>
          </cell>
          <cell r="BB665">
            <v>0</v>
          </cell>
          <cell r="BC665">
            <v>1</v>
          </cell>
          <cell r="BD665">
            <v>1</v>
          </cell>
          <cell r="BE665">
            <v>0</v>
          </cell>
          <cell r="BF665" t="str">
            <v xml:space="preserve"> </v>
          </cell>
          <cell r="BG665" t="str">
            <v xml:space="preserve"> </v>
          </cell>
        </row>
        <row r="666">
          <cell r="A666">
            <v>8088859</v>
          </cell>
          <cell r="B666" t="str">
            <v>C64B14000710004</v>
          </cell>
          <cell r="C666" t="str">
            <v>S&amp;S</v>
          </cell>
          <cell r="D666" t="str">
            <v>SMARTOURISM S.R.L.S.</v>
          </cell>
          <cell r="E666">
            <v>41524</v>
          </cell>
          <cell r="F666">
            <v>2013</v>
          </cell>
          <cell r="H666" t="str">
            <v>05131090879</v>
          </cell>
          <cell r="I666" t="str">
            <v>Domanda ammessa</v>
          </cell>
          <cell r="J666" t="str">
            <v>CATANIA</v>
          </cell>
          <cell r="K666" t="str">
            <v>CT</v>
          </cell>
          <cell r="L666" t="str">
            <v>Sicilia</v>
          </cell>
          <cell r="M666" t="str">
            <v>ITALIA</v>
          </cell>
          <cell r="N666" t="str">
            <v>SUD</v>
          </cell>
          <cell r="O666" t="str">
            <v>Mezzogiorno</v>
          </cell>
          <cell r="R666" t="str">
            <v>PON R&amp;C + PAC + Risorse Liberate</v>
          </cell>
          <cell r="S666" t="str">
            <v>Società non costituita</v>
          </cell>
          <cell r="T666">
            <v>834047.21897000005</v>
          </cell>
          <cell r="U666">
            <v>299549.9526275</v>
          </cell>
          <cell r="V666">
            <v>170434.55</v>
          </cell>
          <cell r="W666">
            <v>663612.66897</v>
          </cell>
          <cell r="X666">
            <v>110782.45749999999</v>
          </cell>
          <cell r="Y666">
            <v>188767.49512750001</v>
          </cell>
          <cell r="AA666">
            <v>170434.55</v>
          </cell>
          <cell r="AB666">
            <v>754074.87878787867</v>
          </cell>
          <cell r="AC666">
            <v>162525</v>
          </cell>
          <cell r="AD666">
            <v>591549.87878787867</v>
          </cell>
          <cell r="AE666">
            <v>3</v>
          </cell>
          <cell r="AF666">
            <v>41662</v>
          </cell>
          <cell r="AG666">
            <v>2014</v>
          </cell>
          <cell r="AH666" t="str">
            <v>Ammissione</v>
          </cell>
          <cell r="AI666" t="str">
            <v>Economia Digitale</v>
          </cell>
          <cell r="AJ666" t="str">
            <v>Turismo e beni culturali</v>
          </cell>
          <cell r="AK666" t="str">
            <v>Turismo e beni culturali</v>
          </cell>
          <cell r="AL666">
            <v>41855</v>
          </cell>
          <cell r="AM666">
            <v>2014</v>
          </cell>
          <cell r="AP666" t="str">
            <v>62.01.00</v>
          </cell>
          <cell r="AQ666" t="str">
            <v>Turismo</v>
          </cell>
          <cell r="AR666">
            <v>305852.70999999996</v>
          </cell>
          <cell r="AS666">
            <v>105641.25</v>
          </cell>
          <cell r="AT666">
            <v>195211.46</v>
          </cell>
          <cell r="AU666">
            <v>5000</v>
          </cell>
          <cell r="AV666">
            <v>0</v>
          </cell>
          <cell r="AW666">
            <v>2</v>
          </cell>
          <cell r="AX666">
            <v>0</v>
          </cell>
          <cell r="AY666">
            <v>0</v>
          </cell>
          <cell r="AZ666">
            <v>1</v>
          </cell>
          <cell r="BA666">
            <v>0</v>
          </cell>
          <cell r="BB666">
            <v>0</v>
          </cell>
          <cell r="BC666">
            <v>2</v>
          </cell>
          <cell r="BD666">
            <v>1</v>
          </cell>
          <cell r="BE666">
            <v>3</v>
          </cell>
          <cell r="BF666" t="str">
            <v xml:space="preserve"> </v>
          </cell>
          <cell r="BG666" t="str">
            <v xml:space="preserve"> </v>
          </cell>
          <cell r="BH666">
            <v>105630</v>
          </cell>
          <cell r="BI666">
            <v>69916.37</v>
          </cell>
          <cell r="BJ666">
            <v>175546.37</v>
          </cell>
          <cell r="BK666">
            <v>5000</v>
          </cell>
          <cell r="BL666">
            <v>11.25</v>
          </cell>
          <cell r="BM666">
            <v>125295.09</v>
          </cell>
          <cell r="BN666">
            <v>0</v>
          </cell>
          <cell r="BO666">
            <v>125306.34</v>
          </cell>
          <cell r="BP666">
            <v>43257</v>
          </cell>
        </row>
        <row r="667">
          <cell r="A667">
            <v>8089131</v>
          </cell>
          <cell r="C667" t="str">
            <v>S&amp;S</v>
          </cell>
          <cell r="D667" t="str">
            <v>Danilo Iervolino</v>
          </cell>
          <cell r="E667">
            <v>41526</v>
          </cell>
          <cell r="F667">
            <v>2013</v>
          </cell>
          <cell r="I667" t="str">
            <v>Domanda non ammessa</v>
          </cell>
          <cell r="J667" t="str">
            <v>NAPOLI</v>
          </cell>
          <cell r="K667" t="str">
            <v>NA</v>
          </cell>
          <cell r="L667" t="str">
            <v>Campania</v>
          </cell>
          <cell r="M667" t="str">
            <v>ITALIA</v>
          </cell>
          <cell r="N667" t="str">
            <v>SUD</v>
          </cell>
          <cell r="O667" t="str">
            <v>Mezzogiorno</v>
          </cell>
          <cell r="R667" t="str">
            <v>PON R&amp;C + Risorse Liberate</v>
          </cell>
          <cell r="S667" t="str">
            <v>Società non costituita</v>
          </cell>
          <cell r="T667">
            <v>1383719.9</v>
          </cell>
          <cell r="U667">
            <v>400000</v>
          </cell>
          <cell r="V667">
            <v>342610.9</v>
          </cell>
          <cell r="W667">
            <v>1041109</v>
          </cell>
          <cell r="X667">
            <v>200000</v>
          </cell>
          <cell r="Y667">
            <v>200000</v>
          </cell>
          <cell r="AA667">
            <v>342610.9</v>
          </cell>
          <cell r="AB667">
            <v>0</v>
          </cell>
          <cell r="AC667">
            <v>0</v>
          </cell>
          <cell r="AD667">
            <v>0</v>
          </cell>
          <cell r="AE667">
            <v>2</v>
          </cell>
          <cell r="AF667">
            <v>41682</v>
          </cell>
          <cell r="AG667">
            <v>2014</v>
          </cell>
          <cell r="AH667" t="str">
            <v>Non ammissione</v>
          </cell>
          <cell r="AI667" t="str">
            <v>Economia Digitale</v>
          </cell>
          <cell r="AJ667" t="str">
            <v>Cloud computing</v>
          </cell>
          <cell r="AK667" t="str">
            <v>Web technology</v>
          </cell>
          <cell r="AP667" t="str">
            <v>82.99</v>
          </cell>
          <cell r="AQ667" t="str">
            <v>Altri servizi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1</v>
          </cell>
          <cell r="AY667">
            <v>0</v>
          </cell>
          <cell r="AZ667">
            <v>1</v>
          </cell>
          <cell r="BA667">
            <v>0</v>
          </cell>
          <cell r="BB667">
            <v>0</v>
          </cell>
          <cell r="BC667">
            <v>1</v>
          </cell>
          <cell r="BD667">
            <v>1</v>
          </cell>
          <cell r="BE667">
            <v>1</v>
          </cell>
          <cell r="BF667" t="str">
            <v xml:space="preserve"> </v>
          </cell>
          <cell r="BG667" t="str">
            <v xml:space="preserve"> </v>
          </cell>
        </row>
        <row r="668">
          <cell r="A668">
            <v>8091244</v>
          </cell>
          <cell r="C668" t="str">
            <v>S&amp;S</v>
          </cell>
          <cell r="D668" t="str">
            <v>RAFFAELE ARMENISE</v>
          </cell>
          <cell r="E668">
            <v>41529</v>
          </cell>
          <cell r="F668">
            <v>2013</v>
          </cell>
          <cell r="I668" t="str">
            <v>Domanda non ammessa</v>
          </cell>
          <cell r="J668" t="str">
            <v>FASANO</v>
          </cell>
          <cell r="K668" t="str">
            <v>BR</v>
          </cell>
          <cell r="L668" t="str">
            <v>Puglia</v>
          </cell>
          <cell r="M668" t="str">
            <v>ITALIA</v>
          </cell>
          <cell r="N668" t="str">
            <v>SUD</v>
          </cell>
          <cell r="O668" t="str">
            <v>Mezzogiorno</v>
          </cell>
          <cell r="R668" t="str">
            <v>PON R&amp;C + Risorse Liberate</v>
          </cell>
          <cell r="S668" t="str">
            <v>Società non costituita</v>
          </cell>
          <cell r="T668">
            <v>580014.00999999989</v>
          </cell>
          <cell r="U668">
            <v>273782.00749999995</v>
          </cell>
          <cell r="V668">
            <v>200870.22999999998</v>
          </cell>
          <cell r="W668">
            <v>379143.77999999991</v>
          </cell>
          <cell r="X668">
            <v>150652.67249999999</v>
          </cell>
          <cell r="Y668">
            <v>123129.33499999996</v>
          </cell>
          <cell r="AA668">
            <v>200870.22999999998</v>
          </cell>
          <cell r="AB668">
            <v>0</v>
          </cell>
          <cell r="AC668">
            <v>0</v>
          </cell>
          <cell r="AD668">
            <v>0</v>
          </cell>
          <cell r="AE668">
            <v>2</v>
          </cell>
          <cell r="AF668">
            <v>41675</v>
          </cell>
          <cell r="AG668">
            <v>2014</v>
          </cell>
          <cell r="AH668" t="str">
            <v>Non ammissione</v>
          </cell>
          <cell r="AI668" t="str">
            <v>Valorizzazione della ricerca</v>
          </cell>
          <cell r="AJ668" t="str">
            <v>Turismo e beni culturali</v>
          </cell>
          <cell r="AK668" t="str">
            <v>Turismo e beni culturali</v>
          </cell>
          <cell r="AP668" t="str">
            <v>82.99</v>
          </cell>
          <cell r="AQ668" t="str">
            <v>Turismo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2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2</v>
          </cell>
          <cell r="BD668">
            <v>0</v>
          </cell>
          <cell r="BE668">
            <v>2</v>
          </cell>
          <cell r="BF668" t="str">
            <v xml:space="preserve"> </v>
          </cell>
          <cell r="BG668" t="str">
            <v xml:space="preserve"> </v>
          </cell>
        </row>
        <row r="669">
          <cell r="A669">
            <v>8092090</v>
          </cell>
          <cell r="C669" t="str">
            <v>S&amp;S</v>
          </cell>
          <cell r="D669" t="str">
            <v>Onofrio Gullo</v>
          </cell>
          <cell r="E669">
            <v>41527</v>
          </cell>
          <cell r="F669">
            <v>2013</v>
          </cell>
          <cell r="I669" t="str">
            <v>Domanda non ammessa</v>
          </cell>
          <cell r="J669" t="str">
            <v>MONREALE</v>
          </cell>
          <cell r="K669" t="str">
            <v>PA</v>
          </cell>
          <cell r="L669" t="str">
            <v>Sicilia</v>
          </cell>
          <cell r="M669" t="str">
            <v>ITALIA</v>
          </cell>
          <cell r="N669" t="str">
            <v>SUD</v>
          </cell>
          <cell r="O669" t="str">
            <v>Mezzogiorno</v>
          </cell>
          <cell r="R669" t="str">
            <v>PON R&amp;C + Risorse Liberate</v>
          </cell>
          <cell r="S669" t="str">
            <v>Società non costituita</v>
          </cell>
          <cell r="T669">
            <v>203068.18</v>
          </cell>
          <cell r="U669">
            <v>77922.766999999993</v>
          </cell>
          <cell r="V669">
            <v>36694.18</v>
          </cell>
          <cell r="W669">
            <v>166374</v>
          </cell>
          <cell r="X669">
            <v>23851.217000000001</v>
          </cell>
          <cell r="Y669">
            <v>54071.549999999996</v>
          </cell>
          <cell r="AA669">
            <v>36694.18</v>
          </cell>
          <cell r="AB669">
            <v>0</v>
          </cell>
          <cell r="AC669">
            <v>0</v>
          </cell>
          <cell r="AD669">
            <v>0</v>
          </cell>
          <cell r="AE669">
            <v>2</v>
          </cell>
          <cell r="AF669">
            <v>41675</v>
          </cell>
          <cell r="AG669">
            <v>2014</v>
          </cell>
          <cell r="AH669" t="str">
            <v>Non ammissione</v>
          </cell>
          <cell r="AI669" t="str">
            <v>Economia Digitale</v>
          </cell>
          <cell r="AJ669" t="str">
            <v>Socialnetwork</v>
          </cell>
          <cell r="AK669" t="str">
            <v>Web technology</v>
          </cell>
          <cell r="AP669" t="str">
            <v>82.99</v>
          </cell>
          <cell r="AQ669" t="str">
            <v>Altri servizi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1</v>
          </cell>
          <cell r="AY669">
            <v>0</v>
          </cell>
          <cell r="AZ669">
            <v>1</v>
          </cell>
          <cell r="BA669">
            <v>0</v>
          </cell>
          <cell r="BB669">
            <v>0</v>
          </cell>
          <cell r="BC669">
            <v>1</v>
          </cell>
          <cell r="BD669">
            <v>1</v>
          </cell>
          <cell r="BE669">
            <v>1</v>
          </cell>
          <cell r="BF669" t="str">
            <v xml:space="preserve"> </v>
          </cell>
          <cell r="BG669" t="str">
            <v xml:space="preserve"> </v>
          </cell>
        </row>
        <row r="670">
          <cell r="A670">
            <v>8093210</v>
          </cell>
          <cell r="C670" t="str">
            <v>S&amp;S</v>
          </cell>
          <cell r="D670" t="str">
            <v>Tommaso Cambi</v>
          </cell>
          <cell r="E670">
            <v>41543</v>
          </cell>
          <cell r="F670">
            <v>2013</v>
          </cell>
          <cell r="I670" t="str">
            <v>Domanda non ammessa da deliberare</v>
          </cell>
          <cell r="J670" t="str">
            <v>OSTUNI</v>
          </cell>
          <cell r="K670" t="str">
            <v>BR</v>
          </cell>
          <cell r="L670" t="str">
            <v>Puglia</v>
          </cell>
          <cell r="M670" t="str">
            <v>ITALIA</v>
          </cell>
          <cell r="N670" t="str">
            <v>SUD</v>
          </cell>
          <cell r="O670" t="str">
            <v>Mezzogiorno</v>
          </cell>
          <cell r="R670" t="str">
            <v>PON R&amp;C + Risorse Liberate</v>
          </cell>
          <cell r="S670" t="str">
            <v>Società non costituita</v>
          </cell>
          <cell r="T670">
            <v>187289</v>
          </cell>
          <cell r="U670">
            <v>140466.75</v>
          </cell>
          <cell r="V670">
            <v>187289</v>
          </cell>
          <cell r="W670">
            <v>0</v>
          </cell>
          <cell r="X670">
            <v>140466.75</v>
          </cell>
          <cell r="Y670">
            <v>0</v>
          </cell>
          <cell r="AA670">
            <v>187289</v>
          </cell>
          <cell r="AB670">
            <v>0</v>
          </cell>
          <cell r="AC670">
            <v>0</v>
          </cell>
          <cell r="AD670">
            <v>0</v>
          </cell>
          <cell r="AE670">
            <v>2</v>
          </cell>
          <cell r="AI670" t="str">
            <v>Valorizzazione della ricerca</v>
          </cell>
          <cell r="AJ670" t="str">
            <v>Bioagroalimentare</v>
          </cell>
          <cell r="AK670" t="str">
            <v>Bio-scienze</v>
          </cell>
          <cell r="AP670" t="str">
            <v>82.99</v>
          </cell>
          <cell r="AQ670" t="str">
            <v>Altri servizi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2</v>
          </cell>
          <cell r="BD670">
            <v>0</v>
          </cell>
          <cell r="BE670">
            <v>2</v>
          </cell>
          <cell r="BF670" t="str">
            <v xml:space="preserve"> </v>
          </cell>
          <cell r="BG670" t="str">
            <v xml:space="preserve"> </v>
          </cell>
        </row>
        <row r="671">
          <cell r="A671">
            <v>8094126</v>
          </cell>
          <cell r="C671" t="str">
            <v>S&amp;S</v>
          </cell>
          <cell r="D671" t="str">
            <v>Jessica soave</v>
          </cell>
          <cell r="E671">
            <v>41531</v>
          </cell>
          <cell r="F671">
            <v>2013</v>
          </cell>
          <cell r="I671" t="str">
            <v>Domanda non ammessa</v>
          </cell>
          <cell r="J671" t="str">
            <v>ROCCA D’EVANDRO</v>
          </cell>
          <cell r="K671" t="str">
            <v>CE</v>
          </cell>
          <cell r="L671" t="str">
            <v>Campania</v>
          </cell>
          <cell r="M671" t="str">
            <v>ITALIA</v>
          </cell>
          <cell r="N671" t="str">
            <v>SUD</v>
          </cell>
          <cell r="O671" t="str">
            <v>Mezzogiorno</v>
          </cell>
          <cell r="R671" t="str">
            <v>PON R&amp;C + Risorse Liberate</v>
          </cell>
          <cell r="S671" t="str">
            <v>Società costituita</v>
          </cell>
          <cell r="T671">
            <v>1272520</v>
          </cell>
          <cell r="U671">
            <v>444045</v>
          </cell>
          <cell r="V671">
            <v>263000</v>
          </cell>
          <cell r="W671">
            <v>1009520</v>
          </cell>
          <cell r="X671">
            <v>170950</v>
          </cell>
          <cell r="Y671">
            <v>273095</v>
          </cell>
          <cell r="AA671">
            <v>263000</v>
          </cell>
          <cell r="AB671">
            <v>0</v>
          </cell>
          <cell r="AC671">
            <v>0</v>
          </cell>
          <cell r="AD671">
            <v>0</v>
          </cell>
          <cell r="AE671">
            <v>2</v>
          </cell>
          <cell r="AF671">
            <v>41732</v>
          </cell>
          <cell r="AG671">
            <v>2014</v>
          </cell>
          <cell r="AH671" t="str">
            <v>Non ammissione</v>
          </cell>
          <cell r="AI671" t="str">
            <v>Valorizzazione della ricerca</v>
          </cell>
          <cell r="AJ671" t="str">
            <v>Materiali Innovativi</v>
          </cell>
          <cell r="AK671" t="str">
            <v>Industria hi-tech</v>
          </cell>
          <cell r="AP671" t="str">
            <v>82.99</v>
          </cell>
          <cell r="AQ671" t="str">
            <v>Altri servizi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1</v>
          </cell>
          <cell r="AX671">
            <v>0</v>
          </cell>
          <cell r="AY671">
            <v>0</v>
          </cell>
          <cell r="AZ671">
            <v>1</v>
          </cell>
          <cell r="BA671">
            <v>0</v>
          </cell>
          <cell r="BB671">
            <v>0</v>
          </cell>
          <cell r="BC671">
            <v>1</v>
          </cell>
          <cell r="BD671">
            <v>1</v>
          </cell>
          <cell r="BE671">
            <v>2</v>
          </cell>
          <cell r="BF671" t="str">
            <v xml:space="preserve"> </v>
          </cell>
          <cell r="BG671" t="str">
            <v xml:space="preserve"> </v>
          </cell>
        </row>
        <row r="672">
          <cell r="A672">
            <v>8094165</v>
          </cell>
          <cell r="C672" t="str">
            <v>S&amp;S</v>
          </cell>
          <cell r="D672" t="str">
            <v>Francesca Ciardiello</v>
          </cell>
          <cell r="E672">
            <v>41526</v>
          </cell>
          <cell r="F672">
            <v>2013</v>
          </cell>
          <cell r="I672" t="str">
            <v>Domanda non ammessa</v>
          </cell>
          <cell r="J672" t="str">
            <v>n.d.</v>
          </cell>
          <cell r="K672" t="str">
            <v>n.d.</v>
          </cell>
          <cell r="L672" t="str">
            <v>Campania</v>
          </cell>
          <cell r="M672" t="str">
            <v>ITALIA</v>
          </cell>
          <cell r="N672" t="str">
            <v>SUD</v>
          </cell>
          <cell r="O672" t="str">
            <v>Mezzogiorno</v>
          </cell>
          <cell r="R672" t="str">
            <v>PON R&amp;C + Risorse Liberate</v>
          </cell>
          <cell r="S672" t="str">
            <v>Società non costituita</v>
          </cell>
          <cell r="T672">
            <v>777440</v>
          </cell>
          <cell r="U672">
            <v>269120</v>
          </cell>
          <cell r="V672">
            <v>175840</v>
          </cell>
          <cell r="W672">
            <v>601600</v>
          </cell>
          <cell r="X672">
            <v>131880</v>
          </cell>
          <cell r="Y672">
            <v>137240</v>
          </cell>
          <cell r="AA672">
            <v>175840</v>
          </cell>
          <cell r="AB672">
            <v>0</v>
          </cell>
          <cell r="AC672">
            <v>0</v>
          </cell>
          <cell r="AD672">
            <v>0</v>
          </cell>
          <cell r="AE672">
            <v>3</v>
          </cell>
          <cell r="AF672">
            <v>41675</v>
          </cell>
          <cell r="AG672">
            <v>2014</v>
          </cell>
          <cell r="AH672" t="str">
            <v>Non ammissione</v>
          </cell>
          <cell r="AI672" t="str">
            <v>Economia Digitale</v>
          </cell>
          <cell r="AJ672" t="str">
            <v>E-commerce</v>
          </cell>
          <cell r="AK672" t="str">
            <v>Web technology</v>
          </cell>
          <cell r="AP672" t="str">
            <v>82.99</v>
          </cell>
          <cell r="AQ672" t="str">
            <v>Commercio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2</v>
          </cell>
          <cell r="BA672">
            <v>1</v>
          </cell>
          <cell r="BB672">
            <v>0</v>
          </cell>
          <cell r="BC672">
            <v>0</v>
          </cell>
          <cell r="BD672">
            <v>3</v>
          </cell>
          <cell r="BE672">
            <v>2</v>
          </cell>
          <cell r="BF672" t="str">
            <v xml:space="preserve"> </v>
          </cell>
          <cell r="BG672" t="str">
            <v xml:space="preserve"> </v>
          </cell>
        </row>
        <row r="673">
          <cell r="A673">
            <v>8095097</v>
          </cell>
          <cell r="C673" t="str">
            <v>S&amp;S</v>
          </cell>
          <cell r="D673" t="str">
            <v>Fabrizio Tarantino</v>
          </cell>
          <cell r="E673">
            <v>41527</v>
          </cell>
          <cell r="F673">
            <v>2013</v>
          </cell>
          <cell r="I673" t="str">
            <v>Domanda decaduta</v>
          </cell>
          <cell r="J673" t="str">
            <v>n.d.</v>
          </cell>
          <cell r="K673" t="str">
            <v>SA</v>
          </cell>
          <cell r="L673" t="str">
            <v>Campania</v>
          </cell>
          <cell r="M673" t="str">
            <v>ITALIA</v>
          </cell>
          <cell r="N673" t="str">
            <v>SUD</v>
          </cell>
          <cell r="O673" t="str">
            <v>Mezzogiorno</v>
          </cell>
          <cell r="R673" t="str">
            <v>PON R&amp;C + Risorse Liberate</v>
          </cell>
          <cell r="S673" t="str">
            <v>Società non costituita</v>
          </cell>
          <cell r="T673">
            <v>956000</v>
          </cell>
          <cell r="U673">
            <v>387500</v>
          </cell>
          <cell r="V673">
            <v>344000</v>
          </cell>
          <cell r="W673">
            <v>612000</v>
          </cell>
          <cell r="X673">
            <v>200000</v>
          </cell>
          <cell r="Y673">
            <v>187500</v>
          </cell>
          <cell r="AA673">
            <v>344000</v>
          </cell>
          <cell r="AB673">
            <v>656517.66899766889</v>
          </cell>
          <cell r="AC673">
            <v>241366.15384615384</v>
          </cell>
          <cell r="AD673">
            <v>415151.51515151508</v>
          </cell>
          <cell r="AE673">
            <v>5</v>
          </cell>
          <cell r="AF673">
            <v>41582</v>
          </cell>
          <cell r="AG673">
            <v>2013</v>
          </cell>
          <cell r="AH673" t="str">
            <v>Ammissione</v>
          </cell>
          <cell r="AI673" t="str">
            <v>Valorizzazione della ricerca</v>
          </cell>
          <cell r="AJ673" t="str">
            <v>Nanotech</v>
          </cell>
          <cell r="AK673" t="str">
            <v>Industria hi-tech</v>
          </cell>
          <cell r="AP673" t="str">
            <v>82.99</v>
          </cell>
          <cell r="AQ673" t="str">
            <v>Altri servizi</v>
          </cell>
          <cell r="AR673">
            <v>298888</v>
          </cell>
          <cell r="AS673">
            <v>156888</v>
          </cell>
          <cell r="AT673">
            <v>137000</v>
          </cell>
          <cell r="AU673">
            <v>5000</v>
          </cell>
          <cell r="AV673">
            <v>0</v>
          </cell>
          <cell r="AW673">
            <v>3</v>
          </cell>
          <cell r="AX673">
            <v>0</v>
          </cell>
          <cell r="AY673">
            <v>2</v>
          </cell>
          <cell r="AZ673">
            <v>0</v>
          </cell>
          <cell r="BA673">
            <v>0</v>
          </cell>
          <cell r="BB673">
            <v>0</v>
          </cell>
          <cell r="BC673">
            <v>5</v>
          </cell>
          <cell r="BD673">
            <v>0</v>
          </cell>
          <cell r="BE673">
            <v>3</v>
          </cell>
          <cell r="BF673" t="str">
            <v xml:space="preserve"> </v>
          </cell>
          <cell r="BG673" t="str">
            <v xml:space="preserve"> </v>
          </cell>
        </row>
        <row r="674">
          <cell r="A674">
            <v>8097784</v>
          </cell>
          <cell r="C674" t="str">
            <v>S&amp;S</v>
          </cell>
          <cell r="D674" t="str">
            <v>Marco Monea</v>
          </cell>
          <cell r="E674">
            <v>41635</v>
          </cell>
          <cell r="F674">
            <v>2013</v>
          </cell>
          <cell r="I674" t="str">
            <v>Domanda non ammessa</v>
          </cell>
          <cell r="J674" t="str">
            <v>SCAFATI</v>
          </cell>
          <cell r="K674" t="str">
            <v>SA</v>
          </cell>
          <cell r="L674" t="str">
            <v>Campania</v>
          </cell>
          <cell r="M674" t="str">
            <v>ITALIA</v>
          </cell>
          <cell r="N674" t="str">
            <v>SUD</v>
          </cell>
          <cell r="O674" t="str">
            <v>Mezzogiorno</v>
          </cell>
          <cell r="R674" t="str">
            <v>PON R&amp;C + Risorse Liberate</v>
          </cell>
          <cell r="S674" t="str">
            <v>Società non costituita</v>
          </cell>
          <cell r="T674">
            <v>691870</v>
          </cell>
          <cell r="U674">
            <v>318265.5</v>
          </cell>
          <cell r="V674">
            <v>302870</v>
          </cell>
          <cell r="W674">
            <v>389000</v>
          </cell>
          <cell r="X674">
            <v>196865.5</v>
          </cell>
          <cell r="Y674">
            <v>121400</v>
          </cell>
          <cell r="AA674">
            <v>302870</v>
          </cell>
          <cell r="AB674">
            <v>0</v>
          </cell>
          <cell r="AC674">
            <v>0</v>
          </cell>
          <cell r="AD674">
            <v>0</v>
          </cell>
          <cell r="AE674">
            <v>1</v>
          </cell>
          <cell r="AF674">
            <v>41810</v>
          </cell>
          <cell r="AG674">
            <v>2014</v>
          </cell>
          <cell r="AH674" t="str">
            <v>Non ammissione</v>
          </cell>
          <cell r="AI674" t="str">
            <v>Economia Digitale</v>
          </cell>
          <cell r="AJ674" t="str">
            <v>Materiali Innovativi</v>
          </cell>
          <cell r="AK674" t="str">
            <v>Industria hi-tech</v>
          </cell>
          <cell r="AP674" t="str">
            <v>82.99</v>
          </cell>
          <cell r="AQ674" t="str">
            <v>Altri servizi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1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1</v>
          </cell>
          <cell r="BD674">
            <v>0</v>
          </cell>
          <cell r="BE674">
            <v>1</v>
          </cell>
          <cell r="BF674" t="str">
            <v xml:space="preserve"> </v>
          </cell>
          <cell r="BG674" t="str">
            <v xml:space="preserve"> </v>
          </cell>
        </row>
        <row r="675">
          <cell r="A675">
            <v>8099290</v>
          </cell>
          <cell r="C675" t="str">
            <v>S&amp;S</v>
          </cell>
          <cell r="D675" t="str">
            <v>Sara Ucci</v>
          </cell>
          <cell r="E675">
            <v>41530</v>
          </cell>
          <cell r="F675">
            <v>2013</v>
          </cell>
          <cell r="I675" t="str">
            <v>Domanda non ammessa</v>
          </cell>
          <cell r="J675" t="str">
            <v>BENEVENTO</v>
          </cell>
          <cell r="K675" t="str">
            <v>BN</v>
          </cell>
          <cell r="L675" t="str">
            <v>Campania</v>
          </cell>
          <cell r="M675" t="str">
            <v>ITALIA</v>
          </cell>
          <cell r="N675" t="str">
            <v>SUD</v>
          </cell>
          <cell r="O675" t="str">
            <v>Mezzogiorno</v>
          </cell>
          <cell r="R675" t="str">
            <v>PON R&amp;C + Risorse Liberate</v>
          </cell>
          <cell r="S675" t="str">
            <v>Società non costituita</v>
          </cell>
          <cell r="T675">
            <v>1001753.37</v>
          </cell>
          <cell r="U675">
            <v>394000</v>
          </cell>
          <cell r="V675">
            <v>299384.25</v>
          </cell>
          <cell r="W675">
            <v>702369.12</v>
          </cell>
          <cell r="X675">
            <v>200000</v>
          </cell>
          <cell r="Y675">
            <v>194000</v>
          </cell>
          <cell r="AA675">
            <v>299384.25</v>
          </cell>
          <cell r="AB675">
            <v>0</v>
          </cell>
          <cell r="AC675">
            <v>0</v>
          </cell>
          <cell r="AD675">
            <v>0</v>
          </cell>
          <cell r="AE675">
            <v>1</v>
          </cell>
          <cell r="AF675">
            <v>41682</v>
          </cell>
          <cell r="AG675">
            <v>2014</v>
          </cell>
          <cell r="AH675" t="str">
            <v>Non ammissione</v>
          </cell>
          <cell r="AI675" t="str">
            <v>Economia Digitale</v>
          </cell>
          <cell r="AJ675" t="str">
            <v>Telecomunicazioni</v>
          </cell>
          <cell r="AK675" t="str">
            <v>IT e infrastrutture</v>
          </cell>
          <cell r="AP675" t="str">
            <v>82.99</v>
          </cell>
          <cell r="AQ675" t="str">
            <v>Altri servizi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1</v>
          </cell>
          <cell r="BB675">
            <v>0</v>
          </cell>
          <cell r="BC675">
            <v>0</v>
          </cell>
          <cell r="BD675">
            <v>1</v>
          </cell>
          <cell r="BE675">
            <v>0</v>
          </cell>
          <cell r="BF675" t="str">
            <v xml:space="preserve"> </v>
          </cell>
          <cell r="BG675" t="str">
            <v xml:space="preserve"> </v>
          </cell>
        </row>
        <row r="676">
          <cell r="A676">
            <v>8099825</v>
          </cell>
          <cell r="B676" t="str">
            <v>C84B15000010004</v>
          </cell>
          <cell r="C676" t="str">
            <v>S&amp;S</v>
          </cell>
          <cell r="D676" t="str">
            <v>ALL SERVICE CLOUD SRL</v>
          </cell>
          <cell r="E676">
            <v>41829</v>
          </cell>
          <cell r="F676">
            <v>2014</v>
          </cell>
          <cell r="H676" t="str">
            <v>03343900787</v>
          </cell>
          <cell r="I676" t="str">
            <v>Domanda ammessa</v>
          </cell>
          <cell r="J676" t="str">
            <v>COSENZA</v>
          </cell>
          <cell r="K676" t="str">
            <v>CS</v>
          </cell>
          <cell r="L676" t="str">
            <v>Calabria</v>
          </cell>
          <cell r="M676" t="str">
            <v>ITALIA</v>
          </cell>
          <cell r="N676" t="str">
            <v>SUD</v>
          </cell>
          <cell r="O676" t="str">
            <v>Mezzogiorno</v>
          </cell>
          <cell r="R676" t="str">
            <v>PON R&amp;C + PAC + Risorse Liberate</v>
          </cell>
          <cell r="S676" t="str">
            <v>Società non costituita</v>
          </cell>
          <cell r="T676">
            <v>635833.88</v>
          </cell>
          <cell r="U676">
            <v>301736.42200000002</v>
          </cell>
          <cell r="V676">
            <v>292585.88</v>
          </cell>
          <cell r="W676">
            <v>343248</v>
          </cell>
          <cell r="X676">
            <v>190180.82200000001</v>
          </cell>
          <cell r="Y676">
            <v>111555.59999999999</v>
          </cell>
          <cell r="AA676">
            <v>292585.88</v>
          </cell>
          <cell r="AB676">
            <v>371681.44708624703</v>
          </cell>
          <cell r="AC676">
            <v>226078.5076923077</v>
          </cell>
          <cell r="AD676">
            <v>145602.93939393936</v>
          </cell>
          <cell r="AE676">
            <v>4</v>
          </cell>
          <cell r="AF676">
            <v>41943</v>
          </cell>
          <cell r="AG676">
            <v>2014</v>
          </cell>
          <cell r="AH676" t="str">
            <v>Ammissione</v>
          </cell>
          <cell r="AI676" t="str">
            <v>Economia Digitale</v>
          </cell>
          <cell r="AJ676" t="str">
            <v>Cloud computing</v>
          </cell>
          <cell r="AK676" t="str">
            <v>Web technology</v>
          </cell>
          <cell r="AL676">
            <v>42032</v>
          </cell>
          <cell r="AM676">
            <v>2015</v>
          </cell>
          <cell r="AP676" t="str">
            <v>63.11.30</v>
          </cell>
          <cell r="AQ676" t="str">
            <v>Altri servizi</v>
          </cell>
          <cell r="AR676">
            <v>200000</v>
          </cell>
          <cell r="AS676">
            <v>146951.03</v>
          </cell>
          <cell r="AT676">
            <v>48048.97</v>
          </cell>
          <cell r="AU676">
            <v>5000</v>
          </cell>
          <cell r="AV676">
            <v>0</v>
          </cell>
          <cell r="AW676">
            <v>2</v>
          </cell>
          <cell r="AX676">
            <v>2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4</v>
          </cell>
          <cell r="BD676">
            <v>0</v>
          </cell>
          <cell r="BE676">
            <v>2</v>
          </cell>
          <cell r="BF676" t="str">
            <v xml:space="preserve"> </v>
          </cell>
          <cell r="BG676" t="str">
            <v xml:space="preserve"> </v>
          </cell>
          <cell r="BH676">
            <v>146357.25</v>
          </cell>
          <cell r="BI676">
            <v>27695.809999999998</v>
          </cell>
          <cell r="BJ676">
            <v>174053.06</v>
          </cell>
          <cell r="BK676">
            <v>5000</v>
          </cell>
          <cell r="BL676">
            <v>593.77999999999884</v>
          </cell>
          <cell r="BM676">
            <v>20353.160000000003</v>
          </cell>
          <cell r="BN676">
            <v>0</v>
          </cell>
          <cell r="BO676">
            <v>20946.940000000002</v>
          </cell>
          <cell r="BP676">
            <v>43746</v>
          </cell>
        </row>
        <row r="677">
          <cell r="A677">
            <v>8103175</v>
          </cell>
          <cell r="C677" t="str">
            <v>S&amp;S</v>
          </cell>
          <cell r="D677" t="str">
            <v>Alberico Rossetti</v>
          </cell>
          <cell r="E677">
            <v>41528</v>
          </cell>
          <cell r="F677">
            <v>2013</v>
          </cell>
          <cell r="I677" t="str">
            <v>Domanda non ammessa</v>
          </cell>
          <cell r="J677" t="str">
            <v>MIRABELLA ECLANO</v>
          </cell>
          <cell r="K677" t="str">
            <v>AV</v>
          </cell>
          <cell r="L677" t="str">
            <v>Campania</v>
          </cell>
          <cell r="M677" t="str">
            <v>ITALIA</v>
          </cell>
          <cell r="N677" t="str">
            <v>SUD</v>
          </cell>
          <cell r="O677" t="str">
            <v>Mezzogiorno</v>
          </cell>
          <cell r="R677" t="str">
            <v>PON R&amp;C + Risorse Liberate</v>
          </cell>
          <cell r="S677" t="str">
            <v>Società costituita</v>
          </cell>
          <cell r="T677">
            <v>571309.62</v>
          </cell>
          <cell r="U677">
            <v>250137.95299999998</v>
          </cell>
          <cell r="V677">
            <v>198345.62</v>
          </cell>
          <cell r="W677">
            <v>372964</v>
          </cell>
          <cell r="X677">
            <v>128924.65300000001</v>
          </cell>
          <cell r="Y677">
            <v>121213.29999999999</v>
          </cell>
          <cell r="AA677">
            <v>198345.62</v>
          </cell>
          <cell r="AB677">
            <v>0</v>
          </cell>
          <cell r="AC677">
            <v>0</v>
          </cell>
          <cell r="AD677">
            <v>0</v>
          </cell>
          <cell r="AE677">
            <v>2</v>
          </cell>
          <cell r="AF677">
            <v>41697</v>
          </cell>
          <cell r="AG677">
            <v>2014</v>
          </cell>
          <cell r="AH677" t="str">
            <v>Non ammissione</v>
          </cell>
          <cell r="AI677" t="str">
            <v>Valorizzazione della ricerca</v>
          </cell>
          <cell r="AJ677" t="str">
            <v>Ambiente e Energia</v>
          </cell>
          <cell r="AK677" t="str">
            <v>Ambiente ed energia</v>
          </cell>
          <cell r="AP677" t="str">
            <v>82.99</v>
          </cell>
          <cell r="AQ677" t="str">
            <v>Altri servizi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1</v>
          </cell>
          <cell r="AY677">
            <v>1</v>
          </cell>
          <cell r="AZ677">
            <v>0</v>
          </cell>
          <cell r="BA677">
            <v>0</v>
          </cell>
          <cell r="BB677">
            <v>0</v>
          </cell>
          <cell r="BC677">
            <v>2</v>
          </cell>
          <cell r="BD677">
            <v>0</v>
          </cell>
          <cell r="BE677">
            <v>0</v>
          </cell>
          <cell r="BF677" t="str">
            <v xml:space="preserve"> </v>
          </cell>
          <cell r="BG677" t="str">
            <v xml:space="preserve"> </v>
          </cell>
        </row>
        <row r="678">
          <cell r="A678">
            <v>8103324</v>
          </cell>
          <cell r="B678" t="str">
            <v>C28B14000140004</v>
          </cell>
          <cell r="C678" t="str">
            <v>S&amp;S</v>
          </cell>
          <cell r="D678" t="str">
            <v>EYESYT  SRL</v>
          </cell>
          <cell r="E678">
            <v>41527</v>
          </cell>
          <cell r="F678">
            <v>2013</v>
          </cell>
          <cell r="H678" t="str">
            <v>05237110654</v>
          </cell>
          <cell r="I678" t="str">
            <v>Domanda revocata</v>
          </cell>
          <cell r="J678" t="str">
            <v>BATTIPAGLIA</v>
          </cell>
          <cell r="K678" t="str">
            <v>SA</v>
          </cell>
          <cell r="L678" t="str">
            <v>Campania</v>
          </cell>
          <cell r="M678" t="str">
            <v>ITALIA</v>
          </cell>
          <cell r="N678" t="str">
            <v>SUD</v>
          </cell>
          <cell r="O678" t="str">
            <v>Mezzogiorno</v>
          </cell>
          <cell r="R678" t="str">
            <v>PON R&amp;C + Risorse Liberate</v>
          </cell>
          <cell r="S678" t="str">
            <v>Società non costituita</v>
          </cell>
          <cell r="T678">
            <v>960000</v>
          </cell>
          <cell r="U678">
            <v>387500</v>
          </cell>
          <cell r="V678">
            <v>348000</v>
          </cell>
          <cell r="W678">
            <v>612000</v>
          </cell>
          <cell r="X678">
            <v>200000</v>
          </cell>
          <cell r="Y678">
            <v>187500</v>
          </cell>
          <cell r="AA678">
            <v>348000</v>
          </cell>
          <cell r="AB678">
            <v>693017.51515151514</v>
          </cell>
          <cell r="AC678">
            <v>277866</v>
          </cell>
          <cell r="AD678">
            <v>415151.51515151508</v>
          </cell>
          <cell r="AE678">
            <v>5</v>
          </cell>
          <cell r="AF678">
            <v>41652</v>
          </cell>
          <cell r="AG678">
            <v>2014</v>
          </cell>
          <cell r="AH678" t="str">
            <v>Ammissione</v>
          </cell>
          <cell r="AI678" t="str">
            <v>Valorizzazione della ricerca</v>
          </cell>
          <cell r="AJ678" t="str">
            <v>Infrastruttura e sicurezza</v>
          </cell>
          <cell r="AK678" t="str">
            <v>IT e infrastrutture</v>
          </cell>
          <cell r="AL678">
            <v>41793</v>
          </cell>
          <cell r="AM678">
            <v>2014</v>
          </cell>
          <cell r="AN678">
            <v>42993</v>
          </cell>
          <cell r="AO678">
            <v>2017</v>
          </cell>
          <cell r="AP678" t="str">
            <v>72.11.00</v>
          </cell>
          <cell r="AQ678" t="str">
            <v>Altri servizi</v>
          </cell>
          <cell r="AR678">
            <v>322612.90000000002</v>
          </cell>
          <cell r="AS678">
            <v>180612.9</v>
          </cell>
          <cell r="AT678">
            <v>137000</v>
          </cell>
          <cell r="AU678">
            <v>5000</v>
          </cell>
          <cell r="AV678">
            <v>0</v>
          </cell>
          <cell r="AW678">
            <v>2</v>
          </cell>
          <cell r="AX678">
            <v>0</v>
          </cell>
          <cell r="AY678">
            <v>2</v>
          </cell>
          <cell r="AZ678">
            <v>1</v>
          </cell>
          <cell r="BA678">
            <v>0</v>
          </cell>
          <cell r="BB678">
            <v>0</v>
          </cell>
          <cell r="BC678">
            <v>4</v>
          </cell>
          <cell r="BD678">
            <v>1</v>
          </cell>
          <cell r="BE678">
            <v>3</v>
          </cell>
          <cell r="BF678" t="str">
            <v xml:space="preserve"> </v>
          </cell>
          <cell r="BG678" t="str">
            <v xml:space="preserve"> </v>
          </cell>
          <cell r="BK678">
            <v>2500</v>
          </cell>
        </row>
        <row r="679">
          <cell r="A679">
            <v>8109379</v>
          </cell>
          <cell r="B679" t="str">
            <v>C14B14000150004</v>
          </cell>
          <cell r="C679" t="str">
            <v>S&amp;S</v>
          </cell>
          <cell r="D679" t="str">
            <v>UBIQUE SRL</v>
          </cell>
          <cell r="E679">
            <v>41565</v>
          </cell>
          <cell r="F679">
            <v>2013</v>
          </cell>
          <cell r="H679" t="str">
            <v>05191380871</v>
          </cell>
          <cell r="I679" t="str">
            <v>Domanda ammessa</v>
          </cell>
          <cell r="J679" t="str">
            <v>ZAFFERANA ETNEA</v>
          </cell>
          <cell r="K679" t="str">
            <v>CT</v>
          </cell>
          <cell r="L679" t="str">
            <v>Sicilia</v>
          </cell>
          <cell r="M679" t="str">
            <v>ITALIA</v>
          </cell>
          <cell r="N679" t="str">
            <v>SUD</v>
          </cell>
          <cell r="O679" t="str">
            <v>Mezzogiorno</v>
          </cell>
          <cell r="R679" t="str">
            <v>PON R&amp;C + PAC + Risorse Liberate</v>
          </cell>
          <cell r="S679" t="str">
            <v>Società non costituita</v>
          </cell>
          <cell r="T679">
            <v>655014.80000000005</v>
          </cell>
          <cell r="U679">
            <v>296292.56</v>
          </cell>
          <cell r="V679">
            <v>358730</v>
          </cell>
          <cell r="W679">
            <v>296284.79999999999</v>
          </cell>
          <cell r="X679">
            <v>200000</v>
          </cell>
          <cell r="Y679">
            <v>96292.56</v>
          </cell>
          <cell r="AA679">
            <v>358730</v>
          </cell>
          <cell r="AB679">
            <v>560883.0592074591</v>
          </cell>
          <cell r="AC679">
            <v>296478.90769230766</v>
          </cell>
          <cell r="AD679">
            <v>264404.15151515143</v>
          </cell>
          <cell r="AE679">
            <v>2</v>
          </cell>
          <cell r="AF679">
            <v>41786</v>
          </cell>
          <cell r="AG679">
            <v>2014</v>
          </cell>
          <cell r="AH679" t="str">
            <v>Ammissione</v>
          </cell>
          <cell r="AI679" t="str">
            <v>Economia Digitale</v>
          </cell>
          <cell r="AJ679" t="str">
            <v>Socialnetwork</v>
          </cell>
          <cell r="AK679" t="str">
            <v>Web technology</v>
          </cell>
          <cell r="AL679">
            <v>41899</v>
          </cell>
          <cell r="AM679">
            <v>2014</v>
          </cell>
          <cell r="AP679" t="str">
            <v>62.02.00</v>
          </cell>
          <cell r="AQ679" t="str">
            <v>Altri servizi</v>
          </cell>
          <cell r="AR679">
            <v>284964.66000000003</v>
          </cell>
          <cell r="AS679">
            <v>192711.29</v>
          </cell>
          <cell r="AT679">
            <v>87253.37</v>
          </cell>
          <cell r="AU679">
            <v>5000</v>
          </cell>
          <cell r="AV679">
            <v>0</v>
          </cell>
          <cell r="AW679">
            <v>0</v>
          </cell>
          <cell r="AX679">
            <v>2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2</v>
          </cell>
          <cell r="BD679">
            <v>0</v>
          </cell>
          <cell r="BE679">
            <v>0</v>
          </cell>
          <cell r="BF679" t="str">
            <v xml:space="preserve"> </v>
          </cell>
          <cell r="BG679" t="str">
            <v xml:space="preserve"> </v>
          </cell>
          <cell r="BH679">
            <v>178673.91999999998</v>
          </cell>
          <cell r="BI679">
            <v>39449.279999999999</v>
          </cell>
          <cell r="BJ679">
            <v>218123.19999999998</v>
          </cell>
          <cell r="BK679">
            <v>5000</v>
          </cell>
          <cell r="BL679">
            <v>14037.37</v>
          </cell>
          <cell r="BM679">
            <v>47804.09</v>
          </cell>
          <cell r="BN679">
            <v>0</v>
          </cell>
          <cell r="BO679">
            <v>61841.46</v>
          </cell>
          <cell r="BP679">
            <v>43257</v>
          </cell>
        </row>
        <row r="680">
          <cell r="A680">
            <v>8110471</v>
          </cell>
          <cell r="C680" t="str">
            <v>S&amp;S</v>
          </cell>
          <cell r="D680" t="str">
            <v>Carmelo Bennardo</v>
          </cell>
          <cell r="E680">
            <v>41524</v>
          </cell>
          <cell r="F680">
            <v>2013</v>
          </cell>
          <cell r="I680" t="str">
            <v>Domanda non ammessa</v>
          </cell>
          <cell r="J680" t="str">
            <v>GELA</v>
          </cell>
          <cell r="K680" t="str">
            <v>CL</v>
          </cell>
          <cell r="L680" t="str">
            <v>Sicilia</v>
          </cell>
          <cell r="M680" t="str">
            <v>ITALIA</v>
          </cell>
          <cell r="N680" t="str">
            <v>SUD</v>
          </cell>
          <cell r="O680" t="str">
            <v>Mezzogiorno</v>
          </cell>
          <cell r="R680" t="str">
            <v>PON R&amp;C + Risorse Liberate</v>
          </cell>
          <cell r="S680" t="str">
            <v>Società non costituita</v>
          </cell>
          <cell r="T680">
            <v>754130.53</v>
          </cell>
          <cell r="U680">
            <v>282688.75249999994</v>
          </cell>
          <cell r="V680">
            <v>149484.53</v>
          </cell>
          <cell r="W680">
            <v>604646</v>
          </cell>
          <cell r="X680">
            <v>97164.944499999998</v>
          </cell>
          <cell r="Y680">
            <v>185523.80799999996</v>
          </cell>
          <cell r="AA680">
            <v>149484.53</v>
          </cell>
          <cell r="AB680">
            <v>0</v>
          </cell>
          <cell r="AC680">
            <v>0</v>
          </cell>
          <cell r="AD680">
            <v>0</v>
          </cell>
          <cell r="AE680">
            <v>2</v>
          </cell>
          <cell r="AF680">
            <v>41675</v>
          </cell>
          <cell r="AG680">
            <v>2014</v>
          </cell>
          <cell r="AH680" t="str">
            <v>Non ammissione</v>
          </cell>
          <cell r="AI680" t="str">
            <v>Economia Digitale</v>
          </cell>
          <cell r="AJ680" t="str">
            <v>Internet of things</v>
          </cell>
          <cell r="AK680" t="str">
            <v>Web technology</v>
          </cell>
          <cell r="AP680" t="str">
            <v>82.99</v>
          </cell>
          <cell r="AQ680" t="str">
            <v>Altri servizi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1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2</v>
          </cell>
          <cell r="BD680">
            <v>0</v>
          </cell>
          <cell r="BE680">
            <v>1</v>
          </cell>
          <cell r="BF680" t="str">
            <v xml:space="preserve"> </v>
          </cell>
          <cell r="BG680" t="str">
            <v xml:space="preserve"> </v>
          </cell>
        </row>
        <row r="681">
          <cell r="A681">
            <v>8110616</v>
          </cell>
          <cell r="C681" t="str">
            <v>S&amp;S</v>
          </cell>
          <cell r="D681" t="str">
            <v>RAFFAELE CALDARELLI</v>
          </cell>
          <cell r="E681">
            <v>41547</v>
          </cell>
          <cell r="F681">
            <v>2013</v>
          </cell>
          <cell r="I681" t="str">
            <v>Domanda non ammessa</v>
          </cell>
          <cell r="J681" t="str">
            <v>n.d.</v>
          </cell>
          <cell r="K681" t="str">
            <v>n.d.</v>
          </cell>
          <cell r="L681" t="str">
            <v>Campania</v>
          </cell>
          <cell r="M681" t="str">
            <v>ITALIA</v>
          </cell>
          <cell r="N681" t="str">
            <v>SUD</v>
          </cell>
          <cell r="O681" t="str">
            <v>Mezzogiorno</v>
          </cell>
          <cell r="R681" t="str">
            <v>PON R&amp;C + Risorse Liberate</v>
          </cell>
          <cell r="S681" t="str">
            <v>Società non costituita</v>
          </cell>
          <cell r="T681">
            <v>956239.89999999898</v>
          </cell>
          <cell r="U681">
            <v>392915.57699999999</v>
          </cell>
          <cell r="V681">
            <v>322743</v>
          </cell>
          <cell r="W681">
            <v>633496.89999999898</v>
          </cell>
          <cell r="X681">
            <v>200000</v>
          </cell>
          <cell r="Y681">
            <v>192915.57699999999</v>
          </cell>
          <cell r="AA681">
            <v>322743</v>
          </cell>
          <cell r="AB681">
            <v>0</v>
          </cell>
          <cell r="AC681">
            <v>0</v>
          </cell>
          <cell r="AD681">
            <v>0</v>
          </cell>
          <cell r="AE681">
            <v>2</v>
          </cell>
          <cell r="AF681">
            <v>41682</v>
          </cell>
          <cell r="AG681">
            <v>2014</v>
          </cell>
          <cell r="AH681" t="str">
            <v>Non ammissione</v>
          </cell>
          <cell r="AI681" t="str">
            <v>Economia Digitale</v>
          </cell>
          <cell r="AJ681" t="str">
            <v>E-commerce</v>
          </cell>
          <cell r="AK681" t="str">
            <v>Web technology</v>
          </cell>
          <cell r="AP681" t="str">
            <v>82.99</v>
          </cell>
          <cell r="AQ681" t="str">
            <v>Commercio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2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2</v>
          </cell>
          <cell r="BD681">
            <v>0</v>
          </cell>
          <cell r="BE681">
            <v>2</v>
          </cell>
          <cell r="BF681" t="str">
            <v xml:space="preserve"> </v>
          </cell>
          <cell r="BG681" t="str">
            <v xml:space="preserve"> </v>
          </cell>
        </row>
        <row r="682">
          <cell r="A682">
            <v>8111553</v>
          </cell>
          <cell r="B682" t="str">
            <v>C64B14000530004</v>
          </cell>
          <cell r="C682" t="str">
            <v>S&amp;S</v>
          </cell>
          <cell r="D682" t="str">
            <v>ERA ENGINEERING  SRL</v>
          </cell>
          <cell r="E682">
            <v>41549</v>
          </cell>
          <cell r="F682">
            <v>2013</v>
          </cell>
          <cell r="H682" t="str">
            <v>05161710875</v>
          </cell>
          <cell r="I682" t="str">
            <v>Domanda ammessa</v>
          </cell>
          <cell r="J682" t="str">
            <v>CATANIA</v>
          </cell>
          <cell r="K682" t="str">
            <v>CT</v>
          </cell>
          <cell r="L682" t="str">
            <v>Sicilia</v>
          </cell>
          <cell r="M682" t="str">
            <v>ITALIA</v>
          </cell>
          <cell r="N682" t="str">
            <v>SUD</v>
          </cell>
          <cell r="O682" t="str">
            <v>Mezzogiorno</v>
          </cell>
          <cell r="R682" t="str">
            <v>PON R&amp;C + PAC + Risorse Liberate</v>
          </cell>
          <cell r="S682" t="str">
            <v>Società non costituita</v>
          </cell>
          <cell r="T682">
            <v>517705.03</v>
          </cell>
          <cell r="U682">
            <v>210501.79149999999</v>
          </cell>
          <cell r="V682">
            <v>165992.79</v>
          </cell>
          <cell r="W682">
            <v>351712.24</v>
          </cell>
          <cell r="X682">
            <v>107895.3135</v>
          </cell>
          <cell r="Y682">
            <v>102606.47799999999</v>
          </cell>
          <cell r="AA682">
            <v>165992.79</v>
          </cell>
          <cell r="AB682">
            <v>338819.15291375289</v>
          </cell>
          <cell r="AC682">
            <v>134306.09230769231</v>
          </cell>
          <cell r="AD682">
            <v>204513.06060606058</v>
          </cell>
          <cell r="AE682">
            <v>2</v>
          </cell>
          <cell r="AF682">
            <v>41662</v>
          </cell>
          <cell r="AG682">
            <v>2014</v>
          </cell>
          <cell r="AH682" t="str">
            <v>Ammissione</v>
          </cell>
          <cell r="AI682" t="str">
            <v>Economia Digitale</v>
          </cell>
          <cell r="AJ682" t="str">
            <v>Infrastruttura e sicurezza</v>
          </cell>
          <cell r="AK682" t="str">
            <v>IT e infrastrutture</v>
          </cell>
          <cell r="AL682">
            <v>41817</v>
          </cell>
          <cell r="AM682">
            <v>2014</v>
          </cell>
          <cell r="AP682" t="str">
            <v>35.14.00</v>
          </cell>
          <cell r="AQ682" t="str">
            <v>Altri servizi</v>
          </cell>
          <cell r="AR682">
            <v>159788.27000000002</v>
          </cell>
          <cell r="AS682">
            <v>87298.96</v>
          </cell>
          <cell r="AT682">
            <v>67489.31</v>
          </cell>
          <cell r="AU682">
            <v>5000</v>
          </cell>
          <cell r="AV682">
            <v>0</v>
          </cell>
          <cell r="AW682">
            <v>0</v>
          </cell>
          <cell r="AX682">
            <v>2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2</v>
          </cell>
          <cell r="BD682">
            <v>0</v>
          </cell>
          <cell r="BE682">
            <v>0</v>
          </cell>
          <cell r="BF682" t="str">
            <v xml:space="preserve"> </v>
          </cell>
          <cell r="BG682" t="str">
            <v xml:space="preserve"> </v>
          </cell>
          <cell r="BH682">
            <v>83339.070000000007</v>
          </cell>
          <cell r="BI682">
            <v>55450.74</v>
          </cell>
          <cell r="BJ682">
            <v>138789.81</v>
          </cell>
          <cell r="BK682">
            <v>5000</v>
          </cell>
          <cell r="BL682">
            <v>3959.89</v>
          </cell>
          <cell r="BM682">
            <v>12038.57</v>
          </cell>
          <cell r="BN682">
            <v>0</v>
          </cell>
          <cell r="BO682">
            <v>15998.46</v>
          </cell>
          <cell r="BP682">
            <v>43257</v>
          </cell>
        </row>
        <row r="683">
          <cell r="A683">
            <v>8111961</v>
          </cell>
          <cell r="C683" t="str">
            <v>S&amp;S</v>
          </cell>
          <cell r="D683" t="str">
            <v>Emiliano Mazzocco</v>
          </cell>
          <cell r="E683">
            <v>41528</v>
          </cell>
          <cell r="F683">
            <v>2013</v>
          </cell>
          <cell r="I683" t="str">
            <v>Domanda non ammessa</v>
          </cell>
          <cell r="J683" t="str">
            <v>CAPRIATI A VOLTURNO</v>
          </cell>
          <cell r="K683" t="str">
            <v>CE</v>
          </cell>
          <cell r="L683" t="str">
            <v>Campania</v>
          </cell>
          <cell r="M683" t="str">
            <v>ITALIA</v>
          </cell>
          <cell r="N683" t="str">
            <v>SUD</v>
          </cell>
          <cell r="O683" t="str">
            <v>Mezzogiorno</v>
          </cell>
          <cell r="R683" t="str">
            <v>PON R&amp;C + Risorse Liberate</v>
          </cell>
          <cell r="S683" t="str">
            <v>Società non costituita</v>
          </cell>
          <cell r="T683">
            <v>1374126.003199999</v>
          </cell>
          <cell r="U683">
            <v>365292.50239999924</v>
          </cell>
          <cell r="V683">
            <v>220390.00319999899</v>
          </cell>
          <cell r="W683">
            <v>1153736</v>
          </cell>
          <cell r="X683">
            <v>165292.50239999924</v>
          </cell>
          <cell r="Y683">
            <v>200000</v>
          </cell>
          <cell r="AA683">
            <v>220390.00319999899</v>
          </cell>
          <cell r="AB683">
            <v>0</v>
          </cell>
          <cell r="AC683">
            <v>0</v>
          </cell>
          <cell r="AD683">
            <v>0</v>
          </cell>
          <cell r="AE683">
            <v>2</v>
          </cell>
          <cell r="AF683">
            <v>41695</v>
          </cell>
          <cell r="AG683">
            <v>2014</v>
          </cell>
          <cell r="AH683" t="str">
            <v>Non ammissione</v>
          </cell>
          <cell r="AI683" t="str">
            <v>Economia Digitale</v>
          </cell>
          <cell r="AJ683" t="str">
            <v>E-commerce</v>
          </cell>
          <cell r="AK683" t="str">
            <v>Web technology</v>
          </cell>
          <cell r="AP683" t="str">
            <v>82.99</v>
          </cell>
          <cell r="AQ683" t="str">
            <v>Commercio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2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2</v>
          </cell>
          <cell r="BD683">
            <v>0</v>
          </cell>
          <cell r="BE683">
            <v>2</v>
          </cell>
          <cell r="BF683" t="str">
            <v xml:space="preserve"> </v>
          </cell>
          <cell r="BG683" t="str">
            <v xml:space="preserve"> </v>
          </cell>
        </row>
        <row r="684">
          <cell r="A684">
            <v>8113364</v>
          </cell>
          <cell r="B684" t="str">
            <v>C64B14000490004</v>
          </cell>
          <cell r="C684" t="str">
            <v>S&amp;S</v>
          </cell>
          <cell r="D684" t="str">
            <v>TIPAGO S.R.L.</v>
          </cell>
          <cell r="E684">
            <v>41544</v>
          </cell>
          <cell r="F684">
            <v>2013</v>
          </cell>
          <cell r="H684" t="str">
            <v>07701861218</v>
          </cell>
          <cell r="I684" t="str">
            <v>Domanda ammessa</v>
          </cell>
          <cell r="J684" t="str">
            <v>NAPOLI</v>
          </cell>
          <cell r="K684" t="str">
            <v>NA</v>
          </cell>
          <cell r="L684" t="str">
            <v>Campania</v>
          </cell>
          <cell r="M684" t="str">
            <v>ITALIA</v>
          </cell>
          <cell r="N684" t="str">
            <v>SUD</v>
          </cell>
          <cell r="O684" t="str">
            <v>Mezzogiorno</v>
          </cell>
          <cell r="R684" t="str">
            <v>PAC + Risorse Liberate</v>
          </cell>
          <cell r="S684" t="str">
            <v>Società non costituita</v>
          </cell>
          <cell r="T684">
            <v>2006396.5899999999</v>
          </cell>
          <cell r="U684">
            <v>253904.2855</v>
          </cell>
          <cell r="V684">
            <v>82929.67</v>
          </cell>
          <cell r="W684">
            <v>1923466.92</v>
          </cell>
          <cell r="X684">
            <v>53904.285499999998</v>
          </cell>
          <cell r="Y684">
            <v>200000</v>
          </cell>
          <cell r="AA684">
            <v>82929.67</v>
          </cell>
          <cell r="AB684">
            <v>634597.51375291368</v>
          </cell>
          <cell r="AC684">
            <v>28536.907692307697</v>
          </cell>
          <cell r="AD684">
            <v>606060.60606060596</v>
          </cell>
          <cell r="AE684">
            <v>4</v>
          </cell>
          <cell r="AF684">
            <v>41662</v>
          </cell>
          <cell r="AG684">
            <v>2014</v>
          </cell>
          <cell r="AH684" t="str">
            <v>Ammissione</v>
          </cell>
          <cell r="AI684" t="str">
            <v>Economia Digitale</v>
          </cell>
          <cell r="AJ684" t="str">
            <v>Smart cities</v>
          </cell>
          <cell r="AK684" t="str">
            <v>Smart cities and services</v>
          </cell>
          <cell r="AL684">
            <v>41806</v>
          </cell>
          <cell r="AM684">
            <v>2014</v>
          </cell>
          <cell r="AP684" t="str">
            <v>63.99.00</v>
          </cell>
          <cell r="AQ684" t="str">
            <v>Altri servizi</v>
          </cell>
          <cell r="AR684">
            <v>223548.99</v>
          </cell>
          <cell r="AS684">
            <v>18548.990000000002</v>
          </cell>
          <cell r="AT684">
            <v>200000</v>
          </cell>
          <cell r="AU684">
            <v>5000</v>
          </cell>
          <cell r="AV684">
            <v>0</v>
          </cell>
          <cell r="AW684">
            <v>0</v>
          </cell>
          <cell r="AX684">
            <v>2</v>
          </cell>
          <cell r="AY684">
            <v>2</v>
          </cell>
          <cell r="AZ684">
            <v>0</v>
          </cell>
          <cell r="BA684">
            <v>0</v>
          </cell>
          <cell r="BB684">
            <v>0</v>
          </cell>
          <cell r="BC684">
            <v>4</v>
          </cell>
          <cell r="BD684">
            <v>0</v>
          </cell>
          <cell r="BE684">
            <v>0</v>
          </cell>
          <cell r="BF684" t="str">
            <v xml:space="preserve"> </v>
          </cell>
          <cell r="BG684" t="str">
            <v xml:space="preserve"> </v>
          </cell>
          <cell r="BH684">
            <v>8142.55</v>
          </cell>
          <cell r="BI684">
            <v>97229.83</v>
          </cell>
          <cell r="BJ684">
            <v>105372.38</v>
          </cell>
          <cell r="BK684">
            <v>5000</v>
          </cell>
          <cell r="BL684">
            <v>10406.440000000002</v>
          </cell>
          <cell r="BM684">
            <v>102770.17</v>
          </cell>
          <cell r="BN684">
            <v>0</v>
          </cell>
          <cell r="BO684">
            <v>113176.61</v>
          </cell>
          <cell r="BP684">
            <v>43746</v>
          </cell>
        </row>
        <row r="685">
          <cell r="A685">
            <v>8113497</v>
          </cell>
          <cell r="C685" t="str">
            <v>S&amp;S</v>
          </cell>
          <cell r="D685" t="str">
            <v>RAFFAELE RIPPA</v>
          </cell>
          <cell r="E685">
            <v>41561</v>
          </cell>
          <cell r="F685">
            <v>2013</v>
          </cell>
          <cell r="I685" t="str">
            <v>Domanda non ammessa</v>
          </cell>
          <cell r="J685" t="str">
            <v>n.d.</v>
          </cell>
          <cell r="K685" t="str">
            <v>n.d.</v>
          </cell>
          <cell r="L685" t="str">
            <v>Campania</v>
          </cell>
          <cell r="M685" t="str">
            <v>ITALIA</v>
          </cell>
          <cell r="N685" t="str">
            <v>SUD</v>
          </cell>
          <cell r="O685" t="str">
            <v>Mezzogiorno</v>
          </cell>
          <cell r="R685" t="str">
            <v>PON R&amp;C + Risorse Liberate</v>
          </cell>
          <cell r="S685" t="str">
            <v>Società non costituita</v>
          </cell>
          <cell r="T685">
            <v>402226.73</v>
          </cell>
          <cell r="U685">
            <v>199148.12450000001</v>
          </cell>
          <cell r="V685">
            <v>210536.73</v>
          </cell>
          <cell r="W685">
            <v>191690</v>
          </cell>
          <cell r="X685">
            <v>136848.87450000001</v>
          </cell>
          <cell r="Y685">
            <v>62299.25</v>
          </cell>
          <cell r="AA685">
            <v>210536.73</v>
          </cell>
          <cell r="AB685">
            <v>0</v>
          </cell>
          <cell r="AC685">
            <v>0</v>
          </cell>
          <cell r="AD685">
            <v>0</v>
          </cell>
          <cell r="AE685">
            <v>2</v>
          </cell>
          <cell r="AF685">
            <v>41731</v>
          </cell>
          <cell r="AG685">
            <v>2014</v>
          </cell>
          <cell r="AH685" t="str">
            <v>Non ammissione</v>
          </cell>
          <cell r="AI685" t="str">
            <v>Economia Digitale</v>
          </cell>
          <cell r="AJ685" t="str">
            <v>Internet of things</v>
          </cell>
          <cell r="AK685" t="str">
            <v>Web technology</v>
          </cell>
          <cell r="AP685" t="str">
            <v>82.99</v>
          </cell>
          <cell r="AQ685" t="str">
            <v>Altri servizi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1</v>
          </cell>
          <cell r="AY685">
            <v>0</v>
          </cell>
          <cell r="AZ685">
            <v>1</v>
          </cell>
          <cell r="BA685">
            <v>0</v>
          </cell>
          <cell r="BB685">
            <v>0</v>
          </cell>
          <cell r="BC685">
            <v>1</v>
          </cell>
          <cell r="BD685">
            <v>1</v>
          </cell>
          <cell r="BE685">
            <v>1</v>
          </cell>
          <cell r="BF685" t="str">
            <v xml:space="preserve"> </v>
          </cell>
          <cell r="BG685" t="str">
            <v xml:space="preserve"> </v>
          </cell>
        </row>
        <row r="686">
          <cell r="A686">
            <v>8113824</v>
          </cell>
          <cell r="C686" t="str">
            <v>S&amp;S</v>
          </cell>
          <cell r="D686" t="str">
            <v>Antonino Barbera</v>
          </cell>
          <cell r="E686">
            <v>41531</v>
          </cell>
          <cell r="F686">
            <v>2013</v>
          </cell>
          <cell r="I686" t="str">
            <v>Domanda non ammessa</v>
          </cell>
          <cell r="J686" t="str">
            <v>MARSALA</v>
          </cell>
          <cell r="K686" t="str">
            <v>TP</v>
          </cell>
          <cell r="L686" t="str">
            <v>Sicilia</v>
          </cell>
          <cell r="M686" t="str">
            <v>ITALIA</v>
          </cell>
          <cell r="N686" t="str">
            <v>SUD</v>
          </cell>
          <cell r="O686" t="str">
            <v>Mezzogiorno</v>
          </cell>
          <cell r="R686" t="str">
            <v>PON R&amp;C + Risorse Liberate</v>
          </cell>
          <cell r="S686" t="str">
            <v>Società non costituita</v>
          </cell>
          <cell r="T686">
            <v>791122.6</v>
          </cell>
          <cell r="U686">
            <v>361396.82</v>
          </cell>
          <cell r="V686">
            <v>294517</v>
          </cell>
          <cell r="W686">
            <v>496605.6</v>
          </cell>
          <cell r="X686">
            <v>200000</v>
          </cell>
          <cell r="Y686">
            <v>161396.82</v>
          </cell>
          <cell r="AA686">
            <v>294517</v>
          </cell>
          <cell r="AB686">
            <v>0</v>
          </cell>
          <cell r="AC686">
            <v>0</v>
          </cell>
          <cell r="AD686">
            <v>0</v>
          </cell>
          <cell r="AE686">
            <v>1</v>
          </cell>
          <cell r="AF686">
            <v>41722</v>
          </cell>
          <cell r="AG686">
            <v>2014</v>
          </cell>
          <cell r="AH686" t="str">
            <v>Non ammissione</v>
          </cell>
          <cell r="AI686" t="str">
            <v>Valorizzazione della ricerca</v>
          </cell>
          <cell r="AJ686" t="str">
            <v>E-commerce</v>
          </cell>
          <cell r="AK686" t="str">
            <v>Web technology</v>
          </cell>
          <cell r="AP686" t="str">
            <v>82.99</v>
          </cell>
          <cell r="AQ686" t="str">
            <v>Commercio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1</v>
          </cell>
          <cell r="BD686">
            <v>0</v>
          </cell>
          <cell r="BE686">
            <v>1</v>
          </cell>
          <cell r="BF686" t="str">
            <v xml:space="preserve"> </v>
          </cell>
          <cell r="BG686" t="str">
            <v xml:space="preserve"> </v>
          </cell>
        </row>
        <row r="687">
          <cell r="A687">
            <v>8117258</v>
          </cell>
          <cell r="C687" t="str">
            <v>S&amp;S</v>
          </cell>
          <cell r="D687" t="str">
            <v>ANIELLO DONNARUMMA</v>
          </cell>
          <cell r="E687">
            <v>41577</v>
          </cell>
          <cell r="F687">
            <v>2013</v>
          </cell>
          <cell r="I687" t="str">
            <v>Domanda non ammessa</v>
          </cell>
          <cell r="J687" t="str">
            <v>n.d.</v>
          </cell>
          <cell r="K687" t="str">
            <v>n.d.</v>
          </cell>
          <cell r="L687" t="str">
            <v>Campania</v>
          </cell>
          <cell r="M687" t="str">
            <v>ITALIA</v>
          </cell>
          <cell r="N687" t="str">
            <v>SUD</v>
          </cell>
          <cell r="O687" t="str">
            <v>Mezzogiorno</v>
          </cell>
          <cell r="R687" t="str">
            <v>PON R&amp;C + Risorse Liberate</v>
          </cell>
          <cell r="S687" t="str">
            <v>Società non costituita</v>
          </cell>
          <cell r="T687">
            <v>375500.6</v>
          </cell>
          <cell r="U687">
            <v>168167.36450000003</v>
          </cell>
          <cell r="V687">
            <v>113273.11</v>
          </cell>
          <cell r="W687">
            <v>262227.49</v>
          </cell>
          <cell r="X687">
            <v>84954.832500000004</v>
          </cell>
          <cell r="Y687">
            <v>83212.532000000007</v>
          </cell>
          <cell r="AA687">
            <v>113273.11</v>
          </cell>
          <cell r="AB687">
            <v>0</v>
          </cell>
          <cell r="AC687">
            <v>0</v>
          </cell>
          <cell r="AD687">
            <v>0</v>
          </cell>
          <cell r="AE687">
            <v>2</v>
          </cell>
          <cell r="AF687">
            <v>41757</v>
          </cell>
          <cell r="AG687">
            <v>2014</v>
          </cell>
          <cell r="AH687" t="str">
            <v>Non ammissione</v>
          </cell>
          <cell r="AI687" t="str">
            <v>Economia Digitale</v>
          </cell>
          <cell r="AJ687" t="str">
            <v>Socialnetwork</v>
          </cell>
          <cell r="AK687" t="str">
            <v>Web technology</v>
          </cell>
          <cell r="AP687" t="str">
            <v>82.99</v>
          </cell>
          <cell r="AQ687" t="str">
            <v>Altri servizi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2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2</v>
          </cell>
          <cell r="BD687">
            <v>0</v>
          </cell>
          <cell r="BE687">
            <v>2</v>
          </cell>
          <cell r="BF687" t="str">
            <v xml:space="preserve"> </v>
          </cell>
          <cell r="BG687" t="str">
            <v xml:space="preserve"> </v>
          </cell>
        </row>
        <row r="688">
          <cell r="A688">
            <v>8117277</v>
          </cell>
          <cell r="C688" t="str">
            <v>S&amp;S</v>
          </cell>
          <cell r="D688" t="str">
            <v>Alessandro Caracciolo</v>
          </cell>
          <cell r="E688">
            <v>41526</v>
          </cell>
          <cell r="F688">
            <v>2013</v>
          </cell>
          <cell r="I688" t="str">
            <v>Domanda decaduta</v>
          </cell>
          <cell r="J688" t="str">
            <v>REGGIO DI CALABRIA</v>
          </cell>
          <cell r="K688" t="str">
            <v>RC</v>
          </cell>
          <cell r="L688" t="str">
            <v>Calabria</v>
          </cell>
          <cell r="M688" t="str">
            <v>ITALIA</v>
          </cell>
          <cell r="N688" t="str">
            <v>SUD</v>
          </cell>
          <cell r="O688" t="str">
            <v>Mezzogiorno</v>
          </cell>
          <cell r="R688" t="str">
            <v>PON R&amp;C + Risorse Liberate</v>
          </cell>
          <cell r="S688" t="str">
            <v>Società non costituita</v>
          </cell>
          <cell r="T688">
            <v>211251.62</v>
          </cell>
          <cell r="U688">
            <v>74447.745749999987</v>
          </cell>
          <cell r="V688">
            <v>13625.81</v>
          </cell>
          <cell r="W688">
            <v>197625.81</v>
          </cell>
          <cell r="X688">
            <v>10219.3575</v>
          </cell>
          <cell r="Y688">
            <v>64228.388249999989</v>
          </cell>
          <cell r="AA688">
            <v>13625.81</v>
          </cell>
          <cell r="AB688">
            <v>194837.93659673657</v>
          </cell>
          <cell r="AC688">
            <v>13625.815384615387</v>
          </cell>
          <cell r="AD688">
            <v>181212.12121212119</v>
          </cell>
          <cell r="AE688">
            <v>2</v>
          </cell>
          <cell r="AF688">
            <v>41619</v>
          </cell>
          <cell r="AG688">
            <v>2013</v>
          </cell>
          <cell r="AH688" t="str">
            <v>Ammissione</v>
          </cell>
          <cell r="AI688" t="str">
            <v>Economia Digitale</v>
          </cell>
          <cell r="AJ688" t="str">
            <v>Smart cities</v>
          </cell>
          <cell r="AK688" t="str">
            <v>Smart cities and services</v>
          </cell>
          <cell r="AN688">
            <v>41899</v>
          </cell>
          <cell r="AO688">
            <v>2014</v>
          </cell>
          <cell r="AP688" t="str">
            <v>82.99</v>
          </cell>
          <cell r="AQ688" t="str">
            <v>Altri servizi</v>
          </cell>
          <cell r="AR688">
            <v>73656.78</v>
          </cell>
          <cell r="AS688">
            <v>8856.7800000000007</v>
          </cell>
          <cell r="AT688">
            <v>59800</v>
          </cell>
          <cell r="AU688">
            <v>5000</v>
          </cell>
          <cell r="AV688">
            <v>0</v>
          </cell>
          <cell r="AW688">
            <v>0</v>
          </cell>
          <cell r="AX688">
            <v>2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2</v>
          </cell>
          <cell r="BD688">
            <v>0</v>
          </cell>
          <cell r="BE688">
            <v>0</v>
          </cell>
          <cell r="BF688" t="str">
            <v xml:space="preserve"> </v>
          </cell>
          <cell r="BG688" t="str">
            <v xml:space="preserve"> </v>
          </cell>
          <cell r="BK688">
            <v>0</v>
          </cell>
        </row>
        <row r="689">
          <cell r="A689">
            <v>8118257</v>
          </cell>
          <cell r="B689" t="str">
            <v>C54B14000120004</v>
          </cell>
          <cell r="C689" t="str">
            <v>S&amp;S</v>
          </cell>
          <cell r="D689" t="str">
            <v>GREENLINE MED S.R.L.</v>
          </cell>
          <cell r="E689">
            <v>41557</v>
          </cell>
          <cell r="F689">
            <v>2013</v>
          </cell>
          <cell r="H689" t="str">
            <v>05172730870</v>
          </cell>
          <cell r="I689" t="str">
            <v>Domanda ammessa</v>
          </cell>
          <cell r="J689" t="str">
            <v>ACI SANT’ANTONIO</v>
          </cell>
          <cell r="K689" t="str">
            <v>CT</v>
          </cell>
          <cell r="L689" t="str">
            <v>Sicilia</v>
          </cell>
          <cell r="M689" t="str">
            <v>ITALIA</v>
          </cell>
          <cell r="N689" t="str">
            <v>SUD</v>
          </cell>
          <cell r="O689" t="str">
            <v>Mezzogiorno</v>
          </cell>
          <cell r="R689" t="str">
            <v>PON R&amp;C + PAC + Risorse Liberate</v>
          </cell>
          <cell r="S689" t="str">
            <v>Società non costituita</v>
          </cell>
          <cell r="T689">
            <v>1065250</v>
          </cell>
          <cell r="U689">
            <v>397500</v>
          </cell>
          <cell r="V689">
            <v>393250</v>
          </cell>
          <cell r="W689">
            <v>672000</v>
          </cell>
          <cell r="X689">
            <v>200000</v>
          </cell>
          <cell r="Y689">
            <v>197500</v>
          </cell>
          <cell r="AA689">
            <v>393250</v>
          </cell>
          <cell r="AB689">
            <v>810957.57575757569</v>
          </cell>
          <cell r="AC689">
            <v>300000</v>
          </cell>
          <cell r="AD689">
            <v>510957.57575757569</v>
          </cell>
          <cell r="AE689">
            <v>2</v>
          </cell>
          <cell r="AF689">
            <v>41698</v>
          </cell>
          <cell r="AG689">
            <v>2014</v>
          </cell>
          <cell r="AH689" t="str">
            <v>Ammissione</v>
          </cell>
          <cell r="AI689" t="str">
            <v>Valorizzazione della ricerca</v>
          </cell>
          <cell r="AJ689" t="str">
            <v>Materiali Innovativi</v>
          </cell>
          <cell r="AK689" t="str">
            <v>Industria hi-tech</v>
          </cell>
          <cell r="AL689">
            <v>41886</v>
          </cell>
          <cell r="AM689">
            <v>2014</v>
          </cell>
          <cell r="AP689" t="str">
            <v>22.22.00</v>
          </cell>
          <cell r="AQ689" t="str">
            <v>Artigianato</v>
          </cell>
          <cell r="AR689">
            <v>368616</v>
          </cell>
          <cell r="AS689">
            <v>195000</v>
          </cell>
          <cell r="AT689">
            <v>168616</v>
          </cell>
          <cell r="AU689">
            <v>5000</v>
          </cell>
          <cell r="AV689">
            <v>0</v>
          </cell>
          <cell r="AW689">
            <v>1</v>
          </cell>
          <cell r="AX689">
            <v>0</v>
          </cell>
          <cell r="AY689">
            <v>0</v>
          </cell>
          <cell r="AZ689">
            <v>0</v>
          </cell>
          <cell r="BA689">
            <v>1</v>
          </cell>
          <cell r="BB689">
            <v>0</v>
          </cell>
          <cell r="BC689">
            <v>1</v>
          </cell>
          <cell r="BD689">
            <v>1</v>
          </cell>
          <cell r="BE689">
            <v>1</v>
          </cell>
          <cell r="BF689" t="str">
            <v xml:space="preserve"> </v>
          </cell>
          <cell r="BG689" t="str">
            <v xml:space="preserve"> </v>
          </cell>
          <cell r="BH689">
            <v>195000</v>
          </cell>
          <cell r="BI689">
            <v>107225.69</v>
          </cell>
          <cell r="BJ689">
            <v>302225.69</v>
          </cell>
          <cell r="BK689">
            <v>5000</v>
          </cell>
          <cell r="BL689">
            <v>0</v>
          </cell>
          <cell r="BM689">
            <v>61390.31</v>
          </cell>
          <cell r="BN689">
            <v>0</v>
          </cell>
          <cell r="BO689">
            <v>61390.31</v>
          </cell>
          <cell r="BP689">
            <v>43746</v>
          </cell>
        </row>
        <row r="690">
          <cell r="A690">
            <v>8118704</v>
          </cell>
          <cell r="B690" t="str">
            <v>C88B14000120004</v>
          </cell>
          <cell r="C690" t="str">
            <v>S&amp;S</v>
          </cell>
          <cell r="D690" t="str">
            <v>ATI BIOTECH S.R.L.</v>
          </cell>
          <cell r="E690">
            <v>41532</v>
          </cell>
          <cell r="F690">
            <v>2013</v>
          </cell>
          <cell r="H690" t="str">
            <v>07758921212</v>
          </cell>
          <cell r="I690" t="str">
            <v>Domanda revocata</v>
          </cell>
          <cell r="J690" t="str">
            <v>FRIGENTO</v>
          </cell>
          <cell r="K690" t="str">
            <v>AV</v>
          </cell>
          <cell r="L690" t="str">
            <v>Campania</v>
          </cell>
          <cell r="M690" t="str">
            <v>ITALIA</v>
          </cell>
          <cell r="N690" t="str">
            <v>SUD</v>
          </cell>
          <cell r="O690" t="str">
            <v>Mezzogiorno</v>
          </cell>
          <cell r="R690" t="str">
            <v>PON R&amp;C + Risorse Liberate</v>
          </cell>
          <cell r="S690" t="str">
            <v>Società non costituita</v>
          </cell>
          <cell r="T690">
            <v>1875724</v>
          </cell>
          <cell r="U690">
            <v>371593.5</v>
          </cell>
          <cell r="V690">
            <v>263990</v>
          </cell>
          <cell r="W690">
            <v>1611734</v>
          </cell>
          <cell r="X690">
            <v>171593.5</v>
          </cell>
          <cell r="Y690">
            <v>200000</v>
          </cell>
          <cell r="AA690">
            <v>263990</v>
          </cell>
          <cell r="AB690">
            <v>858050.60606060596</v>
          </cell>
          <cell r="AC690">
            <v>251990</v>
          </cell>
          <cell r="AD690">
            <v>606060.60606060596</v>
          </cell>
          <cell r="AE690">
            <v>4</v>
          </cell>
          <cell r="AF690">
            <v>41726</v>
          </cell>
          <cell r="AG690">
            <v>2014</v>
          </cell>
          <cell r="AH690" t="str">
            <v>Ammissione</v>
          </cell>
          <cell r="AI690" t="str">
            <v>Economia Digitale</v>
          </cell>
          <cell r="AJ690" t="str">
            <v>Bioagroalimentare</v>
          </cell>
          <cell r="AK690" t="str">
            <v>Bio-scienze</v>
          </cell>
          <cell r="AL690">
            <v>41851</v>
          </cell>
          <cell r="AM690">
            <v>2014</v>
          </cell>
          <cell r="AN690">
            <v>42993</v>
          </cell>
          <cell r="AO690">
            <v>2017</v>
          </cell>
          <cell r="AP690" t="str">
            <v>72.11.00</v>
          </cell>
          <cell r="AQ690" t="str">
            <v>Altri servizi</v>
          </cell>
          <cell r="AR690">
            <v>368793.5</v>
          </cell>
          <cell r="AS690">
            <v>163793.5</v>
          </cell>
          <cell r="AT690">
            <v>200000</v>
          </cell>
          <cell r="AU690">
            <v>5000</v>
          </cell>
          <cell r="AV690">
            <v>0</v>
          </cell>
          <cell r="AW690">
            <v>0</v>
          </cell>
          <cell r="AX690">
            <v>1</v>
          </cell>
          <cell r="AY690">
            <v>2</v>
          </cell>
          <cell r="AZ690">
            <v>1</v>
          </cell>
          <cell r="BA690">
            <v>0</v>
          </cell>
          <cell r="BB690">
            <v>0</v>
          </cell>
          <cell r="BC690">
            <v>3</v>
          </cell>
          <cell r="BD690">
            <v>1</v>
          </cell>
          <cell r="BE690">
            <v>1</v>
          </cell>
          <cell r="BF690" t="str">
            <v xml:space="preserve"> </v>
          </cell>
          <cell r="BG690" t="str">
            <v xml:space="preserve"> </v>
          </cell>
          <cell r="BK690">
            <v>2500</v>
          </cell>
        </row>
        <row r="691">
          <cell r="A691">
            <v>8118994</v>
          </cell>
          <cell r="B691" t="str">
            <v>C88B14000070004</v>
          </cell>
          <cell r="C691" t="str">
            <v>S&amp;S</v>
          </cell>
          <cell r="D691" t="str">
            <v>PERSONAL TRAVELS S.R.L.S.</v>
          </cell>
          <cell r="E691">
            <v>41541</v>
          </cell>
          <cell r="F691">
            <v>2013</v>
          </cell>
          <cell r="H691" t="str">
            <v>03340810799</v>
          </cell>
          <cell r="I691" t="str">
            <v>Domanda ammessa</v>
          </cell>
          <cell r="J691" t="str">
            <v>LAMEZIA TERME</v>
          </cell>
          <cell r="K691" t="str">
            <v>CZ</v>
          </cell>
          <cell r="L691" t="str">
            <v>Calabria</v>
          </cell>
          <cell r="M691" t="str">
            <v>ITALIA</v>
          </cell>
          <cell r="N691" t="str">
            <v>SUD</v>
          </cell>
          <cell r="O691" t="str">
            <v>Mezzogiorno</v>
          </cell>
          <cell r="R691" t="str">
            <v>PON R&amp;C + PAC + Risorse Liberate</v>
          </cell>
          <cell r="S691" t="str">
            <v>Società non costituita</v>
          </cell>
          <cell r="T691">
            <v>457236.4</v>
          </cell>
          <cell r="U691">
            <v>174100.16</v>
          </cell>
          <cell r="V691">
            <v>78456.399999999994</v>
          </cell>
          <cell r="W691">
            <v>378780</v>
          </cell>
          <cell r="X691">
            <v>50996.659999999996</v>
          </cell>
          <cell r="Y691">
            <v>123103.5</v>
          </cell>
          <cell r="AA691">
            <v>78456.399999999994</v>
          </cell>
          <cell r="AB691">
            <v>433737.99999999994</v>
          </cell>
          <cell r="AC691">
            <v>62840</v>
          </cell>
          <cell r="AD691">
            <v>370897.99999999994</v>
          </cell>
          <cell r="AE691">
            <v>1</v>
          </cell>
          <cell r="AF691">
            <v>41652</v>
          </cell>
          <cell r="AG691">
            <v>2014</v>
          </cell>
          <cell r="AH691" t="str">
            <v>Ammissione</v>
          </cell>
          <cell r="AI691" t="str">
            <v>Economia Digitale</v>
          </cell>
          <cell r="AJ691" t="str">
            <v>Turismo e beni culturali</v>
          </cell>
          <cell r="AK691" t="str">
            <v>Turismo e beni culturali</v>
          </cell>
          <cell r="AL691">
            <v>41775</v>
          </cell>
          <cell r="AM691">
            <v>2014</v>
          </cell>
          <cell r="AP691" t="str">
            <v>79.90.19</v>
          </cell>
          <cell r="AQ691" t="str">
            <v>Turismo</v>
          </cell>
          <cell r="AR691">
            <v>168242.34</v>
          </cell>
          <cell r="AS691">
            <v>40846</v>
          </cell>
          <cell r="AT691">
            <v>122396.34</v>
          </cell>
          <cell r="AU691">
            <v>5000</v>
          </cell>
          <cell r="AV691">
            <v>0</v>
          </cell>
          <cell r="AW691">
            <v>0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1</v>
          </cell>
          <cell r="BD691">
            <v>0</v>
          </cell>
          <cell r="BE691">
            <v>0</v>
          </cell>
          <cell r="BF691" t="str">
            <v xml:space="preserve"> </v>
          </cell>
          <cell r="BG691" t="str">
            <v xml:space="preserve"> </v>
          </cell>
          <cell r="BH691">
            <v>40391</v>
          </cell>
          <cell r="BI691">
            <v>50184.110000000008</v>
          </cell>
          <cell r="BJ691">
            <v>90575.110000000015</v>
          </cell>
          <cell r="BK691">
            <v>5000</v>
          </cell>
          <cell r="BL691">
            <v>455</v>
          </cell>
          <cell r="BM691">
            <v>72212.229999999981</v>
          </cell>
          <cell r="BN691">
            <v>0</v>
          </cell>
          <cell r="BO691">
            <v>72667.229999999981</v>
          </cell>
          <cell r="BP691">
            <v>43746</v>
          </cell>
        </row>
        <row r="692">
          <cell r="A692">
            <v>8119323</v>
          </cell>
          <cell r="C692" t="str">
            <v>S&amp;S</v>
          </cell>
          <cell r="D692" t="str">
            <v>Alessandro Palma</v>
          </cell>
          <cell r="E692">
            <v>41525</v>
          </cell>
          <cell r="F692">
            <v>2013</v>
          </cell>
          <cell r="I692" t="str">
            <v>Domanda non ammessa</v>
          </cell>
          <cell r="J692" t="str">
            <v>ENNA</v>
          </cell>
          <cell r="K692" t="str">
            <v>EN</v>
          </cell>
          <cell r="L692" t="str">
            <v>Sicilia</v>
          </cell>
          <cell r="M692" t="str">
            <v>ITALIA</v>
          </cell>
          <cell r="N692" t="str">
            <v>SUD</v>
          </cell>
          <cell r="O692" t="str">
            <v>Mezzogiorno</v>
          </cell>
          <cell r="R692" t="str">
            <v>PON R&amp;C + Risorse Liberate</v>
          </cell>
          <cell r="S692" t="str">
            <v>Società non costituita</v>
          </cell>
          <cell r="T692">
            <v>1379322.516620402</v>
          </cell>
          <cell r="U692">
            <v>476844.94924199051</v>
          </cell>
          <cell r="V692">
            <v>254940.58</v>
          </cell>
          <cell r="W692">
            <v>1124381.9366204019</v>
          </cell>
          <cell r="X692">
            <v>191205.435</v>
          </cell>
          <cell r="Y692">
            <v>285639.51424199052</v>
          </cell>
          <cell r="AA692">
            <v>254940.58</v>
          </cell>
          <cell r="AB692">
            <v>0</v>
          </cell>
          <cell r="AC692">
            <v>0</v>
          </cell>
          <cell r="AD692">
            <v>0</v>
          </cell>
          <cell r="AE692">
            <v>1</v>
          </cell>
          <cell r="AF692">
            <v>41718</v>
          </cell>
          <cell r="AG692">
            <v>2014</v>
          </cell>
          <cell r="AH692" t="str">
            <v>Non ammissione</v>
          </cell>
          <cell r="AI692" t="str">
            <v>Economia Digitale</v>
          </cell>
          <cell r="AJ692" t="str">
            <v>Cloud computing</v>
          </cell>
          <cell r="AK692" t="str">
            <v>Web technology</v>
          </cell>
          <cell r="AP692" t="str">
            <v>82.99</v>
          </cell>
          <cell r="AQ692" t="str">
            <v>Altri servizi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1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1</v>
          </cell>
          <cell r="BD692">
            <v>0</v>
          </cell>
          <cell r="BE692">
            <v>1</v>
          </cell>
          <cell r="BF692" t="str">
            <v xml:space="preserve"> </v>
          </cell>
          <cell r="BG692" t="str">
            <v xml:space="preserve"> </v>
          </cell>
        </row>
        <row r="693">
          <cell r="A693">
            <v>8122572</v>
          </cell>
          <cell r="C693" t="str">
            <v>S&amp;S</v>
          </cell>
          <cell r="D693" t="str">
            <v>Simone Caner</v>
          </cell>
          <cell r="E693">
            <v>41526</v>
          </cell>
          <cell r="F693">
            <v>2013</v>
          </cell>
          <cell r="I693" t="str">
            <v>Rinuncia</v>
          </cell>
          <cell r="J693" t="str">
            <v>n.d.</v>
          </cell>
          <cell r="K693" t="str">
            <v>NA</v>
          </cell>
          <cell r="L693" t="str">
            <v>Campania</v>
          </cell>
          <cell r="M693" t="str">
            <v>ITALIA</v>
          </cell>
          <cell r="N693" t="str">
            <v>SUD</v>
          </cell>
          <cell r="O693" t="str">
            <v>Mezzogiorno</v>
          </cell>
          <cell r="R693" t="str">
            <v>PON R&amp;C + Risorse Liberate</v>
          </cell>
          <cell r="S693" t="str">
            <v>Società non costituita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4</v>
          </cell>
          <cell r="AI693" t="str">
            <v>Economia Digitale</v>
          </cell>
          <cell r="AJ693" t="str">
            <v>Cloud computing</v>
          </cell>
          <cell r="AK693" t="str">
            <v>Web technology</v>
          </cell>
          <cell r="AP693" t="str">
            <v>82.99</v>
          </cell>
          <cell r="AQ693" t="str">
            <v>Altri servizi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2</v>
          </cell>
          <cell r="AX693">
            <v>2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4</v>
          </cell>
          <cell r="BD693">
            <v>0</v>
          </cell>
          <cell r="BE693">
            <v>2</v>
          </cell>
          <cell r="BF693" t="str">
            <v xml:space="preserve"> </v>
          </cell>
          <cell r="BG693" t="str">
            <v xml:space="preserve"> </v>
          </cell>
        </row>
        <row r="694">
          <cell r="A694">
            <v>8122891</v>
          </cell>
          <cell r="B694" t="str">
            <v>C78B14000110004</v>
          </cell>
          <cell r="C694" t="str">
            <v>S&amp;S</v>
          </cell>
          <cell r="D694" t="str">
            <v xml:space="preserve">VOLO CONSULTING SRL	</v>
          </cell>
          <cell r="E694">
            <v>41534</v>
          </cell>
          <cell r="F694">
            <v>2013</v>
          </cell>
          <cell r="H694" t="str">
            <v>03951350614</v>
          </cell>
          <cell r="I694" t="str">
            <v>Domanda ammessa</v>
          </cell>
          <cell r="J694" t="str">
            <v>SAN PRISCO</v>
          </cell>
          <cell r="K694" t="str">
            <v>CE</v>
          </cell>
          <cell r="L694" t="str">
            <v>Campania</v>
          </cell>
          <cell r="M694" t="str">
            <v>ITALIA</v>
          </cell>
          <cell r="N694" t="str">
            <v>SUD</v>
          </cell>
          <cell r="O694" t="str">
            <v>Mezzogiorno</v>
          </cell>
          <cell r="R694" t="str">
            <v>PON R&amp;C + PAC + Risorse Liberate</v>
          </cell>
          <cell r="S694" t="str">
            <v>Società non costituita</v>
          </cell>
          <cell r="T694">
            <v>641756.69999999995</v>
          </cell>
          <cell r="U694">
            <v>267797.14499999996</v>
          </cell>
          <cell r="V694">
            <v>181888</v>
          </cell>
          <cell r="W694">
            <v>459868.69999999995</v>
          </cell>
          <cell r="X694">
            <v>118227.2</v>
          </cell>
          <cell r="Y694">
            <v>149569.94499999998</v>
          </cell>
          <cell r="AA694">
            <v>181888</v>
          </cell>
          <cell r="AB694">
            <v>633915.63636363624</v>
          </cell>
          <cell r="AC694">
            <v>181888</v>
          </cell>
          <cell r="AD694">
            <v>452027.63636363629</v>
          </cell>
          <cell r="AE694">
            <v>4</v>
          </cell>
          <cell r="AF694">
            <v>41659</v>
          </cell>
          <cell r="AG694">
            <v>2014</v>
          </cell>
          <cell r="AH694" t="str">
            <v>Ammissione</v>
          </cell>
          <cell r="AI694" t="str">
            <v>Economia Digitale</v>
          </cell>
          <cell r="AJ694" t="str">
            <v>Life Sciences</v>
          </cell>
          <cell r="AK694" t="str">
            <v>Bio-scienze</v>
          </cell>
          <cell r="AL694">
            <v>41775</v>
          </cell>
          <cell r="AM694">
            <v>2014</v>
          </cell>
          <cell r="AP694" t="str">
            <v>62.02.00</v>
          </cell>
          <cell r="AQ694" t="str">
            <v>Altri servizi</v>
          </cell>
          <cell r="AR694">
            <v>272396.32</v>
          </cell>
          <cell r="AS694">
            <v>118227.2</v>
          </cell>
          <cell r="AT694">
            <v>149169.12</v>
          </cell>
          <cell r="AU694">
            <v>5000</v>
          </cell>
          <cell r="AV694">
            <v>0</v>
          </cell>
          <cell r="AW694">
            <v>0</v>
          </cell>
          <cell r="AX694">
            <v>2</v>
          </cell>
          <cell r="AY694">
            <v>2</v>
          </cell>
          <cell r="AZ694">
            <v>0</v>
          </cell>
          <cell r="BA694">
            <v>0</v>
          </cell>
          <cell r="BB694">
            <v>0</v>
          </cell>
          <cell r="BC694">
            <v>4</v>
          </cell>
          <cell r="BD694">
            <v>0</v>
          </cell>
          <cell r="BE694">
            <v>0</v>
          </cell>
          <cell r="BF694" t="str">
            <v xml:space="preserve"> </v>
          </cell>
          <cell r="BG694" t="str">
            <v xml:space="preserve"> </v>
          </cell>
          <cell r="BH694">
            <v>108887.48999999999</v>
          </cell>
          <cell r="BI694">
            <v>149169.12</v>
          </cell>
          <cell r="BJ694">
            <v>258056.61</v>
          </cell>
          <cell r="BK694">
            <v>5000</v>
          </cell>
          <cell r="BL694">
            <v>9339.7099999999991</v>
          </cell>
          <cell r="BM694">
            <v>0</v>
          </cell>
          <cell r="BN694">
            <v>0</v>
          </cell>
          <cell r="BO694">
            <v>9339.7099999999991</v>
          </cell>
          <cell r="BP694">
            <v>43257</v>
          </cell>
        </row>
        <row r="695">
          <cell r="A695">
            <v>8124741</v>
          </cell>
          <cell r="C695" t="str">
            <v>S&amp;S</v>
          </cell>
          <cell r="D695" t="str">
            <v>Samuele Meli</v>
          </cell>
          <cell r="E695">
            <v>41526</v>
          </cell>
          <cell r="F695">
            <v>2013</v>
          </cell>
          <cell r="I695" t="str">
            <v>Domanda non ammessa</v>
          </cell>
          <cell r="J695" t="str">
            <v>n.d.</v>
          </cell>
          <cell r="K695" t="str">
            <v>n.d.</v>
          </cell>
          <cell r="L695" t="str">
            <v>Sicilia</v>
          </cell>
          <cell r="M695" t="str">
            <v>ITALIA</v>
          </cell>
          <cell r="N695" t="str">
            <v>SUD</v>
          </cell>
          <cell r="O695" t="str">
            <v>Mezzogiorno</v>
          </cell>
          <cell r="R695" t="str">
            <v>PON R&amp;C + Risorse Liberate</v>
          </cell>
          <cell r="S695" t="str">
            <v>Società non costituita</v>
          </cell>
          <cell r="T695">
            <v>1156500</v>
          </cell>
          <cell r="U695">
            <v>398750</v>
          </cell>
          <cell r="V695">
            <v>265000</v>
          </cell>
          <cell r="W695">
            <v>891500</v>
          </cell>
          <cell r="X695">
            <v>198750</v>
          </cell>
          <cell r="Y695">
            <v>200000</v>
          </cell>
          <cell r="AA695">
            <v>265000</v>
          </cell>
          <cell r="AB695">
            <v>0</v>
          </cell>
          <cell r="AC695">
            <v>0</v>
          </cell>
          <cell r="AD695">
            <v>0</v>
          </cell>
          <cell r="AE695">
            <v>1</v>
          </cell>
          <cell r="AF695">
            <v>41758</v>
          </cell>
          <cell r="AG695">
            <v>2014</v>
          </cell>
          <cell r="AH695" t="str">
            <v>Non ammissione</v>
          </cell>
          <cell r="AI695" t="str">
            <v>Valorizzazione della ricerca</v>
          </cell>
          <cell r="AJ695" t="str">
            <v>Infrastruttura e sicurezza</v>
          </cell>
          <cell r="AK695" t="str">
            <v>IT e infrastrutture</v>
          </cell>
          <cell r="AP695" t="str">
            <v>82.99</v>
          </cell>
          <cell r="AQ695" t="str">
            <v>Altri servizi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1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1</v>
          </cell>
          <cell r="BD695">
            <v>0</v>
          </cell>
          <cell r="BE695">
            <v>1</v>
          </cell>
          <cell r="BF695" t="str">
            <v xml:space="preserve"> </v>
          </cell>
          <cell r="BG695" t="str">
            <v xml:space="preserve"> </v>
          </cell>
        </row>
        <row r="696">
          <cell r="A696">
            <v>8124803</v>
          </cell>
          <cell r="C696" t="str">
            <v>S&amp;S</v>
          </cell>
          <cell r="D696" t="str">
            <v>Dario Pianese</v>
          </cell>
          <cell r="E696">
            <v>41524</v>
          </cell>
          <cell r="F696">
            <v>2013</v>
          </cell>
          <cell r="I696" t="str">
            <v>Domanda non ammessa</v>
          </cell>
          <cell r="J696" t="str">
            <v>FRATTAMAGGIORE</v>
          </cell>
          <cell r="K696" t="str">
            <v>NA</v>
          </cell>
          <cell r="L696" t="str">
            <v>Campania</v>
          </cell>
          <cell r="M696" t="str">
            <v>ITALIA</v>
          </cell>
          <cell r="N696" t="str">
            <v>SUD</v>
          </cell>
          <cell r="O696" t="str">
            <v>Mezzogiorno</v>
          </cell>
          <cell r="R696" t="str">
            <v>PON R&amp;C + Risorse Liberate</v>
          </cell>
          <cell r="S696" t="str">
            <v>Società non costituita</v>
          </cell>
          <cell r="T696">
            <v>6397414</v>
          </cell>
          <cell r="U696">
            <v>300000</v>
          </cell>
          <cell r="V696">
            <v>2562900</v>
          </cell>
          <cell r="W696">
            <v>3834514</v>
          </cell>
          <cell r="X696">
            <v>100000</v>
          </cell>
          <cell r="Y696">
            <v>200000</v>
          </cell>
          <cell r="AA696">
            <v>2562900</v>
          </cell>
          <cell r="AB696">
            <v>0</v>
          </cell>
          <cell r="AC696">
            <v>0</v>
          </cell>
          <cell r="AD696">
            <v>0</v>
          </cell>
          <cell r="AE696">
            <v>1</v>
          </cell>
          <cell r="AF696">
            <v>41655</v>
          </cell>
          <cell r="AG696">
            <v>2014</v>
          </cell>
          <cell r="AH696" t="str">
            <v>Non ammissione</v>
          </cell>
          <cell r="AI696" t="str">
            <v>Valorizzazione della ricerca</v>
          </cell>
          <cell r="AJ696" t="str">
            <v>Trasporti</v>
          </cell>
          <cell r="AK696" t="str">
            <v>Smart cities and services</v>
          </cell>
          <cell r="AP696" t="str">
            <v>82.99</v>
          </cell>
          <cell r="AQ696" t="str">
            <v>Altri servizi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1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1</v>
          </cell>
          <cell r="BD696">
            <v>0</v>
          </cell>
          <cell r="BE696">
            <v>1</v>
          </cell>
          <cell r="BF696" t="str">
            <v xml:space="preserve"> </v>
          </cell>
          <cell r="BG696" t="str">
            <v xml:space="preserve"> </v>
          </cell>
        </row>
        <row r="697">
          <cell r="A697">
            <v>8124887</v>
          </cell>
          <cell r="C697" t="str">
            <v>S&amp;S</v>
          </cell>
          <cell r="D697" t="str">
            <v>ilaria lagana</v>
          </cell>
          <cell r="E697">
            <v>41533</v>
          </cell>
          <cell r="F697">
            <v>2013</v>
          </cell>
          <cell r="I697" t="str">
            <v>Domanda non ammessa</v>
          </cell>
          <cell r="J697" t="str">
            <v>TROPEA</v>
          </cell>
          <cell r="K697" t="str">
            <v>VV</v>
          </cell>
          <cell r="L697" t="str">
            <v>Calabria</v>
          </cell>
          <cell r="M697" t="str">
            <v>ITALIA</v>
          </cell>
          <cell r="N697" t="str">
            <v>SUD</v>
          </cell>
          <cell r="O697" t="str">
            <v>Mezzogiorno</v>
          </cell>
          <cell r="R697" t="str">
            <v>PON R&amp;C + Risorse Liberate</v>
          </cell>
          <cell r="S697" t="str">
            <v>Società non costituita</v>
          </cell>
          <cell r="T697">
            <v>339554</v>
          </cell>
          <cell r="U697">
            <v>104790.1</v>
          </cell>
          <cell r="V697">
            <v>3554</v>
          </cell>
          <cell r="W697">
            <v>336000</v>
          </cell>
          <cell r="X697">
            <v>2310.1</v>
          </cell>
          <cell r="Y697">
            <v>102480</v>
          </cell>
          <cell r="AA697">
            <v>3554</v>
          </cell>
          <cell r="AB697">
            <v>0</v>
          </cell>
          <cell r="AC697">
            <v>0</v>
          </cell>
          <cell r="AD697">
            <v>0</v>
          </cell>
          <cell r="AE697">
            <v>2</v>
          </cell>
          <cell r="AF697">
            <v>41694</v>
          </cell>
          <cell r="AG697">
            <v>2014</v>
          </cell>
          <cell r="AH697" t="str">
            <v>Non ammissione</v>
          </cell>
          <cell r="AI697" t="str">
            <v>Economia Digitale</v>
          </cell>
          <cell r="AJ697" t="str">
            <v>E-commerce</v>
          </cell>
          <cell r="AK697" t="str">
            <v>Web technology</v>
          </cell>
          <cell r="AP697" t="str">
            <v>82.99</v>
          </cell>
          <cell r="AQ697" t="str">
            <v>Commercio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1</v>
          </cell>
          <cell r="AX697">
            <v>0</v>
          </cell>
          <cell r="AY697">
            <v>0</v>
          </cell>
          <cell r="AZ697">
            <v>1</v>
          </cell>
          <cell r="BA697">
            <v>0</v>
          </cell>
          <cell r="BB697">
            <v>0</v>
          </cell>
          <cell r="BC697">
            <v>1</v>
          </cell>
          <cell r="BD697">
            <v>1</v>
          </cell>
          <cell r="BE697">
            <v>2</v>
          </cell>
          <cell r="BF697" t="str">
            <v xml:space="preserve"> </v>
          </cell>
          <cell r="BG697" t="str">
            <v xml:space="preserve"> </v>
          </cell>
        </row>
        <row r="698">
          <cell r="A698">
            <v>8127855</v>
          </cell>
          <cell r="C698" t="str">
            <v>S&amp;S</v>
          </cell>
          <cell r="D698" t="str">
            <v>ALESSANDRO TRAPANI</v>
          </cell>
          <cell r="E698">
            <v>41552</v>
          </cell>
          <cell r="F698">
            <v>2013</v>
          </cell>
          <cell r="I698" t="str">
            <v>Domanda non ammessa</v>
          </cell>
          <cell r="J698" t="str">
            <v>TRAPANI</v>
          </cell>
          <cell r="K698" t="str">
            <v>TP</v>
          </cell>
          <cell r="L698" t="str">
            <v>Sicilia</v>
          </cell>
          <cell r="M698" t="str">
            <v>ITALIA</v>
          </cell>
          <cell r="N698" t="str">
            <v>SUD</v>
          </cell>
          <cell r="O698" t="str">
            <v>Mezzogiorno</v>
          </cell>
          <cell r="R698" t="str">
            <v>PON R&amp;C + Risorse Liberate</v>
          </cell>
          <cell r="S698" t="str">
            <v>Società costituita</v>
          </cell>
          <cell r="T698">
            <v>559465</v>
          </cell>
          <cell r="U698">
            <v>269495.40000000002</v>
          </cell>
          <cell r="V698">
            <v>345633</v>
          </cell>
          <cell r="W698">
            <v>213832</v>
          </cell>
          <cell r="X698">
            <v>200000</v>
          </cell>
          <cell r="Y698">
            <v>69495.399999999994</v>
          </cell>
          <cell r="AA698">
            <v>345633</v>
          </cell>
          <cell r="AB698">
            <v>0</v>
          </cell>
          <cell r="AC698">
            <v>0</v>
          </cell>
          <cell r="AD698">
            <v>0</v>
          </cell>
          <cell r="AE698">
            <v>2</v>
          </cell>
          <cell r="AF698">
            <v>41809</v>
          </cell>
          <cell r="AG698">
            <v>2014</v>
          </cell>
          <cell r="AH698" t="str">
            <v>Non ammissione</v>
          </cell>
          <cell r="AI698" t="str">
            <v>Economia Digitale</v>
          </cell>
          <cell r="AJ698" t="str">
            <v>Turismo e beni culturali</v>
          </cell>
          <cell r="AK698" t="str">
            <v>Turismo e beni culturali</v>
          </cell>
          <cell r="AP698" t="str">
            <v>82.99</v>
          </cell>
          <cell r="AQ698" t="str">
            <v>Turismo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1</v>
          </cell>
          <cell r="AX698">
            <v>0</v>
          </cell>
          <cell r="AY698">
            <v>0</v>
          </cell>
          <cell r="AZ698">
            <v>1</v>
          </cell>
          <cell r="BA698">
            <v>0</v>
          </cell>
          <cell r="BB698">
            <v>0</v>
          </cell>
          <cell r="BC698">
            <v>1</v>
          </cell>
          <cell r="BD698">
            <v>1</v>
          </cell>
          <cell r="BE698">
            <v>2</v>
          </cell>
          <cell r="BF698" t="str">
            <v xml:space="preserve"> </v>
          </cell>
          <cell r="BG698" t="str">
            <v xml:space="preserve"> </v>
          </cell>
        </row>
        <row r="699">
          <cell r="A699">
            <v>8129013</v>
          </cell>
          <cell r="C699" t="str">
            <v>S&amp;S</v>
          </cell>
          <cell r="D699" t="str">
            <v>Agostino Petrillo</v>
          </cell>
          <cell r="E699">
            <v>41529</v>
          </cell>
          <cell r="F699">
            <v>2013</v>
          </cell>
          <cell r="I699" t="str">
            <v>Rinuncia</v>
          </cell>
          <cell r="J699" t="str">
            <v>VENTICANO</v>
          </cell>
          <cell r="K699" t="str">
            <v>AV</v>
          </cell>
          <cell r="L699" t="str">
            <v>Campania</v>
          </cell>
          <cell r="M699" t="str">
            <v>ITALIA</v>
          </cell>
          <cell r="N699" t="str">
            <v>SUD</v>
          </cell>
          <cell r="O699" t="str">
            <v>Mezzogiorno</v>
          </cell>
          <cell r="R699" t="str">
            <v>PON R&amp;C + Risorse Liberate</v>
          </cell>
          <cell r="S699" t="str">
            <v>Società non costituita</v>
          </cell>
          <cell r="T699">
            <v>180000</v>
          </cell>
          <cell r="U699">
            <v>117000</v>
          </cell>
          <cell r="V699">
            <v>180000</v>
          </cell>
          <cell r="W699">
            <v>0</v>
          </cell>
          <cell r="X699">
            <v>117000</v>
          </cell>
          <cell r="Y699">
            <v>0</v>
          </cell>
          <cell r="AA699">
            <v>180000</v>
          </cell>
          <cell r="AB699">
            <v>0</v>
          </cell>
          <cell r="AC699">
            <v>0</v>
          </cell>
          <cell r="AD699">
            <v>0</v>
          </cell>
          <cell r="AE699">
            <v>3</v>
          </cell>
          <cell r="AI699" t="str">
            <v>Economia Digitale</v>
          </cell>
          <cell r="AJ699" t="str">
            <v>Turismo e beni culturali</v>
          </cell>
          <cell r="AK699" t="str">
            <v>Turismo e beni culturali</v>
          </cell>
          <cell r="AP699" t="str">
            <v>82.99</v>
          </cell>
          <cell r="AQ699" t="str">
            <v>Turismo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1</v>
          </cell>
          <cell r="AX699">
            <v>1</v>
          </cell>
          <cell r="AY699">
            <v>0</v>
          </cell>
          <cell r="AZ699">
            <v>1</v>
          </cell>
          <cell r="BA699">
            <v>0</v>
          </cell>
          <cell r="BB699">
            <v>0</v>
          </cell>
          <cell r="BC699">
            <v>2</v>
          </cell>
          <cell r="BD699">
            <v>1</v>
          </cell>
          <cell r="BE699">
            <v>2</v>
          </cell>
          <cell r="BF699" t="str">
            <v xml:space="preserve"> </v>
          </cell>
          <cell r="BG699" t="str">
            <v xml:space="preserve"> </v>
          </cell>
        </row>
        <row r="700">
          <cell r="A700">
            <v>8129161</v>
          </cell>
          <cell r="B700" t="str">
            <v>C67B13000130004</v>
          </cell>
          <cell r="C700" t="str">
            <v>S&amp;S</v>
          </cell>
          <cell r="D700" t="str">
            <v>ELLYBEE SRL</v>
          </cell>
          <cell r="E700">
            <v>41526</v>
          </cell>
          <cell r="F700">
            <v>2013</v>
          </cell>
          <cell r="H700" t="str">
            <v>05132490870</v>
          </cell>
          <cell r="I700" t="str">
            <v>Domanda ammessa</v>
          </cell>
          <cell r="J700" t="str">
            <v>SAN GREGORIO DI CATANIA</v>
          </cell>
          <cell r="K700" t="str">
            <v>CT</v>
          </cell>
          <cell r="L700" t="str">
            <v>Sicilia</v>
          </cell>
          <cell r="M700" t="str">
            <v>ITALIA</v>
          </cell>
          <cell r="N700" t="str">
            <v>SUD</v>
          </cell>
          <cell r="O700" t="str">
            <v>Mezzogiorno</v>
          </cell>
          <cell r="R700" t="str">
            <v>PON R&amp;C + PAC + Risorse Liberate</v>
          </cell>
          <cell r="S700" t="str">
            <v>Società non costituita</v>
          </cell>
          <cell r="T700">
            <v>85847.5</v>
          </cell>
          <cell r="U700">
            <v>39663.375</v>
          </cell>
          <cell r="V700">
            <v>37435</v>
          </cell>
          <cell r="W700">
            <v>48412.5</v>
          </cell>
          <cell r="X700">
            <v>24332.75</v>
          </cell>
          <cell r="Y700">
            <v>15330.625</v>
          </cell>
          <cell r="AA700">
            <v>37435</v>
          </cell>
          <cell r="AB700">
            <v>83892.96037296037</v>
          </cell>
          <cell r="AC700">
            <v>37435.384615384617</v>
          </cell>
          <cell r="AD700">
            <v>46457.575757575753</v>
          </cell>
          <cell r="AE700">
            <v>2</v>
          </cell>
          <cell r="AF700">
            <v>41582</v>
          </cell>
          <cell r="AG700">
            <v>2013</v>
          </cell>
          <cell r="AH700" t="str">
            <v>Ammissione</v>
          </cell>
          <cell r="AI700" t="str">
            <v>Economia Digitale</v>
          </cell>
          <cell r="AJ700" t="str">
            <v>Smart cities</v>
          </cell>
          <cell r="AK700" t="str">
            <v>Smart cities and services</v>
          </cell>
          <cell r="AL700">
            <v>41697</v>
          </cell>
          <cell r="AM700">
            <v>2014</v>
          </cell>
          <cell r="AP700" t="str">
            <v>62.01.00</v>
          </cell>
          <cell r="AQ700" t="str">
            <v>Altri servizi</v>
          </cell>
          <cell r="AR700">
            <v>44664</v>
          </cell>
          <cell r="AS700">
            <v>24333</v>
          </cell>
          <cell r="AT700">
            <v>15331</v>
          </cell>
          <cell r="AU700">
            <v>5000</v>
          </cell>
          <cell r="AV700">
            <v>0</v>
          </cell>
          <cell r="AW700">
            <v>0</v>
          </cell>
          <cell r="AX700">
            <v>1</v>
          </cell>
          <cell r="AY700">
            <v>0</v>
          </cell>
          <cell r="AZ700">
            <v>0</v>
          </cell>
          <cell r="BA700">
            <v>1</v>
          </cell>
          <cell r="BB700">
            <v>0</v>
          </cell>
          <cell r="BC700">
            <v>1</v>
          </cell>
          <cell r="BD700">
            <v>1</v>
          </cell>
          <cell r="BE700">
            <v>0</v>
          </cell>
          <cell r="BF700" t="str">
            <v xml:space="preserve"> </v>
          </cell>
          <cell r="BG700" t="str">
            <v xml:space="preserve"> </v>
          </cell>
          <cell r="BH700">
            <v>21256.92</v>
          </cell>
          <cell r="BI700">
            <v>2508.6999999999998</v>
          </cell>
          <cell r="BJ700">
            <v>23765.62</v>
          </cell>
          <cell r="BK700">
            <v>5000</v>
          </cell>
          <cell r="BL700">
            <v>3076.08</v>
          </cell>
          <cell r="BM700">
            <v>12822.3</v>
          </cell>
          <cell r="BN700">
            <v>0</v>
          </cell>
          <cell r="BO700">
            <v>15898.38</v>
          </cell>
          <cell r="BP700">
            <v>43257</v>
          </cell>
        </row>
        <row r="701">
          <cell r="A701">
            <v>8129499</v>
          </cell>
          <cell r="C701" t="str">
            <v>S&amp;S</v>
          </cell>
          <cell r="D701" t="str">
            <v>enrico nefasto</v>
          </cell>
          <cell r="E701">
            <v>41561</v>
          </cell>
          <cell r="F701">
            <v>2013</v>
          </cell>
          <cell r="I701" t="str">
            <v>Domanda non ammessa</v>
          </cell>
          <cell r="J701" t="str">
            <v>n.d.</v>
          </cell>
          <cell r="K701" t="str">
            <v>n.d.</v>
          </cell>
          <cell r="L701" t="str">
            <v>Campania</v>
          </cell>
          <cell r="M701" t="str">
            <v>ITALIA</v>
          </cell>
          <cell r="N701" t="str">
            <v>SUD</v>
          </cell>
          <cell r="O701" t="str">
            <v>Mezzogiorno</v>
          </cell>
          <cell r="R701" t="str">
            <v>PON R&amp;C + Risorse Liberate</v>
          </cell>
          <cell r="S701" t="str">
            <v>Società non costituita</v>
          </cell>
          <cell r="T701">
            <v>988363.38</v>
          </cell>
          <cell r="U701">
            <v>380520</v>
          </cell>
          <cell r="V701">
            <v>308163.38</v>
          </cell>
          <cell r="W701">
            <v>680200</v>
          </cell>
          <cell r="X701">
            <v>200000</v>
          </cell>
          <cell r="Y701">
            <v>180520</v>
          </cell>
          <cell r="AA701">
            <v>308163.38</v>
          </cell>
          <cell r="AB701">
            <v>0</v>
          </cell>
          <cell r="AC701">
            <v>0</v>
          </cell>
          <cell r="AD701">
            <v>0</v>
          </cell>
          <cell r="AE701">
            <v>3</v>
          </cell>
          <cell r="AF701">
            <v>41803</v>
          </cell>
          <cell r="AG701">
            <v>2014</v>
          </cell>
          <cell r="AH701" t="str">
            <v>Non ammissione</v>
          </cell>
          <cell r="AI701" t="str">
            <v>Valorizzazione della ricerca</v>
          </cell>
          <cell r="AJ701" t="str">
            <v>Ambiente e Energia</v>
          </cell>
          <cell r="AK701" t="str">
            <v>Ambiente ed energia</v>
          </cell>
          <cell r="AP701" t="str">
            <v>82.99</v>
          </cell>
          <cell r="AQ701" t="str">
            <v>Altri servizi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2</v>
          </cell>
          <cell r="AX701">
            <v>0</v>
          </cell>
          <cell r="AY701">
            <v>0</v>
          </cell>
          <cell r="AZ701">
            <v>1</v>
          </cell>
          <cell r="BA701">
            <v>0</v>
          </cell>
          <cell r="BB701">
            <v>0</v>
          </cell>
          <cell r="BC701">
            <v>2</v>
          </cell>
          <cell r="BD701">
            <v>1</v>
          </cell>
          <cell r="BE701">
            <v>3</v>
          </cell>
          <cell r="BF701" t="str">
            <v xml:space="preserve"> </v>
          </cell>
          <cell r="BG701" t="str">
            <v xml:space="preserve"> </v>
          </cell>
        </row>
        <row r="702">
          <cell r="A702">
            <v>8131154</v>
          </cell>
          <cell r="B702" t="str">
            <v>C84B14000360004</v>
          </cell>
          <cell r="C702" t="str">
            <v>S&amp;S</v>
          </cell>
          <cell r="D702" t="str">
            <v>WMCOMM S.R.L.</v>
          </cell>
          <cell r="E702">
            <v>41625</v>
          </cell>
          <cell r="F702">
            <v>2013</v>
          </cell>
          <cell r="H702" t="str">
            <v>07793351219</v>
          </cell>
          <cell r="I702" t="str">
            <v>Domanda ammessa</v>
          </cell>
          <cell r="J702" t="str">
            <v>NAPOLI</v>
          </cell>
          <cell r="K702" t="str">
            <v>NA</v>
          </cell>
          <cell r="L702" t="str">
            <v>Campania</v>
          </cell>
          <cell r="M702" t="str">
            <v>ITALIA</v>
          </cell>
          <cell r="N702" t="str">
            <v>SUD</v>
          </cell>
          <cell r="O702" t="str">
            <v>Mezzogiorno</v>
          </cell>
          <cell r="R702" t="str">
            <v>PON R&amp;C + PAC + Risorse Liberate</v>
          </cell>
          <cell r="S702" t="str">
            <v>Società non costituita</v>
          </cell>
          <cell r="T702">
            <v>633705</v>
          </cell>
          <cell r="U702">
            <v>235293.5</v>
          </cell>
          <cell r="V702">
            <v>125000</v>
          </cell>
          <cell r="W702">
            <v>508705</v>
          </cell>
          <cell r="X702">
            <v>81250</v>
          </cell>
          <cell r="Y702">
            <v>154043.5</v>
          </cell>
          <cell r="AA702">
            <v>125000</v>
          </cell>
          <cell r="AB702">
            <v>519620.45454545447</v>
          </cell>
          <cell r="AC702">
            <v>125000</v>
          </cell>
          <cell r="AD702">
            <v>394620.45454545447</v>
          </cell>
          <cell r="AE702">
            <v>2</v>
          </cell>
          <cell r="AF702">
            <v>41759</v>
          </cell>
          <cell r="AG702">
            <v>2014</v>
          </cell>
          <cell r="AH702" t="str">
            <v>Ammissione</v>
          </cell>
          <cell r="AI702" t="str">
            <v>Valorizzazione della ricerca</v>
          </cell>
          <cell r="AJ702" t="str">
            <v>E-commerce</v>
          </cell>
          <cell r="AK702" t="str">
            <v>Web technology</v>
          </cell>
          <cell r="AL702">
            <v>41899</v>
          </cell>
          <cell r="AM702">
            <v>2014</v>
          </cell>
          <cell r="AP702" t="str">
            <v>73.11.02</v>
          </cell>
          <cell r="AQ702" t="str">
            <v>Commercio</v>
          </cell>
          <cell r="AR702">
            <v>216474.75</v>
          </cell>
          <cell r="AS702">
            <v>81250</v>
          </cell>
          <cell r="AT702">
            <v>130224.75</v>
          </cell>
          <cell r="AU702">
            <v>5000</v>
          </cell>
          <cell r="AV702">
            <v>0</v>
          </cell>
          <cell r="AW702">
            <v>1</v>
          </cell>
          <cell r="AX702">
            <v>0</v>
          </cell>
          <cell r="AY702">
            <v>1</v>
          </cell>
          <cell r="AZ702">
            <v>0</v>
          </cell>
          <cell r="BA702">
            <v>0</v>
          </cell>
          <cell r="BB702">
            <v>0</v>
          </cell>
          <cell r="BC702">
            <v>2</v>
          </cell>
          <cell r="BD702">
            <v>0</v>
          </cell>
          <cell r="BE702">
            <v>1</v>
          </cell>
          <cell r="BF702" t="str">
            <v xml:space="preserve"> </v>
          </cell>
          <cell r="BG702" t="str">
            <v xml:space="preserve"> </v>
          </cell>
          <cell r="BH702">
            <v>81250</v>
          </cell>
          <cell r="BI702">
            <v>41678.239999999998</v>
          </cell>
          <cell r="BJ702">
            <v>122928.23999999999</v>
          </cell>
          <cell r="BK702">
            <v>5000</v>
          </cell>
          <cell r="BL702">
            <v>0</v>
          </cell>
          <cell r="BM702">
            <v>88546.510000000009</v>
          </cell>
          <cell r="BN702">
            <v>0</v>
          </cell>
          <cell r="BO702">
            <v>88546.510000000009</v>
          </cell>
          <cell r="BP702">
            <v>43746</v>
          </cell>
        </row>
        <row r="703">
          <cell r="A703">
            <v>8132873</v>
          </cell>
          <cell r="B703" t="str">
            <v>C64B14000720004</v>
          </cell>
          <cell r="C703" t="str">
            <v>S&amp;S</v>
          </cell>
          <cell r="D703" t="str">
            <v>MY ECO S.R.L.S.</v>
          </cell>
          <cell r="E703">
            <v>41534</v>
          </cell>
          <cell r="F703">
            <v>2013</v>
          </cell>
          <cell r="H703" t="str">
            <v>07745891213</v>
          </cell>
          <cell r="I703" t="str">
            <v>Domanda revocata</v>
          </cell>
          <cell r="J703" t="str">
            <v>NAPOLI</v>
          </cell>
          <cell r="K703" t="str">
            <v>NA</v>
          </cell>
          <cell r="L703" t="str">
            <v>Campania</v>
          </cell>
          <cell r="M703" t="str">
            <v>ITALIA</v>
          </cell>
          <cell r="N703" t="str">
            <v>SUD</v>
          </cell>
          <cell r="O703" t="str">
            <v>Mezzogiorno</v>
          </cell>
          <cell r="R703" t="str">
            <v>PON R&amp;C + Risorse Liberate</v>
          </cell>
          <cell r="S703" t="str">
            <v>Società non costituita</v>
          </cell>
          <cell r="T703">
            <v>948750</v>
          </cell>
          <cell r="U703">
            <v>341390</v>
          </cell>
          <cell r="V703">
            <v>259450</v>
          </cell>
          <cell r="W703">
            <v>689300</v>
          </cell>
          <cell r="X703">
            <v>168642.5</v>
          </cell>
          <cell r="Y703">
            <v>172747.5</v>
          </cell>
          <cell r="AA703">
            <v>259450</v>
          </cell>
          <cell r="AB703">
            <v>526401.59207459202</v>
          </cell>
          <cell r="AC703">
            <v>72850.076923076922</v>
          </cell>
          <cell r="AD703">
            <v>453551.51515151508</v>
          </cell>
          <cell r="AE703">
            <v>3</v>
          </cell>
          <cell r="AF703">
            <v>41698</v>
          </cell>
          <cell r="AG703">
            <v>2014</v>
          </cell>
          <cell r="AH703" t="str">
            <v>Ammissione</v>
          </cell>
          <cell r="AI703" t="str">
            <v>Valorizzazione della ricerca</v>
          </cell>
          <cell r="AJ703" t="str">
            <v>Ambiente e Energia</v>
          </cell>
          <cell r="AK703" t="str">
            <v>Ambiente ed energia</v>
          </cell>
          <cell r="AL703">
            <v>41891</v>
          </cell>
          <cell r="AM703">
            <v>2014</v>
          </cell>
          <cell r="AN703">
            <v>42646</v>
          </cell>
          <cell r="AO703">
            <v>2016</v>
          </cell>
          <cell r="AP703" t="str">
            <v>26.20.00</v>
          </cell>
          <cell r="AQ703" t="str">
            <v>Artigianato</v>
          </cell>
          <cell r="AR703">
            <v>202024.55</v>
          </cell>
          <cell r="AS703">
            <v>47352.55</v>
          </cell>
          <cell r="AT703">
            <v>149672</v>
          </cell>
          <cell r="AU703">
            <v>5000</v>
          </cell>
          <cell r="AV703">
            <v>0</v>
          </cell>
          <cell r="AW703">
            <v>0</v>
          </cell>
          <cell r="AX703">
            <v>0</v>
          </cell>
          <cell r="AY703">
            <v>3</v>
          </cell>
          <cell r="AZ703">
            <v>0</v>
          </cell>
          <cell r="BA703">
            <v>0</v>
          </cell>
          <cell r="BB703">
            <v>0</v>
          </cell>
          <cell r="BC703">
            <v>3</v>
          </cell>
          <cell r="BD703">
            <v>0</v>
          </cell>
          <cell r="BE703">
            <v>0</v>
          </cell>
          <cell r="BF703" t="str">
            <v xml:space="preserve"> </v>
          </cell>
          <cell r="BG703" t="str">
            <v xml:space="preserve"> </v>
          </cell>
          <cell r="BK703">
            <v>5000</v>
          </cell>
        </row>
        <row r="704">
          <cell r="A704">
            <v>8133475</v>
          </cell>
          <cell r="C704" t="str">
            <v>S&amp;S</v>
          </cell>
          <cell r="D704" t="str">
            <v>GIOVANNI SCALAVINO</v>
          </cell>
          <cell r="E704">
            <v>41527</v>
          </cell>
          <cell r="F704">
            <v>2013</v>
          </cell>
          <cell r="I704" t="str">
            <v>Domanda non ammessa</v>
          </cell>
          <cell r="J704" t="str">
            <v>SANTA MARGHERITA DI BELICE</v>
          </cell>
          <cell r="K704" t="str">
            <v>AG</v>
          </cell>
          <cell r="L704" t="str">
            <v>Sicilia</v>
          </cell>
          <cell r="M704" t="str">
            <v>ITALIA</v>
          </cell>
          <cell r="N704" t="str">
            <v>SUD</v>
          </cell>
          <cell r="O704" t="str">
            <v>Mezzogiorno</v>
          </cell>
          <cell r="R704" t="str">
            <v>PON R&amp;C + Risorse Liberate</v>
          </cell>
          <cell r="S704" t="str">
            <v>Società costituita</v>
          </cell>
          <cell r="T704">
            <v>1140460</v>
          </cell>
          <cell r="U704">
            <v>338955</v>
          </cell>
          <cell r="V704">
            <v>698000</v>
          </cell>
          <cell r="W704">
            <v>442460</v>
          </cell>
          <cell r="X704">
            <v>200000</v>
          </cell>
          <cell r="Y704">
            <v>138955</v>
          </cell>
          <cell r="AA704">
            <v>698000</v>
          </cell>
          <cell r="AB704">
            <v>0</v>
          </cell>
          <cell r="AC704">
            <v>0</v>
          </cell>
          <cell r="AD704">
            <v>0</v>
          </cell>
          <cell r="AE704">
            <v>4</v>
          </cell>
          <cell r="AF704">
            <v>41697</v>
          </cell>
          <cell r="AG704">
            <v>2014</v>
          </cell>
          <cell r="AH704" t="str">
            <v>Non ammissione</v>
          </cell>
          <cell r="AI704" t="str">
            <v>Valorizzazione della ricerca</v>
          </cell>
          <cell r="AJ704" t="str">
            <v>Ambiente e Energia</v>
          </cell>
          <cell r="AK704" t="str">
            <v>Ambiente ed energia</v>
          </cell>
          <cell r="AP704" t="str">
            <v>82.99</v>
          </cell>
          <cell r="AQ704" t="str">
            <v>Altri servizi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2</v>
          </cell>
          <cell r="AY704">
            <v>2</v>
          </cell>
          <cell r="AZ704">
            <v>0</v>
          </cell>
          <cell r="BA704">
            <v>0</v>
          </cell>
          <cell r="BB704">
            <v>0</v>
          </cell>
          <cell r="BC704">
            <v>4</v>
          </cell>
          <cell r="BD704">
            <v>0</v>
          </cell>
          <cell r="BE704">
            <v>0</v>
          </cell>
          <cell r="BF704" t="str">
            <v xml:space="preserve"> </v>
          </cell>
          <cell r="BG704" t="str">
            <v xml:space="preserve"> </v>
          </cell>
        </row>
        <row r="705">
          <cell r="A705">
            <v>8134946</v>
          </cell>
          <cell r="B705" t="str">
            <v>C44B14000250004</v>
          </cell>
          <cell r="C705" t="str">
            <v>S&amp;S</v>
          </cell>
          <cell r="D705" t="str">
            <v>PREGEVOLE S.R.L.S.</v>
          </cell>
          <cell r="E705">
            <v>41533</v>
          </cell>
          <cell r="F705">
            <v>2013</v>
          </cell>
          <cell r="H705" t="str">
            <v>07585140721</v>
          </cell>
          <cell r="I705" t="str">
            <v>Domanda revocata</v>
          </cell>
          <cell r="J705" t="str">
            <v>n.d.</v>
          </cell>
          <cell r="K705" t="str">
            <v>n.d.</v>
          </cell>
          <cell r="L705" t="str">
            <v>Puglia</v>
          </cell>
          <cell r="M705" t="str">
            <v>ITALIA</v>
          </cell>
          <cell r="N705" t="str">
            <v>SUD</v>
          </cell>
          <cell r="O705" t="str">
            <v>Mezzogiorno</v>
          </cell>
          <cell r="R705" t="str">
            <v>PON R&amp;C + Risorse Liberate</v>
          </cell>
          <cell r="S705" t="str">
            <v>Società non costituita</v>
          </cell>
          <cell r="T705">
            <v>1703793.19</v>
          </cell>
          <cell r="U705">
            <v>291420.64250000002</v>
          </cell>
          <cell r="V705">
            <v>121894.19</v>
          </cell>
          <cell r="W705">
            <v>1581899</v>
          </cell>
          <cell r="X705">
            <v>91420.642500000002</v>
          </cell>
          <cell r="Y705">
            <v>200000</v>
          </cell>
          <cell r="AA705">
            <v>121894.19</v>
          </cell>
          <cell r="AB705">
            <v>665266.35198135185</v>
          </cell>
          <cell r="AC705">
            <v>77814.230769230766</v>
          </cell>
          <cell r="AD705">
            <v>587452.1212121211</v>
          </cell>
          <cell r="AE705">
            <v>2</v>
          </cell>
          <cell r="AF705">
            <v>41662</v>
          </cell>
          <cell r="AG705">
            <v>2014</v>
          </cell>
          <cell r="AH705" t="str">
            <v>Ammissione</v>
          </cell>
          <cell r="AI705" t="str">
            <v>Economia Digitale</v>
          </cell>
          <cell r="AJ705" t="str">
            <v>Turismo e beni culturali</v>
          </cell>
          <cell r="AK705" t="str">
            <v>Turismo e beni culturali</v>
          </cell>
          <cell r="AL705">
            <v>41855</v>
          </cell>
          <cell r="AM705">
            <v>2014</v>
          </cell>
          <cell r="AN705">
            <v>42923</v>
          </cell>
          <cell r="AO705">
            <v>2017</v>
          </cell>
          <cell r="AP705" t="str">
            <v>70.22.09</v>
          </cell>
          <cell r="AQ705" t="str">
            <v>Turismo</v>
          </cell>
          <cell r="AR705">
            <v>249438.45</v>
          </cell>
          <cell r="AS705">
            <v>50579.25</v>
          </cell>
          <cell r="AT705">
            <v>193859.20000000001</v>
          </cell>
          <cell r="AU705">
            <v>5000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2</v>
          </cell>
          <cell r="BB705">
            <v>0</v>
          </cell>
          <cell r="BC705">
            <v>0</v>
          </cell>
          <cell r="BD705">
            <v>2</v>
          </cell>
          <cell r="BE705">
            <v>0</v>
          </cell>
          <cell r="BF705" t="str">
            <v xml:space="preserve"> </v>
          </cell>
          <cell r="BG705" t="str">
            <v xml:space="preserve"> </v>
          </cell>
          <cell r="BK705">
            <v>0</v>
          </cell>
        </row>
        <row r="706">
          <cell r="A706">
            <v>8136737</v>
          </cell>
          <cell r="C706" t="str">
            <v>S&amp;S</v>
          </cell>
          <cell r="D706" t="str">
            <v>PALMAZIO SGRO'</v>
          </cell>
          <cell r="E706">
            <v>41525</v>
          </cell>
          <cell r="F706">
            <v>2013</v>
          </cell>
          <cell r="I706" t="str">
            <v>Rinuncia</v>
          </cell>
          <cell r="J706" t="str">
            <v>GIOIA TAURO</v>
          </cell>
          <cell r="K706" t="str">
            <v>RC</v>
          </cell>
          <cell r="L706" t="str">
            <v>Calabria</v>
          </cell>
          <cell r="M706" t="str">
            <v>ITALIA</v>
          </cell>
          <cell r="N706" t="str">
            <v>SUD</v>
          </cell>
          <cell r="O706" t="str">
            <v>Mezzogiorno</v>
          </cell>
          <cell r="R706" t="str">
            <v>PON R&amp;C + Risorse Liberate</v>
          </cell>
          <cell r="S706" t="str">
            <v>Società non costituita</v>
          </cell>
          <cell r="T706">
            <v>269288.8</v>
          </cell>
          <cell r="U706">
            <v>110216.85999999999</v>
          </cell>
          <cell r="V706">
            <v>69840</v>
          </cell>
          <cell r="W706">
            <v>199448.8</v>
          </cell>
          <cell r="X706">
            <v>45396</v>
          </cell>
          <cell r="Y706">
            <v>64820.859999999986</v>
          </cell>
          <cell r="AA706">
            <v>69840</v>
          </cell>
          <cell r="AB706">
            <v>0</v>
          </cell>
          <cell r="AC706">
            <v>0</v>
          </cell>
          <cell r="AD706">
            <v>0</v>
          </cell>
          <cell r="AE706">
            <v>2</v>
          </cell>
          <cell r="AI706" t="str">
            <v>Valorizzazione della ricerca</v>
          </cell>
          <cell r="AJ706" t="str">
            <v>Materiali Innovativi</v>
          </cell>
          <cell r="AK706" t="str">
            <v>Industria hi-tech</v>
          </cell>
          <cell r="AP706" t="str">
            <v>82.99</v>
          </cell>
          <cell r="AQ706" t="str">
            <v>Altri servizi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2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2</v>
          </cell>
          <cell r="BD706">
            <v>0</v>
          </cell>
          <cell r="BE706">
            <v>0</v>
          </cell>
          <cell r="BF706" t="str">
            <v xml:space="preserve"> </v>
          </cell>
          <cell r="BG706" t="str">
            <v xml:space="preserve"> </v>
          </cell>
        </row>
        <row r="707">
          <cell r="A707">
            <v>8137116</v>
          </cell>
          <cell r="C707" t="str">
            <v>S&amp;S</v>
          </cell>
          <cell r="D707" t="str">
            <v>sandro aglialoro</v>
          </cell>
          <cell r="E707">
            <v>41528</v>
          </cell>
          <cell r="F707">
            <v>2013</v>
          </cell>
          <cell r="I707" t="str">
            <v>Rinuncia</v>
          </cell>
          <cell r="J707" t="str">
            <v>PALERMO</v>
          </cell>
          <cell r="K707" t="str">
            <v>PA</v>
          </cell>
          <cell r="L707" t="str">
            <v>Sicilia</v>
          </cell>
          <cell r="M707" t="str">
            <v>ITALIA</v>
          </cell>
          <cell r="N707" t="str">
            <v>SUD</v>
          </cell>
          <cell r="O707" t="str">
            <v>Mezzogiorno</v>
          </cell>
          <cell r="R707" t="str">
            <v>PON R&amp;C + Risorse Liberate</v>
          </cell>
          <cell r="S707" t="str">
            <v>Società non costituita</v>
          </cell>
          <cell r="T707">
            <v>500900</v>
          </cell>
          <cell r="U707">
            <v>197640.5</v>
          </cell>
          <cell r="V707">
            <v>72600</v>
          </cell>
          <cell r="W707">
            <v>428300</v>
          </cell>
          <cell r="X707">
            <v>54450</v>
          </cell>
          <cell r="Y707">
            <v>143190.5</v>
          </cell>
          <cell r="AA707">
            <v>72600</v>
          </cell>
          <cell r="AB707">
            <v>0</v>
          </cell>
          <cell r="AC707">
            <v>0</v>
          </cell>
          <cell r="AD707">
            <v>0</v>
          </cell>
          <cell r="AE707">
            <v>2</v>
          </cell>
          <cell r="AI707" t="str">
            <v>Economia Digitale</v>
          </cell>
          <cell r="AJ707" t="str">
            <v>E-commerce</v>
          </cell>
          <cell r="AK707" t="str">
            <v>Web technology</v>
          </cell>
          <cell r="AP707" t="str">
            <v>82.99</v>
          </cell>
          <cell r="AQ707" t="str">
            <v>Commercio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1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2</v>
          </cell>
          <cell r="BD707">
            <v>0</v>
          </cell>
          <cell r="BE707">
            <v>1</v>
          </cell>
          <cell r="BF707" t="str">
            <v xml:space="preserve"> </v>
          </cell>
          <cell r="BG707" t="str">
            <v xml:space="preserve"> </v>
          </cell>
        </row>
        <row r="708">
          <cell r="A708">
            <v>8137607</v>
          </cell>
          <cell r="B708" t="str">
            <v>C28B14000130004</v>
          </cell>
          <cell r="C708" t="str">
            <v>S&amp;S</v>
          </cell>
          <cell r="D708" t="str">
            <v>MATERFAB SOCIETÀ COOPERATIVA</v>
          </cell>
          <cell r="E708">
            <v>41544</v>
          </cell>
          <cell r="F708">
            <v>2013</v>
          </cell>
          <cell r="H708" t="str">
            <v>03955650613</v>
          </cell>
          <cell r="I708" t="str">
            <v>Domanda revocata</v>
          </cell>
          <cell r="J708" t="str">
            <v>CASERTA</v>
          </cell>
          <cell r="K708" t="str">
            <v>CE</v>
          </cell>
          <cell r="L708" t="str">
            <v>Campania</v>
          </cell>
          <cell r="M708" t="str">
            <v>ITALIA</v>
          </cell>
          <cell r="N708" t="str">
            <v>SUD</v>
          </cell>
          <cell r="O708" t="str">
            <v>Mezzogiorno</v>
          </cell>
          <cell r="R708" t="str">
            <v>PON R&amp;C + Risorse Liberate</v>
          </cell>
          <cell r="S708" t="str">
            <v>Società non costituita</v>
          </cell>
          <cell r="T708">
            <v>475354.72</v>
          </cell>
          <cell r="U708">
            <v>188120.16800000001</v>
          </cell>
          <cell r="V708">
            <v>104302.72</v>
          </cell>
          <cell r="W708">
            <v>371052</v>
          </cell>
          <cell r="X708">
            <v>67796.767999999996</v>
          </cell>
          <cell r="Y708">
            <v>120323.4</v>
          </cell>
          <cell r="AA708">
            <v>104302.72</v>
          </cell>
          <cell r="AB708">
            <v>444898.67132867128</v>
          </cell>
          <cell r="AC708">
            <v>80282.307692307688</v>
          </cell>
          <cell r="AD708">
            <v>364616.36363636359</v>
          </cell>
          <cell r="AE708">
            <v>5</v>
          </cell>
          <cell r="AF708">
            <v>41659</v>
          </cell>
          <cell r="AG708">
            <v>2014</v>
          </cell>
          <cell r="AH708" t="str">
            <v>Ammissione</v>
          </cell>
          <cell r="AI708" t="str">
            <v>Economia Digitale</v>
          </cell>
          <cell r="AJ708" t="str">
            <v>Internet of things</v>
          </cell>
          <cell r="AK708" t="str">
            <v>Web technology</v>
          </cell>
          <cell r="AL708">
            <v>41806</v>
          </cell>
          <cell r="AM708">
            <v>2014</v>
          </cell>
          <cell r="AN708">
            <v>42997</v>
          </cell>
          <cell r="AO708">
            <v>2017</v>
          </cell>
          <cell r="AP708" t="str">
            <v>74.10.30</v>
          </cell>
          <cell r="AQ708" t="str">
            <v>Altri servizi</v>
          </cell>
          <cell r="AR708">
            <v>177506.9</v>
          </cell>
          <cell r="AS708">
            <v>52183.5</v>
          </cell>
          <cell r="AT708">
            <v>120323.4</v>
          </cell>
          <cell r="AU708">
            <v>5000</v>
          </cell>
          <cell r="AV708">
            <v>0</v>
          </cell>
          <cell r="AW708">
            <v>0</v>
          </cell>
          <cell r="AX708">
            <v>4</v>
          </cell>
          <cell r="AY708">
            <v>0</v>
          </cell>
          <cell r="AZ708">
            <v>1</v>
          </cell>
          <cell r="BA708">
            <v>0</v>
          </cell>
          <cell r="BB708">
            <v>0</v>
          </cell>
          <cell r="BC708">
            <v>4</v>
          </cell>
          <cell r="BD708">
            <v>1</v>
          </cell>
          <cell r="BE708">
            <v>1</v>
          </cell>
          <cell r="BF708" t="str">
            <v xml:space="preserve"> </v>
          </cell>
          <cell r="BG708" t="str">
            <v xml:space="preserve"> </v>
          </cell>
          <cell r="BK708">
            <v>0</v>
          </cell>
        </row>
        <row r="709">
          <cell r="A709">
            <v>8137621</v>
          </cell>
          <cell r="C709" t="str">
            <v>S&amp;S</v>
          </cell>
          <cell r="D709" t="str">
            <v>Gerardo D'Elia</v>
          </cell>
          <cell r="E709">
            <v>41529</v>
          </cell>
          <cell r="F709">
            <v>2013</v>
          </cell>
          <cell r="I709" t="str">
            <v>Domanda non ammessa</v>
          </cell>
          <cell r="J709" t="str">
            <v>BATTIPAGLIA</v>
          </cell>
          <cell r="K709" t="str">
            <v>SA</v>
          </cell>
          <cell r="L709" t="str">
            <v>Campania</v>
          </cell>
          <cell r="M709" t="str">
            <v>ITALIA</v>
          </cell>
          <cell r="N709" t="str">
            <v>SUD</v>
          </cell>
          <cell r="O709" t="str">
            <v>Mezzogiorno</v>
          </cell>
          <cell r="R709" t="str">
            <v>PON R&amp;C + Risorse Liberate</v>
          </cell>
          <cell r="S709" t="str">
            <v>Società non costituita</v>
          </cell>
          <cell r="T709">
            <v>165604.51999999999</v>
          </cell>
          <cell r="U709">
            <v>56225.49</v>
          </cell>
          <cell r="V709">
            <v>5656.52</v>
          </cell>
          <cell r="W709">
            <v>159948</v>
          </cell>
          <cell r="X709">
            <v>4242.3900000000003</v>
          </cell>
          <cell r="Y709">
            <v>51983.1</v>
          </cell>
          <cell r="AA709">
            <v>5656.52</v>
          </cell>
          <cell r="AB709">
            <v>0</v>
          </cell>
          <cell r="AC709">
            <v>0</v>
          </cell>
          <cell r="AD709">
            <v>0</v>
          </cell>
          <cell r="AE709">
            <v>2</v>
          </cell>
          <cell r="AF709">
            <v>41668</v>
          </cell>
          <cell r="AG709">
            <v>2014</v>
          </cell>
          <cell r="AH709" t="str">
            <v>Non ammissione</v>
          </cell>
          <cell r="AI709" t="str">
            <v>Economia Digitale</v>
          </cell>
          <cell r="AJ709" t="str">
            <v>Socialnetwork</v>
          </cell>
          <cell r="AK709" t="str">
            <v>Web technology</v>
          </cell>
          <cell r="AP709" t="str">
            <v>82.99</v>
          </cell>
          <cell r="AQ709" t="str">
            <v>Altri servizi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2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2</v>
          </cell>
          <cell r="BD709">
            <v>0</v>
          </cell>
          <cell r="BE709">
            <v>0</v>
          </cell>
          <cell r="BF709" t="str">
            <v xml:space="preserve"> </v>
          </cell>
          <cell r="BG709" t="str">
            <v xml:space="preserve"> </v>
          </cell>
        </row>
        <row r="710">
          <cell r="A710">
            <v>8137907</v>
          </cell>
          <cell r="C710" t="str">
            <v>S&amp;S</v>
          </cell>
          <cell r="D710" t="str">
            <v>pierpaolo scerra</v>
          </cell>
          <cell r="E710">
            <v>41569</v>
          </cell>
          <cell r="F710">
            <v>2013</v>
          </cell>
          <cell r="I710" t="str">
            <v>Domanda decaduta</v>
          </cell>
          <cell r="J710" t="str">
            <v>CATANZARO</v>
          </cell>
          <cell r="K710" t="str">
            <v>CZ</v>
          </cell>
          <cell r="L710" t="str">
            <v>Calabria</v>
          </cell>
          <cell r="M710" t="str">
            <v>ITALIA</v>
          </cell>
          <cell r="N710" t="str">
            <v>SUD</v>
          </cell>
          <cell r="O710" t="str">
            <v>Mezzogiorno</v>
          </cell>
          <cell r="R710" t="str">
            <v>PON R&amp;C + Risorse Liberate</v>
          </cell>
          <cell r="S710" t="str">
            <v>Società non costituita</v>
          </cell>
          <cell r="T710">
            <v>472755.51</v>
          </cell>
          <cell r="U710">
            <v>172095.03049999999</v>
          </cell>
          <cell r="V710">
            <v>100521.73</v>
          </cell>
          <cell r="W710">
            <v>372233.78</v>
          </cell>
          <cell r="X710">
            <v>65339.124499999998</v>
          </cell>
          <cell r="Y710">
            <v>106755.90599999999</v>
          </cell>
          <cell r="AA710">
            <v>100521.73</v>
          </cell>
          <cell r="AB710">
            <v>326339.98275058268</v>
          </cell>
          <cell r="AC710">
            <v>71595.86153846154</v>
          </cell>
          <cell r="AD710">
            <v>254744.12121212116</v>
          </cell>
          <cell r="AE710">
            <v>1</v>
          </cell>
          <cell r="AF710">
            <v>41739</v>
          </cell>
          <cell r="AG710">
            <v>2014</v>
          </cell>
          <cell r="AH710" t="str">
            <v>Ammissione</v>
          </cell>
          <cell r="AI710" t="str">
            <v>Economia Digitale</v>
          </cell>
          <cell r="AJ710" t="str">
            <v>E-commerce</v>
          </cell>
          <cell r="AK710" t="str">
            <v>Web technology</v>
          </cell>
          <cell r="AN710">
            <v>41947</v>
          </cell>
          <cell r="AO710">
            <v>2014</v>
          </cell>
          <cell r="AP710" t="str">
            <v>82.99</v>
          </cell>
          <cell r="AQ710" t="str">
            <v>Commercio</v>
          </cell>
          <cell r="AR710">
            <v>135602.87</v>
          </cell>
          <cell r="AS710">
            <v>46537.31</v>
          </cell>
          <cell r="AT710">
            <v>84065.56</v>
          </cell>
          <cell r="AU710">
            <v>5000</v>
          </cell>
          <cell r="AV710">
            <v>0</v>
          </cell>
          <cell r="AW710">
            <v>0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1</v>
          </cell>
          <cell r="BD710">
            <v>0</v>
          </cell>
          <cell r="BE710">
            <v>0</v>
          </cell>
          <cell r="BF710" t="str">
            <v xml:space="preserve"> </v>
          </cell>
          <cell r="BG710" t="str">
            <v xml:space="preserve"> </v>
          </cell>
          <cell r="BK710">
            <v>0</v>
          </cell>
        </row>
        <row r="711">
          <cell r="A711">
            <v>8138219</v>
          </cell>
          <cell r="B711" t="str">
            <v>C68B14000180004</v>
          </cell>
          <cell r="C711" t="str">
            <v>S&amp;S</v>
          </cell>
          <cell r="D711" t="str">
            <v>SPORTERED SRL</v>
          </cell>
          <cell r="E711">
            <v>41526</v>
          </cell>
          <cell r="F711">
            <v>2013</v>
          </cell>
          <cell r="H711" t="str">
            <v>05174780873</v>
          </cell>
          <cell r="I711" t="str">
            <v>Domanda ammessa</v>
          </cell>
          <cell r="J711" t="str">
            <v>CATANIA</v>
          </cell>
          <cell r="K711" t="str">
            <v>CT</v>
          </cell>
          <cell r="L711" t="str">
            <v>Sicilia</v>
          </cell>
          <cell r="M711" t="str">
            <v>ITALIA</v>
          </cell>
          <cell r="N711" t="str">
            <v>SUD</v>
          </cell>
          <cell r="O711" t="str">
            <v>Mezzogiorno</v>
          </cell>
          <cell r="R711" t="str">
            <v>PON R&amp;C + PAC + Risorse Liberate</v>
          </cell>
          <cell r="S711" t="str">
            <v>Società non costituita</v>
          </cell>
          <cell r="T711">
            <v>716889.04</v>
          </cell>
          <cell r="U711">
            <v>242444.12999999998</v>
          </cell>
          <cell r="V711">
            <v>90357.04</v>
          </cell>
          <cell r="W711">
            <v>626532</v>
          </cell>
          <cell r="X711">
            <v>67767.78</v>
          </cell>
          <cell r="Y711">
            <v>174676.34999999998</v>
          </cell>
          <cell r="AA711">
            <v>90357.04</v>
          </cell>
          <cell r="AB711">
            <v>608803.57762237755</v>
          </cell>
          <cell r="AC711">
            <v>104258.12307692308</v>
          </cell>
          <cell r="AD711">
            <v>504545.45454545447</v>
          </cell>
          <cell r="AE711">
            <v>7</v>
          </cell>
          <cell r="AF711">
            <v>41726</v>
          </cell>
          <cell r="AG711">
            <v>2014</v>
          </cell>
          <cell r="AH711" t="str">
            <v>Ammissione</v>
          </cell>
          <cell r="AI711" t="str">
            <v>Economia Digitale</v>
          </cell>
          <cell r="AJ711" t="str">
            <v>Cloud computing</v>
          </cell>
          <cell r="AK711" t="str">
            <v>Web technology</v>
          </cell>
          <cell r="AL711">
            <v>41855</v>
          </cell>
          <cell r="AM711">
            <v>2014</v>
          </cell>
          <cell r="AP711" t="str">
            <v>62.01.00</v>
          </cell>
          <cell r="AQ711" t="str">
            <v>Altri servizi</v>
          </cell>
          <cell r="AR711">
            <v>239267.78</v>
          </cell>
          <cell r="AS711">
            <v>67767.78</v>
          </cell>
          <cell r="AT711">
            <v>166500</v>
          </cell>
          <cell r="AU711">
            <v>5000</v>
          </cell>
          <cell r="AV711">
            <v>0</v>
          </cell>
          <cell r="AW711">
            <v>7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7</v>
          </cell>
          <cell r="BD711">
            <v>0</v>
          </cell>
          <cell r="BE711">
            <v>7</v>
          </cell>
          <cell r="BF711" t="str">
            <v xml:space="preserve"> </v>
          </cell>
          <cell r="BG711" t="str">
            <v xml:space="preserve"> </v>
          </cell>
          <cell r="BH711">
            <v>67767.78</v>
          </cell>
          <cell r="BI711">
            <v>6469.38</v>
          </cell>
          <cell r="BJ711">
            <v>74237.16</v>
          </cell>
          <cell r="BK711">
            <v>5000</v>
          </cell>
          <cell r="BL711">
            <v>0</v>
          </cell>
          <cell r="BM711">
            <v>160030.62</v>
          </cell>
          <cell r="BN711">
            <v>0</v>
          </cell>
          <cell r="BO711">
            <v>160030.62</v>
          </cell>
          <cell r="BP711">
            <v>43746</v>
          </cell>
        </row>
        <row r="712">
          <cell r="A712">
            <v>8138427</v>
          </cell>
          <cell r="C712" t="str">
            <v>S&amp;S</v>
          </cell>
          <cell r="D712" t="str">
            <v>Andrea Vaccaro</v>
          </cell>
          <cell r="E712">
            <v>41595</v>
          </cell>
          <cell r="F712">
            <v>2013</v>
          </cell>
          <cell r="I712" t="str">
            <v>Domanda non ammessa</v>
          </cell>
          <cell r="J712" t="str">
            <v>RENDE</v>
          </cell>
          <cell r="K712" t="str">
            <v>CS</v>
          </cell>
          <cell r="L712" t="str">
            <v>Calabria</v>
          </cell>
          <cell r="M712" t="str">
            <v>ITALIA</v>
          </cell>
          <cell r="N712" t="str">
            <v>SUD</v>
          </cell>
          <cell r="O712" t="str">
            <v>Mezzogiorno</v>
          </cell>
          <cell r="R712" t="str">
            <v>PON R&amp;C + Risorse Liberate</v>
          </cell>
          <cell r="S712" t="str">
            <v>Società non costituita</v>
          </cell>
          <cell r="T712">
            <v>596642.4</v>
          </cell>
          <cell r="U712">
            <v>303990.57999999996</v>
          </cell>
          <cell r="V712">
            <v>272056</v>
          </cell>
          <cell r="W712">
            <v>324586.40000000002</v>
          </cell>
          <cell r="X712">
            <v>200000</v>
          </cell>
          <cell r="Y712">
            <v>103990.57999999999</v>
          </cell>
          <cell r="AA712">
            <v>272056</v>
          </cell>
          <cell r="AB712">
            <v>0</v>
          </cell>
          <cell r="AC712">
            <v>0</v>
          </cell>
          <cell r="AD712">
            <v>0</v>
          </cell>
          <cell r="AE712">
            <v>2</v>
          </cell>
          <cell r="AF712">
            <v>41816</v>
          </cell>
          <cell r="AG712">
            <v>2014</v>
          </cell>
          <cell r="AH712" t="str">
            <v>Non ammissione</v>
          </cell>
          <cell r="AI712" t="str">
            <v>Valorizzazione della ricerca</v>
          </cell>
          <cell r="AJ712" t="str">
            <v>Infrastruttura e sicurezza</v>
          </cell>
          <cell r="AK712" t="str">
            <v>IT e infrastrutture</v>
          </cell>
          <cell r="AP712" t="str">
            <v>82.99</v>
          </cell>
          <cell r="AQ712" t="str">
            <v>Altri servizi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2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2</v>
          </cell>
          <cell r="BD712">
            <v>0</v>
          </cell>
          <cell r="BE712">
            <v>2</v>
          </cell>
          <cell r="BF712" t="str">
            <v xml:space="preserve"> </v>
          </cell>
          <cell r="BG712" t="str">
            <v xml:space="preserve"> </v>
          </cell>
        </row>
        <row r="713">
          <cell r="A713">
            <v>8139209</v>
          </cell>
          <cell r="C713" t="str">
            <v>S&amp;S</v>
          </cell>
          <cell r="D713" t="str">
            <v>Luca Naso</v>
          </cell>
          <cell r="E713">
            <v>41599</v>
          </cell>
          <cell r="F713">
            <v>2013</v>
          </cell>
          <cell r="I713" t="str">
            <v>Rinuncia</v>
          </cell>
          <cell r="J713" t="str">
            <v>CALTAGIRONE</v>
          </cell>
          <cell r="K713" t="str">
            <v>CT</v>
          </cell>
          <cell r="L713" t="str">
            <v>Sicilia</v>
          </cell>
          <cell r="M713" t="str">
            <v>ITALIA</v>
          </cell>
          <cell r="N713" t="str">
            <v>SUD</v>
          </cell>
          <cell r="O713" t="str">
            <v>Mezzogiorno</v>
          </cell>
          <cell r="R713" t="str">
            <v>PON R&amp;C + Risorse Liberate</v>
          </cell>
          <cell r="S713" t="str">
            <v>Società non costituita</v>
          </cell>
          <cell r="T713">
            <v>373269.56</v>
          </cell>
          <cell r="U713">
            <v>123494.72199999999</v>
          </cell>
          <cell r="V713">
            <v>6714.2</v>
          </cell>
          <cell r="W713">
            <v>366555.36</v>
          </cell>
          <cell r="X713">
            <v>4364.2300000000005</v>
          </cell>
          <cell r="Y713">
            <v>119130.492</v>
          </cell>
          <cell r="AA713">
            <v>6714.2</v>
          </cell>
          <cell r="AB713">
            <v>0</v>
          </cell>
          <cell r="AC713">
            <v>0</v>
          </cell>
          <cell r="AD713">
            <v>0</v>
          </cell>
          <cell r="AE713">
            <v>2</v>
          </cell>
          <cell r="AI713" t="str">
            <v>Economia Digitale</v>
          </cell>
          <cell r="AJ713" t="str">
            <v>E-commerce</v>
          </cell>
          <cell r="AK713" t="str">
            <v>Web technology</v>
          </cell>
          <cell r="AP713" t="str">
            <v>82.99</v>
          </cell>
          <cell r="AQ713" t="str">
            <v>Commercio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2</v>
          </cell>
          <cell r="BD713">
            <v>0</v>
          </cell>
          <cell r="BE713">
            <v>2</v>
          </cell>
          <cell r="BF713" t="str">
            <v xml:space="preserve"> </v>
          </cell>
          <cell r="BG713" t="str">
            <v xml:space="preserve"> </v>
          </cell>
        </row>
        <row r="714">
          <cell r="A714">
            <v>8139760</v>
          </cell>
          <cell r="C714" t="str">
            <v>S&amp;S</v>
          </cell>
          <cell r="D714" t="str">
            <v>Davide Lolli</v>
          </cell>
          <cell r="E714">
            <v>41530</v>
          </cell>
          <cell r="F714">
            <v>2013</v>
          </cell>
          <cell r="I714" t="str">
            <v>Domanda non ammessa</v>
          </cell>
          <cell r="J714" t="str">
            <v>SAN DONACI</v>
          </cell>
          <cell r="K714" t="str">
            <v>BR</v>
          </cell>
          <cell r="L714" t="str">
            <v>Puglia</v>
          </cell>
          <cell r="M714" t="str">
            <v>ITALIA</v>
          </cell>
          <cell r="N714" t="str">
            <v>SUD</v>
          </cell>
          <cell r="O714" t="str">
            <v>Mezzogiorno</v>
          </cell>
          <cell r="R714" t="str">
            <v>PON R&amp;C + Risorse Liberate</v>
          </cell>
          <cell r="S714" t="str">
            <v>Società non costituita</v>
          </cell>
          <cell r="T714">
            <v>381524.15</v>
          </cell>
          <cell r="U714">
            <v>151000.71049999999</v>
          </cell>
          <cell r="V714">
            <v>83174.19</v>
          </cell>
          <cell r="W714">
            <v>298349.96000000002</v>
          </cell>
          <cell r="X714">
            <v>54063.2235</v>
          </cell>
          <cell r="Y714">
            <v>96937.486999999994</v>
          </cell>
          <cell r="AA714">
            <v>83174.19</v>
          </cell>
          <cell r="AB714">
            <v>0</v>
          </cell>
          <cell r="AC714">
            <v>0</v>
          </cell>
          <cell r="AD714">
            <v>0</v>
          </cell>
          <cell r="AE714">
            <v>2</v>
          </cell>
          <cell r="AF714">
            <v>41682</v>
          </cell>
          <cell r="AG714">
            <v>2014</v>
          </cell>
          <cell r="AH714" t="str">
            <v>Non ammissione</v>
          </cell>
          <cell r="AI714" t="str">
            <v>Economia Digitale</v>
          </cell>
          <cell r="AJ714" t="str">
            <v>Cloud computing</v>
          </cell>
          <cell r="AK714" t="str">
            <v>Web technology</v>
          </cell>
          <cell r="AP714" t="str">
            <v>82.99</v>
          </cell>
          <cell r="AQ714" t="str">
            <v>Altri servizi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1</v>
          </cell>
          <cell r="AX714">
            <v>0</v>
          </cell>
          <cell r="AY714">
            <v>0</v>
          </cell>
          <cell r="AZ714">
            <v>1</v>
          </cell>
          <cell r="BA714">
            <v>0</v>
          </cell>
          <cell r="BB714">
            <v>0</v>
          </cell>
          <cell r="BC714">
            <v>1</v>
          </cell>
          <cell r="BD714">
            <v>1</v>
          </cell>
          <cell r="BE714">
            <v>2</v>
          </cell>
          <cell r="BF714" t="str">
            <v xml:space="preserve"> </v>
          </cell>
          <cell r="BG714" t="str">
            <v xml:space="preserve"> </v>
          </cell>
        </row>
        <row r="715">
          <cell r="A715">
            <v>8140469</v>
          </cell>
          <cell r="C715" t="str">
            <v>S&amp;S</v>
          </cell>
          <cell r="D715" t="str">
            <v>Fabrizio Alessandro Slavatore</v>
          </cell>
          <cell r="E715">
            <v>41530</v>
          </cell>
          <cell r="F715">
            <v>2013</v>
          </cell>
          <cell r="I715" t="str">
            <v>Domanda non ammessa</v>
          </cell>
          <cell r="J715" t="str">
            <v>PALERMO</v>
          </cell>
          <cell r="K715" t="str">
            <v>PA</v>
          </cell>
          <cell r="L715" t="str">
            <v>Sicilia</v>
          </cell>
          <cell r="M715" t="str">
            <v>ITALIA</v>
          </cell>
          <cell r="N715" t="str">
            <v>SUD</v>
          </cell>
          <cell r="O715" t="str">
            <v>Mezzogiorno</v>
          </cell>
          <cell r="R715" t="str">
            <v>PON R&amp;C + Risorse Liberate</v>
          </cell>
          <cell r="S715" t="str">
            <v>Società non costituita</v>
          </cell>
          <cell r="T715">
            <v>341751.08999999997</v>
          </cell>
          <cell r="U715">
            <v>128848.20850000001</v>
          </cell>
          <cell r="V715">
            <v>78551.09</v>
          </cell>
          <cell r="W715">
            <v>263200</v>
          </cell>
          <cell r="X715">
            <v>51058.208500000001</v>
          </cell>
          <cell r="Y715">
            <v>77790</v>
          </cell>
          <cell r="AA715">
            <v>78551.09</v>
          </cell>
          <cell r="AB715">
            <v>0</v>
          </cell>
          <cell r="AC715">
            <v>0</v>
          </cell>
          <cell r="AD715">
            <v>0</v>
          </cell>
          <cell r="AE715">
            <v>4</v>
          </cell>
          <cell r="AF715">
            <v>41722</v>
          </cell>
          <cell r="AG715">
            <v>2014</v>
          </cell>
          <cell r="AH715" t="str">
            <v>Non ammissione</v>
          </cell>
          <cell r="AI715" t="str">
            <v>Economia Digitale</v>
          </cell>
          <cell r="AJ715" t="str">
            <v>Cloud computing</v>
          </cell>
          <cell r="AK715" t="str">
            <v>Web technology</v>
          </cell>
          <cell r="AP715" t="str">
            <v>82.99</v>
          </cell>
          <cell r="AQ715" t="str">
            <v>Altri servizi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2</v>
          </cell>
          <cell r="AY715">
            <v>0</v>
          </cell>
          <cell r="AZ715">
            <v>0</v>
          </cell>
          <cell r="BA715">
            <v>2</v>
          </cell>
          <cell r="BB715">
            <v>0</v>
          </cell>
          <cell r="BC715">
            <v>2</v>
          </cell>
          <cell r="BD715">
            <v>2</v>
          </cell>
          <cell r="BE715">
            <v>0</v>
          </cell>
          <cell r="BF715" t="str">
            <v xml:space="preserve"> </v>
          </cell>
          <cell r="BG715" t="str">
            <v xml:space="preserve"> </v>
          </cell>
        </row>
        <row r="716">
          <cell r="A716">
            <v>8145823</v>
          </cell>
          <cell r="C716" t="str">
            <v>S&amp;S</v>
          </cell>
          <cell r="D716" t="str">
            <v>FRANCESCO SORVILLO</v>
          </cell>
          <cell r="E716">
            <v>41649</v>
          </cell>
          <cell r="F716">
            <v>2014</v>
          </cell>
          <cell r="I716" t="str">
            <v>Rinuncia</v>
          </cell>
          <cell r="J716" t="str">
            <v>CASTEL VOLTURNO</v>
          </cell>
          <cell r="K716" t="str">
            <v>CE</v>
          </cell>
          <cell r="L716" t="str">
            <v>Campania</v>
          </cell>
          <cell r="M716" t="str">
            <v>ITALIA</v>
          </cell>
          <cell r="N716" t="str">
            <v>SUD</v>
          </cell>
          <cell r="O716" t="str">
            <v>Mezzogiorno</v>
          </cell>
          <cell r="R716" t="str">
            <v>PON R&amp;C + Risorse Liberate</v>
          </cell>
          <cell r="S716" t="str">
            <v>Società non costituita</v>
          </cell>
          <cell r="T716">
            <v>96000</v>
          </cell>
          <cell r="U716">
            <v>30400</v>
          </cell>
          <cell r="V716">
            <v>0</v>
          </cell>
          <cell r="W716">
            <v>96000</v>
          </cell>
          <cell r="X716">
            <v>0</v>
          </cell>
          <cell r="Y716">
            <v>30400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1</v>
          </cell>
          <cell r="AI716" t="str">
            <v>Economia Digitale</v>
          </cell>
          <cell r="AJ716" t="str">
            <v>Ambiente e Energia</v>
          </cell>
          <cell r="AK716" t="str">
            <v>Ambiente ed energia</v>
          </cell>
          <cell r="AP716" t="str">
            <v>82.99</v>
          </cell>
          <cell r="AQ716" t="str">
            <v>Altri servizi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1</v>
          </cell>
          <cell r="BD716">
            <v>0</v>
          </cell>
          <cell r="BE716">
            <v>0</v>
          </cell>
          <cell r="BF716" t="str">
            <v xml:space="preserve"> </v>
          </cell>
          <cell r="BG716" t="str">
            <v xml:space="preserve"> </v>
          </cell>
        </row>
        <row r="717">
          <cell r="A717">
            <v>8146341</v>
          </cell>
          <cell r="C717" t="str">
            <v>S&amp;S</v>
          </cell>
          <cell r="D717" t="str">
            <v>Massimiliano Ciccazzo</v>
          </cell>
          <cell r="E717">
            <v>41557</v>
          </cell>
          <cell r="F717">
            <v>2013</v>
          </cell>
          <cell r="I717" t="str">
            <v>Domanda decaduta</v>
          </cell>
          <cell r="J717" t="str">
            <v>n.d.</v>
          </cell>
          <cell r="K717" t="str">
            <v>n.d.</v>
          </cell>
          <cell r="L717" t="str">
            <v>Sicilia</v>
          </cell>
          <cell r="M717" t="str">
            <v>ITALIA</v>
          </cell>
          <cell r="N717" t="str">
            <v>SUD</v>
          </cell>
          <cell r="O717" t="str">
            <v>Mezzogiorno</v>
          </cell>
          <cell r="R717" t="str">
            <v>PON R&amp;C + Risorse Liberate</v>
          </cell>
          <cell r="S717" t="str">
            <v>Società non costituita</v>
          </cell>
          <cell r="T717">
            <v>238634.29</v>
          </cell>
          <cell r="U717">
            <v>103885.099</v>
          </cell>
          <cell r="V717">
            <v>61505.27</v>
          </cell>
          <cell r="W717">
            <v>177129.02000000002</v>
          </cell>
          <cell r="X717">
            <v>46128.952499999999</v>
          </cell>
          <cell r="Y717">
            <v>57756.146500000003</v>
          </cell>
          <cell r="AA717">
            <v>61505.27</v>
          </cell>
          <cell r="AB717">
            <v>195810.75244755243</v>
          </cell>
          <cell r="AC717">
            <v>58394.661538461536</v>
          </cell>
          <cell r="AD717">
            <v>137416.09090909088</v>
          </cell>
          <cell r="AE717">
            <v>3</v>
          </cell>
          <cell r="AF717">
            <v>41794</v>
          </cell>
          <cell r="AG717">
            <v>2014</v>
          </cell>
          <cell r="AH717" t="str">
            <v>Ammissione</v>
          </cell>
          <cell r="AI717" t="str">
            <v>Valorizzazione della ricerca</v>
          </cell>
          <cell r="AJ717" t="str">
            <v>Ambiente e Energia</v>
          </cell>
          <cell r="AK717" t="str">
            <v>Ambiente ed energia</v>
          </cell>
          <cell r="AN717">
            <v>41906</v>
          </cell>
          <cell r="AO717">
            <v>2014</v>
          </cell>
          <cell r="AP717" t="str">
            <v>82.99</v>
          </cell>
          <cell r="AQ717" t="str">
            <v>Altri servizi</v>
          </cell>
          <cell r="AR717">
            <v>88303.84</v>
          </cell>
          <cell r="AS717">
            <v>37956.53</v>
          </cell>
          <cell r="AT717">
            <v>45347.31</v>
          </cell>
          <cell r="AU717">
            <v>5000</v>
          </cell>
          <cell r="AV717">
            <v>0</v>
          </cell>
          <cell r="AW717">
            <v>3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</v>
          </cell>
          <cell r="BD717">
            <v>0</v>
          </cell>
          <cell r="BE717">
            <v>3</v>
          </cell>
          <cell r="BF717" t="str">
            <v xml:space="preserve"> </v>
          </cell>
          <cell r="BG717" t="str">
            <v xml:space="preserve"> </v>
          </cell>
          <cell r="BK717">
            <v>0</v>
          </cell>
        </row>
        <row r="718">
          <cell r="A718">
            <v>8146648</v>
          </cell>
          <cell r="C718" t="str">
            <v>S&amp;S</v>
          </cell>
          <cell r="D718" t="str">
            <v>SORVILLO FRANCESCO</v>
          </cell>
          <cell r="E718">
            <v>41537</v>
          </cell>
          <cell r="F718">
            <v>2013</v>
          </cell>
          <cell r="I718" t="str">
            <v>Rinuncia</v>
          </cell>
          <cell r="J718" t="str">
            <v>CASTEL VOLTURNO</v>
          </cell>
          <cell r="K718" t="str">
            <v>CE</v>
          </cell>
          <cell r="L718" t="str">
            <v>Campania</v>
          </cell>
          <cell r="M718" t="str">
            <v>ITALIA</v>
          </cell>
          <cell r="N718" t="str">
            <v>SUD</v>
          </cell>
          <cell r="O718" t="str">
            <v>Mezzogiorno</v>
          </cell>
          <cell r="R718" t="str">
            <v>PON R&amp;C + Risorse Liberate</v>
          </cell>
          <cell r="S718" t="str">
            <v>Società non costituita</v>
          </cell>
          <cell r="T718">
            <v>177000</v>
          </cell>
          <cell r="U718">
            <v>56500</v>
          </cell>
          <cell r="V718">
            <v>17500</v>
          </cell>
          <cell r="W718">
            <v>159500</v>
          </cell>
          <cell r="X718">
            <v>11375</v>
          </cell>
          <cell r="Y718">
            <v>45125</v>
          </cell>
          <cell r="AA718">
            <v>17500</v>
          </cell>
          <cell r="AB718">
            <v>0</v>
          </cell>
          <cell r="AC718">
            <v>0</v>
          </cell>
          <cell r="AD718">
            <v>0</v>
          </cell>
          <cell r="AE718">
            <v>2</v>
          </cell>
          <cell r="AI718" t="str">
            <v>Valorizzazione della ricerca</v>
          </cell>
          <cell r="AJ718" t="str">
            <v>Smart cities</v>
          </cell>
          <cell r="AK718" t="str">
            <v>Smart cities and services</v>
          </cell>
          <cell r="AP718" t="str">
            <v>82.99</v>
          </cell>
          <cell r="AQ718" t="str">
            <v>Altri servizi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2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2</v>
          </cell>
          <cell r="BD718">
            <v>0</v>
          </cell>
          <cell r="BE718">
            <v>0</v>
          </cell>
          <cell r="BF718" t="str">
            <v xml:space="preserve"> </v>
          </cell>
          <cell r="BG718" t="str">
            <v xml:space="preserve"> </v>
          </cell>
        </row>
        <row r="719">
          <cell r="A719">
            <v>8147048</v>
          </cell>
          <cell r="C719" t="str">
            <v>S&amp;S</v>
          </cell>
          <cell r="D719" t="str">
            <v>DARIO SANGRIGOLI</v>
          </cell>
          <cell r="E719">
            <v>41536</v>
          </cell>
          <cell r="F719">
            <v>2013</v>
          </cell>
          <cell r="I719" t="str">
            <v>Domanda non ammessa</v>
          </cell>
          <cell r="J719" t="str">
            <v>GIARRE</v>
          </cell>
          <cell r="K719" t="str">
            <v>CT</v>
          </cell>
          <cell r="L719" t="str">
            <v>Sicilia</v>
          </cell>
          <cell r="M719" t="str">
            <v>ITALIA</v>
          </cell>
          <cell r="N719" t="str">
            <v>SUD</v>
          </cell>
          <cell r="O719" t="str">
            <v>Mezzogiorno</v>
          </cell>
          <cell r="R719" t="str">
            <v>PON R&amp;C + Risorse Liberate</v>
          </cell>
          <cell r="S719" t="str">
            <v>Società non costituita</v>
          </cell>
          <cell r="T719">
            <v>343933.17</v>
          </cell>
          <cell r="U719">
            <v>140274.23849999998</v>
          </cell>
          <cell r="V719">
            <v>93387.18</v>
          </cell>
          <cell r="W719">
            <v>250545.99</v>
          </cell>
          <cell r="X719">
            <v>60701.666999999994</v>
          </cell>
          <cell r="Y719">
            <v>79572.571499999991</v>
          </cell>
          <cell r="AA719">
            <v>93387.18</v>
          </cell>
          <cell r="AB719">
            <v>0</v>
          </cell>
          <cell r="AC719">
            <v>0</v>
          </cell>
          <cell r="AD719">
            <v>0</v>
          </cell>
          <cell r="AE719">
            <v>4</v>
          </cell>
          <cell r="AF719">
            <v>41715</v>
          </cell>
          <cell r="AG719">
            <v>2014</v>
          </cell>
          <cell r="AH719" t="str">
            <v>Non ammissione</v>
          </cell>
          <cell r="AI719" t="str">
            <v>Economia Digitale</v>
          </cell>
          <cell r="AJ719" t="str">
            <v>Ambiente e Energia</v>
          </cell>
          <cell r="AK719" t="str">
            <v>Ambiente ed energia</v>
          </cell>
          <cell r="AP719" t="str">
            <v>82.99</v>
          </cell>
          <cell r="AQ719" t="str">
            <v>Altri servizi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1</v>
          </cell>
          <cell r="AX719">
            <v>3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4</v>
          </cell>
          <cell r="BD719">
            <v>0</v>
          </cell>
          <cell r="BE719">
            <v>1</v>
          </cell>
          <cell r="BF719" t="str">
            <v xml:space="preserve"> </v>
          </cell>
          <cell r="BG719" t="str">
            <v xml:space="preserve"> </v>
          </cell>
        </row>
        <row r="720">
          <cell r="A720">
            <v>8147101</v>
          </cell>
          <cell r="C720" t="str">
            <v>S&amp;S</v>
          </cell>
          <cell r="D720" t="str">
            <v>Francesco Piazza</v>
          </cell>
          <cell r="E720">
            <v>41556</v>
          </cell>
          <cell r="F720">
            <v>2013</v>
          </cell>
          <cell r="I720" t="str">
            <v>Domanda non ammessa</v>
          </cell>
          <cell r="J720" t="str">
            <v>CASTROFILIPPO</v>
          </cell>
          <cell r="K720" t="str">
            <v>AG</v>
          </cell>
          <cell r="L720" t="str">
            <v>Sicilia</v>
          </cell>
          <cell r="M720" t="str">
            <v>ITALIA</v>
          </cell>
          <cell r="N720" t="str">
            <v>SUD</v>
          </cell>
          <cell r="O720" t="str">
            <v>Mezzogiorno</v>
          </cell>
          <cell r="R720" t="str">
            <v>PON R&amp;C + Risorse Liberate</v>
          </cell>
          <cell r="S720" t="str">
            <v>Società costituita</v>
          </cell>
          <cell r="T720">
            <v>1015686.28</v>
          </cell>
          <cell r="U720">
            <v>385585</v>
          </cell>
          <cell r="V720">
            <v>388721.28</v>
          </cell>
          <cell r="W720">
            <v>626965</v>
          </cell>
          <cell r="X720">
            <v>200000</v>
          </cell>
          <cell r="Y720">
            <v>185585</v>
          </cell>
          <cell r="AA720">
            <v>388721.28</v>
          </cell>
          <cell r="AB720">
            <v>0</v>
          </cell>
          <cell r="AC720">
            <v>0</v>
          </cell>
          <cell r="AD720">
            <v>0</v>
          </cell>
          <cell r="AE720">
            <v>1</v>
          </cell>
          <cell r="AF720">
            <v>41695</v>
          </cell>
          <cell r="AG720">
            <v>2014</v>
          </cell>
          <cell r="AH720" t="str">
            <v>Non ammissione</v>
          </cell>
          <cell r="AI720" t="str">
            <v>Valorizzazione della ricerca</v>
          </cell>
          <cell r="AJ720" t="str">
            <v>Automazione industriale</v>
          </cell>
          <cell r="AK720" t="str">
            <v>Industria hi-tech</v>
          </cell>
          <cell r="AP720" t="str">
            <v>82.99</v>
          </cell>
          <cell r="AQ720" t="str">
            <v>Altri servizi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1</v>
          </cell>
          <cell r="BD720">
            <v>0</v>
          </cell>
          <cell r="BE720">
            <v>0</v>
          </cell>
          <cell r="BF720" t="str">
            <v xml:space="preserve"> </v>
          </cell>
          <cell r="BG720" t="str">
            <v xml:space="preserve"> </v>
          </cell>
        </row>
        <row r="721">
          <cell r="A721">
            <v>8147736</v>
          </cell>
          <cell r="C721" t="str">
            <v>S&amp;S</v>
          </cell>
          <cell r="D721" t="str">
            <v>Leonardo Ciccopiedi</v>
          </cell>
          <cell r="E721">
            <v>41529</v>
          </cell>
          <cell r="F721">
            <v>2013</v>
          </cell>
          <cell r="I721" t="str">
            <v>Domanda non ammessa</v>
          </cell>
          <cell r="J721" t="str">
            <v>BENEVENTO</v>
          </cell>
          <cell r="K721" t="str">
            <v>BN</v>
          </cell>
          <cell r="L721" t="str">
            <v>Campania</v>
          </cell>
          <cell r="M721" t="str">
            <v>ITALIA</v>
          </cell>
          <cell r="N721" t="str">
            <v>SUD</v>
          </cell>
          <cell r="O721" t="str">
            <v>Mezzogiorno</v>
          </cell>
          <cell r="R721" t="str">
            <v>PON R&amp;C + Risorse Liberate</v>
          </cell>
          <cell r="S721" t="str">
            <v>Società non costituita</v>
          </cell>
          <cell r="T721">
            <v>769223.46</v>
          </cell>
          <cell r="U721">
            <v>316865.01249999995</v>
          </cell>
          <cell r="V721">
            <v>172783.4</v>
          </cell>
          <cell r="W721">
            <v>596440.05999999994</v>
          </cell>
          <cell r="X721">
            <v>129587.54999999999</v>
          </cell>
          <cell r="Y721">
            <v>187277.46249999999</v>
          </cell>
          <cell r="AA721">
            <v>172783.4</v>
          </cell>
          <cell r="AB721">
            <v>0</v>
          </cell>
          <cell r="AC721">
            <v>0</v>
          </cell>
          <cell r="AD721">
            <v>0</v>
          </cell>
          <cell r="AE721">
            <v>2</v>
          </cell>
          <cell r="AF721">
            <v>41668</v>
          </cell>
          <cell r="AG721">
            <v>2014</v>
          </cell>
          <cell r="AH721" t="str">
            <v>Non ammissione</v>
          </cell>
          <cell r="AI721" t="str">
            <v>Economia Digitale</v>
          </cell>
          <cell r="AJ721" t="str">
            <v>Cloud computing</v>
          </cell>
          <cell r="AK721" t="str">
            <v>Web technology</v>
          </cell>
          <cell r="AP721" t="str">
            <v>82.99</v>
          </cell>
          <cell r="AQ721" t="str">
            <v>Altri servizi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2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2</v>
          </cell>
          <cell r="BD721">
            <v>0</v>
          </cell>
          <cell r="BE721">
            <v>2</v>
          </cell>
          <cell r="BF721" t="str">
            <v xml:space="preserve"> </v>
          </cell>
          <cell r="BG721" t="str">
            <v xml:space="preserve"> </v>
          </cell>
        </row>
        <row r="722">
          <cell r="A722">
            <v>8148627</v>
          </cell>
          <cell r="C722" t="str">
            <v>S&amp;S</v>
          </cell>
          <cell r="D722" t="str">
            <v>Daniele Siciliano</v>
          </cell>
          <cell r="E722">
            <v>41526</v>
          </cell>
          <cell r="F722">
            <v>2013</v>
          </cell>
          <cell r="I722" t="str">
            <v>Domanda non ammessa</v>
          </cell>
          <cell r="J722" t="str">
            <v>NOLA</v>
          </cell>
          <cell r="K722" t="str">
            <v>NA</v>
          </cell>
          <cell r="L722" t="str">
            <v>Campania</v>
          </cell>
          <cell r="M722" t="str">
            <v>ITALIA</v>
          </cell>
          <cell r="N722" t="str">
            <v>SUD</v>
          </cell>
          <cell r="O722" t="str">
            <v>Mezzogiorno</v>
          </cell>
          <cell r="R722" t="str">
            <v>PON R&amp;C + Risorse Liberate</v>
          </cell>
          <cell r="S722" t="str">
            <v>Società non costituita</v>
          </cell>
          <cell r="T722">
            <v>479417.72799999994</v>
          </cell>
          <cell r="U722">
            <v>203965.46279999998</v>
          </cell>
          <cell r="V722">
            <v>113050</v>
          </cell>
          <cell r="W722">
            <v>366367.72799999994</v>
          </cell>
          <cell r="X722">
            <v>84787.5</v>
          </cell>
          <cell r="Y722">
            <v>119177.96279999998</v>
          </cell>
          <cell r="AA722">
            <v>113050</v>
          </cell>
          <cell r="AB722">
            <v>0</v>
          </cell>
          <cell r="AC722">
            <v>0</v>
          </cell>
          <cell r="AD722">
            <v>0</v>
          </cell>
          <cell r="AE722">
            <v>3</v>
          </cell>
          <cell r="AF722">
            <v>41722</v>
          </cell>
          <cell r="AG722">
            <v>2014</v>
          </cell>
          <cell r="AH722" t="str">
            <v>Non ammissione</v>
          </cell>
          <cell r="AI722" t="str">
            <v>Economia Digitale</v>
          </cell>
          <cell r="AJ722" t="str">
            <v>E-Government</v>
          </cell>
          <cell r="AK722" t="str">
            <v>Smart cities and services</v>
          </cell>
          <cell r="AP722" t="str">
            <v>82.99</v>
          </cell>
          <cell r="AQ722" t="str">
            <v>Altri servizi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3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</v>
          </cell>
          <cell r="BD722">
            <v>0</v>
          </cell>
          <cell r="BE722">
            <v>3</v>
          </cell>
          <cell r="BF722" t="str">
            <v xml:space="preserve"> </v>
          </cell>
          <cell r="BG722" t="str">
            <v xml:space="preserve"> </v>
          </cell>
        </row>
        <row r="723">
          <cell r="A723">
            <v>8151651</v>
          </cell>
          <cell r="C723" t="str">
            <v>S&amp;S</v>
          </cell>
          <cell r="D723" t="str">
            <v>Emmelattoneria</v>
          </cell>
          <cell r="E723">
            <v>41786</v>
          </cell>
          <cell r="F723">
            <v>2014</v>
          </cell>
          <cell r="I723" t="str">
            <v>Domanda non ammessa</v>
          </cell>
          <cell r="J723" t="str">
            <v>CUTRO</v>
          </cell>
          <cell r="K723" t="str">
            <v>KR</v>
          </cell>
          <cell r="L723" t="str">
            <v>Calabria</v>
          </cell>
          <cell r="M723" t="str">
            <v>ITALIA</v>
          </cell>
          <cell r="N723" t="str">
            <v>SUD</v>
          </cell>
          <cell r="O723" t="str">
            <v>Mezzogiorno</v>
          </cell>
          <cell r="R723" t="str">
            <v>PON R&amp;C + Risorse Liberate</v>
          </cell>
          <cell r="S723" t="str">
            <v>Società costituita</v>
          </cell>
          <cell r="T723">
            <v>671452.92</v>
          </cell>
          <cell r="U723">
            <v>286314.48</v>
          </cell>
          <cell r="V723">
            <v>163266</v>
          </cell>
          <cell r="W723">
            <v>508186.92000000004</v>
          </cell>
          <cell r="X723">
            <v>122449.5</v>
          </cell>
          <cell r="Y723">
            <v>163864.97999999998</v>
          </cell>
          <cell r="AA723">
            <v>163266</v>
          </cell>
          <cell r="AB723">
            <v>0</v>
          </cell>
          <cell r="AC723">
            <v>0</v>
          </cell>
          <cell r="AD723">
            <v>0</v>
          </cell>
          <cell r="AE723">
            <v>2</v>
          </cell>
          <cell r="AF723">
            <v>41883</v>
          </cell>
          <cell r="AG723">
            <v>2014</v>
          </cell>
          <cell r="AH723" t="str">
            <v>Non ammissione</v>
          </cell>
          <cell r="AI723" t="str">
            <v>Economia Digitale</v>
          </cell>
          <cell r="AJ723" t="str">
            <v>Automazione industriale</v>
          </cell>
          <cell r="AK723" t="str">
            <v>Industria hi-tech</v>
          </cell>
          <cell r="AP723" t="str">
            <v>82.99</v>
          </cell>
          <cell r="AQ723" t="str">
            <v>Altri servizi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1</v>
          </cell>
          <cell r="AX723">
            <v>0</v>
          </cell>
          <cell r="AY723">
            <v>0</v>
          </cell>
          <cell r="AZ723">
            <v>1</v>
          </cell>
          <cell r="BA723">
            <v>0</v>
          </cell>
          <cell r="BB723">
            <v>0</v>
          </cell>
          <cell r="BC723">
            <v>1</v>
          </cell>
          <cell r="BD723">
            <v>1</v>
          </cell>
          <cell r="BE723">
            <v>2</v>
          </cell>
          <cell r="BF723" t="str">
            <v xml:space="preserve"> </v>
          </cell>
          <cell r="BG723" t="str">
            <v xml:space="preserve"> </v>
          </cell>
        </row>
        <row r="724">
          <cell r="A724">
            <v>8152525</v>
          </cell>
          <cell r="B724" t="str">
            <v>C54B14000040004</v>
          </cell>
          <cell r="C724" t="str">
            <v>S&amp;S</v>
          </cell>
          <cell r="D724" t="str">
            <v xml:space="preserve">INNOVATION GROUP - SOCIETÀ A RESPONSABILITÀ LIMITA SEMPLIFICATA			</v>
          </cell>
          <cell r="E724">
            <v>41547</v>
          </cell>
          <cell r="F724">
            <v>2013</v>
          </cell>
          <cell r="I724" t="str">
            <v>Domanda revocata</v>
          </cell>
          <cell r="J724" t="str">
            <v>TARANTO</v>
          </cell>
          <cell r="K724" t="str">
            <v>TA</v>
          </cell>
          <cell r="L724" t="str">
            <v>Puglia</v>
          </cell>
          <cell r="M724" t="str">
            <v>ITALIA</v>
          </cell>
          <cell r="N724" t="str">
            <v>SUD</v>
          </cell>
          <cell r="O724" t="str">
            <v>Mezzogiorno</v>
          </cell>
          <cell r="R724" t="str">
            <v>PON R&amp;C + Risorse Liberate</v>
          </cell>
          <cell r="S724" t="str">
            <v>Società non costituita</v>
          </cell>
          <cell r="T724">
            <v>706452</v>
          </cell>
          <cell r="U724">
            <v>195846.9</v>
          </cell>
          <cell r="V724">
            <v>3226</v>
          </cell>
          <cell r="W724">
            <v>703226</v>
          </cell>
          <cell r="X724">
            <v>2096.9</v>
          </cell>
          <cell r="Y724">
            <v>193750</v>
          </cell>
          <cell r="AA724">
            <v>3226</v>
          </cell>
          <cell r="AB724">
            <v>590843.51981351979</v>
          </cell>
          <cell r="AC724">
            <v>3722.3076923076924</v>
          </cell>
          <cell r="AD724">
            <v>587121.21212121204</v>
          </cell>
          <cell r="AE724">
            <v>2</v>
          </cell>
          <cell r="AF724">
            <v>41682</v>
          </cell>
          <cell r="AG724">
            <v>2014</v>
          </cell>
          <cell r="AH724" t="str">
            <v>Ammissione</v>
          </cell>
          <cell r="AI724" t="str">
            <v>Economia Digitale</v>
          </cell>
          <cell r="AJ724" t="str">
            <v>Cloud computing</v>
          </cell>
          <cell r="AK724" t="str">
            <v>Web technology</v>
          </cell>
          <cell r="AN724">
            <v>42325</v>
          </cell>
          <cell r="AO724">
            <v>2015</v>
          </cell>
          <cell r="AP724" t="str">
            <v>62.01.00</v>
          </cell>
          <cell r="AQ724" t="str">
            <v>Altri servizi</v>
          </cell>
          <cell r="AR724">
            <v>201169.5</v>
          </cell>
          <cell r="AS724">
            <v>2419.5</v>
          </cell>
          <cell r="AT724">
            <v>193750</v>
          </cell>
          <cell r="AU724">
            <v>5000</v>
          </cell>
          <cell r="AV724">
            <v>0</v>
          </cell>
          <cell r="AW724">
            <v>1</v>
          </cell>
          <cell r="AX724">
            <v>0</v>
          </cell>
          <cell r="AY724">
            <v>0</v>
          </cell>
          <cell r="AZ724">
            <v>1</v>
          </cell>
          <cell r="BA724">
            <v>0</v>
          </cell>
          <cell r="BB724">
            <v>0</v>
          </cell>
          <cell r="BC724">
            <v>1</v>
          </cell>
          <cell r="BD724">
            <v>1</v>
          </cell>
          <cell r="BE724">
            <v>2</v>
          </cell>
          <cell r="BF724" t="str">
            <v xml:space="preserve"> </v>
          </cell>
          <cell r="BG724" t="str">
            <v xml:space="preserve"> </v>
          </cell>
          <cell r="BK724">
            <v>2500</v>
          </cell>
        </row>
        <row r="725">
          <cell r="A725">
            <v>8153803</v>
          </cell>
          <cell r="B725" t="str">
            <v>C88B14000130004</v>
          </cell>
          <cell r="C725" t="str">
            <v>S&amp;S</v>
          </cell>
          <cell r="D725" t="str">
            <v>HPS SRLS</v>
          </cell>
          <cell r="E725">
            <v>41547</v>
          </cell>
          <cell r="F725">
            <v>2013</v>
          </cell>
          <cell r="I725" t="str">
            <v>Domanda decaduta</v>
          </cell>
          <cell r="J725" t="str">
            <v>LAMEZIA TERME</v>
          </cell>
          <cell r="K725" t="str">
            <v>CZ</v>
          </cell>
          <cell r="L725" t="str">
            <v>Calabria</v>
          </cell>
          <cell r="M725" t="str">
            <v>ITALIA</v>
          </cell>
          <cell r="N725" t="str">
            <v>SUD</v>
          </cell>
          <cell r="O725" t="str">
            <v>Mezzogiorno</v>
          </cell>
          <cell r="R725" t="str">
            <v>PON R&amp;C + Risorse Liberate</v>
          </cell>
          <cell r="S725" t="str">
            <v>Società non costituita</v>
          </cell>
          <cell r="T725">
            <v>1114749.67</v>
          </cell>
          <cell r="U725">
            <v>387173.13549999997</v>
          </cell>
          <cell r="V725">
            <v>287958.67</v>
          </cell>
          <cell r="W725">
            <v>826791</v>
          </cell>
          <cell r="X725">
            <v>187173.1355</v>
          </cell>
          <cell r="Y725">
            <v>200000</v>
          </cell>
          <cell r="AA725">
            <v>287958.67</v>
          </cell>
          <cell r="AB725">
            <v>788631.27412587404</v>
          </cell>
          <cell r="AC725">
            <v>237983.09230769231</v>
          </cell>
          <cell r="AD725">
            <v>550648.18181818177</v>
          </cell>
          <cell r="AE725">
            <v>3</v>
          </cell>
          <cell r="AF725">
            <v>41654</v>
          </cell>
          <cell r="AG725">
            <v>2014</v>
          </cell>
          <cell r="AH725" t="str">
            <v>Ammissione</v>
          </cell>
          <cell r="AI725" t="str">
            <v>Valorizzazione della ricerca</v>
          </cell>
          <cell r="AJ725" t="str">
            <v>Infrastruttura e sicurezza</v>
          </cell>
          <cell r="AK725" t="str">
            <v>IT e infrastrutture</v>
          </cell>
          <cell r="AN725">
            <v>41934</v>
          </cell>
          <cell r="AO725">
            <v>2014</v>
          </cell>
          <cell r="AP725" t="str">
            <v>72.19.09</v>
          </cell>
          <cell r="AQ725" t="str">
            <v>Altri servizi</v>
          </cell>
          <cell r="AR725">
            <v>341402.91000000003</v>
          </cell>
          <cell r="AS725">
            <v>154689.01</v>
          </cell>
          <cell r="AT725">
            <v>181713.9</v>
          </cell>
          <cell r="AU725">
            <v>5000</v>
          </cell>
          <cell r="AV725">
            <v>0</v>
          </cell>
          <cell r="AW725">
            <v>0</v>
          </cell>
          <cell r="AX725">
            <v>2</v>
          </cell>
          <cell r="AY725">
            <v>0</v>
          </cell>
          <cell r="AZ725">
            <v>0</v>
          </cell>
          <cell r="BA725">
            <v>1</v>
          </cell>
          <cell r="BB725">
            <v>0</v>
          </cell>
          <cell r="BC725">
            <v>2</v>
          </cell>
          <cell r="BD725">
            <v>1</v>
          </cell>
          <cell r="BE725">
            <v>0</v>
          </cell>
          <cell r="BF725" t="str">
            <v xml:space="preserve"> </v>
          </cell>
          <cell r="BG725" t="str">
            <v xml:space="preserve"> </v>
          </cell>
          <cell r="BK725">
            <v>0</v>
          </cell>
        </row>
        <row r="726">
          <cell r="A726">
            <v>8154301</v>
          </cell>
          <cell r="B726" t="str">
            <v>C58B14000090004</v>
          </cell>
          <cell r="C726" t="str">
            <v>S&amp;S</v>
          </cell>
          <cell r="D726" t="str">
            <v>18 SPAZI SRLS</v>
          </cell>
          <cell r="E726">
            <v>41585</v>
          </cell>
          <cell r="F726">
            <v>2013</v>
          </cell>
          <cell r="H726" t="str">
            <v>01562440881</v>
          </cell>
          <cell r="I726" t="str">
            <v>Domanda ammessa</v>
          </cell>
          <cell r="J726" t="str">
            <v>VITTORIA</v>
          </cell>
          <cell r="K726" t="str">
            <v>RG</v>
          </cell>
          <cell r="L726" t="str">
            <v>Sicilia</v>
          </cell>
          <cell r="M726" t="str">
            <v>ITALIA</v>
          </cell>
          <cell r="N726" t="str">
            <v>SUD</v>
          </cell>
          <cell r="O726" t="str">
            <v>Mezzogiorno</v>
          </cell>
          <cell r="R726" t="str">
            <v>PON R&amp;C + PAC + Risorse Liberate</v>
          </cell>
          <cell r="S726" t="str">
            <v>Società non costituita</v>
          </cell>
          <cell r="T726">
            <v>96360.92</v>
          </cell>
          <cell r="U726">
            <v>43432.898000000001</v>
          </cell>
          <cell r="V726">
            <v>37859.919999999998</v>
          </cell>
          <cell r="W726">
            <v>58501</v>
          </cell>
          <cell r="X726">
            <v>24608.948</v>
          </cell>
          <cell r="Y726">
            <v>18823.949999999997</v>
          </cell>
          <cell r="AA726">
            <v>37859.919999999998</v>
          </cell>
          <cell r="AB726">
            <v>88097.78041958042</v>
          </cell>
          <cell r="AC726">
            <v>31055.507692307696</v>
          </cell>
          <cell r="AD726">
            <v>57042.272727272721</v>
          </cell>
          <cell r="AE726">
            <v>1</v>
          </cell>
          <cell r="AF726">
            <v>41698</v>
          </cell>
          <cell r="AG726">
            <v>2014</v>
          </cell>
          <cell r="AH726" t="str">
            <v>Ammissione</v>
          </cell>
          <cell r="AI726" t="str">
            <v>Economia Digitale</v>
          </cell>
          <cell r="AJ726" t="str">
            <v>Cloud computing</v>
          </cell>
          <cell r="AK726" t="str">
            <v>Web technology</v>
          </cell>
          <cell r="AL726">
            <v>41745</v>
          </cell>
          <cell r="AM726">
            <v>2014</v>
          </cell>
          <cell r="AP726" t="str">
            <v>63.99.00</v>
          </cell>
          <cell r="AQ726" t="str">
            <v>Altri servizi</v>
          </cell>
          <cell r="AR726">
            <v>44010.03</v>
          </cell>
          <cell r="AS726">
            <v>20186.080000000002</v>
          </cell>
          <cell r="AT726">
            <v>18823.95</v>
          </cell>
          <cell r="AU726">
            <v>5000</v>
          </cell>
          <cell r="AV726">
            <v>0</v>
          </cell>
          <cell r="AW726">
            <v>0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1</v>
          </cell>
          <cell r="BD726">
            <v>0</v>
          </cell>
          <cell r="BE726">
            <v>0</v>
          </cell>
          <cell r="BF726" t="str">
            <v xml:space="preserve"> </v>
          </cell>
          <cell r="BG726" t="str">
            <v xml:space="preserve"> </v>
          </cell>
          <cell r="BH726">
            <v>20186.080000000002</v>
          </cell>
          <cell r="BI726">
            <v>14970.990000000002</v>
          </cell>
          <cell r="BJ726">
            <v>35157.070000000007</v>
          </cell>
          <cell r="BK726">
            <v>5000</v>
          </cell>
          <cell r="BL726">
            <v>0</v>
          </cell>
          <cell r="BM726">
            <v>3852.9599999999991</v>
          </cell>
          <cell r="BN726">
            <v>0</v>
          </cell>
          <cell r="BO726">
            <v>3852.9599999999991</v>
          </cell>
          <cell r="BP726">
            <v>43746</v>
          </cell>
        </row>
        <row r="727">
          <cell r="A727">
            <v>8155037</v>
          </cell>
          <cell r="B727" t="str">
            <v>C18B14000010004</v>
          </cell>
          <cell r="C727" t="str">
            <v>S&amp;S</v>
          </cell>
          <cell r="D727" t="str">
            <v>SMART ESTRATEGY S.R.L.S. (UNIPERSONALE)</v>
          </cell>
          <cell r="E727">
            <v>41526</v>
          </cell>
          <cell r="F727">
            <v>2013</v>
          </cell>
          <cell r="H727" t="str">
            <v>02796900641</v>
          </cell>
          <cell r="I727" t="str">
            <v>Domanda ammessa</v>
          </cell>
          <cell r="J727" t="str">
            <v>ATRIPALDA</v>
          </cell>
          <cell r="K727" t="str">
            <v>AV</v>
          </cell>
          <cell r="L727" t="str">
            <v>Campania</v>
          </cell>
          <cell r="M727" t="str">
            <v>ITALIA</v>
          </cell>
          <cell r="N727" t="str">
            <v>SUD</v>
          </cell>
          <cell r="O727" t="str">
            <v>Mezzogiorno</v>
          </cell>
          <cell r="R727" t="str">
            <v>PON R&amp;C + Risorse Liberate</v>
          </cell>
          <cell r="S727" t="str">
            <v>Società non costituita</v>
          </cell>
          <cell r="T727">
            <v>190933.7</v>
          </cell>
          <cell r="U727">
            <v>68480.179999999993</v>
          </cell>
          <cell r="V727">
            <v>17614</v>
          </cell>
          <cell r="W727">
            <v>173319.7</v>
          </cell>
          <cell r="X727">
            <v>13210.5</v>
          </cell>
          <cell r="Y727">
            <v>55269.679999999993</v>
          </cell>
          <cell r="AA727">
            <v>17614</v>
          </cell>
          <cell r="AB727">
            <v>168906.06060606058</v>
          </cell>
          <cell r="AC727">
            <v>15150</v>
          </cell>
          <cell r="AD727">
            <v>153756.06060606058</v>
          </cell>
          <cell r="AE727">
            <v>1</v>
          </cell>
          <cell r="AF727">
            <v>41619</v>
          </cell>
          <cell r="AG727">
            <v>2013</v>
          </cell>
          <cell r="AH727" t="str">
            <v>Ammissione</v>
          </cell>
          <cell r="AI727" t="str">
            <v>Economia Digitale</v>
          </cell>
          <cell r="AJ727" t="str">
            <v>E-commerce</v>
          </cell>
          <cell r="AK727" t="str">
            <v>Web technology</v>
          </cell>
          <cell r="AL727">
            <v>41737</v>
          </cell>
          <cell r="AM727">
            <v>2014</v>
          </cell>
          <cell r="AP727" t="str">
            <v>47.91.10</v>
          </cell>
          <cell r="AQ727" t="str">
            <v>Commercio</v>
          </cell>
          <cell r="AR727">
            <v>65587</v>
          </cell>
          <cell r="AS727">
            <v>9847.5</v>
          </cell>
          <cell r="AT727">
            <v>50739.5</v>
          </cell>
          <cell r="AU727">
            <v>5000</v>
          </cell>
          <cell r="AV727">
            <v>0</v>
          </cell>
          <cell r="AW727">
            <v>1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1</v>
          </cell>
          <cell r="BD727">
            <v>0</v>
          </cell>
          <cell r="BE727">
            <v>1</v>
          </cell>
          <cell r="BF727" t="str">
            <v xml:space="preserve"> </v>
          </cell>
          <cell r="BG727" t="str">
            <v xml:space="preserve"> </v>
          </cell>
          <cell r="BH727">
            <v>9057.23</v>
          </cell>
          <cell r="BI727">
            <v>14681.739999999998</v>
          </cell>
          <cell r="BJ727">
            <v>23738.969999999998</v>
          </cell>
          <cell r="BK727">
            <v>0</v>
          </cell>
          <cell r="BL727">
            <v>790.27</v>
          </cell>
          <cell r="BM727">
            <v>36057.760000000002</v>
          </cell>
          <cell r="BN727">
            <v>5000</v>
          </cell>
          <cell r="BO727">
            <v>41848.03</v>
          </cell>
          <cell r="BP727">
            <v>43257</v>
          </cell>
        </row>
        <row r="728">
          <cell r="A728">
            <v>8155562</v>
          </cell>
          <cell r="B728" t="str">
            <v>C64B14000840004</v>
          </cell>
          <cell r="C728" t="str">
            <v>S&amp;S</v>
          </cell>
          <cell r="D728" t="str">
            <v>HEALTHADVISOR S.R.L.</v>
          </cell>
          <cell r="E728">
            <v>41550</v>
          </cell>
          <cell r="F728">
            <v>2013</v>
          </cell>
          <cell r="H728" t="str">
            <v>07758391218</v>
          </cell>
          <cell r="I728" t="str">
            <v>Domanda ammessa</v>
          </cell>
          <cell r="J728" t="str">
            <v>NAPOLI</v>
          </cell>
          <cell r="K728" t="str">
            <v>NA</v>
          </cell>
          <cell r="L728" t="str">
            <v>Campania</v>
          </cell>
          <cell r="M728" t="str">
            <v>ITALIA</v>
          </cell>
          <cell r="N728" t="str">
            <v>SUD</v>
          </cell>
          <cell r="O728" t="str">
            <v>Mezzogiorno</v>
          </cell>
          <cell r="R728" t="str">
            <v>PON R&amp;C + PAC + Risorse Liberate</v>
          </cell>
          <cell r="S728" t="str">
            <v>Società non costituita</v>
          </cell>
          <cell r="T728">
            <v>2132019.27</v>
          </cell>
          <cell r="U728">
            <v>500000</v>
          </cell>
          <cell r="V728">
            <v>397572.26</v>
          </cell>
          <cell r="W728">
            <v>1734447.01</v>
          </cell>
          <cell r="X728">
            <v>200000</v>
          </cell>
          <cell r="Y728">
            <v>300000</v>
          </cell>
          <cell r="AA728">
            <v>397572.26</v>
          </cell>
          <cell r="AB728">
            <v>1187784.8484848484</v>
          </cell>
          <cell r="AC728">
            <v>300000</v>
          </cell>
          <cell r="AD728">
            <v>887784.84848484839</v>
          </cell>
          <cell r="AE728">
            <v>3</v>
          </cell>
          <cell r="AF728">
            <v>41732</v>
          </cell>
          <cell r="AG728">
            <v>2014</v>
          </cell>
          <cell r="AH728" t="str">
            <v>Ammissione</v>
          </cell>
          <cell r="AI728" t="str">
            <v>Economia Digitale</v>
          </cell>
          <cell r="AJ728" t="str">
            <v>Cloud computing</v>
          </cell>
          <cell r="AK728" t="str">
            <v>Web technology</v>
          </cell>
          <cell r="AL728">
            <v>41975</v>
          </cell>
          <cell r="AM728">
            <v>2014</v>
          </cell>
          <cell r="AP728" t="str">
            <v>63.12.00</v>
          </cell>
          <cell r="AQ728" t="str">
            <v>Altri servizi</v>
          </cell>
          <cell r="AR728">
            <v>492969</v>
          </cell>
          <cell r="AS728">
            <v>195000</v>
          </cell>
          <cell r="AT728">
            <v>292969</v>
          </cell>
          <cell r="AU728">
            <v>5000</v>
          </cell>
          <cell r="AV728">
            <v>0</v>
          </cell>
          <cell r="AW728">
            <v>2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</v>
          </cell>
          <cell r="BD728">
            <v>0</v>
          </cell>
          <cell r="BE728">
            <v>2</v>
          </cell>
          <cell r="BF728" t="str">
            <v xml:space="preserve"> </v>
          </cell>
          <cell r="BG728" t="str">
            <v xml:space="preserve"> </v>
          </cell>
          <cell r="BH728">
            <v>195000</v>
          </cell>
          <cell r="BI728">
            <v>0</v>
          </cell>
          <cell r="BJ728">
            <v>195000</v>
          </cell>
          <cell r="BK728">
            <v>5000</v>
          </cell>
          <cell r="BL728">
            <v>0</v>
          </cell>
          <cell r="BM728">
            <v>292969</v>
          </cell>
          <cell r="BN728">
            <v>0</v>
          </cell>
          <cell r="BO728">
            <v>292969</v>
          </cell>
          <cell r="BP728">
            <v>43746</v>
          </cell>
        </row>
        <row r="729">
          <cell r="A729">
            <v>8155988</v>
          </cell>
          <cell r="C729" t="str">
            <v>S&amp;S</v>
          </cell>
          <cell r="D729" t="str">
            <v>ROSARIA CICCIARELLA</v>
          </cell>
          <cell r="E729">
            <v>41529</v>
          </cell>
          <cell r="F729">
            <v>2013</v>
          </cell>
          <cell r="I729" t="str">
            <v>Domanda non ammessa</v>
          </cell>
          <cell r="J729" t="str">
            <v>ISPICA</v>
          </cell>
          <cell r="K729" t="str">
            <v>RG</v>
          </cell>
          <cell r="L729" t="str">
            <v>Sicilia</v>
          </cell>
          <cell r="M729" t="str">
            <v>ITALIA</v>
          </cell>
          <cell r="N729" t="str">
            <v>SUD</v>
          </cell>
          <cell r="O729" t="str">
            <v>Mezzogiorno</v>
          </cell>
          <cell r="R729" t="str">
            <v>PON R&amp;C + Risorse Liberate</v>
          </cell>
          <cell r="S729" t="str">
            <v>Società non costituita</v>
          </cell>
          <cell r="T729">
            <v>516005.55</v>
          </cell>
          <cell r="U729">
            <v>171064.26250000001</v>
          </cell>
          <cell r="V729">
            <v>24871.55</v>
          </cell>
          <cell r="W729">
            <v>491134</v>
          </cell>
          <cell r="X729">
            <v>18653.662499999999</v>
          </cell>
          <cell r="Y729">
            <v>152410.6</v>
          </cell>
          <cell r="AA729">
            <v>24871.55</v>
          </cell>
          <cell r="AB729">
            <v>0</v>
          </cell>
          <cell r="AC729">
            <v>0</v>
          </cell>
          <cell r="AD729">
            <v>0</v>
          </cell>
          <cell r="AE729">
            <v>1</v>
          </cell>
          <cell r="AF729">
            <v>41722</v>
          </cell>
          <cell r="AG729">
            <v>2014</v>
          </cell>
          <cell r="AH729" t="str">
            <v>Non ammissione</v>
          </cell>
          <cell r="AI729" t="str">
            <v>Economia Digitale</v>
          </cell>
          <cell r="AJ729" t="str">
            <v>Socialnetwork</v>
          </cell>
          <cell r="AK729" t="str">
            <v>Web technology</v>
          </cell>
          <cell r="AP729" t="str">
            <v>82.99</v>
          </cell>
          <cell r="AQ729" t="str">
            <v>Altri servizi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1</v>
          </cell>
          <cell r="BA729">
            <v>0</v>
          </cell>
          <cell r="BB729">
            <v>0</v>
          </cell>
          <cell r="BC729">
            <v>0</v>
          </cell>
          <cell r="BD729">
            <v>1</v>
          </cell>
          <cell r="BE729">
            <v>1</v>
          </cell>
          <cell r="BF729" t="str">
            <v xml:space="preserve"> </v>
          </cell>
          <cell r="BG729" t="str">
            <v xml:space="preserve"> </v>
          </cell>
        </row>
        <row r="730">
          <cell r="A730">
            <v>8156622</v>
          </cell>
          <cell r="C730" t="str">
            <v>S&amp;S</v>
          </cell>
          <cell r="D730" t="str">
            <v>GUAGLIARDO PROSPERO MARIA</v>
          </cell>
          <cell r="E730">
            <v>41530</v>
          </cell>
          <cell r="F730">
            <v>2013</v>
          </cell>
          <cell r="I730" t="str">
            <v>Domanda non ammessa</v>
          </cell>
          <cell r="J730" t="str">
            <v>n.d.</v>
          </cell>
          <cell r="K730" t="str">
            <v>n.d.</v>
          </cell>
          <cell r="L730" t="str">
            <v>Sicilia</v>
          </cell>
          <cell r="M730" t="str">
            <v>ITALIA</v>
          </cell>
          <cell r="N730" t="str">
            <v>SUD</v>
          </cell>
          <cell r="O730" t="str">
            <v>Mezzogiorno</v>
          </cell>
          <cell r="R730" t="str">
            <v>PON R&amp;C + Risorse Liberate</v>
          </cell>
          <cell r="S730" t="str">
            <v>Società costituita</v>
          </cell>
          <cell r="T730">
            <v>1449250</v>
          </cell>
          <cell r="U730">
            <v>368592.5</v>
          </cell>
          <cell r="V730">
            <v>912000</v>
          </cell>
          <cell r="W730">
            <v>537250</v>
          </cell>
          <cell r="X730">
            <v>200000</v>
          </cell>
          <cell r="Y730">
            <v>168592.5</v>
          </cell>
          <cell r="AA730">
            <v>912000</v>
          </cell>
          <cell r="AB730">
            <v>0</v>
          </cell>
          <cell r="AC730">
            <v>0</v>
          </cell>
          <cell r="AD730">
            <v>0</v>
          </cell>
          <cell r="AE730">
            <v>2</v>
          </cell>
          <cell r="AF730">
            <v>41718</v>
          </cell>
          <cell r="AG730">
            <v>2014</v>
          </cell>
          <cell r="AH730" t="str">
            <v>Non ammissione</v>
          </cell>
          <cell r="AI730" t="str">
            <v>Valorizzazione della ricerca</v>
          </cell>
          <cell r="AJ730" t="str">
            <v>Ambiente e Energia</v>
          </cell>
          <cell r="AK730" t="str">
            <v>Ambiente ed energia</v>
          </cell>
          <cell r="AP730" t="str">
            <v>82.99</v>
          </cell>
          <cell r="AQ730" t="str">
            <v>Altri servizi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1</v>
          </cell>
          <cell r="AY730">
            <v>1</v>
          </cell>
          <cell r="AZ730">
            <v>0</v>
          </cell>
          <cell r="BA730">
            <v>0</v>
          </cell>
          <cell r="BB730">
            <v>0</v>
          </cell>
          <cell r="BC730">
            <v>2</v>
          </cell>
          <cell r="BD730">
            <v>0</v>
          </cell>
          <cell r="BE730">
            <v>0</v>
          </cell>
          <cell r="BF730" t="str">
            <v xml:space="preserve"> </v>
          </cell>
          <cell r="BG730" t="str">
            <v xml:space="preserve"> </v>
          </cell>
        </row>
        <row r="731">
          <cell r="A731">
            <v>8157172</v>
          </cell>
          <cell r="B731" t="str">
            <v>C78B14000140004</v>
          </cell>
          <cell r="C731" t="str">
            <v>S&amp;S</v>
          </cell>
          <cell r="D731" t="str">
            <v xml:space="preserve">HISTORICAL STRUCTURAL ANALYSIS S.R.L. SEMPLIFICATA </v>
          </cell>
          <cell r="E731">
            <v>41530</v>
          </cell>
          <cell r="F731">
            <v>2013</v>
          </cell>
          <cell r="H731" t="str">
            <v>05156860875</v>
          </cell>
          <cell r="I731" t="str">
            <v>Domanda ammessa</v>
          </cell>
          <cell r="J731" t="str">
            <v>n.d.</v>
          </cell>
          <cell r="K731" t="str">
            <v>CT</v>
          </cell>
          <cell r="L731" t="str">
            <v>Sicilia</v>
          </cell>
          <cell r="M731" t="str">
            <v>ITALIA</v>
          </cell>
          <cell r="N731" t="str">
            <v>SUD</v>
          </cell>
          <cell r="O731" t="str">
            <v>Mezzogiorno</v>
          </cell>
          <cell r="R731" t="str">
            <v>PON R&amp;C + PAC + Risorse Liberate</v>
          </cell>
          <cell r="S731" t="str">
            <v>Società non costituita</v>
          </cell>
          <cell r="T731">
            <v>489591.75</v>
          </cell>
          <cell r="U731">
            <v>229184.63750000001</v>
          </cell>
          <cell r="V731">
            <v>215591.75</v>
          </cell>
          <cell r="W731">
            <v>274000</v>
          </cell>
          <cell r="X731">
            <v>140134.63750000001</v>
          </cell>
          <cell r="Y731">
            <v>89050</v>
          </cell>
          <cell r="AA731">
            <v>215591.75</v>
          </cell>
          <cell r="AB731">
            <v>413358.23869463865</v>
          </cell>
          <cell r="AC731">
            <v>143509.75384615385</v>
          </cell>
          <cell r="AD731">
            <v>269848.4848484848</v>
          </cell>
          <cell r="AE731">
            <v>2</v>
          </cell>
          <cell r="AF731">
            <v>41652</v>
          </cell>
          <cell r="AG731">
            <v>2014</v>
          </cell>
          <cell r="AH731" t="str">
            <v>Ammissione</v>
          </cell>
          <cell r="AI731" t="str">
            <v>Economia Digitale</v>
          </cell>
          <cell r="AJ731" t="str">
            <v>Materiali Innovativi</v>
          </cell>
          <cell r="AK731" t="str">
            <v>Industria hi-tech</v>
          </cell>
          <cell r="AL731">
            <v>41785</v>
          </cell>
          <cell r="AM731">
            <v>2014</v>
          </cell>
          <cell r="AP731" t="str">
            <v>58.29.00</v>
          </cell>
          <cell r="AQ731" t="str">
            <v>Altri servizi</v>
          </cell>
          <cell r="AR731">
            <v>187331.34</v>
          </cell>
          <cell r="AS731">
            <v>93281.34</v>
          </cell>
          <cell r="AT731">
            <v>89050</v>
          </cell>
          <cell r="AU731">
            <v>5000</v>
          </cell>
          <cell r="AV731">
            <v>0</v>
          </cell>
          <cell r="AW731">
            <v>1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2</v>
          </cell>
          <cell r="BD731">
            <v>0</v>
          </cell>
          <cell r="BE731">
            <v>1</v>
          </cell>
          <cell r="BF731" t="str">
            <v xml:space="preserve"> </v>
          </cell>
          <cell r="BG731" t="str">
            <v xml:space="preserve"> </v>
          </cell>
          <cell r="BH731">
            <v>56650.559999999998</v>
          </cell>
          <cell r="BI731">
            <v>0</v>
          </cell>
          <cell r="BJ731">
            <v>56650.559999999998</v>
          </cell>
          <cell r="BK731">
            <v>5000</v>
          </cell>
          <cell r="BL731">
            <v>36630.78</v>
          </cell>
          <cell r="BM731">
            <v>89050</v>
          </cell>
          <cell r="BN731">
            <v>0</v>
          </cell>
          <cell r="BO731">
            <v>125680.78</v>
          </cell>
          <cell r="BP731">
            <v>43746</v>
          </cell>
        </row>
        <row r="732">
          <cell r="A732">
            <v>8158747</v>
          </cell>
          <cell r="C732" t="str">
            <v>S&amp;S</v>
          </cell>
          <cell r="D732" t="str">
            <v>CONCETTA TERRACCIANO</v>
          </cell>
          <cell r="E732">
            <v>41556</v>
          </cell>
          <cell r="F732">
            <v>2013</v>
          </cell>
          <cell r="I732" t="str">
            <v>Domanda non ammessa</v>
          </cell>
          <cell r="J732" t="str">
            <v>MARIGLIANELLA</v>
          </cell>
          <cell r="K732" t="str">
            <v>NA</v>
          </cell>
          <cell r="L732" t="str">
            <v>Campania</v>
          </cell>
          <cell r="M732" t="str">
            <v>ITALIA</v>
          </cell>
          <cell r="N732" t="str">
            <v>SUD</v>
          </cell>
          <cell r="O732" t="str">
            <v>Mezzogiorno</v>
          </cell>
          <cell r="R732" t="str">
            <v>PON R&amp;C + Risorse Liberate</v>
          </cell>
          <cell r="S732" t="str">
            <v>Società non costituita</v>
          </cell>
          <cell r="T732">
            <v>471034.32</v>
          </cell>
          <cell r="U732">
            <v>192761.315</v>
          </cell>
          <cell r="V732">
            <v>93353.32</v>
          </cell>
          <cell r="W732">
            <v>377681</v>
          </cell>
          <cell r="X732">
            <v>70014.990000000005</v>
          </cell>
          <cell r="Y732">
            <v>122746.32500000001</v>
          </cell>
          <cell r="AA732">
            <v>93353.32</v>
          </cell>
          <cell r="AB732">
            <v>0</v>
          </cell>
          <cell r="AC732">
            <v>0</v>
          </cell>
          <cell r="AD732">
            <v>0</v>
          </cell>
          <cell r="AE732">
            <v>2</v>
          </cell>
          <cell r="AF732">
            <v>41802</v>
          </cell>
          <cell r="AG732">
            <v>2014</v>
          </cell>
          <cell r="AH732" t="str">
            <v>Non ammissione</v>
          </cell>
          <cell r="AI732" t="str">
            <v>Economia Digitale</v>
          </cell>
          <cell r="AJ732" t="str">
            <v>E-commerce</v>
          </cell>
          <cell r="AK732" t="str">
            <v>Web technology</v>
          </cell>
          <cell r="AP732" t="str">
            <v>82.99</v>
          </cell>
          <cell r="AQ732" t="str">
            <v>Commercio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2</v>
          </cell>
          <cell r="BA732">
            <v>0</v>
          </cell>
          <cell r="BB732">
            <v>0</v>
          </cell>
          <cell r="BC732">
            <v>0</v>
          </cell>
          <cell r="BD732">
            <v>2</v>
          </cell>
          <cell r="BE732">
            <v>2</v>
          </cell>
          <cell r="BF732" t="str">
            <v xml:space="preserve"> </v>
          </cell>
          <cell r="BG732" t="str">
            <v xml:space="preserve"> </v>
          </cell>
        </row>
        <row r="733">
          <cell r="A733">
            <v>8159156</v>
          </cell>
          <cell r="C733" t="str">
            <v>S&amp;S</v>
          </cell>
          <cell r="D733" t="str">
            <v>Alessandro Landi</v>
          </cell>
          <cell r="E733">
            <v>41621</v>
          </cell>
          <cell r="F733">
            <v>2013</v>
          </cell>
          <cell r="I733" t="str">
            <v>Rinuncia</v>
          </cell>
          <cell r="J733" t="str">
            <v>n.d.</v>
          </cell>
          <cell r="K733" t="str">
            <v>n.d.</v>
          </cell>
          <cell r="L733" t="str">
            <v>Campania</v>
          </cell>
          <cell r="M733" t="str">
            <v>ITALIA</v>
          </cell>
          <cell r="N733" t="str">
            <v>SUD</v>
          </cell>
          <cell r="O733" t="str">
            <v>Mezzogiorno</v>
          </cell>
          <cell r="R733" t="str">
            <v>PON R&amp;C + Risorse Liberate</v>
          </cell>
          <cell r="S733" t="str">
            <v>Società non costituita</v>
          </cell>
          <cell r="T733">
            <v>1163131</v>
          </cell>
          <cell r="U733">
            <v>301458.45</v>
          </cell>
          <cell r="V733">
            <v>12303</v>
          </cell>
          <cell r="W733">
            <v>1150828</v>
          </cell>
          <cell r="X733">
            <v>7996.9500000000007</v>
          </cell>
          <cell r="Y733">
            <v>293461.5</v>
          </cell>
          <cell r="AA733">
            <v>12303</v>
          </cell>
          <cell r="AB733">
            <v>0</v>
          </cell>
          <cell r="AC733">
            <v>0</v>
          </cell>
          <cell r="AD733">
            <v>0</v>
          </cell>
          <cell r="AE733">
            <v>1</v>
          </cell>
          <cell r="AI733" t="str">
            <v>Economia Digitale</v>
          </cell>
          <cell r="AJ733" t="str">
            <v>Ambiente e Energia</v>
          </cell>
          <cell r="AK733" t="str">
            <v>Ambiente ed energia</v>
          </cell>
          <cell r="AP733" t="str">
            <v>82.99</v>
          </cell>
          <cell r="AQ733" t="str">
            <v>Altri servizi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1</v>
          </cell>
          <cell r="BD733">
            <v>0</v>
          </cell>
          <cell r="BE733">
            <v>0</v>
          </cell>
          <cell r="BF733" t="str">
            <v xml:space="preserve"> </v>
          </cell>
          <cell r="BG733" t="str">
            <v xml:space="preserve"> </v>
          </cell>
        </row>
        <row r="734">
          <cell r="A734">
            <v>8160406</v>
          </cell>
          <cell r="B734" t="str">
            <v>C58B14000160004</v>
          </cell>
          <cell r="C734" t="str">
            <v>S&amp;S</v>
          </cell>
          <cell r="D734" t="str">
            <v>MELUCCINEMA SRLS</v>
          </cell>
          <cell r="E734">
            <v>41529</v>
          </cell>
          <cell r="F734">
            <v>2013</v>
          </cell>
          <cell r="I734" t="str">
            <v>Domanda revocata</v>
          </cell>
          <cell r="J734" t="str">
            <v>TARANTO</v>
          </cell>
          <cell r="K734" t="str">
            <v>TA</v>
          </cell>
          <cell r="L734" t="str">
            <v>Puglia</v>
          </cell>
          <cell r="M734" t="str">
            <v>ITALIA</v>
          </cell>
          <cell r="N734" t="str">
            <v>SUD</v>
          </cell>
          <cell r="O734" t="str">
            <v>Mezzogiorno</v>
          </cell>
          <cell r="R734" t="str">
            <v>PON R&amp;C + Risorse Liberate</v>
          </cell>
          <cell r="S734" t="str">
            <v>Società non costituita</v>
          </cell>
          <cell r="T734">
            <v>844225.62</v>
          </cell>
          <cell r="U734">
            <v>250102.83500000002</v>
          </cell>
          <cell r="V734">
            <v>126319.48</v>
          </cell>
          <cell r="W734">
            <v>717906.14</v>
          </cell>
          <cell r="X734">
            <v>82107.661999999997</v>
          </cell>
          <cell r="Y734">
            <v>167995.17300000001</v>
          </cell>
          <cell r="AA734">
            <v>126319.48</v>
          </cell>
          <cell r="AB734">
            <v>579515.72400932398</v>
          </cell>
          <cell r="AC734">
            <v>114124.78461538462</v>
          </cell>
          <cell r="AD734">
            <v>465390.93939393933</v>
          </cell>
          <cell r="AE734">
            <v>1</v>
          </cell>
          <cell r="AF734">
            <v>41620</v>
          </cell>
          <cell r="AG734">
            <v>2013</v>
          </cell>
          <cell r="AH734" t="str">
            <v>Ammissione</v>
          </cell>
          <cell r="AI734" t="str">
            <v>Economia Digitale</v>
          </cell>
          <cell r="AJ734" t="str">
            <v>Telecomunicazioni</v>
          </cell>
          <cell r="AK734" t="str">
            <v>IT e infrastrutture</v>
          </cell>
          <cell r="AN734">
            <v>42249</v>
          </cell>
          <cell r="AO734">
            <v>2015</v>
          </cell>
          <cell r="AP734" t="str">
            <v>74.10.30</v>
          </cell>
          <cell r="AQ734" t="str">
            <v>Altri servizi</v>
          </cell>
          <cell r="AR734">
            <v>232760.12</v>
          </cell>
          <cell r="AS734">
            <v>74181.11</v>
          </cell>
          <cell r="AT734">
            <v>153579.01</v>
          </cell>
          <cell r="AU734">
            <v>5000</v>
          </cell>
          <cell r="AV734">
            <v>0</v>
          </cell>
          <cell r="AW734">
            <v>0</v>
          </cell>
          <cell r="AX734">
            <v>0</v>
          </cell>
          <cell r="AY734">
            <v>1</v>
          </cell>
          <cell r="AZ734">
            <v>0</v>
          </cell>
          <cell r="BA734">
            <v>0</v>
          </cell>
          <cell r="BB734">
            <v>0</v>
          </cell>
          <cell r="BC734">
            <v>1</v>
          </cell>
          <cell r="BD734">
            <v>0</v>
          </cell>
          <cell r="BE734">
            <v>0</v>
          </cell>
          <cell r="BF734" t="str">
            <v xml:space="preserve"> </v>
          </cell>
          <cell r="BG734" t="str">
            <v xml:space="preserve"> </v>
          </cell>
          <cell r="BK734">
            <v>2500</v>
          </cell>
        </row>
        <row r="735">
          <cell r="A735">
            <v>8163840</v>
          </cell>
          <cell r="C735" t="str">
            <v>S&amp;S</v>
          </cell>
          <cell r="D735" t="str">
            <v>Francesco Galietta</v>
          </cell>
          <cell r="E735">
            <v>41531</v>
          </cell>
          <cell r="F735">
            <v>2013</v>
          </cell>
          <cell r="I735" t="str">
            <v>Rinuncia</v>
          </cell>
          <cell r="J735" t="str">
            <v>CASTELVENERE</v>
          </cell>
          <cell r="K735" t="str">
            <v>BN</v>
          </cell>
          <cell r="L735" t="str">
            <v>Campania</v>
          </cell>
          <cell r="M735" t="str">
            <v>ITALIA</v>
          </cell>
          <cell r="N735" t="str">
            <v>SUD</v>
          </cell>
          <cell r="O735" t="str">
            <v>Mezzogiorno</v>
          </cell>
          <cell r="R735" t="str">
            <v>PON R&amp;C + Risorse Liberate</v>
          </cell>
          <cell r="S735" t="str">
            <v>Società non costituita</v>
          </cell>
          <cell r="T735">
            <v>335834.51</v>
          </cell>
          <cell r="U735">
            <v>139989.3235</v>
          </cell>
          <cell r="V735">
            <v>94901.87</v>
          </cell>
          <cell r="W735">
            <v>240932.64</v>
          </cell>
          <cell r="X735">
            <v>61686.215499999998</v>
          </cell>
          <cell r="Y735">
            <v>78303.108000000007</v>
          </cell>
          <cell r="AA735">
            <v>94901.87</v>
          </cell>
          <cell r="AB735">
            <v>0</v>
          </cell>
          <cell r="AC735">
            <v>0</v>
          </cell>
          <cell r="AD735">
            <v>0</v>
          </cell>
          <cell r="AE735">
            <v>1</v>
          </cell>
          <cell r="AI735" t="str">
            <v>Economia Digitale</v>
          </cell>
          <cell r="AJ735" t="str">
            <v>Cloud computing</v>
          </cell>
          <cell r="AK735" t="str">
            <v>Web technology</v>
          </cell>
          <cell r="AP735" t="str">
            <v>82.99</v>
          </cell>
          <cell r="AQ735" t="str">
            <v>Altri servizi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1</v>
          </cell>
          <cell r="BD735">
            <v>0</v>
          </cell>
          <cell r="BE735">
            <v>0</v>
          </cell>
          <cell r="BF735" t="str">
            <v xml:space="preserve"> </v>
          </cell>
          <cell r="BG735" t="str">
            <v xml:space="preserve"> </v>
          </cell>
        </row>
        <row r="736">
          <cell r="A736">
            <v>8165800</v>
          </cell>
          <cell r="B736" t="str">
            <v>C68B14000160004</v>
          </cell>
          <cell r="C736" t="str">
            <v>S&amp;S</v>
          </cell>
          <cell r="D736" t="str">
            <v>FULL HEADS S.R.L.S.</v>
          </cell>
          <cell r="E736">
            <v>41529</v>
          </cell>
          <cell r="F736">
            <v>2013</v>
          </cell>
          <cell r="H736" t="str">
            <v>07751631214</v>
          </cell>
          <cell r="I736" t="str">
            <v>Domanda ammessa</v>
          </cell>
          <cell r="J736" t="str">
            <v>POZZUOLI</v>
          </cell>
          <cell r="K736" t="str">
            <v>NA</v>
          </cell>
          <cell r="L736" t="str">
            <v>Campania</v>
          </cell>
          <cell r="M736" t="str">
            <v>ITALIA</v>
          </cell>
          <cell r="N736" t="str">
            <v>SUD</v>
          </cell>
          <cell r="O736" t="str">
            <v>Mezzogiorno</v>
          </cell>
          <cell r="R736" t="str">
            <v>PON R&amp;C + PAC + Risorse Liberate</v>
          </cell>
          <cell r="S736" t="str">
            <v>Società non costituita</v>
          </cell>
          <cell r="T736">
            <v>348887</v>
          </cell>
          <cell r="U736">
            <v>132879.75</v>
          </cell>
          <cell r="V736">
            <v>77323</v>
          </cell>
          <cell r="W736">
            <v>271564</v>
          </cell>
          <cell r="X736">
            <v>50259.950000000004</v>
          </cell>
          <cell r="Y736">
            <v>82619.799999999988</v>
          </cell>
          <cell r="AA736">
            <v>77323</v>
          </cell>
          <cell r="AB736">
            <v>305677.12121212116</v>
          </cell>
          <cell r="AC736">
            <v>63647.999999999993</v>
          </cell>
          <cell r="AD736">
            <v>242029.12121212119</v>
          </cell>
          <cell r="AE736">
            <v>1</v>
          </cell>
          <cell r="AF736">
            <v>41698</v>
          </cell>
          <cell r="AG736">
            <v>2014</v>
          </cell>
          <cell r="AH736" t="str">
            <v>Ammissione</v>
          </cell>
          <cell r="AI736" t="str">
            <v>Economia Digitale</v>
          </cell>
          <cell r="AJ736" t="str">
            <v>Cloud computing</v>
          </cell>
          <cell r="AK736" t="str">
            <v>Web technology</v>
          </cell>
          <cell r="AL736">
            <v>41775</v>
          </cell>
          <cell r="AM736">
            <v>2014</v>
          </cell>
          <cell r="AP736" t="str">
            <v>82.99.99</v>
          </cell>
          <cell r="AQ736" t="str">
            <v>Altri servizi</v>
          </cell>
          <cell r="AR736">
            <v>126240.81</v>
          </cell>
          <cell r="AS736">
            <v>41371.199999999997</v>
          </cell>
          <cell r="AT736">
            <v>79869.61</v>
          </cell>
          <cell r="AU736">
            <v>5000</v>
          </cell>
          <cell r="AV736">
            <v>0</v>
          </cell>
          <cell r="AW736">
            <v>0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1</v>
          </cell>
          <cell r="BD736">
            <v>0</v>
          </cell>
          <cell r="BE736">
            <v>0</v>
          </cell>
          <cell r="BF736" t="str">
            <v xml:space="preserve"> </v>
          </cell>
          <cell r="BG736" t="str">
            <v xml:space="preserve"> </v>
          </cell>
          <cell r="BH736">
            <v>35937.449999999997</v>
          </cell>
          <cell r="BI736">
            <v>34375.19</v>
          </cell>
          <cell r="BJ736">
            <v>70312.639999999999</v>
          </cell>
          <cell r="BK736">
            <v>5000</v>
          </cell>
          <cell r="BL736">
            <v>5433.75</v>
          </cell>
          <cell r="BM736">
            <v>45494.42</v>
          </cell>
          <cell r="BN736">
            <v>0</v>
          </cell>
          <cell r="BO736">
            <v>50928.17</v>
          </cell>
          <cell r="BP736">
            <v>43746</v>
          </cell>
        </row>
        <row r="737">
          <cell r="A737">
            <v>8166098</v>
          </cell>
          <cell r="C737" t="str">
            <v>S&amp;S</v>
          </cell>
          <cell r="D737" t="str">
            <v>FEDERICA ROCCISANO</v>
          </cell>
          <cell r="E737">
            <v>41557</v>
          </cell>
          <cell r="F737">
            <v>2013</v>
          </cell>
          <cell r="I737" t="str">
            <v>Rinuncia</v>
          </cell>
          <cell r="J737" t="str">
            <v>MARINA DI GIOIOSA IONICA</v>
          </cell>
          <cell r="K737" t="str">
            <v>RC</v>
          </cell>
          <cell r="L737" t="str">
            <v>Calabria</v>
          </cell>
          <cell r="M737" t="str">
            <v>ITALIA</v>
          </cell>
          <cell r="N737" t="str">
            <v>SUD</v>
          </cell>
          <cell r="O737" t="str">
            <v>Mezzogiorno</v>
          </cell>
          <cell r="R737" t="str">
            <v>PON R&amp;C + Risorse Liberate</v>
          </cell>
          <cell r="S737" t="str">
            <v>Società non costituita</v>
          </cell>
          <cell r="T737">
            <v>91166.95</v>
          </cell>
          <cell r="U737">
            <v>34240.02949999999</v>
          </cell>
          <cell r="V737">
            <v>13263.91</v>
          </cell>
          <cell r="W737">
            <v>77903.039999999994</v>
          </cell>
          <cell r="X737">
            <v>8621.5414999999994</v>
          </cell>
          <cell r="Y737">
            <v>25618.487999999994</v>
          </cell>
          <cell r="AA737">
            <v>13263.91</v>
          </cell>
          <cell r="AB737">
            <v>0</v>
          </cell>
          <cell r="AC737">
            <v>0</v>
          </cell>
          <cell r="AD737">
            <v>0</v>
          </cell>
          <cell r="AE737">
            <v>1</v>
          </cell>
          <cell r="AI737" t="str">
            <v>Economia Digitale</v>
          </cell>
          <cell r="AJ737" t="str">
            <v>Smart cities</v>
          </cell>
          <cell r="AK737" t="str">
            <v>Smart cities and services</v>
          </cell>
          <cell r="AP737" t="str">
            <v>82.99</v>
          </cell>
          <cell r="AQ737" t="str">
            <v>Altri servizi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1</v>
          </cell>
          <cell r="BD737">
            <v>0</v>
          </cell>
          <cell r="BE737">
            <v>0</v>
          </cell>
          <cell r="BF737" t="str">
            <v xml:space="preserve"> </v>
          </cell>
          <cell r="BG737" t="str">
            <v xml:space="preserve"> </v>
          </cell>
        </row>
        <row r="738">
          <cell r="A738">
            <v>8166382</v>
          </cell>
          <cell r="C738" t="str">
            <v>S&amp;S</v>
          </cell>
          <cell r="D738" t="str">
            <v>Vincenzo Rubino</v>
          </cell>
          <cell r="E738">
            <v>41535</v>
          </cell>
          <cell r="F738">
            <v>2013</v>
          </cell>
          <cell r="I738" t="str">
            <v>Domanda non ammessa</v>
          </cell>
          <cell r="J738" t="str">
            <v>SAN GIORGIO IONICO</v>
          </cell>
          <cell r="K738" t="str">
            <v>TA</v>
          </cell>
          <cell r="L738" t="str">
            <v>Puglia</v>
          </cell>
          <cell r="M738" t="str">
            <v>ITALIA</v>
          </cell>
          <cell r="N738" t="str">
            <v>SUD</v>
          </cell>
          <cell r="O738" t="str">
            <v>Mezzogiorno</v>
          </cell>
          <cell r="R738" t="str">
            <v>PON R&amp;C + Risorse Liberate</v>
          </cell>
          <cell r="S738" t="str">
            <v>Società non costituita</v>
          </cell>
          <cell r="T738">
            <v>423965</v>
          </cell>
          <cell r="U738">
            <v>238963.75</v>
          </cell>
          <cell r="V738">
            <v>237765</v>
          </cell>
          <cell r="W738">
            <v>186200</v>
          </cell>
          <cell r="X738">
            <v>178323.75</v>
          </cell>
          <cell r="Y738">
            <v>60640</v>
          </cell>
          <cell r="AA738">
            <v>237765</v>
          </cell>
          <cell r="AB738">
            <v>0</v>
          </cell>
          <cell r="AC738">
            <v>0</v>
          </cell>
          <cell r="AD738">
            <v>0</v>
          </cell>
          <cell r="AE738">
            <v>1</v>
          </cell>
          <cell r="AF738">
            <v>41722</v>
          </cell>
          <cell r="AG738">
            <v>2014</v>
          </cell>
          <cell r="AH738" t="str">
            <v>Non ammissione</v>
          </cell>
          <cell r="AI738" t="str">
            <v>Economia Digitale</v>
          </cell>
          <cell r="AJ738" t="str">
            <v>E-commerce</v>
          </cell>
          <cell r="AK738" t="str">
            <v>Web technology</v>
          </cell>
          <cell r="AP738" t="str">
            <v>82.99</v>
          </cell>
          <cell r="AQ738" t="str">
            <v>Commercio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1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1</v>
          </cell>
          <cell r="BD738">
            <v>0</v>
          </cell>
          <cell r="BE738">
            <v>1</v>
          </cell>
          <cell r="BF738" t="str">
            <v xml:space="preserve"> </v>
          </cell>
          <cell r="BG738" t="str">
            <v xml:space="preserve"> </v>
          </cell>
        </row>
        <row r="739">
          <cell r="A739">
            <v>8166393</v>
          </cell>
          <cell r="C739" t="str">
            <v>S&amp;S</v>
          </cell>
          <cell r="D739" t="str">
            <v>Sandra Piacenza</v>
          </cell>
          <cell r="E739">
            <v>41561</v>
          </cell>
          <cell r="F739">
            <v>2013</v>
          </cell>
          <cell r="I739" t="str">
            <v>Domanda non ammessa</v>
          </cell>
          <cell r="J739" t="str">
            <v>n.d.</v>
          </cell>
          <cell r="K739" t="str">
            <v>n.d.</v>
          </cell>
          <cell r="L739" t="str">
            <v>Sicilia</v>
          </cell>
          <cell r="M739" t="str">
            <v>ITALIA</v>
          </cell>
          <cell r="N739" t="str">
            <v>SUD</v>
          </cell>
          <cell r="O739" t="str">
            <v>Mezzogiorno</v>
          </cell>
          <cell r="R739" t="str">
            <v>PON R&amp;C + Risorse Liberate</v>
          </cell>
          <cell r="S739" t="str">
            <v>Società non costituita</v>
          </cell>
          <cell r="T739">
            <v>289420.79999999999</v>
          </cell>
          <cell r="U739">
            <v>148194.6</v>
          </cell>
          <cell r="V739">
            <v>128721.8</v>
          </cell>
          <cell r="W739">
            <v>160699</v>
          </cell>
          <cell r="X739">
            <v>96541.35</v>
          </cell>
          <cell r="Y739">
            <v>51653.25</v>
          </cell>
          <cell r="AA739">
            <v>128721.8</v>
          </cell>
          <cell r="AB739">
            <v>0</v>
          </cell>
          <cell r="AC739">
            <v>0</v>
          </cell>
          <cell r="AD739">
            <v>0</v>
          </cell>
          <cell r="AE739">
            <v>1</v>
          </cell>
          <cell r="AF739">
            <v>41746</v>
          </cell>
          <cell r="AG739">
            <v>2014</v>
          </cell>
          <cell r="AH739" t="str">
            <v>Non ammissione</v>
          </cell>
          <cell r="AI739" t="str">
            <v>Economia Digitale</v>
          </cell>
          <cell r="AJ739" t="str">
            <v>E-commerce</v>
          </cell>
          <cell r="AK739" t="str">
            <v>Web technology</v>
          </cell>
          <cell r="AP739" t="str">
            <v>82.99</v>
          </cell>
          <cell r="AQ739" t="str">
            <v>Commercio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1</v>
          </cell>
          <cell r="BA739">
            <v>0</v>
          </cell>
          <cell r="BB739">
            <v>0</v>
          </cell>
          <cell r="BC739">
            <v>0</v>
          </cell>
          <cell r="BD739">
            <v>1</v>
          </cell>
          <cell r="BE739">
            <v>1</v>
          </cell>
          <cell r="BF739" t="str">
            <v xml:space="preserve"> </v>
          </cell>
          <cell r="BG739" t="str">
            <v xml:space="preserve"> </v>
          </cell>
        </row>
        <row r="740">
          <cell r="A740">
            <v>8166490</v>
          </cell>
          <cell r="C740" t="str">
            <v>S&amp;S</v>
          </cell>
          <cell r="D740" t="str">
            <v>GLORIA CONCETTA ALBA</v>
          </cell>
          <cell r="E740">
            <v>41554</v>
          </cell>
          <cell r="F740">
            <v>2013</v>
          </cell>
          <cell r="I740" t="str">
            <v>Domanda non ammessa</v>
          </cell>
          <cell r="J740" t="str">
            <v>MONTEDORO</v>
          </cell>
          <cell r="K740" t="str">
            <v>CL</v>
          </cell>
          <cell r="L740" t="str">
            <v>Sicilia</v>
          </cell>
          <cell r="M740" t="str">
            <v>ITALIA</v>
          </cell>
          <cell r="N740" t="str">
            <v>SUD</v>
          </cell>
          <cell r="O740" t="str">
            <v>Mezzogiorno</v>
          </cell>
          <cell r="R740" t="str">
            <v>PON R&amp;C + Risorse Liberate</v>
          </cell>
          <cell r="S740" t="str">
            <v>Società costituita</v>
          </cell>
          <cell r="T740">
            <v>402769.8</v>
          </cell>
          <cell r="U740">
            <v>202668.31</v>
          </cell>
          <cell r="V740">
            <v>220825</v>
          </cell>
          <cell r="W740">
            <v>181944.8</v>
          </cell>
          <cell r="X740">
            <v>143536.25</v>
          </cell>
          <cell r="Y740">
            <v>59132.06</v>
          </cell>
          <cell r="AA740">
            <v>220825</v>
          </cell>
          <cell r="AB740">
            <v>0</v>
          </cell>
          <cell r="AC740">
            <v>0</v>
          </cell>
          <cell r="AD740">
            <v>0</v>
          </cell>
          <cell r="AE740">
            <v>2</v>
          </cell>
          <cell r="AF740">
            <v>41758</v>
          </cell>
          <cell r="AG740">
            <v>2014</v>
          </cell>
          <cell r="AH740" t="str">
            <v>Non ammissione</v>
          </cell>
          <cell r="AI740" t="str">
            <v>Valorizzazione della ricerca</v>
          </cell>
          <cell r="AJ740" t="str">
            <v>Ambiente e Energia</v>
          </cell>
          <cell r="AK740" t="str">
            <v>Ambiente ed energia</v>
          </cell>
          <cell r="AP740" t="str">
            <v>82.99</v>
          </cell>
          <cell r="AQ740" t="str">
            <v>Altri servizi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1</v>
          </cell>
          <cell r="AX740">
            <v>0</v>
          </cell>
          <cell r="AY740">
            <v>0</v>
          </cell>
          <cell r="AZ740">
            <v>1</v>
          </cell>
          <cell r="BA740">
            <v>0</v>
          </cell>
          <cell r="BB740">
            <v>0</v>
          </cell>
          <cell r="BC740">
            <v>1</v>
          </cell>
          <cell r="BD740">
            <v>1</v>
          </cell>
          <cell r="BE740">
            <v>2</v>
          </cell>
          <cell r="BF740" t="str">
            <v xml:space="preserve"> </v>
          </cell>
          <cell r="BG740" t="str">
            <v xml:space="preserve"> </v>
          </cell>
        </row>
        <row r="741">
          <cell r="A741">
            <v>8167423</v>
          </cell>
          <cell r="C741" t="str">
            <v>S&amp;S</v>
          </cell>
          <cell r="D741" t="str">
            <v>giuseppe lucky ingo</v>
          </cell>
          <cell r="E741">
            <v>41569</v>
          </cell>
          <cell r="F741">
            <v>2013</v>
          </cell>
          <cell r="I741" t="str">
            <v>Domanda non ammessa</v>
          </cell>
          <cell r="J741" t="str">
            <v>PALAGONIA</v>
          </cell>
          <cell r="K741" t="str">
            <v>CT</v>
          </cell>
          <cell r="L741" t="str">
            <v>Sicilia</v>
          </cell>
          <cell r="M741" t="str">
            <v>ITALIA</v>
          </cell>
          <cell r="N741" t="str">
            <v>SUD</v>
          </cell>
          <cell r="O741" t="str">
            <v>Mezzogiorno</v>
          </cell>
          <cell r="R741" t="str">
            <v>PON R&amp;C + Risorse Liberate</v>
          </cell>
          <cell r="S741" t="str">
            <v>Società non costituita</v>
          </cell>
          <cell r="T741">
            <v>57950</v>
          </cell>
          <cell r="U741">
            <v>37667.5</v>
          </cell>
          <cell r="V741">
            <v>57950</v>
          </cell>
          <cell r="W741">
            <v>0</v>
          </cell>
          <cell r="X741">
            <v>37667.5</v>
          </cell>
          <cell r="Y741">
            <v>0</v>
          </cell>
          <cell r="AA741">
            <v>57950</v>
          </cell>
          <cell r="AB741">
            <v>0</v>
          </cell>
          <cell r="AC741">
            <v>0</v>
          </cell>
          <cell r="AD741">
            <v>0</v>
          </cell>
          <cell r="AE741">
            <v>2</v>
          </cell>
          <cell r="AF741">
            <v>41737</v>
          </cell>
          <cell r="AG741">
            <v>2014</v>
          </cell>
          <cell r="AH741" t="str">
            <v>Non ammissione</v>
          </cell>
          <cell r="AI741" t="str">
            <v>Economia Digitale</v>
          </cell>
          <cell r="AJ741" t="str">
            <v>Smart cities</v>
          </cell>
          <cell r="AK741" t="str">
            <v>Smart cities and services</v>
          </cell>
          <cell r="AP741" t="str">
            <v>82.99</v>
          </cell>
          <cell r="AQ741" t="str">
            <v>Altri servizi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1</v>
          </cell>
          <cell r="AX741">
            <v>0</v>
          </cell>
          <cell r="AY741">
            <v>0</v>
          </cell>
          <cell r="AZ741">
            <v>1</v>
          </cell>
          <cell r="BA741">
            <v>0</v>
          </cell>
          <cell r="BB741">
            <v>0</v>
          </cell>
          <cell r="BC741">
            <v>1</v>
          </cell>
          <cell r="BD741">
            <v>1</v>
          </cell>
          <cell r="BE741">
            <v>2</v>
          </cell>
          <cell r="BF741" t="str">
            <v xml:space="preserve"> </v>
          </cell>
          <cell r="BG741" t="str">
            <v xml:space="preserve"> </v>
          </cell>
        </row>
        <row r="742">
          <cell r="A742">
            <v>8168969</v>
          </cell>
          <cell r="B742" t="str">
            <v>C64B14000790004</v>
          </cell>
          <cell r="C742" t="str">
            <v>S&amp;S</v>
          </cell>
          <cell r="D742" t="str">
            <v>BEVISION SRLS</v>
          </cell>
          <cell r="E742">
            <v>41720</v>
          </cell>
          <cell r="F742">
            <v>2014</v>
          </cell>
          <cell r="H742" t="str">
            <v>07808211218</v>
          </cell>
          <cell r="I742" t="str">
            <v>Domanda ammessa</v>
          </cell>
          <cell r="J742" t="str">
            <v>NAPOLI</v>
          </cell>
          <cell r="K742" t="str">
            <v>NA</v>
          </cell>
          <cell r="L742" t="str">
            <v>Campania</v>
          </cell>
          <cell r="M742" t="str">
            <v>ITALIA</v>
          </cell>
          <cell r="N742" t="str">
            <v>SUD</v>
          </cell>
          <cell r="O742" t="str">
            <v>Mezzogiorno</v>
          </cell>
          <cell r="R742" t="str">
            <v>PON R&amp;C + PAC + Risorse Liberate</v>
          </cell>
          <cell r="S742" t="str">
            <v>Società non costituita</v>
          </cell>
          <cell r="T742">
            <v>722464.6431474</v>
          </cell>
          <cell r="U742">
            <v>319975.56195937999</v>
          </cell>
          <cell r="V742">
            <v>261955</v>
          </cell>
          <cell r="W742">
            <v>460509.6431474</v>
          </cell>
          <cell r="X742">
            <v>170270.75</v>
          </cell>
          <cell r="Y742">
            <v>149704.81195937999</v>
          </cell>
          <cell r="AA742">
            <v>261955</v>
          </cell>
          <cell r="AB742">
            <v>408033.72727272729</v>
          </cell>
          <cell r="AC742">
            <v>261955</v>
          </cell>
          <cell r="AD742">
            <v>146078.72727272726</v>
          </cell>
          <cell r="AE742">
            <v>2</v>
          </cell>
          <cell r="AF742">
            <v>41774</v>
          </cell>
          <cell r="AG742">
            <v>2014</v>
          </cell>
          <cell r="AH742" t="str">
            <v>Ammissione</v>
          </cell>
          <cell r="AI742" t="str">
            <v>Economia Digitale</v>
          </cell>
          <cell r="AJ742" t="str">
            <v>Socialnetwork</v>
          </cell>
          <cell r="AK742" t="str">
            <v>Web technology</v>
          </cell>
          <cell r="AL742">
            <v>41891</v>
          </cell>
          <cell r="AM742">
            <v>2014</v>
          </cell>
          <cell r="AP742" t="str">
            <v>62.02.00</v>
          </cell>
          <cell r="AQ742" t="str">
            <v>Altri servizi</v>
          </cell>
          <cell r="AR742">
            <v>223476.73</v>
          </cell>
          <cell r="AS742">
            <v>170270.75</v>
          </cell>
          <cell r="AT742">
            <v>48205.98</v>
          </cell>
          <cell r="AU742">
            <v>5000</v>
          </cell>
          <cell r="AV742">
            <v>0</v>
          </cell>
          <cell r="AW742">
            <v>0</v>
          </cell>
          <cell r="AX742">
            <v>0</v>
          </cell>
          <cell r="AY742">
            <v>1</v>
          </cell>
          <cell r="AZ742">
            <v>0</v>
          </cell>
          <cell r="BA742">
            <v>1</v>
          </cell>
          <cell r="BB742">
            <v>0</v>
          </cell>
          <cell r="BC742">
            <v>1</v>
          </cell>
          <cell r="BD742">
            <v>1</v>
          </cell>
          <cell r="BE742">
            <v>0</v>
          </cell>
          <cell r="BF742" t="str">
            <v xml:space="preserve"> </v>
          </cell>
          <cell r="BG742" t="str">
            <v xml:space="preserve"> </v>
          </cell>
          <cell r="BH742">
            <v>141285.11000000002</v>
          </cell>
          <cell r="BI742">
            <v>0</v>
          </cell>
          <cell r="BJ742">
            <v>141285.11000000002</v>
          </cell>
          <cell r="BK742">
            <v>5000</v>
          </cell>
          <cell r="BL742">
            <v>28985.639999999985</v>
          </cell>
          <cell r="BM742">
            <v>48205.98</v>
          </cell>
          <cell r="BN742">
            <v>0</v>
          </cell>
          <cell r="BO742">
            <v>77191.62</v>
          </cell>
          <cell r="BP742">
            <v>43746</v>
          </cell>
        </row>
        <row r="743">
          <cell r="A743">
            <v>8170193</v>
          </cell>
          <cell r="C743" t="str">
            <v>S&amp;S</v>
          </cell>
          <cell r="D743" t="str">
            <v>ELVIRA APICELLA</v>
          </cell>
          <cell r="E743">
            <v>41533</v>
          </cell>
          <cell r="F743">
            <v>2013</v>
          </cell>
          <cell r="I743" t="str">
            <v>Domanda non ammessa</v>
          </cell>
          <cell r="J743" t="str">
            <v>n.d.</v>
          </cell>
          <cell r="K743" t="str">
            <v>n.d.</v>
          </cell>
          <cell r="L743" t="str">
            <v>Puglia</v>
          </cell>
          <cell r="M743" t="str">
            <v>ITALIA</v>
          </cell>
          <cell r="N743" t="str">
            <v>SUD</v>
          </cell>
          <cell r="O743" t="str">
            <v>Mezzogiorno</v>
          </cell>
          <cell r="R743" t="str">
            <v>PON R&amp;C + Risorse Liberate</v>
          </cell>
          <cell r="S743" t="str">
            <v>Società costituita</v>
          </cell>
          <cell r="T743">
            <v>581728.5</v>
          </cell>
          <cell r="U743">
            <v>285400.20499999996</v>
          </cell>
          <cell r="V743">
            <v>311331.90000000002</v>
          </cell>
          <cell r="W743">
            <v>270396.59999999992</v>
          </cell>
          <cell r="X743">
            <v>200000</v>
          </cell>
          <cell r="Y743">
            <v>85400.204999999958</v>
          </cell>
          <cell r="AA743">
            <v>311331.90000000002</v>
          </cell>
          <cell r="AB743">
            <v>0</v>
          </cell>
          <cell r="AC743">
            <v>0</v>
          </cell>
          <cell r="AD743">
            <v>0</v>
          </cell>
          <cell r="AE743">
            <v>2</v>
          </cell>
          <cell r="AF743">
            <v>41758</v>
          </cell>
          <cell r="AG743">
            <v>2014</v>
          </cell>
          <cell r="AH743" t="str">
            <v>Non ammissione</v>
          </cell>
          <cell r="AI743" t="str">
            <v>Economia Digitale</v>
          </cell>
          <cell r="AJ743" t="str">
            <v>Turismo e beni culturali</v>
          </cell>
          <cell r="AK743" t="str">
            <v>Turismo e beni culturali</v>
          </cell>
          <cell r="AP743" t="str">
            <v>82.99</v>
          </cell>
          <cell r="AQ743" t="str">
            <v>Turismo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1</v>
          </cell>
          <cell r="AX743">
            <v>0</v>
          </cell>
          <cell r="AY743">
            <v>0</v>
          </cell>
          <cell r="AZ743">
            <v>1</v>
          </cell>
          <cell r="BA743">
            <v>0</v>
          </cell>
          <cell r="BB743">
            <v>0</v>
          </cell>
          <cell r="BC743">
            <v>1</v>
          </cell>
          <cell r="BD743">
            <v>1</v>
          </cell>
          <cell r="BE743">
            <v>2</v>
          </cell>
          <cell r="BF743" t="str">
            <v xml:space="preserve"> </v>
          </cell>
          <cell r="BG743" t="str">
            <v xml:space="preserve"> </v>
          </cell>
        </row>
        <row r="744">
          <cell r="A744">
            <v>8170497</v>
          </cell>
          <cell r="B744" t="str">
            <v>C98B14000000004</v>
          </cell>
          <cell r="C744" t="str">
            <v>S&amp;S</v>
          </cell>
          <cell r="D744" t="str">
            <v>DOCTORBOOKING SRL</v>
          </cell>
          <cell r="E744">
            <v>41537</v>
          </cell>
          <cell r="F744">
            <v>2013</v>
          </cell>
          <cell r="I744" t="str">
            <v>Domanda revocata</v>
          </cell>
          <cell r="J744" t="str">
            <v>BARI</v>
          </cell>
          <cell r="K744" t="str">
            <v>BA</v>
          </cell>
          <cell r="L744" t="str">
            <v>Puglia</v>
          </cell>
          <cell r="M744" t="str">
            <v>ITALIA</v>
          </cell>
          <cell r="N744" t="str">
            <v>SUD</v>
          </cell>
          <cell r="O744" t="str">
            <v>Mezzogiorno</v>
          </cell>
          <cell r="R744" t="str">
            <v>PON R&amp;C + Risorse Liberate</v>
          </cell>
          <cell r="S744" t="str">
            <v>Società non costituita</v>
          </cell>
          <cell r="T744">
            <v>410869.8</v>
          </cell>
          <cell r="U744">
            <v>157813.60999999999</v>
          </cell>
          <cell r="V744">
            <v>58261</v>
          </cell>
          <cell r="W744">
            <v>352608.8</v>
          </cell>
          <cell r="X744">
            <v>43695.75</v>
          </cell>
          <cell r="Y744">
            <v>114117.86</v>
          </cell>
          <cell r="AA744">
            <v>58261</v>
          </cell>
          <cell r="AB744">
            <v>113183.72727272726</v>
          </cell>
          <cell r="AC744">
            <v>57911</v>
          </cell>
          <cell r="AD744">
            <v>55272.727272727265</v>
          </cell>
          <cell r="AE744">
            <v>3</v>
          </cell>
          <cell r="AF744">
            <v>41652</v>
          </cell>
          <cell r="AG744">
            <v>2014</v>
          </cell>
          <cell r="AH744" t="str">
            <v>Ammissione</v>
          </cell>
          <cell r="AI744" t="str">
            <v>Economia Digitale</v>
          </cell>
          <cell r="AJ744" t="str">
            <v>Cloud computing</v>
          </cell>
          <cell r="AK744" t="str">
            <v>Web technology</v>
          </cell>
          <cell r="AN744">
            <v>42249</v>
          </cell>
          <cell r="AO744">
            <v>2015</v>
          </cell>
          <cell r="AP744" t="str">
            <v>63.12.00</v>
          </cell>
          <cell r="AQ744" t="str">
            <v>Altri servizi</v>
          </cell>
          <cell r="AR744">
            <v>60882.15</v>
          </cell>
          <cell r="AS744">
            <v>37642.15</v>
          </cell>
          <cell r="AT744">
            <v>18240</v>
          </cell>
          <cell r="AU744">
            <v>5000</v>
          </cell>
          <cell r="AV744">
            <v>0</v>
          </cell>
          <cell r="AW744">
            <v>2</v>
          </cell>
          <cell r="AX744">
            <v>0</v>
          </cell>
          <cell r="AY744">
            <v>1</v>
          </cell>
          <cell r="AZ744">
            <v>0</v>
          </cell>
          <cell r="BA744">
            <v>0</v>
          </cell>
          <cell r="BB744">
            <v>0</v>
          </cell>
          <cell r="BC744">
            <v>3</v>
          </cell>
          <cell r="BD744">
            <v>0</v>
          </cell>
          <cell r="BE744">
            <v>2</v>
          </cell>
          <cell r="BF744" t="str">
            <v xml:space="preserve"> </v>
          </cell>
          <cell r="BG744" t="str">
            <v xml:space="preserve"> </v>
          </cell>
          <cell r="BK744">
            <v>2500</v>
          </cell>
        </row>
        <row r="745">
          <cell r="A745">
            <v>8170537</v>
          </cell>
          <cell r="C745" t="str">
            <v>S&amp;S</v>
          </cell>
          <cell r="D745" t="str">
            <v>Eugenio Ettore</v>
          </cell>
          <cell r="E745">
            <v>41527</v>
          </cell>
          <cell r="F745">
            <v>2013</v>
          </cell>
          <cell r="I745" t="str">
            <v>Domanda decaduta</v>
          </cell>
          <cell r="J745" t="str">
            <v>SALERNO</v>
          </cell>
          <cell r="K745" t="str">
            <v>SA</v>
          </cell>
          <cell r="L745" t="str">
            <v>Campania</v>
          </cell>
          <cell r="M745" t="str">
            <v>ITALIA</v>
          </cell>
          <cell r="N745" t="str">
            <v>SUD</v>
          </cell>
          <cell r="O745" t="str">
            <v>Mezzogiorno</v>
          </cell>
          <cell r="R745" t="str">
            <v>PON R&amp;C + Risorse Liberate</v>
          </cell>
          <cell r="S745" t="str">
            <v>Società non costituita</v>
          </cell>
          <cell r="T745">
            <v>1134775.6000000001</v>
          </cell>
          <cell r="U745">
            <v>389808.95</v>
          </cell>
          <cell r="V745">
            <v>358870</v>
          </cell>
          <cell r="W745">
            <v>775905.6</v>
          </cell>
          <cell r="X745">
            <v>200000</v>
          </cell>
          <cell r="Y745">
            <v>189808.95</v>
          </cell>
          <cell r="AA745">
            <v>358870</v>
          </cell>
          <cell r="AB745">
            <v>851656.15151515137</v>
          </cell>
          <cell r="AC745">
            <v>300000</v>
          </cell>
          <cell r="AD745">
            <v>551656.15151515137</v>
          </cell>
          <cell r="AE745">
            <v>5</v>
          </cell>
          <cell r="AF745">
            <v>41698</v>
          </cell>
          <cell r="AG745">
            <v>2014</v>
          </cell>
          <cell r="AH745" t="str">
            <v>Ammissione</v>
          </cell>
          <cell r="AI745" t="str">
            <v>Economia Digitale</v>
          </cell>
          <cell r="AJ745" t="str">
            <v>E-Government</v>
          </cell>
          <cell r="AK745" t="str">
            <v>Smart cities and services</v>
          </cell>
          <cell r="AN745">
            <v>42287</v>
          </cell>
          <cell r="AO745">
            <v>2015</v>
          </cell>
          <cell r="AP745" t="str">
            <v>82.99</v>
          </cell>
          <cell r="AQ745" t="str">
            <v>Altri servizi</v>
          </cell>
          <cell r="AR745">
            <v>382046.53</v>
          </cell>
          <cell r="AS745">
            <v>195000</v>
          </cell>
          <cell r="AT745">
            <v>182046.53</v>
          </cell>
          <cell r="AU745">
            <v>5000</v>
          </cell>
          <cell r="AV745">
            <v>0</v>
          </cell>
          <cell r="AW745">
            <v>0</v>
          </cell>
          <cell r="AX745">
            <v>3</v>
          </cell>
          <cell r="AY745">
            <v>2</v>
          </cell>
          <cell r="AZ745">
            <v>0</v>
          </cell>
          <cell r="BA745">
            <v>0</v>
          </cell>
          <cell r="BB745">
            <v>0</v>
          </cell>
          <cell r="BC745">
            <v>5</v>
          </cell>
          <cell r="BD745">
            <v>0</v>
          </cell>
          <cell r="BE745">
            <v>0</v>
          </cell>
          <cell r="BF745" t="str">
            <v xml:space="preserve"> </v>
          </cell>
          <cell r="BG745" t="str">
            <v xml:space="preserve"> </v>
          </cell>
          <cell r="BK745">
            <v>0</v>
          </cell>
        </row>
        <row r="746">
          <cell r="A746">
            <v>8171150</v>
          </cell>
          <cell r="B746" t="str">
            <v>C94B14000060004</v>
          </cell>
          <cell r="C746" t="str">
            <v>S&amp;S</v>
          </cell>
          <cell r="D746" t="str">
            <v>PEERFORMER.COM SRL</v>
          </cell>
          <cell r="E746">
            <v>41573</v>
          </cell>
          <cell r="F746">
            <v>2013</v>
          </cell>
          <cell r="H746" t="str">
            <v>07616050725</v>
          </cell>
          <cell r="I746" t="str">
            <v>Domanda ammessa</v>
          </cell>
          <cell r="J746" t="str">
            <v>BARI</v>
          </cell>
          <cell r="K746" t="str">
            <v>BA</v>
          </cell>
          <cell r="L746" t="str">
            <v>Puglia</v>
          </cell>
          <cell r="M746" t="str">
            <v>ITALIA</v>
          </cell>
          <cell r="N746" t="str">
            <v>SUD</v>
          </cell>
          <cell r="O746" t="str">
            <v>Mezzogiorno</v>
          </cell>
          <cell r="R746" t="str">
            <v>PON R&amp;C + PAC + Risorse Liberate</v>
          </cell>
          <cell r="S746" t="str">
            <v>Società non costituita</v>
          </cell>
          <cell r="T746">
            <v>340125.15</v>
          </cell>
          <cell r="U746">
            <v>160364.28149999998</v>
          </cell>
          <cell r="V746">
            <v>155317.28</v>
          </cell>
          <cell r="W746">
            <v>184807.87</v>
          </cell>
          <cell r="X746">
            <v>100956.232</v>
          </cell>
          <cell r="Y746">
            <v>59408.049499999994</v>
          </cell>
          <cell r="AA746">
            <v>155317.28</v>
          </cell>
          <cell r="AB746">
            <v>297763.79160839156</v>
          </cell>
          <cell r="AC746">
            <v>127309.24615384614</v>
          </cell>
          <cell r="AD746">
            <v>170454.54545454544</v>
          </cell>
          <cell r="AE746">
            <v>1</v>
          </cell>
          <cell r="AF746">
            <v>41739</v>
          </cell>
          <cell r="AG746">
            <v>2014</v>
          </cell>
          <cell r="AH746" t="str">
            <v>Ammissione</v>
          </cell>
          <cell r="AI746" t="str">
            <v>Economia Digitale</v>
          </cell>
          <cell r="AJ746" t="str">
            <v>Cloud computing</v>
          </cell>
          <cell r="AK746" t="str">
            <v>Web technology</v>
          </cell>
          <cell r="AL746">
            <v>41827</v>
          </cell>
          <cell r="AM746">
            <v>2014</v>
          </cell>
          <cell r="AP746" t="str">
            <v>63.12.00</v>
          </cell>
          <cell r="AQ746" t="str">
            <v>Altri servizi</v>
          </cell>
          <cell r="AR746">
            <v>144001.01</v>
          </cell>
          <cell r="AS746">
            <v>82751.009999999995</v>
          </cell>
          <cell r="AT746">
            <v>56250</v>
          </cell>
          <cell r="AU746">
            <v>5000</v>
          </cell>
          <cell r="AV746">
            <v>0</v>
          </cell>
          <cell r="AW746">
            <v>0</v>
          </cell>
          <cell r="AX746">
            <v>0</v>
          </cell>
          <cell r="AY746">
            <v>1</v>
          </cell>
          <cell r="AZ746">
            <v>0</v>
          </cell>
          <cell r="BA746">
            <v>0</v>
          </cell>
          <cell r="BB746">
            <v>0</v>
          </cell>
          <cell r="BC746">
            <v>1</v>
          </cell>
          <cell r="BD746">
            <v>0</v>
          </cell>
          <cell r="BE746">
            <v>0</v>
          </cell>
          <cell r="BF746" t="str">
            <v xml:space="preserve"> </v>
          </cell>
          <cell r="BG746" t="str">
            <v xml:space="preserve"> </v>
          </cell>
          <cell r="BH746">
            <v>58738.590000000004</v>
          </cell>
          <cell r="BI746">
            <v>0</v>
          </cell>
          <cell r="BJ746">
            <v>58738.590000000004</v>
          </cell>
          <cell r="BK746">
            <v>5000</v>
          </cell>
          <cell r="BL746">
            <v>24012.419999999991</v>
          </cell>
          <cell r="BM746">
            <v>56250</v>
          </cell>
          <cell r="BN746">
            <v>0</v>
          </cell>
          <cell r="BO746">
            <v>80262.419999999984</v>
          </cell>
          <cell r="BP746">
            <v>43746</v>
          </cell>
        </row>
        <row r="747">
          <cell r="A747">
            <v>8173120</v>
          </cell>
          <cell r="C747" t="str">
            <v>S&amp;S</v>
          </cell>
          <cell r="D747" t="str">
            <v>massimo pietropaolo</v>
          </cell>
          <cell r="E747">
            <v>41537</v>
          </cell>
          <cell r="F747">
            <v>2013</v>
          </cell>
          <cell r="I747" t="str">
            <v>Domanda non ammessa</v>
          </cell>
          <cell r="J747" t="str">
            <v>CHIEUTI</v>
          </cell>
          <cell r="K747" t="str">
            <v>FG</v>
          </cell>
          <cell r="L747" t="str">
            <v>Puglia</v>
          </cell>
          <cell r="M747" t="str">
            <v>ITALIA</v>
          </cell>
          <cell r="N747" t="str">
            <v>SUD</v>
          </cell>
          <cell r="O747" t="str">
            <v>Mezzogiorno</v>
          </cell>
          <cell r="R747" t="str">
            <v>PON R&amp;C + Risorse Liberate</v>
          </cell>
          <cell r="S747" t="str">
            <v>Società non costituita</v>
          </cell>
          <cell r="T747">
            <v>1035808</v>
          </cell>
          <cell r="U747">
            <v>388634.15</v>
          </cell>
          <cell r="V747">
            <v>355109</v>
          </cell>
          <cell r="W747">
            <v>680699</v>
          </cell>
          <cell r="X747">
            <v>200000</v>
          </cell>
          <cell r="Y747">
            <v>188634.15</v>
          </cell>
          <cell r="AA747">
            <v>355109</v>
          </cell>
          <cell r="AB747">
            <v>0</v>
          </cell>
          <cell r="AC747">
            <v>0</v>
          </cell>
          <cell r="AD747">
            <v>0</v>
          </cell>
          <cell r="AE747">
            <v>1</v>
          </cell>
          <cell r="AF747">
            <v>41701</v>
          </cell>
          <cell r="AG747">
            <v>2014</v>
          </cell>
          <cell r="AH747" t="str">
            <v>Non ammissione</v>
          </cell>
          <cell r="AI747" t="str">
            <v>Economia Digitale</v>
          </cell>
          <cell r="AJ747" t="str">
            <v>Cloud computing</v>
          </cell>
          <cell r="AK747" t="str">
            <v>Web technology</v>
          </cell>
          <cell r="AP747" t="str">
            <v>82.99</v>
          </cell>
          <cell r="AQ747" t="str">
            <v>Altri servizi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1</v>
          </cell>
          <cell r="BD747">
            <v>0</v>
          </cell>
          <cell r="BE747">
            <v>0</v>
          </cell>
          <cell r="BF747" t="str">
            <v xml:space="preserve"> </v>
          </cell>
          <cell r="BG747" t="str">
            <v xml:space="preserve"> </v>
          </cell>
        </row>
        <row r="748">
          <cell r="A748">
            <v>8173596</v>
          </cell>
          <cell r="C748" t="str">
            <v>S&amp;S</v>
          </cell>
          <cell r="D748" t="str">
            <v>GIUSEPPE RUSSO</v>
          </cell>
          <cell r="E748">
            <v>41528</v>
          </cell>
          <cell r="F748">
            <v>2013</v>
          </cell>
          <cell r="I748" t="str">
            <v>Domanda non ammessa</v>
          </cell>
          <cell r="J748" t="str">
            <v>PRAIA A MARE</v>
          </cell>
          <cell r="K748" t="str">
            <v>CS</v>
          </cell>
          <cell r="L748" t="str">
            <v>Calabria</v>
          </cell>
          <cell r="M748" t="str">
            <v>ITALIA</v>
          </cell>
          <cell r="N748" t="str">
            <v>SUD</v>
          </cell>
          <cell r="O748" t="str">
            <v>Mezzogiorno</v>
          </cell>
          <cell r="R748" t="str">
            <v>PON R&amp;C + Risorse Liberate</v>
          </cell>
          <cell r="S748" t="str">
            <v>Società non costituita</v>
          </cell>
          <cell r="T748">
            <v>222855</v>
          </cell>
          <cell r="U748">
            <v>87262.75</v>
          </cell>
          <cell r="V748">
            <v>58685</v>
          </cell>
          <cell r="W748">
            <v>164170</v>
          </cell>
          <cell r="X748">
            <v>38145.25</v>
          </cell>
          <cell r="Y748">
            <v>49117.5</v>
          </cell>
          <cell r="AA748">
            <v>58685</v>
          </cell>
          <cell r="AB748">
            <v>0</v>
          </cell>
          <cell r="AC748">
            <v>0</v>
          </cell>
          <cell r="AD748">
            <v>0</v>
          </cell>
          <cell r="AE748">
            <v>2</v>
          </cell>
          <cell r="AF748">
            <v>41675</v>
          </cell>
          <cell r="AG748">
            <v>2014</v>
          </cell>
          <cell r="AH748" t="str">
            <v>Non ammissione</v>
          </cell>
          <cell r="AI748" t="str">
            <v>Economia Digitale</v>
          </cell>
          <cell r="AJ748" t="str">
            <v>Socialnetwork</v>
          </cell>
          <cell r="AK748" t="str">
            <v>Web technology</v>
          </cell>
          <cell r="AP748" t="str">
            <v>82.99</v>
          </cell>
          <cell r="AQ748" t="str">
            <v>Altri servizi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1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2</v>
          </cell>
          <cell r="BD748">
            <v>0</v>
          </cell>
          <cell r="BE748">
            <v>1</v>
          </cell>
          <cell r="BF748" t="str">
            <v xml:space="preserve"> </v>
          </cell>
          <cell r="BG748" t="str">
            <v xml:space="preserve"> </v>
          </cell>
        </row>
        <row r="749">
          <cell r="A749">
            <v>8174053</v>
          </cell>
          <cell r="C749" t="str">
            <v>S&amp;S</v>
          </cell>
          <cell r="D749" t="str">
            <v>Marco Gambini</v>
          </cell>
          <cell r="E749">
            <v>41605</v>
          </cell>
          <cell r="F749">
            <v>2013</v>
          </cell>
          <cell r="I749" t="str">
            <v>Domanda non ammessa</v>
          </cell>
          <cell r="J749" t="str">
            <v>PALERMO</v>
          </cell>
          <cell r="K749" t="str">
            <v>PA</v>
          </cell>
          <cell r="L749" t="str">
            <v>Sicilia</v>
          </cell>
          <cell r="M749" t="str">
            <v>ITALIA</v>
          </cell>
          <cell r="N749" t="str">
            <v>SUD</v>
          </cell>
          <cell r="O749" t="str">
            <v>Mezzogiorno</v>
          </cell>
          <cell r="R749" t="str">
            <v>PON R&amp;C + Risorse Liberate</v>
          </cell>
          <cell r="S749" t="str">
            <v>Società non costituita</v>
          </cell>
          <cell r="T749">
            <v>886531.88</v>
          </cell>
          <cell r="U749">
            <v>315429.55349999998</v>
          </cell>
          <cell r="V749">
            <v>184282.99</v>
          </cell>
          <cell r="W749">
            <v>702248.89</v>
          </cell>
          <cell r="X749">
            <v>119783.94349999999</v>
          </cell>
          <cell r="Y749">
            <v>195645.61</v>
          </cell>
          <cell r="AA749">
            <v>184282.99</v>
          </cell>
          <cell r="AB749">
            <v>0</v>
          </cell>
          <cell r="AC749">
            <v>0</v>
          </cell>
          <cell r="AD749">
            <v>0</v>
          </cell>
          <cell r="AE749">
            <v>2</v>
          </cell>
          <cell r="AF749">
            <v>41816</v>
          </cell>
          <cell r="AG749">
            <v>2014</v>
          </cell>
          <cell r="AH749" t="str">
            <v>Non ammissione</v>
          </cell>
          <cell r="AI749" t="str">
            <v>Economia Digitale</v>
          </cell>
          <cell r="AJ749" t="str">
            <v>Life Sciences</v>
          </cell>
          <cell r="AK749" t="str">
            <v>Bio-scienze</v>
          </cell>
          <cell r="AP749" t="str">
            <v>82.99</v>
          </cell>
          <cell r="AQ749" t="str">
            <v>Altri servizi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2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2</v>
          </cell>
          <cell r="BD749">
            <v>0</v>
          </cell>
          <cell r="BE749">
            <v>0</v>
          </cell>
          <cell r="BF749" t="str">
            <v xml:space="preserve"> </v>
          </cell>
          <cell r="BG749" t="str">
            <v xml:space="preserve"> </v>
          </cell>
        </row>
        <row r="750">
          <cell r="A750">
            <v>8175380</v>
          </cell>
          <cell r="B750" t="str">
            <v>C84B14000220004</v>
          </cell>
          <cell r="C750" t="str">
            <v>S&amp;S</v>
          </cell>
          <cell r="D750" t="str">
            <v>RADIO IN CITTÁ S.R.L.</v>
          </cell>
          <cell r="E750">
            <v>41590</v>
          </cell>
          <cell r="F750">
            <v>2013</v>
          </cell>
          <cell r="H750" t="str">
            <v>02546770815</v>
          </cell>
          <cell r="I750" t="str">
            <v>Domanda revocata</v>
          </cell>
          <cell r="J750" t="str">
            <v>MARSALA</v>
          </cell>
          <cell r="K750" t="str">
            <v>TP</v>
          </cell>
          <cell r="L750" t="str">
            <v>Sicilia</v>
          </cell>
          <cell r="M750" t="str">
            <v>ITALIA</v>
          </cell>
          <cell r="N750" t="str">
            <v>SUD</v>
          </cell>
          <cell r="O750" t="str">
            <v>Mezzogiorno</v>
          </cell>
          <cell r="R750" t="str">
            <v>PON R&amp;C + Risorse Liberate</v>
          </cell>
          <cell r="S750" t="str">
            <v>Società non costituita</v>
          </cell>
          <cell r="T750">
            <v>176041.31</v>
          </cell>
          <cell r="U750">
            <v>73778.422500000001</v>
          </cell>
          <cell r="V750">
            <v>41094.11</v>
          </cell>
          <cell r="W750">
            <v>134947.20000000001</v>
          </cell>
          <cell r="X750">
            <v>30820.5825</v>
          </cell>
          <cell r="Y750">
            <v>42957.84</v>
          </cell>
          <cell r="AA750">
            <v>41094.11</v>
          </cell>
          <cell r="AB750">
            <v>140072.02517482516</v>
          </cell>
          <cell r="AC750">
            <v>36435.661538461536</v>
          </cell>
          <cell r="AD750">
            <v>103636.36363636362</v>
          </cell>
          <cell r="AE750">
            <v>2</v>
          </cell>
          <cell r="AF750">
            <v>41759</v>
          </cell>
          <cell r="AG750">
            <v>2014</v>
          </cell>
          <cell r="AH750" t="str">
            <v>Ammissione</v>
          </cell>
          <cell r="AI750" t="str">
            <v>Economia Digitale</v>
          </cell>
          <cell r="AJ750" t="str">
            <v>Cloud computing</v>
          </cell>
          <cell r="AK750" t="str">
            <v>Web technology</v>
          </cell>
          <cell r="AL750">
            <v>41835</v>
          </cell>
          <cell r="AM750">
            <v>2014</v>
          </cell>
          <cell r="AN750">
            <v>42923</v>
          </cell>
          <cell r="AO750">
            <v>2017</v>
          </cell>
          <cell r="AP750" t="str">
            <v>60.10.00</v>
          </cell>
          <cell r="AQ750" t="str">
            <v>Altri servizi</v>
          </cell>
          <cell r="AR750">
            <v>62883.18</v>
          </cell>
          <cell r="AS750">
            <v>23683.18</v>
          </cell>
          <cell r="AT750">
            <v>34200</v>
          </cell>
          <cell r="AU750">
            <v>5000</v>
          </cell>
          <cell r="AV750">
            <v>0</v>
          </cell>
          <cell r="AW750">
            <v>1</v>
          </cell>
          <cell r="AX750">
            <v>0</v>
          </cell>
          <cell r="AY750">
            <v>0</v>
          </cell>
          <cell r="AZ750">
            <v>0</v>
          </cell>
          <cell r="BA750">
            <v>1</v>
          </cell>
          <cell r="BB750">
            <v>0</v>
          </cell>
          <cell r="BC750">
            <v>1</v>
          </cell>
          <cell r="BD750">
            <v>1</v>
          </cell>
          <cell r="BE750">
            <v>1</v>
          </cell>
          <cell r="BF750" t="str">
            <v xml:space="preserve"> </v>
          </cell>
          <cell r="BG750" t="str">
            <v xml:space="preserve"> </v>
          </cell>
          <cell r="BK750">
            <v>2500</v>
          </cell>
        </row>
        <row r="751">
          <cell r="A751">
            <v>8175607</v>
          </cell>
          <cell r="C751" t="str">
            <v>S&amp;S</v>
          </cell>
          <cell r="D751" t="str">
            <v>Dario Chianetta</v>
          </cell>
          <cell r="E751">
            <v>41550</v>
          </cell>
          <cell r="F751">
            <v>2013</v>
          </cell>
          <cell r="I751" t="str">
            <v>Rinuncia</v>
          </cell>
          <cell r="J751" t="str">
            <v>n.d.</v>
          </cell>
          <cell r="K751" t="str">
            <v>n.d.</v>
          </cell>
          <cell r="L751" t="str">
            <v>Campania</v>
          </cell>
          <cell r="M751" t="str">
            <v>ITALIA</v>
          </cell>
          <cell r="N751" t="str">
            <v>SUD</v>
          </cell>
          <cell r="O751" t="str">
            <v>Mezzogiorno</v>
          </cell>
          <cell r="R751" t="str">
            <v>PON R&amp;C + Risorse Liberate</v>
          </cell>
          <cell r="S751" t="str">
            <v>Società non costituita</v>
          </cell>
          <cell r="T751">
            <v>337093.4</v>
          </cell>
          <cell r="U751">
            <v>123672.33000000002</v>
          </cell>
          <cell r="V751">
            <v>63408</v>
          </cell>
          <cell r="W751">
            <v>273685.40000000002</v>
          </cell>
          <cell r="X751">
            <v>41215.200000000004</v>
          </cell>
          <cell r="Y751">
            <v>82457.13</v>
          </cell>
          <cell r="AA751">
            <v>63408</v>
          </cell>
          <cell r="AB751">
            <v>0</v>
          </cell>
          <cell r="AC751">
            <v>0</v>
          </cell>
          <cell r="AD751">
            <v>0</v>
          </cell>
          <cell r="AE751">
            <v>3</v>
          </cell>
          <cell r="AI751" t="str">
            <v>Economia Digitale</v>
          </cell>
          <cell r="AJ751" t="str">
            <v>Cloud computing</v>
          </cell>
          <cell r="AK751" t="str">
            <v>Web technology</v>
          </cell>
          <cell r="AP751" t="str">
            <v>82.99</v>
          </cell>
          <cell r="AQ751" t="str">
            <v>Altri servizi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2</v>
          </cell>
          <cell r="AY751">
            <v>0</v>
          </cell>
          <cell r="AZ751">
            <v>0</v>
          </cell>
          <cell r="BA751">
            <v>1</v>
          </cell>
          <cell r="BB751">
            <v>0</v>
          </cell>
          <cell r="BC751">
            <v>2</v>
          </cell>
          <cell r="BD751">
            <v>1</v>
          </cell>
          <cell r="BE751">
            <v>0</v>
          </cell>
          <cell r="BF751" t="str">
            <v xml:space="preserve"> </v>
          </cell>
          <cell r="BG751" t="str">
            <v xml:space="preserve"> </v>
          </cell>
        </row>
        <row r="752">
          <cell r="A752">
            <v>8176147</v>
          </cell>
          <cell r="B752" t="str">
            <v>C68I14000030004</v>
          </cell>
          <cell r="C752" t="str">
            <v>S&amp;S</v>
          </cell>
          <cell r="D752" t="str">
            <v>ITALY TERROIR SRL</v>
          </cell>
          <cell r="E752">
            <v>41535</v>
          </cell>
          <cell r="F752">
            <v>2013</v>
          </cell>
          <cell r="H752" t="str">
            <v>05156200874</v>
          </cell>
          <cell r="I752" t="str">
            <v>Domanda ammessa</v>
          </cell>
          <cell r="J752" t="str">
            <v>n.d.</v>
          </cell>
          <cell r="K752" t="str">
            <v>n.d.</v>
          </cell>
          <cell r="L752" t="str">
            <v>Sicilia</v>
          </cell>
          <cell r="M752" t="str">
            <v>ITALIA</v>
          </cell>
          <cell r="N752" t="str">
            <v>SUD</v>
          </cell>
          <cell r="O752" t="str">
            <v>Mezzogiorno</v>
          </cell>
          <cell r="R752" t="str">
            <v>PON R&amp;C + PAC + Risorse Liberate</v>
          </cell>
          <cell r="S752" t="str">
            <v>Società non costituita</v>
          </cell>
          <cell r="T752">
            <v>2063129.82</v>
          </cell>
          <cell r="U752">
            <v>337133.18000000005</v>
          </cell>
          <cell r="V752">
            <v>216684.45</v>
          </cell>
          <cell r="W752">
            <v>1846445.37</v>
          </cell>
          <cell r="X752">
            <v>140844.89250000002</v>
          </cell>
          <cell r="Y752">
            <v>196288.28750000001</v>
          </cell>
          <cell r="AA752">
            <v>216684.45</v>
          </cell>
          <cell r="AB752">
            <v>813113.37855477852</v>
          </cell>
          <cell r="AC752">
            <v>218299.9846153846</v>
          </cell>
          <cell r="AD752">
            <v>594813.39393939392</v>
          </cell>
          <cell r="AE752">
            <v>2</v>
          </cell>
          <cell r="AF752">
            <v>41654</v>
          </cell>
          <cell r="AG752">
            <v>2014</v>
          </cell>
          <cell r="AH752" t="str">
            <v>Ammissione</v>
          </cell>
          <cell r="AI752" t="str">
            <v>Economia Digitale</v>
          </cell>
          <cell r="AJ752" t="str">
            <v>E-commerce</v>
          </cell>
          <cell r="AK752" t="str">
            <v>Web technology</v>
          </cell>
          <cell r="AL752">
            <v>41775</v>
          </cell>
          <cell r="AM752">
            <v>2014</v>
          </cell>
          <cell r="AP752" t="str">
            <v>62.09.09</v>
          </cell>
          <cell r="AQ752" t="str">
            <v>Commercio</v>
          </cell>
          <cell r="AR752">
            <v>343183.41000000003</v>
          </cell>
          <cell r="AS752">
            <v>141894.99</v>
          </cell>
          <cell r="AT752">
            <v>196288.42</v>
          </cell>
          <cell r="AU752">
            <v>5000</v>
          </cell>
          <cell r="AV752">
            <v>0</v>
          </cell>
          <cell r="AW752">
            <v>0</v>
          </cell>
          <cell r="AX752">
            <v>1</v>
          </cell>
          <cell r="AY752">
            <v>0</v>
          </cell>
          <cell r="AZ752">
            <v>0</v>
          </cell>
          <cell r="BA752">
            <v>1</v>
          </cell>
          <cell r="BB752">
            <v>0</v>
          </cell>
          <cell r="BC752">
            <v>1</v>
          </cell>
          <cell r="BD752">
            <v>1</v>
          </cell>
          <cell r="BE752">
            <v>0</v>
          </cell>
          <cell r="BF752" t="str">
            <v xml:space="preserve"> </v>
          </cell>
          <cell r="BG752" t="str">
            <v xml:space="preserve"> </v>
          </cell>
          <cell r="BH752">
            <v>141894.99</v>
          </cell>
          <cell r="BI752">
            <v>34224.14</v>
          </cell>
          <cell r="BJ752">
            <v>176119.13</v>
          </cell>
          <cell r="BK752">
            <v>5000</v>
          </cell>
          <cell r="BL752">
            <v>10529.99</v>
          </cell>
          <cell r="BM752">
            <v>162064.28</v>
          </cell>
          <cell r="BN752">
            <v>0</v>
          </cell>
          <cell r="BO752">
            <v>172594.27</v>
          </cell>
          <cell r="BP752">
            <v>43257</v>
          </cell>
        </row>
        <row r="753">
          <cell r="A753">
            <v>8179361</v>
          </cell>
          <cell r="B753" t="str">
            <v>C48B14000020004</v>
          </cell>
          <cell r="C753" t="str">
            <v>S&amp;S</v>
          </cell>
          <cell r="D753" t="str">
            <v xml:space="preserve">MEDINA SOCIETA COOPERATIVA GIORNALISTICA  A R.L.			</v>
          </cell>
          <cell r="E753">
            <v>41534</v>
          </cell>
          <cell r="F753">
            <v>2013</v>
          </cell>
          <cell r="H753" t="str">
            <v>07697721210</v>
          </cell>
          <cell r="I753" t="str">
            <v>Domanda ammessa</v>
          </cell>
          <cell r="J753" t="str">
            <v>TORRE ANNUNZIATA</v>
          </cell>
          <cell r="K753" t="str">
            <v>NA</v>
          </cell>
          <cell r="L753" t="str">
            <v>Campania</v>
          </cell>
          <cell r="M753" t="str">
            <v>ITALIA</v>
          </cell>
          <cell r="N753" t="str">
            <v>SUD</v>
          </cell>
          <cell r="O753" t="str">
            <v>Mezzogiorno</v>
          </cell>
          <cell r="R753" t="str">
            <v>PAC + Risorse Liberate</v>
          </cell>
          <cell r="S753" t="str">
            <v>Società non costituita</v>
          </cell>
          <cell r="T753">
            <v>228873</v>
          </cell>
          <cell r="U753">
            <v>130567.45</v>
          </cell>
          <cell r="V753">
            <v>172873</v>
          </cell>
          <cell r="W753">
            <v>56000</v>
          </cell>
          <cell r="X753">
            <v>112367.45</v>
          </cell>
          <cell r="Y753">
            <v>18200</v>
          </cell>
          <cell r="AA753">
            <v>172873</v>
          </cell>
          <cell r="AB753">
            <v>222074.51515151514</v>
          </cell>
          <cell r="AC753">
            <v>166923</v>
          </cell>
          <cell r="AD753">
            <v>55151.515151515145</v>
          </cell>
          <cell r="AE753">
            <v>3</v>
          </cell>
          <cell r="AF753">
            <v>41652</v>
          </cell>
          <cell r="AG753">
            <v>2014</v>
          </cell>
          <cell r="AH753" t="str">
            <v>Ammissione</v>
          </cell>
          <cell r="AI753" t="str">
            <v>Economia Digitale</v>
          </cell>
          <cell r="AJ753" t="str">
            <v>Turismo e beni culturali</v>
          </cell>
          <cell r="AK753" t="str">
            <v>Turismo e beni culturali</v>
          </cell>
          <cell r="AL753">
            <v>41723</v>
          </cell>
          <cell r="AM753">
            <v>2014</v>
          </cell>
          <cell r="AP753" t="str">
            <v>58.14.00</v>
          </cell>
          <cell r="AQ753" t="str">
            <v>Turismo</v>
          </cell>
          <cell r="AR753">
            <v>131699.95000000001</v>
          </cell>
          <cell r="AS753">
            <v>108499.95</v>
          </cell>
          <cell r="AT753">
            <v>18200</v>
          </cell>
          <cell r="AU753">
            <v>5000</v>
          </cell>
          <cell r="AV753">
            <v>0</v>
          </cell>
          <cell r="AW753">
            <v>2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</v>
          </cell>
          <cell r="BD753">
            <v>0</v>
          </cell>
          <cell r="BE753">
            <v>2</v>
          </cell>
          <cell r="BF753" t="str">
            <v xml:space="preserve"> </v>
          </cell>
          <cell r="BG753" t="str">
            <v xml:space="preserve"> </v>
          </cell>
          <cell r="BH753">
            <v>68683.680000000008</v>
          </cell>
          <cell r="BI753">
            <v>12012</v>
          </cell>
          <cell r="BJ753">
            <v>80695.680000000008</v>
          </cell>
          <cell r="BK753">
            <v>5000</v>
          </cell>
          <cell r="BL753">
            <v>51297.56</v>
          </cell>
          <cell r="BM753">
            <v>6188</v>
          </cell>
          <cell r="BN753">
            <v>0</v>
          </cell>
          <cell r="BO753">
            <v>57485.56</v>
          </cell>
          <cell r="BP753">
            <v>43257</v>
          </cell>
        </row>
        <row r="754">
          <cell r="A754">
            <v>8179717</v>
          </cell>
          <cell r="C754" t="str">
            <v>S&amp;S</v>
          </cell>
          <cell r="D754" t="str">
            <v>stefano d'agostino</v>
          </cell>
          <cell r="E754">
            <v>41550</v>
          </cell>
          <cell r="F754">
            <v>2013</v>
          </cell>
          <cell r="I754" t="str">
            <v>Domanda non ammessa</v>
          </cell>
          <cell r="J754" t="str">
            <v>RUVIANO</v>
          </cell>
          <cell r="K754" t="str">
            <v>CE</v>
          </cell>
          <cell r="L754" t="str">
            <v>Campania</v>
          </cell>
          <cell r="M754" t="str">
            <v>ITALIA</v>
          </cell>
          <cell r="N754" t="str">
            <v>SUD</v>
          </cell>
          <cell r="O754" t="str">
            <v>Mezzogiorno</v>
          </cell>
          <cell r="R754" t="str">
            <v>PON R&amp;C + Risorse Liberate</v>
          </cell>
          <cell r="S754" t="str">
            <v>Società non costituita</v>
          </cell>
          <cell r="T754">
            <v>660614.70000000007</v>
          </cell>
          <cell r="U754">
            <v>251895.82750000001</v>
          </cell>
          <cell r="V754">
            <v>121469.3</v>
          </cell>
          <cell r="W754">
            <v>539145.4</v>
          </cell>
          <cell r="X754">
            <v>78955.044999999998</v>
          </cell>
          <cell r="Y754">
            <v>172940.7825</v>
          </cell>
          <cell r="AA754">
            <v>121469.3</v>
          </cell>
          <cell r="AB754">
            <v>0</v>
          </cell>
          <cell r="AC754">
            <v>0</v>
          </cell>
          <cell r="AD754">
            <v>0</v>
          </cell>
          <cell r="AE754">
            <v>3</v>
          </cell>
          <cell r="AF754">
            <v>41816</v>
          </cell>
          <cell r="AG754">
            <v>2014</v>
          </cell>
          <cell r="AH754" t="str">
            <v>Non ammissione</v>
          </cell>
          <cell r="AI754" t="str">
            <v>Economia Digitale</v>
          </cell>
          <cell r="AJ754" t="str">
            <v>Ambiente e Energia</v>
          </cell>
          <cell r="AK754" t="str">
            <v>Ambiente ed energia</v>
          </cell>
          <cell r="AP754" t="str">
            <v>82.99</v>
          </cell>
          <cell r="AQ754" t="str">
            <v>Altri servizi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</v>
          </cell>
          <cell r="AX754">
            <v>0</v>
          </cell>
          <cell r="AY754">
            <v>1</v>
          </cell>
          <cell r="AZ754">
            <v>0</v>
          </cell>
          <cell r="BA754">
            <v>1</v>
          </cell>
          <cell r="BB754">
            <v>0</v>
          </cell>
          <cell r="BC754">
            <v>2</v>
          </cell>
          <cell r="BD754">
            <v>1</v>
          </cell>
          <cell r="BE754">
            <v>1</v>
          </cell>
          <cell r="BF754" t="str">
            <v xml:space="preserve"> </v>
          </cell>
          <cell r="BG754" t="str">
            <v xml:space="preserve"> </v>
          </cell>
        </row>
        <row r="755">
          <cell r="A755">
            <v>8182856</v>
          </cell>
          <cell r="B755" t="str">
            <v>C64B14000730004</v>
          </cell>
          <cell r="C755" t="str">
            <v>S&amp;S</v>
          </cell>
          <cell r="D755" t="str">
            <v>URU SRLS</v>
          </cell>
          <cell r="E755">
            <v>41529</v>
          </cell>
          <cell r="F755">
            <v>2013</v>
          </cell>
          <cell r="H755" t="str">
            <v>07748841215</v>
          </cell>
          <cell r="I755" t="str">
            <v>Domanda ammessa</v>
          </cell>
          <cell r="J755" t="str">
            <v>NAPOLI</v>
          </cell>
          <cell r="K755" t="str">
            <v>NA</v>
          </cell>
          <cell r="L755" t="str">
            <v>Campania</v>
          </cell>
          <cell r="M755" t="str">
            <v>ITALIA</v>
          </cell>
          <cell r="N755" t="str">
            <v>SUD</v>
          </cell>
          <cell r="O755" t="str">
            <v>Mezzogiorno</v>
          </cell>
          <cell r="R755" t="str">
            <v>PAC + Risorse Liberate</v>
          </cell>
          <cell r="S755" t="str">
            <v>Società non costituita</v>
          </cell>
          <cell r="T755">
            <v>1087690</v>
          </cell>
          <cell r="U755">
            <v>387927.5</v>
          </cell>
          <cell r="V755">
            <v>474140</v>
          </cell>
          <cell r="W755">
            <v>613550</v>
          </cell>
          <cell r="X755">
            <v>200000</v>
          </cell>
          <cell r="Y755">
            <v>187927.5</v>
          </cell>
          <cell r="AA755">
            <v>474140</v>
          </cell>
          <cell r="AB755">
            <v>601715.75757575745</v>
          </cell>
          <cell r="AC755">
            <v>20940</v>
          </cell>
          <cell r="AD755">
            <v>580775.75757575745</v>
          </cell>
          <cell r="AE755">
            <v>2</v>
          </cell>
          <cell r="AF755">
            <v>41698</v>
          </cell>
          <cell r="AG755">
            <v>2014</v>
          </cell>
          <cell r="AH755" t="str">
            <v>Ammissione</v>
          </cell>
          <cell r="AI755" t="str">
            <v>Economia Digitale</v>
          </cell>
          <cell r="AJ755" t="str">
            <v>E-commerce</v>
          </cell>
          <cell r="AK755" t="str">
            <v>Web technology</v>
          </cell>
          <cell r="AL755">
            <v>41891</v>
          </cell>
          <cell r="AM755">
            <v>2014</v>
          </cell>
          <cell r="AP755" t="str">
            <v>46.42.10</v>
          </cell>
          <cell r="AQ755" t="str">
            <v>Commercio</v>
          </cell>
          <cell r="AR755">
            <v>210267</v>
          </cell>
          <cell r="AS755">
            <v>13611</v>
          </cell>
          <cell r="AT755">
            <v>191656</v>
          </cell>
          <cell r="AU755">
            <v>5000</v>
          </cell>
          <cell r="AV755">
            <v>0</v>
          </cell>
          <cell r="AW755">
            <v>0</v>
          </cell>
          <cell r="AX755">
            <v>1</v>
          </cell>
          <cell r="AY755">
            <v>0</v>
          </cell>
          <cell r="AZ755">
            <v>1</v>
          </cell>
          <cell r="BA755">
            <v>0</v>
          </cell>
          <cell r="BB755">
            <v>0</v>
          </cell>
          <cell r="BC755">
            <v>1</v>
          </cell>
          <cell r="BD755">
            <v>1</v>
          </cell>
          <cell r="BE755">
            <v>1</v>
          </cell>
          <cell r="BF755" t="str">
            <v xml:space="preserve"> </v>
          </cell>
          <cell r="BG755" t="str">
            <v xml:space="preserve"> </v>
          </cell>
          <cell r="BH755">
            <v>6350.5</v>
          </cell>
          <cell r="BI755">
            <v>8238.98</v>
          </cell>
          <cell r="BJ755">
            <v>14589.48</v>
          </cell>
          <cell r="BK755">
            <v>5000</v>
          </cell>
          <cell r="BL755">
            <v>7260.5</v>
          </cell>
          <cell r="BM755">
            <v>183417.02</v>
          </cell>
          <cell r="BN755">
            <v>0</v>
          </cell>
          <cell r="BO755">
            <v>190677.52</v>
          </cell>
          <cell r="BP755">
            <v>43257</v>
          </cell>
        </row>
        <row r="756">
          <cell r="A756">
            <v>8184201</v>
          </cell>
          <cell r="C756" t="str">
            <v>S&amp;S</v>
          </cell>
          <cell r="D756" t="str">
            <v>Samuele Furfaro</v>
          </cell>
          <cell r="E756">
            <v>41731</v>
          </cell>
          <cell r="F756">
            <v>2014</v>
          </cell>
          <cell r="I756" t="str">
            <v>Domanda decaduta</v>
          </cell>
          <cell r="J756" t="str">
            <v>n.d.</v>
          </cell>
          <cell r="K756" t="str">
            <v>n.d.</v>
          </cell>
          <cell r="L756" t="str">
            <v>Calabria</v>
          </cell>
          <cell r="M756" t="str">
            <v>ITALIA</v>
          </cell>
          <cell r="N756" t="str">
            <v>SUD</v>
          </cell>
          <cell r="O756" t="str">
            <v>Mezzogiorno</v>
          </cell>
          <cell r="R756" t="str">
            <v>PON R&amp;C + Risorse Liberate</v>
          </cell>
          <cell r="S756" t="str">
            <v>Società non costituita</v>
          </cell>
          <cell r="T756">
            <v>942604</v>
          </cell>
          <cell r="U756">
            <v>231604.6</v>
          </cell>
          <cell r="V756">
            <v>42980</v>
          </cell>
          <cell r="W756">
            <v>899624</v>
          </cell>
          <cell r="X756">
            <v>32235</v>
          </cell>
          <cell r="Y756">
            <v>199369.60000000001</v>
          </cell>
          <cell r="AA756">
            <v>42980</v>
          </cell>
          <cell r="AB756">
            <v>627531.46853146853</v>
          </cell>
          <cell r="AC756">
            <v>38076.923076923078</v>
          </cell>
          <cell r="AD756">
            <v>589454.54545454541</v>
          </cell>
          <cell r="AE756">
            <v>4</v>
          </cell>
          <cell r="AF756">
            <v>41816</v>
          </cell>
          <cell r="AG756">
            <v>2014</v>
          </cell>
          <cell r="AH756" t="str">
            <v>Ammissione</v>
          </cell>
          <cell r="AI756" t="str">
            <v>Economia Digitale</v>
          </cell>
          <cell r="AJ756" t="str">
            <v>Trasporti</v>
          </cell>
          <cell r="AK756" t="str">
            <v>Smart cities and services</v>
          </cell>
          <cell r="AN756">
            <v>41957</v>
          </cell>
          <cell r="AO756">
            <v>2014</v>
          </cell>
          <cell r="AP756" t="str">
            <v>82.99</v>
          </cell>
          <cell r="AQ756" t="str">
            <v>Altri servizi</v>
          </cell>
          <cell r="AR756">
            <v>224270</v>
          </cell>
          <cell r="AS756">
            <v>24750</v>
          </cell>
          <cell r="AT756">
            <v>194520</v>
          </cell>
          <cell r="AU756">
            <v>5000</v>
          </cell>
          <cell r="AV756">
            <v>0</v>
          </cell>
          <cell r="AW756">
            <v>4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4</v>
          </cell>
          <cell r="BD756">
            <v>0</v>
          </cell>
          <cell r="BE756">
            <v>4</v>
          </cell>
          <cell r="BF756" t="str">
            <v xml:space="preserve"> </v>
          </cell>
          <cell r="BG756" t="str">
            <v xml:space="preserve"> </v>
          </cell>
          <cell r="BK756">
            <v>0</v>
          </cell>
        </row>
        <row r="757">
          <cell r="A757">
            <v>8184590</v>
          </cell>
          <cell r="C757" t="str">
            <v>S&amp;S</v>
          </cell>
          <cell r="D757" t="str">
            <v>Chiara Giugliano</v>
          </cell>
          <cell r="E757">
            <v>41530</v>
          </cell>
          <cell r="F757">
            <v>2013</v>
          </cell>
          <cell r="I757" t="str">
            <v>Domanda non ammessa</v>
          </cell>
          <cell r="J757" t="str">
            <v>NAPOLI</v>
          </cell>
          <cell r="K757" t="str">
            <v>NA</v>
          </cell>
          <cell r="L757" t="str">
            <v>Campania</v>
          </cell>
          <cell r="M757" t="str">
            <v>ITALIA</v>
          </cell>
          <cell r="N757" t="str">
            <v>SUD</v>
          </cell>
          <cell r="O757" t="str">
            <v>Mezzogiorno</v>
          </cell>
          <cell r="R757" t="str">
            <v>PON R&amp;C + Risorse Liberate</v>
          </cell>
          <cell r="S757" t="str">
            <v>Società non costituita</v>
          </cell>
          <cell r="T757">
            <v>1416209</v>
          </cell>
          <cell r="U757">
            <v>400000</v>
          </cell>
          <cell r="V757">
            <v>375100</v>
          </cell>
          <cell r="W757">
            <v>1041109</v>
          </cell>
          <cell r="X757">
            <v>200000</v>
          </cell>
          <cell r="Y757">
            <v>200000</v>
          </cell>
          <cell r="AA757">
            <v>375100</v>
          </cell>
          <cell r="AB757">
            <v>0</v>
          </cell>
          <cell r="AC757">
            <v>0</v>
          </cell>
          <cell r="AD757">
            <v>0</v>
          </cell>
          <cell r="AE757">
            <v>2</v>
          </cell>
          <cell r="AF757">
            <v>41668</v>
          </cell>
          <cell r="AG757">
            <v>2014</v>
          </cell>
          <cell r="AH757" t="str">
            <v>Non ammissione</v>
          </cell>
          <cell r="AI757" t="str">
            <v>Economia Digitale</v>
          </cell>
          <cell r="AJ757" t="str">
            <v>Cloud computing</v>
          </cell>
          <cell r="AK757" t="str">
            <v>Web technology</v>
          </cell>
          <cell r="AP757" t="str">
            <v>82.99</v>
          </cell>
          <cell r="AQ757" t="str">
            <v>Altri servizi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2</v>
          </cell>
          <cell r="BA757">
            <v>0</v>
          </cell>
          <cell r="BB757">
            <v>0</v>
          </cell>
          <cell r="BC757">
            <v>0</v>
          </cell>
          <cell r="BD757">
            <v>2</v>
          </cell>
          <cell r="BE757">
            <v>2</v>
          </cell>
          <cell r="BF757" t="str">
            <v xml:space="preserve"> </v>
          </cell>
          <cell r="BG757" t="str">
            <v xml:space="preserve"> </v>
          </cell>
        </row>
        <row r="758">
          <cell r="A758">
            <v>8184835</v>
          </cell>
          <cell r="C758" t="str">
            <v>S&amp;S</v>
          </cell>
          <cell r="D758" t="str">
            <v>d'AIELLO GIOVANNA</v>
          </cell>
          <cell r="E758">
            <v>41549</v>
          </cell>
          <cell r="F758">
            <v>2013</v>
          </cell>
          <cell r="I758" t="str">
            <v>Domanda non ammessa</v>
          </cell>
          <cell r="J758" t="str">
            <v>n.d.</v>
          </cell>
          <cell r="K758" t="str">
            <v>n.d.</v>
          </cell>
          <cell r="L758" t="str">
            <v>Campania</v>
          </cell>
          <cell r="M758" t="str">
            <v>ITALIA</v>
          </cell>
          <cell r="N758" t="str">
            <v>SUD</v>
          </cell>
          <cell r="O758" t="str">
            <v>Mezzogiorno</v>
          </cell>
          <cell r="R758" t="str">
            <v>PON R&amp;C + Risorse Liberate</v>
          </cell>
          <cell r="S758" t="str">
            <v>Società costituita</v>
          </cell>
          <cell r="T758">
            <v>433392</v>
          </cell>
          <cell r="U758">
            <v>225372.15</v>
          </cell>
          <cell r="V758">
            <v>198870</v>
          </cell>
          <cell r="W758">
            <v>234522</v>
          </cell>
          <cell r="X758">
            <v>149152.5</v>
          </cell>
          <cell r="Y758">
            <v>76219.649999999994</v>
          </cell>
          <cell r="AA758">
            <v>198870</v>
          </cell>
          <cell r="AB758">
            <v>0</v>
          </cell>
          <cell r="AC758">
            <v>0</v>
          </cell>
          <cell r="AD758">
            <v>0</v>
          </cell>
          <cell r="AE758">
            <v>2</v>
          </cell>
          <cell r="AF758">
            <v>41722</v>
          </cell>
          <cell r="AG758">
            <v>2014</v>
          </cell>
          <cell r="AH758" t="str">
            <v>Non ammissione</v>
          </cell>
          <cell r="AI758" t="str">
            <v>Economia Digitale</v>
          </cell>
          <cell r="AJ758" t="str">
            <v>Materiali Innovativi</v>
          </cell>
          <cell r="AK758" t="str">
            <v>Industria hi-tech</v>
          </cell>
          <cell r="AP758" t="str">
            <v>82.99</v>
          </cell>
          <cell r="AQ758" t="str">
            <v>Altri servizi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1</v>
          </cell>
          <cell r="AX758">
            <v>0</v>
          </cell>
          <cell r="AY758">
            <v>0</v>
          </cell>
          <cell r="AZ758">
            <v>1</v>
          </cell>
          <cell r="BA758">
            <v>0</v>
          </cell>
          <cell r="BB758">
            <v>0</v>
          </cell>
          <cell r="BC758">
            <v>1</v>
          </cell>
          <cell r="BD758">
            <v>1</v>
          </cell>
          <cell r="BE758">
            <v>2</v>
          </cell>
          <cell r="BF758" t="str">
            <v xml:space="preserve"> </v>
          </cell>
          <cell r="BG758" t="str">
            <v xml:space="preserve"> </v>
          </cell>
        </row>
        <row r="759">
          <cell r="A759">
            <v>8185139</v>
          </cell>
          <cell r="B759" t="str">
            <v>C78B14000080004</v>
          </cell>
          <cell r="C759" t="str">
            <v>S&amp;S</v>
          </cell>
          <cell r="D759" t="str">
            <v>APWONDERS SRL</v>
          </cell>
          <cell r="E759">
            <v>41528</v>
          </cell>
          <cell r="F759">
            <v>2013</v>
          </cell>
          <cell r="H759" t="str">
            <v>06280330827</v>
          </cell>
          <cell r="I759" t="str">
            <v>Domanda revocata</v>
          </cell>
          <cell r="J759" t="str">
            <v>PALERMO</v>
          </cell>
          <cell r="K759" t="str">
            <v>PA</v>
          </cell>
          <cell r="L759" t="str">
            <v>Sicilia</v>
          </cell>
          <cell r="M759" t="str">
            <v>ITALIA</v>
          </cell>
          <cell r="N759" t="str">
            <v>SUD</v>
          </cell>
          <cell r="O759" t="str">
            <v>Mezzogiorno</v>
          </cell>
          <cell r="R759" t="str">
            <v>PON R&amp;C + Risorse Liberate</v>
          </cell>
          <cell r="S759" t="str">
            <v>Società non costituita</v>
          </cell>
          <cell r="T759">
            <v>1405922</v>
          </cell>
          <cell r="U759">
            <v>274237.8</v>
          </cell>
          <cell r="V759">
            <v>114212</v>
          </cell>
          <cell r="W759">
            <v>1291710</v>
          </cell>
          <cell r="X759">
            <v>74237.8</v>
          </cell>
          <cell r="Y759">
            <v>200000</v>
          </cell>
          <cell r="AA759">
            <v>114212</v>
          </cell>
          <cell r="AB759">
            <v>700450.60606060596</v>
          </cell>
          <cell r="AC759">
            <v>94390</v>
          </cell>
          <cell r="AD759">
            <v>606060.60606060596</v>
          </cell>
          <cell r="AE759">
            <v>2</v>
          </cell>
          <cell r="AF759">
            <v>41620</v>
          </cell>
          <cell r="AG759">
            <v>2013</v>
          </cell>
          <cell r="AH759" t="str">
            <v>Ammissione</v>
          </cell>
          <cell r="AI759" t="str">
            <v>Valorizzazione della ricerca</v>
          </cell>
          <cell r="AJ759" t="str">
            <v>Automazione industriale</v>
          </cell>
          <cell r="AK759" t="str">
            <v>Industria hi-tech</v>
          </cell>
          <cell r="AL759">
            <v>41759</v>
          </cell>
          <cell r="AM759">
            <v>2014</v>
          </cell>
          <cell r="AN759">
            <v>42993</v>
          </cell>
          <cell r="AO759">
            <v>2017</v>
          </cell>
          <cell r="AP759" t="str">
            <v>72.19.09</v>
          </cell>
          <cell r="AQ759" t="str">
            <v>Altri servizi</v>
          </cell>
          <cell r="AR759">
            <v>266353.5</v>
          </cell>
          <cell r="AS759">
            <v>61353.5</v>
          </cell>
          <cell r="AT759">
            <v>200000</v>
          </cell>
          <cell r="AU759">
            <v>5000</v>
          </cell>
          <cell r="AV759">
            <v>0</v>
          </cell>
          <cell r="AW759">
            <v>0</v>
          </cell>
          <cell r="AX759">
            <v>1</v>
          </cell>
          <cell r="AY759">
            <v>1</v>
          </cell>
          <cell r="AZ759">
            <v>0</v>
          </cell>
          <cell r="BA759">
            <v>0</v>
          </cell>
          <cell r="BB759">
            <v>0</v>
          </cell>
          <cell r="BC759">
            <v>2</v>
          </cell>
          <cell r="BD759">
            <v>0</v>
          </cell>
          <cell r="BE759">
            <v>0</v>
          </cell>
          <cell r="BF759" t="str">
            <v xml:space="preserve"> </v>
          </cell>
          <cell r="BG759" t="str">
            <v xml:space="preserve"> </v>
          </cell>
          <cell r="BK759">
            <v>5000</v>
          </cell>
        </row>
        <row r="760">
          <cell r="A760">
            <v>8187610</v>
          </cell>
          <cell r="B760" t="str">
            <v>C74B15000010004</v>
          </cell>
          <cell r="C760" t="str">
            <v>S&amp;S</v>
          </cell>
          <cell r="D760" t="str">
            <v>GIKE - SOCIETÀ A RESPONSABILITÀ LIMITATA SEMPLIFICATA</v>
          </cell>
          <cell r="E760">
            <v>41556</v>
          </cell>
          <cell r="F760">
            <v>2013</v>
          </cell>
          <cell r="H760" t="str">
            <v>06206830827</v>
          </cell>
          <cell r="I760" t="str">
            <v>Domanda revocata</v>
          </cell>
          <cell r="J760" t="str">
            <v>PALERMO</v>
          </cell>
          <cell r="K760" t="str">
            <v>PA</v>
          </cell>
          <cell r="L760" t="str">
            <v>Sicilia</v>
          </cell>
          <cell r="M760" t="str">
            <v>ITALIA</v>
          </cell>
          <cell r="N760" t="str">
            <v>SUD</v>
          </cell>
          <cell r="O760" t="str">
            <v>Mezzogiorno</v>
          </cell>
          <cell r="R760" t="str">
            <v>PON R&amp;C + Risorse Liberate</v>
          </cell>
          <cell r="S760" t="str">
            <v>Società costituita</v>
          </cell>
          <cell r="T760">
            <v>316390</v>
          </cell>
          <cell r="U760">
            <v>122254.5</v>
          </cell>
          <cell r="V760">
            <v>48400</v>
          </cell>
          <cell r="W760">
            <v>267990</v>
          </cell>
          <cell r="X760">
            <v>36300</v>
          </cell>
          <cell r="Y760">
            <v>85954.5</v>
          </cell>
          <cell r="AA760">
            <v>48400</v>
          </cell>
          <cell r="AB760">
            <v>273356.64335664333</v>
          </cell>
          <cell r="AC760">
            <v>41538.461538461539</v>
          </cell>
          <cell r="AD760">
            <v>231818.18181818179</v>
          </cell>
          <cell r="AE760">
            <v>2</v>
          </cell>
          <cell r="AF760">
            <v>41989</v>
          </cell>
          <cell r="AG760">
            <v>2014</v>
          </cell>
          <cell r="AH760" t="str">
            <v>Ammissione</v>
          </cell>
          <cell r="AI760" t="str">
            <v>Economia Digitale</v>
          </cell>
          <cell r="AJ760" t="str">
            <v>Turismo e beni culturali</v>
          </cell>
          <cell r="AK760" t="str">
            <v>Turismo e beni culturali</v>
          </cell>
          <cell r="AL760">
            <v>42041</v>
          </cell>
          <cell r="AM760">
            <v>2015</v>
          </cell>
          <cell r="AN760">
            <v>43005</v>
          </cell>
          <cell r="AO760">
            <v>2017</v>
          </cell>
          <cell r="AP760" t="str">
            <v>46.69.00</v>
          </cell>
          <cell r="AQ760" t="str">
            <v>Turismo</v>
          </cell>
          <cell r="AR760">
            <v>108500</v>
          </cell>
          <cell r="AS760">
            <v>27000</v>
          </cell>
          <cell r="AT760">
            <v>76500</v>
          </cell>
          <cell r="AU760">
            <v>5000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2</v>
          </cell>
          <cell r="BA760">
            <v>0</v>
          </cell>
          <cell r="BB760">
            <v>0</v>
          </cell>
          <cell r="BC760">
            <v>0</v>
          </cell>
          <cell r="BD760">
            <v>2</v>
          </cell>
          <cell r="BE760">
            <v>2</v>
          </cell>
          <cell r="BF760" t="str">
            <v xml:space="preserve"> </v>
          </cell>
          <cell r="BG760" t="str">
            <v xml:space="preserve"> </v>
          </cell>
          <cell r="BH760">
            <v>0</v>
          </cell>
          <cell r="BI760">
            <v>0</v>
          </cell>
          <cell r="BJ760">
            <v>0</v>
          </cell>
          <cell r="BK760">
            <v>5000</v>
          </cell>
          <cell r="BL760">
            <v>27000</v>
          </cell>
          <cell r="BM760">
            <v>76500</v>
          </cell>
          <cell r="BN760">
            <v>0</v>
          </cell>
          <cell r="BO760">
            <v>103500</v>
          </cell>
          <cell r="BP760">
            <v>43746</v>
          </cell>
        </row>
        <row r="761">
          <cell r="A761">
            <v>8189435</v>
          </cell>
          <cell r="B761" t="str">
            <v>C18B14000100004</v>
          </cell>
          <cell r="C761" t="str">
            <v>S&amp;S</v>
          </cell>
          <cell r="D761" t="str">
            <v>ARTECH_SRL</v>
          </cell>
          <cell r="E761">
            <v>41536</v>
          </cell>
          <cell r="F761">
            <v>2013</v>
          </cell>
          <cell r="H761" t="str">
            <v>05244100656</v>
          </cell>
          <cell r="I761" t="str">
            <v>Domanda revocata</v>
          </cell>
          <cell r="J761" t="str">
            <v>BARONISSI</v>
          </cell>
          <cell r="K761" t="str">
            <v>SA</v>
          </cell>
          <cell r="L761" t="str">
            <v>Campania</v>
          </cell>
          <cell r="M761" t="str">
            <v>ITALIA</v>
          </cell>
          <cell r="N761" t="str">
            <v>SUD</v>
          </cell>
          <cell r="O761" t="str">
            <v>Mezzogiorno</v>
          </cell>
          <cell r="R761" t="str">
            <v>PON R&amp;C + Risorse Liberate</v>
          </cell>
          <cell r="S761" t="str">
            <v>Società non costituita</v>
          </cell>
          <cell r="T761">
            <v>374236.94</v>
          </cell>
          <cell r="U761">
            <v>171494.011</v>
          </cell>
          <cell r="V761">
            <v>155836.94</v>
          </cell>
          <cell r="W761">
            <v>218400</v>
          </cell>
          <cell r="X761">
            <v>101294.011</v>
          </cell>
          <cell r="Y761">
            <v>70200</v>
          </cell>
          <cell r="AA761">
            <v>155836.94</v>
          </cell>
          <cell r="AB761">
            <v>288391.27272727271</v>
          </cell>
          <cell r="AC761">
            <v>75664</v>
          </cell>
          <cell r="AD761">
            <v>212727.27272727271</v>
          </cell>
          <cell r="AE761">
            <v>4</v>
          </cell>
          <cell r="AF761">
            <v>41687</v>
          </cell>
          <cell r="AG761">
            <v>2014</v>
          </cell>
          <cell r="AH761" t="str">
            <v>Ammissione</v>
          </cell>
          <cell r="AI761" t="str">
            <v>Economia Digitale</v>
          </cell>
          <cell r="AJ761" t="str">
            <v>Turismo e beni culturali</v>
          </cell>
          <cell r="AK761" t="str">
            <v>Turismo e beni culturali</v>
          </cell>
          <cell r="AL761">
            <v>41806</v>
          </cell>
          <cell r="AM761">
            <v>2014</v>
          </cell>
          <cell r="AN761">
            <v>42719</v>
          </cell>
          <cell r="AO761">
            <v>2016</v>
          </cell>
          <cell r="AP761" t="str">
            <v>62.01.00</v>
          </cell>
          <cell r="AQ761" t="str">
            <v>Turismo</v>
          </cell>
          <cell r="AR761">
            <v>124381.6</v>
          </cell>
          <cell r="AS761">
            <v>49181.599999999999</v>
          </cell>
          <cell r="AT761">
            <v>70200</v>
          </cell>
          <cell r="AU761">
            <v>5000</v>
          </cell>
          <cell r="AV761">
            <v>0</v>
          </cell>
          <cell r="AW761">
            <v>0</v>
          </cell>
          <cell r="AX761">
            <v>3</v>
          </cell>
          <cell r="AY761">
            <v>1</v>
          </cell>
          <cell r="AZ761">
            <v>0</v>
          </cell>
          <cell r="BA761">
            <v>0</v>
          </cell>
          <cell r="BB761">
            <v>0</v>
          </cell>
          <cell r="BC761">
            <v>4</v>
          </cell>
          <cell r="BD761">
            <v>0</v>
          </cell>
          <cell r="BE761">
            <v>0</v>
          </cell>
          <cell r="BF761" t="str">
            <v xml:space="preserve"> </v>
          </cell>
          <cell r="BG761" t="str">
            <v xml:space="preserve"> </v>
          </cell>
          <cell r="BH761">
            <v>19672.64</v>
          </cell>
          <cell r="BI761">
            <v>0</v>
          </cell>
          <cell r="BJ761">
            <v>19672.64</v>
          </cell>
          <cell r="BK761">
            <v>2500</v>
          </cell>
          <cell r="BL761">
            <v>49181.599999999999</v>
          </cell>
          <cell r="BM761">
            <v>70200</v>
          </cell>
          <cell r="BN761">
            <v>2500</v>
          </cell>
          <cell r="BO761">
            <v>121881.60000000001</v>
          </cell>
          <cell r="BP761">
            <v>43746</v>
          </cell>
        </row>
        <row r="762">
          <cell r="A762">
            <v>8190736</v>
          </cell>
          <cell r="C762" t="str">
            <v>S&amp;S</v>
          </cell>
          <cell r="D762" t="str">
            <v>Teresa Mancino</v>
          </cell>
          <cell r="E762">
            <v>41533</v>
          </cell>
          <cell r="F762">
            <v>2013</v>
          </cell>
          <cell r="I762" t="str">
            <v>Domanda non ammessa</v>
          </cell>
          <cell r="J762" t="str">
            <v>n.d.</v>
          </cell>
          <cell r="K762" t="str">
            <v>PA</v>
          </cell>
          <cell r="L762" t="str">
            <v>Sicilia</v>
          </cell>
          <cell r="M762" t="str">
            <v>ITALIA</v>
          </cell>
          <cell r="N762" t="str">
            <v>SUD</v>
          </cell>
          <cell r="O762" t="str">
            <v>Mezzogiorno</v>
          </cell>
          <cell r="R762" t="str">
            <v>PON R&amp;C + Risorse Liberate</v>
          </cell>
          <cell r="S762" t="str">
            <v>Società non costituita</v>
          </cell>
          <cell r="T762">
            <v>600285.80000000005</v>
          </cell>
          <cell r="U762">
            <v>261341.03499999997</v>
          </cell>
          <cell r="V762">
            <v>155878</v>
          </cell>
          <cell r="W762">
            <v>444407.8</v>
          </cell>
          <cell r="X762">
            <v>116908.5</v>
          </cell>
          <cell r="Y762">
            <v>144432.53499999997</v>
          </cell>
          <cell r="AA762">
            <v>155878</v>
          </cell>
          <cell r="AB762">
            <v>0</v>
          </cell>
          <cell r="AC762">
            <v>0</v>
          </cell>
          <cell r="AD762">
            <v>0</v>
          </cell>
          <cell r="AE762">
            <v>2</v>
          </cell>
          <cell r="AF762">
            <v>41820</v>
          </cell>
          <cell r="AG762">
            <v>2014</v>
          </cell>
          <cell r="AH762" t="str">
            <v>Non ammissione</v>
          </cell>
          <cell r="AI762" t="str">
            <v>Economia Digitale</v>
          </cell>
          <cell r="AJ762" t="str">
            <v>E-commerce</v>
          </cell>
          <cell r="AK762" t="str">
            <v>Web technology</v>
          </cell>
          <cell r="AP762" t="str">
            <v>82.99</v>
          </cell>
          <cell r="AQ762" t="str">
            <v>Commercio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1</v>
          </cell>
          <cell r="BA762">
            <v>1</v>
          </cell>
          <cell r="BB762">
            <v>0</v>
          </cell>
          <cell r="BC762">
            <v>0</v>
          </cell>
          <cell r="BD762">
            <v>2</v>
          </cell>
          <cell r="BE762">
            <v>1</v>
          </cell>
          <cell r="BF762" t="str">
            <v xml:space="preserve"> </v>
          </cell>
          <cell r="BG762" t="str">
            <v xml:space="preserve"> </v>
          </cell>
        </row>
        <row r="763">
          <cell r="A763">
            <v>8190951</v>
          </cell>
          <cell r="C763" t="str">
            <v>S&amp;S</v>
          </cell>
          <cell r="D763" t="str">
            <v>LARISSA MOSKALENKO</v>
          </cell>
          <cell r="E763">
            <v>41533</v>
          </cell>
          <cell r="F763">
            <v>2013</v>
          </cell>
          <cell r="I763" t="str">
            <v>Domanda non ammessa</v>
          </cell>
          <cell r="J763" t="str">
            <v>n.d.</v>
          </cell>
          <cell r="K763" t="str">
            <v>n.d.</v>
          </cell>
          <cell r="L763" t="str">
            <v>Sicilia</v>
          </cell>
          <cell r="M763" t="str">
            <v>ITALIA</v>
          </cell>
          <cell r="N763" t="str">
            <v>SUD</v>
          </cell>
          <cell r="O763" t="str">
            <v>Mezzogiorno</v>
          </cell>
          <cell r="R763" t="str">
            <v>PON R&amp;C + Risorse Liberate</v>
          </cell>
          <cell r="S763" t="str">
            <v>Società non costituita</v>
          </cell>
          <cell r="T763">
            <v>1451550</v>
          </cell>
          <cell r="U763">
            <v>348632.5</v>
          </cell>
          <cell r="V763">
            <v>912000</v>
          </cell>
          <cell r="W763">
            <v>539550</v>
          </cell>
          <cell r="X763">
            <v>200000</v>
          </cell>
          <cell r="Y763">
            <v>148632.5</v>
          </cell>
          <cell r="AA763">
            <v>912000</v>
          </cell>
          <cell r="AB763">
            <v>0</v>
          </cell>
          <cell r="AC763">
            <v>0</v>
          </cell>
          <cell r="AD763">
            <v>0</v>
          </cell>
          <cell r="AE763">
            <v>1</v>
          </cell>
          <cell r="AF763">
            <v>41850</v>
          </cell>
          <cell r="AG763">
            <v>2014</v>
          </cell>
          <cell r="AH763" t="str">
            <v>Non ammissione</v>
          </cell>
          <cell r="AI763" t="str">
            <v>Valorizzazione della ricerca</v>
          </cell>
          <cell r="AJ763" t="str">
            <v>Ambiente e Energia</v>
          </cell>
          <cell r="AK763" t="str">
            <v>Ambiente ed energia</v>
          </cell>
          <cell r="AP763" t="str">
            <v>82.99</v>
          </cell>
          <cell r="AQ763" t="str">
            <v>Altri servizi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1</v>
          </cell>
          <cell r="BC763">
            <v>0</v>
          </cell>
          <cell r="BD763">
            <v>1</v>
          </cell>
          <cell r="BE763">
            <v>0</v>
          </cell>
          <cell r="BF763" t="str">
            <v xml:space="preserve"> </v>
          </cell>
          <cell r="BG763" t="str">
            <v xml:space="preserve"> </v>
          </cell>
        </row>
        <row r="764">
          <cell r="A764">
            <v>8197793</v>
          </cell>
          <cell r="C764" t="str">
            <v>S&amp;S</v>
          </cell>
          <cell r="D764" t="str">
            <v>Maurizio Calaciura</v>
          </cell>
          <cell r="E764">
            <v>41554</v>
          </cell>
          <cell r="F764">
            <v>2013</v>
          </cell>
          <cell r="I764" t="str">
            <v>Domanda non ammessa</v>
          </cell>
          <cell r="J764" t="str">
            <v>n.d.</v>
          </cell>
          <cell r="K764" t="str">
            <v>n.d.</v>
          </cell>
          <cell r="L764" t="str">
            <v>Sicilia</v>
          </cell>
          <cell r="M764" t="str">
            <v>ITALIA</v>
          </cell>
          <cell r="N764" t="str">
            <v>SUD</v>
          </cell>
          <cell r="O764" t="str">
            <v>Mezzogiorno</v>
          </cell>
          <cell r="R764" t="str">
            <v>PON R&amp;C + Risorse Liberate</v>
          </cell>
          <cell r="S764" t="str">
            <v>Società non costituita</v>
          </cell>
          <cell r="T764">
            <v>758544.65</v>
          </cell>
          <cell r="U764">
            <v>336560</v>
          </cell>
          <cell r="V764">
            <v>333744.65000000002</v>
          </cell>
          <cell r="W764">
            <v>424800</v>
          </cell>
          <cell r="X764">
            <v>200000</v>
          </cell>
          <cell r="Y764">
            <v>136560</v>
          </cell>
          <cell r="AA764">
            <v>333744.65000000002</v>
          </cell>
          <cell r="AB764">
            <v>0</v>
          </cell>
          <cell r="AC764">
            <v>0</v>
          </cell>
          <cell r="AD764">
            <v>0</v>
          </cell>
          <cell r="AE764">
            <v>3</v>
          </cell>
          <cell r="AF764">
            <v>41793</v>
          </cell>
          <cell r="AG764">
            <v>2014</v>
          </cell>
          <cell r="AH764" t="str">
            <v>Non ammissione</v>
          </cell>
          <cell r="AI764" t="str">
            <v>Valorizzazione della ricerca</v>
          </cell>
          <cell r="AJ764" t="str">
            <v>Ambiente e Energia</v>
          </cell>
          <cell r="AK764" t="str">
            <v>Ambiente ed energia</v>
          </cell>
          <cell r="AP764" t="str">
            <v>82.99</v>
          </cell>
          <cell r="AQ764" t="str">
            <v>Altri servizi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2</v>
          </cell>
          <cell r="AY764">
            <v>1</v>
          </cell>
          <cell r="AZ764">
            <v>0</v>
          </cell>
          <cell r="BA764">
            <v>0</v>
          </cell>
          <cell r="BB764">
            <v>0</v>
          </cell>
          <cell r="BC764">
            <v>3</v>
          </cell>
          <cell r="BD764">
            <v>0</v>
          </cell>
          <cell r="BE764">
            <v>0</v>
          </cell>
          <cell r="BF764" t="str">
            <v xml:space="preserve"> </v>
          </cell>
          <cell r="BG764" t="str">
            <v xml:space="preserve"> </v>
          </cell>
        </row>
        <row r="765">
          <cell r="A765">
            <v>8197808</v>
          </cell>
          <cell r="C765" t="str">
            <v>S&amp;S</v>
          </cell>
          <cell r="D765" t="str">
            <v>ENRICO LAVENUTA</v>
          </cell>
          <cell r="E765">
            <v>41554</v>
          </cell>
          <cell r="F765">
            <v>2013</v>
          </cell>
          <cell r="I765" t="str">
            <v>Domanda non ammessa</v>
          </cell>
          <cell r="J765" t="str">
            <v>n.d.</v>
          </cell>
          <cell r="K765" t="str">
            <v>n.d.</v>
          </cell>
          <cell r="L765" t="str">
            <v>Sicilia</v>
          </cell>
          <cell r="M765" t="str">
            <v>ITALIA</v>
          </cell>
          <cell r="N765" t="str">
            <v>SUD</v>
          </cell>
          <cell r="O765" t="str">
            <v>Mezzogiorno</v>
          </cell>
          <cell r="R765" t="str">
            <v>PON R&amp;C + Risorse Liberate</v>
          </cell>
          <cell r="S765" t="str">
            <v>Società non costituita</v>
          </cell>
          <cell r="T765">
            <v>946577.27</v>
          </cell>
          <cell r="U765">
            <v>349375.2255</v>
          </cell>
          <cell r="V765">
            <v>230577.27</v>
          </cell>
          <cell r="W765">
            <v>716000</v>
          </cell>
          <cell r="X765">
            <v>149875.2255</v>
          </cell>
          <cell r="Y765">
            <v>199500</v>
          </cell>
          <cell r="AA765">
            <v>230577.27</v>
          </cell>
          <cell r="AB765">
            <v>0</v>
          </cell>
          <cell r="AC765">
            <v>0</v>
          </cell>
          <cell r="AD765">
            <v>0</v>
          </cell>
          <cell r="AE765">
            <v>4</v>
          </cell>
          <cell r="AF765">
            <v>41737</v>
          </cell>
          <cell r="AG765">
            <v>2014</v>
          </cell>
          <cell r="AH765" t="str">
            <v>Non ammissione</v>
          </cell>
          <cell r="AI765" t="str">
            <v>Valorizzazione della ricerca</v>
          </cell>
          <cell r="AJ765" t="str">
            <v>Ambiente e Energia</v>
          </cell>
          <cell r="AK765" t="str">
            <v>Ambiente ed energia</v>
          </cell>
          <cell r="AP765" t="str">
            <v>82.99</v>
          </cell>
          <cell r="AQ765" t="str">
            <v>Altri servizi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3</v>
          </cell>
          <cell r="AY765">
            <v>1</v>
          </cell>
          <cell r="AZ765">
            <v>0</v>
          </cell>
          <cell r="BA765">
            <v>0</v>
          </cell>
          <cell r="BB765">
            <v>0</v>
          </cell>
          <cell r="BC765">
            <v>4</v>
          </cell>
          <cell r="BD765">
            <v>0</v>
          </cell>
          <cell r="BE765">
            <v>0</v>
          </cell>
          <cell r="BF765" t="str">
            <v xml:space="preserve"> </v>
          </cell>
          <cell r="BG765" t="str">
            <v xml:space="preserve"> </v>
          </cell>
        </row>
        <row r="766">
          <cell r="A766">
            <v>8198621</v>
          </cell>
          <cell r="B766" t="str">
            <v>C44B14000380004</v>
          </cell>
          <cell r="C766" t="str">
            <v>S&amp;S</v>
          </cell>
          <cell r="D766" t="str">
            <v>SMARTWORK S.R.L.</v>
          </cell>
          <cell r="E766">
            <v>41589</v>
          </cell>
          <cell r="F766">
            <v>2013</v>
          </cell>
          <cell r="H766" t="str">
            <v>03311690832</v>
          </cell>
          <cell r="I766" t="str">
            <v>Domanda ammessa</v>
          </cell>
          <cell r="J766" t="str">
            <v>MESSINA</v>
          </cell>
          <cell r="K766" t="str">
            <v>ME</v>
          </cell>
          <cell r="L766" t="str">
            <v>Sicilia</v>
          </cell>
          <cell r="M766" t="str">
            <v>ITALIA</v>
          </cell>
          <cell r="N766" t="str">
            <v>SUD</v>
          </cell>
          <cell r="O766" t="str">
            <v>Mezzogiorno</v>
          </cell>
          <cell r="R766" t="str">
            <v>PON R&amp;C + PAC + Risorse Liberate</v>
          </cell>
          <cell r="S766" t="str">
            <v>Società non costituita</v>
          </cell>
          <cell r="T766">
            <v>1060701</v>
          </cell>
          <cell r="U766">
            <v>366127</v>
          </cell>
          <cell r="V766">
            <v>255580</v>
          </cell>
          <cell r="W766">
            <v>805121</v>
          </cell>
          <cell r="X766">
            <v>166127</v>
          </cell>
          <cell r="Y766">
            <v>200000</v>
          </cell>
          <cell r="AA766">
            <v>255580</v>
          </cell>
          <cell r="AB766">
            <v>763335.55944055936</v>
          </cell>
          <cell r="AC766">
            <v>256956.92307692306</v>
          </cell>
          <cell r="AD766">
            <v>506378.63636363629</v>
          </cell>
          <cell r="AE766">
            <v>2</v>
          </cell>
          <cell r="AF766">
            <v>41816</v>
          </cell>
          <cell r="AG766">
            <v>2014</v>
          </cell>
          <cell r="AH766" t="str">
            <v>Ammissione</v>
          </cell>
          <cell r="AI766" t="str">
            <v>Economia Digitale</v>
          </cell>
          <cell r="AJ766" t="str">
            <v>Smart cities</v>
          </cell>
          <cell r="AK766" t="str">
            <v>Smart cities and services</v>
          </cell>
          <cell r="AL766">
            <v>41947</v>
          </cell>
          <cell r="AM766">
            <v>2014</v>
          </cell>
          <cell r="AP766" t="str">
            <v>62.01.00</v>
          </cell>
          <cell r="AQ766" t="str">
            <v>Altri servizi</v>
          </cell>
          <cell r="AR766">
            <v>339126.95</v>
          </cell>
          <cell r="AS766">
            <v>167022</v>
          </cell>
          <cell r="AT766">
            <v>167104.95000000001</v>
          </cell>
          <cell r="AU766">
            <v>5000</v>
          </cell>
          <cell r="AV766">
            <v>0</v>
          </cell>
          <cell r="AW766">
            <v>0</v>
          </cell>
          <cell r="AX766">
            <v>1</v>
          </cell>
          <cell r="AY766">
            <v>0</v>
          </cell>
          <cell r="AZ766">
            <v>1</v>
          </cell>
          <cell r="BA766">
            <v>0</v>
          </cell>
          <cell r="BB766">
            <v>0</v>
          </cell>
          <cell r="BC766">
            <v>1</v>
          </cell>
          <cell r="BD766">
            <v>1</v>
          </cell>
          <cell r="BE766">
            <v>1</v>
          </cell>
          <cell r="BF766" t="str">
            <v xml:space="preserve"> </v>
          </cell>
          <cell r="BG766" t="str">
            <v xml:space="preserve"> </v>
          </cell>
          <cell r="BH766">
            <v>166607.21</v>
          </cell>
          <cell r="BI766">
            <v>147748.78</v>
          </cell>
          <cell r="BJ766">
            <v>314355.99</v>
          </cell>
          <cell r="BK766">
            <v>5000</v>
          </cell>
          <cell r="BL766">
            <v>414.79000000000815</v>
          </cell>
          <cell r="BM766">
            <v>19356.170000000013</v>
          </cell>
          <cell r="BN766">
            <v>0</v>
          </cell>
          <cell r="BO766">
            <v>19770.960000000021</v>
          </cell>
          <cell r="BP766">
            <v>43746</v>
          </cell>
        </row>
        <row r="767">
          <cell r="A767">
            <v>8199462</v>
          </cell>
          <cell r="C767" t="str">
            <v>S&amp;S</v>
          </cell>
          <cell r="D767" t="str">
            <v>Nicola D'Amato</v>
          </cell>
          <cell r="E767">
            <v>41556</v>
          </cell>
          <cell r="F767">
            <v>2013</v>
          </cell>
          <cell r="I767" t="str">
            <v>Domanda non ammessa</v>
          </cell>
          <cell r="J767" t="str">
            <v>SANTA FLAVIA</v>
          </cell>
          <cell r="K767" t="str">
            <v>PA</v>
          </cell>
          <cell r="L767" t="str">
            <v>Sicilia</v>
          </cell>
          <cell r="M767" t="str">
            <v>ITALIA</v>
          </cell>
          <cell r="N767" t="str">
            <v>SUD</v>
          </cell>
          <cell r="O767" t="str">
            <v>Mezzogiorno</v>
          </cell>
          <cell r="R767" t="str">
            <v>PON R&amp;C + Risorse Liberate</v>
          </cell>
          <cell r="S767" t="str">
            <v>Società non costituita</v>
          </cell>
          <cell r="T767">
            <v>614801.67999999993</v>
          </cell>
          <cell r="U767">
            <v>272297.59399999998</v>
          </cell>
          <cell r="V767">
            <v>170557.76</v>
          </cell>
          <cell r="W767">
            <v>444243.92</v>
          </cell>
          <cell r="X767">
            <v>127918.32</v>
          </cell>
          <cell r="Y767">
            <v>144379.27399999998</v>
          </cell>
          <cell r="AA767">
            <v>170557.76</v>
          </cell>
          <cell r="AB767">
            <v>0</v>
          </cell>
          <cell r="AC767">
            <v>0</v>
          </cell>
          <cell r="AD767">
            <v>0</v>
          </cell>
          <cell r="AE767">
            <v>3</v>
          </cell>
          <cell r="AF767">
            <v>41775</v>
          </cell>
          <cell r="AG767">
            <v>2014</v>
          </cell>
          <cell r="AH767" t="str">
            <v>Non ammissione</v>
          </cell>
          <cell r="AI767" t="str">
            <v>Economia Digitale</v>
          </cell>
          <cell r="AJ767" t="str">
            <v>Cloud computing</v>
          </cell>
          <cell r="AK767" t="str">
            <v>Web technology</v>
          </cell>
          <cell r="AP767" t="str">
            <v>82.99</v>
          </cell>
          <cell r="AQ767" t="str">
            <v>Altri servizi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3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</v>
          </cell>
          <cell r="BD767">
            <v>0</v>
          </cell>
          <cell r="BE767">
            <v>3</v>
          </cell>
          <cell r="BF767" t="str">
            <v xml:space="preserve"> </v>
          </cell>
          <cell r="BG767" t="str">
            <v xml:space="preserve"> </v>
          </cell>
        </row>
        <row r="768">
          <cell r="A768">
            <v>8200308</v>
          </cell>
          <cell r="C768" t="str">
            <v>S&amp;S</v>
          </cell>
          <cell r="D768" t="str">
            <v>DEMIAN</v>
          </cell>
          <cell r="E768">
            <v>41656</v>
          </cell>
          <cell r="F768">
            <v>2014</v>
          </cell>
          <cell r="I768" t="str">
            <v>Domanda non ammessa</v>
          </cell>
          <cell r="J768" t="str">
            <v>NAPOLI</v>
          </cell>
          <cell r="K768" t="str">
            <v>NA</v>
          </cell>
          <cell r="L768" t="str">
            <v>Campania</v>
          </cell>
          <cell r="M768" t="str">
            <v>ITALIA</v>
          </cell>
          <cell r="N768" t="str">
            <v>SUD</v>
          </cell>
          <cell r="O768" t="str">
            <v>Mezzogiorno</v>
          </cell>
          <cell r="R768" t="str">
            <v>PON R&amp;C + Risorse Liberate</v>
          </cell>
          <cell r="S768" t="str">
            <v>Società costituita</v>
          </cell>
          <cell r="T768">
            <v>176301.2</v>
          </cell>
          <cell r="U768">
            <v>102195.78000000001</v>
          </cell>
          <cell r="V768">
            <v>114301.20000000001</v>
          </cell>
          <cell r="W768">
            <v>62000</v>
          </cell>
          <cell r="X768">
            <v>74295.780000000013</v>
          </cell>
          <cell r="Y768">
            <v>27900</v>
          </cell>
          <cell r="AA768">
            <v>114301.20000000001</v>
          </cell>
          <cell r="AB768">
            <v>0</v>
          </cell>
          <cell r="AC768">
            <v>0</v>
          </cell>
          <cell r="AD768">
            <v>0</v>
          </cell>
          <cell r="AE768">
            <v>1</v>
          </cell>
          <cell r="AF768">
            <v>41817</v>
          </cell>
          <cell r="AG768">
            <v>2014</v>
          </cell>
          <cell r="AH768" t="str">
            <v>Non ammissione</v>
          </cell>
          <cell r="AI768" t="str">
            <v>Economia Digitale</v>
          </cell>
          <cell r="AJ768" t="str">
            <v>Cloud computing</v>
          </cell>
          <cell r="AK768" t="str">
            <v>Web technology</v>
          </cell>
          <cell r="AP768" t="str">
            <v>82.99</v>
          </cell>
          <cell r="AQ768" t="str">
            <v>Altri servizi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1</v>
          </cell>
          <cell r="BD768">
            <v>0</v>
          </cell>
          <cell r="BE768">
            <v>0</v>
          </cell>
          <cell r="BF768" t="str">
            <v xml:space="preserve"> </v>
          </cell>
          <cell r="BG768" t="str">
            <v xml:space="preserve"> </v>
          </cell>
        </row>
        <row r="769">
          <cell r="A769">
            <v>8201205</v>
          </cell>
          <cell r="C769" t="str">
            <v>S&amp;S</v>
          </cell>
          <cell r="D769" t="str">
            <v>ABELA DARIO</v>
          </cell>
          <cell r="E769">
            <v>41557</v>
          </cell>
          <cell r="F769">
            <v>2013</v>
          </cell>
          <cell r="I769" t="str">
            <v>Domanda non ammessa</v>
          </cell>
          <cell r="J769" t="str">
            <v>SIRACUSA</v>
          </cell>
          <cell r="K769" t="str">
            <v>SR</v>
          </cell>
          <cell r="L769" t="str">
            <v>Sicilia</v>
          </cell>
          <cell r="M769" t="str">
            <v>ITALIA</v>
          </cell>
          <cell r="N769" t="str">
            <v>SUD</v>
          </cell>
          <cell r="O769" t="str">
            <v>Mezzogiorno</v>
          </cell>
          <cell r="R769" t="str">
            <v>PON R&amp;C + Risorse Liberate</v>
          </cell>
          <cell r="S769" t="str">
            <v>Società non costituita</v>
          </cell>
          <cell r="T769">
            <v>133000</v>
          </cell>
          <cell r="U769">
            <v>98550</v>
          </cell>
          <cell r="V769">
            <v>130000</v>
          </cell>
          <cell r="W769">
            <v>3000</v>
          </cell>
          <cell r="X769">
            <v>97500</v>
          </cell>
          <cell r="Y769">
            <v>1050</v>
          </cell>
          <cell r="AA769">
            <v>130000</v>
          </cell>
          <cell r="AB769">
            <v>0</v>
          </cell>
          <cell r="AC769">
            <v>0</v>
          </cell>
          <cell r="AD769">
            <v>0</v>
          </cell>
          <cell r="AE769">
            <v>1</v>
          </cell>
          <cell r="AF769">
            <v>41809</v>
          </cell>
          <cell r="AG769">
            <v>2014</v>
          </cell>
          <cell r="AH769" t="str">
            <v>Non ammissione</v>
          </cell>
          <cell r="AI769" t="str">
            <v>Valorizzazione della ricerca</v>
          </cell>
          <cell r="AJ769" t="str">
            <v>Ambiente e Energia</v>
          </cell>
          <cell r="AK769" t="str">
            <v>Ambiente ed energia</v>
          </cell>
          <cell r="AP769" t="str">
            <v>82.99</v>
          </cell>
          <cell r="AQ769" t="str">
            <v>Altri servizi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1</v>
          </cell>
          <cell r="BD769">
            <v>0</v>
          </cell>
          <cell r="BE769">
            <v>0</v>
          </cell>
          <cell r="BF769" t="str">
            <v xml:space="preserve"> </v>
          </cell>
          <cell r="BG769" t="str">
            <v xml:space="preserve"> </v>
          </cell>
        </row>
        <row r="770">
          <cell r="A770">
            <v>8201946</v>
          </cell>
          <cell r="C770" t="str">
            <v>S&amp;S</v>
          </cell>
          <cell r="D770" t="str">
            <v>Rosario Emmi</v>
          </cell>
          <cell r="E770">
            <v>41536</v>
          </cell>
          <cell r="F770">
            <v>2013</v>
          </cell>
          <cell r="I770" t="str">
            <v>Domanda non ammessa</v>
          </cell>
          <cell r="J770" t="str">
            <v>LINGUAGLOSSA</v>
          </cell>
          <cell r="K770" t="str">
            <v>CT</v>
          </cell>
          <cell r="L770" t="str">
            <v>Sicilia</v>
          </cell>
          <cell r="M770" t="str">
            <v>ITALIA</v>
          </cell>
          <cell r="N770" t="str">
            <v>SUD</v>
          </cell>
          <cell r="O770" t="str">
            <v>Mezzogiorno</v>
          </cell>
          <cell r="R770" t="str">
            <v>PON R&amp;C + Risorse Liberate</v>
          </cell>
          <cell r="S770" t="str">
            <v>Società non costituita</v>
          </cell>
          <cell r="T770">
            <v>503200</v>
          </cell>
          <cell r="U770">
            <v>201480</v>
          </cell>
          <cell r="V770">
            <v>145200</v>
          </cell>
          <cell r="W770">
            <v>358000</v>
          </cell>
          <cell r="X770">
            <v>94380</v>
          </cell>
          <cell r="Y770">
            <v>107100</v>
          </cell>
          <cell r="AA770">
            <v>145200</v>
          </cell>
          <cell r="AB770">
            <v>0</v>
          </cell>
          <cell r="AC770">
            <v>0</v>
          </cell>
          <cell r="AD770">
            <v>0</v>
          </cell>
          <cell r="AE770">
            <v>2</v>
          </cell>
          <cell r="AF770">
            <v>41703</v>
          </cell>
          <cell r="AG770">
            <v>2014</v>
          </cell>
          <cell r="AH770" t="str">
            <v>Non ammissione</v>
          </cell>
          <cell r="AI770" t="str">
            <v>Economia Digitale</v>
          </cell>
          <cell r="AJ770" t="str">
            <v>E-Government</v>
          </cell>
          <cell r="AK770" t="str">
            <v>Smart cities and services</v>
          </cell>
          <cell r="AP770" t="str">
            <v>82.99</v>
          </cell>
          <cell r="AQ770" t="str">
            <v>Altri servizi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</v>
          </cell>
          <cell r="AX770">
            <v>0</v>
          </cell>
          <cell r="AY770">
            <v>0</v>
          </cell>
          <cell r="AZ770">
            <v>0</v>
          </cell>
          <cell r="BA770">
            <v>1</v>
          </cell>
          <cell r="BB770">
            <v>0</v>
          </cell>
          <cell r="BC770">
            <v>1</v>
          </cell>
          <cell r="BD770">
            <v>1</v>
          </cell>
          <cell r="BE770">
            <v>1</v>
          </cell>
          <cell r="BF770" t="str">
            <v xml:space="preserve"> </v>
          </cell>
          <cell r="BG770" t="str">
            <v xml:space="preserve"> </v>
          </cell>
        </row>
        <row r="771">
          <cell r="A771">
            <v>8202964</v>
          </cell>
          <cell r="C771" t="str">
            <v>S&amp;S</v>
          </cell>
          <cell r="D771" t="str">
            <v>FRANCESCO ROSSETTI</v>
          </cell>
          <cell r="E771">
            <v>41530</v>
          </cell>
          <cell r="F771">
            <v>2013</v>
          </cell>
          <cell r="I771" t="str">
            <v>Domanda non ammessa</v>
          </cell>
          <cell r="J771" t="str">
            <v>MONTEFREDANE</v>
          </cell>
          <cell r="K771" t="str">
            <v>AV</v>
          </cell>
          <cell r="L771" t="str">
            <v>Campania</v>
          </cell>
          <cell r="M771" t="str">
            <v>ITALIA</v>
          </cell>
          <cell r="N771" t="str">
            <v>SUD</v>
          </cell>
          <cell r="O771" t="str">
            <v>Mezzogiorno</v>
          </cell>
          <cell r="R771" t="str">
            <v>PON R&amp;C + Risorse Liberate</v>
          </cell>
          <cell r="S771" t="str">
            <v>Società non costituita</v>
          </cell>
          <cell r="T771">
            <v>2060525</v>
          </cell>
          <cell r="U771">
            <v>400000</v>
          </cell>
          <cell r="V771">
            <v>402000</v>
          </cell>
          <cell r="W771">
            <v>1658525</v>
          </cell>
          <cell r="X771">
            <v>200000</v>
          </cell>
          <cell r="Y771">
            <v>200000</v>
          </cell>
          <cell r="AA771">
            <v>402000</v>
          </cell>
          <cell r="AB771">
            <v>0</v>
          </cell>
          <cell r="AC771">
            <v>0</v>
          </cell>
          <cell r="AD771">
            <v>0</v>
          </cell>
          <cell r="AE771">
            <v>3</v>
          </cell>
          <cell r="AF771">
            <v>41715</v>
          </cell>
          <cell r="AG771">
            <v>2014</v>
          </cell>
          <cell r="AH771" t="str">
            <v>Non ammissione</v>
          </cell>
          <cell r="AI771" t="str">
            <v>Economia Digitale</v>
          </cell>
          <cell r="AJ771" t="str">
            <v>E-commerce</v>
          </cell>
          <cell r="AK771" t="str">
            <v>Web technology</v>
          </cell>
          <cell r="AP771" t="str">
            <v>82.99</v>
          </cell>
          <cell r="AQ771" t="str">
            <v>Commercio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1</v>
          </cell>
          <cell r="AX771">
            <v>1</v>
          </cell>
          <cell r="AY771">
            <v>1</v>
          </cell>
          <cell r="AZ771">
            <v>0</v>
          </cell>
          <cell r="BA771">
            <v>0</v>
          </cell>
          <cell r="BB771">
            <v>0</v>
          </cell>
          <cell r="BC771">
            <v>3</v>
          </cell>
          <cell r="BD771">
            <v>0</v>
          </cell>
          <cell r="BE771">
            <v>1</v>
          </cell>
          <cell r="BF771" t="str">
            <v xml:space="preserve"> </v>
          </cell>
          <cell r="BG771" t="str">
            <v xml:space="preserve"> </v>
          </cell>
        </row>
        <row r="772">
          <cell r="A772">
            <v>8203004</v>
          </cell>
          <cell r="B772" t="str">
            <v>C68B14000010004</v>
          </cell>
          <cell r="C772" t="str">
            <v>S&amp;S</v>
          </cell>
          <cell r="D772" t="str">
            <v>ACUSTICAMENTE SRL</v>
          </cell>
          <cell r="E772">
            <v>41531</v>
          </cell>
          <cell r="F772">
            <v>2013</v>
          </cell>
          <cell r="H772" t="str">
            <v>05138860878</v>
          </cell>
          <cell r="I772" t="str">
            <v>Domanda ammessa</v>
          </cell>
          <cell r="J772" t="str">
            <v>CATANIA</v>
          </cell>
          <cell r="K772" t="str">
            <v>CT</v>
          </cell>
          <cell r="L772" t="str">
            <v>Sicilia</v>
          </cell>
          <cell r="M772" t="str">
            <v>ITALIA</v>
          </cell>
          <cell r="N772" t="str">
            <v>SUD</v>
          </cell>
          <cell r="O772" t="str">
            <v>Mezzogiorno</v>
          </cell>
          <cell r="R772" t="str">
            <v>PAC + Risorse Liberate</v>
          </cell>
          <cell r="S772" t="str">
            <v>Società non costituita</v>
          </cell>
          <cell r="T772">
            <v>216820.65</v>
          </cell>
          <cell r="U772">
            <v>91780.255499999999</v>
          </cell>
          <cell r="V772">
            <v>65842.47</v>
          </cell>
          <cell r="W772">
            <v>150978.18</v>
          </cell>
          <cell r="X772">
            <v>42797.605500000005</v>
          </cell>
          <cell r="Y772">
            <v>48982.65</v>
          </cell>
          <cell r="AA772">
            <v>65842.47</v>
          </cell>
          <cell r="AB772">
            <v>114144.02797202797</v>
          </cell>
          <cell r="AC772">
            <v>37325.846153846156</v>
          </cell>
          <cell r="AD772">
            <v>76818.181818181809</v>
          </cell>
          <cell r="AE772">
            <v>2</v>
          </cell>
          <cell r="AF772">
            <v>41662</v>
          </cell>
          <cell r="AG772">
            <v>2014</v>
          </cell>
          <cell r="AH772" t="str">
            <v>Ammissione</v>
          </cell>
          <cell r="AI772" t="str">
            <v>Economia Digitale</v>
          </cell>
          <cell r="AJ772" t="str">
            <v>Life Sciences</v>
          </cell>
          <cell r="AK772" t="str">
            <v>Bio-scienze</v>
          </cell>
          <cell r="AL772">
            <v>41715</v>
          </cell>
          <cell r="AM772">
            <v>2014</v>
          </cell>
          <cell r="AP772" t="str">
            <v>47.74.00</v>
          </cell>
          <cell r="AQ772" t="str">
            <v>Commercio</v>
          </cell>
          <cell r="AR772">
            <v>54611.8</v>
          </cell>
          <cell r="AS772">
            <v>24261.8</v>
          </cell>
          <cell r="AT772">
            <v>25350</v>
          </cell>
          <cell r="AU772">
            <v>5000</v>
          </cell>
          <cell r="AV772">
            <v>0</v>
          </cell>
          <cell r="AW772">
            <v>0</v>
          </cell>
          <cell r="AX772">
            <v>1</v>
          </cell>
          <cell r="AY772">
            <v>1</v>
          </cell>
          <cell r="AZ772">
            <v>0</v>
          </cell>
          <cell r="BA772">
            <v>0</v>
          </cell>
          <cell r="BB772">
            <v>0</v>
          </cell>
          <cell r="BC772">
            <v>2</v>
          </cell>
          <cell r="BD772">
            <v>0</v>
          </cell>
          <cell r="BE772">
            <v>0</v>
          </cell>
          <cell r="BF772" t="str">
            <v xml:space="preserve"> </v>
          </cell>
          <cell r="BG772" t="str">
            <v xml:space="preserve"> </v>
          </cell>
          <cell r="BH772">
            <v>9841.7099999999991</v>
          </cell>
          <cell r="BI772">
            <v>2762.92</v>
          </cell>
          <cell r="BJ772">
            <v>12604.63</v>
          </cell>
          <cell r="BK772">
            <v>5000</v>
          </cell>
          <cell r="BL772">
            <v>14420.09</v>
          </cell>
          <cell r="BM772">
            <v>22587.08</v>
          </cell>
          <cell r="BN772">
            <v>0</v>
          </cell>
          <cell r="BO772">
            <v>37007.17</v>
          </cell>
          <cell r="BP772">
            <v>43746</v>
          </cell>
        </row>
        <row r="773">
          <cell r="A773">
            <v>8203060</v>
          </cell>
          <cell r="C773" t="str">
            <v>S&amp;S</v>
          </cell>
          <cell r="D773" t="str">
            <v>Giuseppe Faraci</v>
          </cell>
          <cell r="E773">
            <v>41550</v>
          </cell>
          <cell r="F773">
            <v>2013</v>
          </cell>
          <cell r="I773" t="str">
            <v>Domanda non ammessa</v>
          </cell>
          <cell r="J773" t="str">
            <v>n.d.</v>
          </cell>
          <cell r="K773" t="str">
            <v>n.d.</v>
          </cell>
          <cell r="L773" t="str">
            <v>Sicilia</v>
          </cell>
          <cell r="M773" t="str">
            <v>ITALIA</v>
          </cell>
          <cell r="N773" t="str">
            <v>SUD</v>
          </cell>
          <cell r="O773" t="str">
            <v>Mezzogiorno</v>
          </cell>
          <cell r="R773" t="str">
            <v>PON R&amp;C + Risorse Liberate</v>
          </cell>
          <cell r="S773" t="str">
            <v>Società non costituita</v>
          </cell>
          <cell r="T773">
            <v>678155.63</v>
          </cell>
          <cell r="U773">
            <v>274346.72250000003</v>
          </cell>
          <cell r="V773">
            <v>167576.63</v>
          </cell>
          <cell r="W773">
            <v>510579</v>
          </cell>
          <cell r="X773">
            <v>125682.4725</v>
          </cell>
          <cell r="Y773">
            <v>148664.25</v>
          </cell>
          <cell r="AA773">
            <v>167576.63</v>
          </cell>
          <cell r="AB773">
            <v>0</v>
          </cell>
          <cell r="AC773">
            <v>0</v>
          </cell>
          <cell r="AD773">
            <v>0</v>
          </cell>
          <cell r="AE773">
            <v>2</v>
          </cell>
          <cell r="AF773">
            <v>41694</v>
          </cell>
          <cell r="AG773">
            <v>2014</v>
          </cell>
          <cell r="AH773" t="str">
            <v>Non ammissione</v>
          </cell>
          <cell r="AI773" t="str">
            <v>Economia Digitale</v>
          </cell>
          <cell r="AJ773" t="str">
            <v>Life Sciences</v>
          </cell>
          <cell r="AK773" t="str">
            <v>Bio-scienze</v>
          </cell>
          <cell r="AP773" t="str">
            <v>82.99</v>
          </cell>
          <cell r="AQ773" t="str">
            <v>Altri servizi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2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2</v>
          </cell>
          <cell r="BD773">
            <v>0</v>
          </cell>
          <cell r="BE773">
            <v>2</v>
          </cell>
          <cell r="BF773" t="str">
            <v xml:space="preserve"> </v>
          </cell>
          <cell r="BG773" t="str">
            <v xml:space="preserve"> </v>
          </cell>
        </row>
        <row r="774">
          <cell r="A774">
            <v>8204577</v>
          </cell>
          <cell r="B774" t="str">
            <v>C68B14000170004</v>
          </cell>
          <cell r="C774" t="str">
            <v>S&amp;S</v>
          </cell>
          <cell r="D774" t="str">
            <v>ISOLA NOVA SRLS</v>
          </cell>
          <cell r="E774">
            <v>41537</v>
          </cell>
          <cell r="F774">
            <v>2013</v>
          </cell>
          <cell r="H774" t="str">
            <v>07752111216</v>
          </cell>
          <cell r="I774" t="str">
            <v>Domanda ammessa</v>
          </cell>
          <cell r="J774" t="str">
            <v>NAPOLI</v>
          </cell>
          <cell r="K774" t="str">
            <v>NA</v>
          </cell>
          <cell r="L774" t="str">
            <v>Campania</v>
          </cell>
          <cell r="M774" t="str">
            <v>ITALIA</v>
          </cell>
          <cell r="N774" t="str">
            <v>SUD</v>
          </cell>
          <cell r="O774" t="str">
            <v>Mezzogiorno</v>
          </cell>
          <cell r="R774" t="str">
            <v>PON R&amp;C + PAC + Risorse Liberate</v>
          </cell>
          <cell r="S774" t="str">
            <v>Società non costituita</v>
          </cell>
          <cell r="T774">
            <v>203725.02</v>
          </cell>
          <cell r="U774">
            <v>87311.263000000006</v>
          </cell>
          <cell r="V774">
            <v>64925.02</v>
          </cell>
          <cell r="W774">
            <v>138800</v>
          </cell>
          <cell r="X774">
            <v>42201.262999999999</v>
          </cell>
          <cell r="Y774">
            <v>45110</v>
          </cell>
          <cell r="AA774">
            <v>64925.02</v>
          </cell>
          <cell r="AB774">
            <v>185225.81818181815</v>
          </cell>
          <cell r="AC774">
            <v>53394</v>
          </cell>
          <cell r="AD774">
            <v>131831.81818181815</v>
          </cell>
          <cell r="AE774">
            <v>3</v>
          </cell>
          <cell r="AF774">
            <v>41698</v>
          </cell>
          <cell r="AG774">
            <v>2014</v>
          </cell>
          <cell r="AH774" t="str">
            <v>Ammissione</v>
          </cell>
          <cell r="AI774" t="str">
            <v>Economia Digitale</v>
          </cell>
          <cell r="AJ774" t="str">
            <v>Smart cities</v>
          </cell>
          <cell r="AK774" t="str">
            <v>Smart cities and services</v>
          </cell>
          <cell r="AL774">
            <v>41793</v>
          </cell>
          <cell r="AM774">
            <v>2014</v>
          </cell>
          <cell r="AP774" t="str">
            <v>62.09.09</v>
          </cell>
          <cell r="AQ774" t="str">
            <v>Altri servizi</v>
          </cell>
          <cell r="AR774">
            <v>83210.600000000006</v>
          </cell>
          <cell r="AS774">
            <v>34706.1</v>
          </cell>
          <cell r="AT774">
            <v>43504.5</v>
          </cell>
          <cell r="AU774">
            <v>5000</v>
          </cell>
          <cell r="AV774">
            <v>0</v>
          </cell>
          <cell r="AW774">
            <v>1</v>
          </cell>
          <cell r="AX774">
            <v>2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</v>
          </cell>
          <cell r="BD774">
            <v>0</v>
          </cell>
          <cell r="BE774">
            <v>1</v>
          </cell>
          <cell r="BF774" t="str">
            <v xml:space="preserve"> </v>
          </cell>
          <cell r="BG774" t="str">
            <v xml:space="preserve"> </v>
          </cell>
          <cell r="BH774">
            <v>7591.35</v>
          </cell>
          <cell r="BI774">
            <v>0</v>
          </cell>
          <cell r="BJ774">
            <v>7591.35</v>
          </cell>
          <cell r="BK774">
            <v>5000</v>
          </cell>
          <cell r="BL774">
            <v>27114.75</v>
          </cell>
          <cell r="BM774">
            <v>43504.5</v>
          </cell>
          <cell r="BN774">
            <v>0</v>
          </cell>
          <cell r="BO774">
            <v>70619.25</v>
          </cell>
          <cell r="BP774">
            <v>43746</v>
          </cell>
        </row>
        <row r="775">
          <cell r="A775">
            <v>8205783</v>
          </cell>
          <cell r="B775" t="str">
            <v>C84B14000320004</v>
          </cell>
          <cell r="C775" t="str">
            <v>S&amp;S</v>
          </cell>
          <cell r="D775" t="str">
            <v>LIVE TECH S.R.L.</v>
          </cell>
          <cell r="E775">
            <v>41555</v>
          </cell>
          <cell r="F775">
            <v>2013</v>
          </cell>
          <cell r="H775" t="str">
            <v>03323640783</v>
          </cell>
          <cell r="I775" t="str">
            <v>Domanda ammessa</v>
          </cell>
          <cell r="J775" t="str">
            <v>COSENZA</v>
          </cell>
          <cell r="K775" t="str">
            <v>CS</v>
          </cell>
          <cell r="L775" t="str">
            <v>Calabria</v>
          </cell>
          <cell r="M775" t="str">
            <v>ITALIA</v>
          </cell>
          <cell r="N775" t="str">
            <v>SUD</v>
          </cell>
          <cell r="O775" t="str">
            <v>Mezzogiorno</v>
          </cell>
          <cell r="R775" t="str">
            <v>PON R&amp;C + PAC + Risorse Liberate</v>
          </cell>
          <cell r="S775" t="str">
            <v>Società non costituita</v>
          </cell>
          <cell r="T775">
            <v>746160</v>
          </cell>
          <cell r="U775">
            <v>286004</v>
          </cell>
          <cell r="V775">
            <v>156160</v>
          </cell>
          <cell r="W775">
            <v>590000</v>
          </cell>
          <cell r="X775">
            <v>101504</v>
          </cell>
          <cell r="Y775">
            <v>184500</v>
          </cell>
          <cell r="AA775">
            <v>156160</v>
          </cell>
          <cell r="AB775">
            <v>687090.90909090906</v>
          </cell>
          <cell r="AC775">
            <v>128000</v>
          </cell>
          <cell r="AD775">
            <v>559090.90909090906</v>
          </cell>
          <cell r="AE775">
            <v>2</v>
          </cell>
          <cell r="AF775">
            <v>41774</v>
          </cell>
          <cell r="AG775">
            <v>2014</v>
          </cell>
          <cell r="AH775" t="str">
            <v>Ammissione</v>
          </cell>
          <cell r="AI775" t="str">
            <v>Economia Digitale</v>
          </cell>
          <cell r="AJ775" t="str">
            <v>Cloud computing</v>
          </cell>
          <cell r="AK775" t="str">
            <v>Web technology</v>
          </cell>
          <cell r="AL775">
            <v>41891</v>
          </cell>
          <cell r="AM775">
            <v>2014</v>
          </cell>
          <cell r="AP775" t="str">
            <v>62.02.00</v>
          </cell>
          <cell r="AQ775" t="str">
            <v>Altri servizi</v>
          </cell>
          <cell r="AR775">
            <v>272700</v>
          </cell>
          <cell r="AS775">
            <v>83200</v>
          </cell>
          <cell r="AT775">
            <v>184500</v>
          </cell>
          <cell r="AU775">
            <v>5000</v>
          </cell>
          <cell r="AV775">
            <v>0</v>
          </cell>
          <cell r="AW775">
            <v>0</v>
          </cell>
          <cell r="AX775">
            <v>2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2</v>
          </cell>
          <cell r="BD775">
            <v>0</v>
          </cell>
          <cell r="BE775">
            <v>0</v>
          </cell>
          <cell r="BF775" t="str">
            <v xml:space="preserve"> </v>
          </cell>
          <cell r="BG775" t="str">
            <v xml:space="preserve"> </v>
          </cell>
          <cell r="BH775">
            <v>80516.850000000006</v>
          </cell>
          <cell r="BI775">
            <v>154621.4</v>
          </cell>
          <cell r="BJ775">
            <v>235138.25</v>
          </cell>
          <cell r="BK775">
            <v>5000</v>
          </cell>
          <cell r="BL775">
            <v>2683.15</v>
          </cell>
          <cell r="BM775">
            <v>29878.6</v>
          </cell>
          <cell r="BN775">
            <v>0</v>
          </cell>
          <cell r="BO775">
            <v>32561.75</v>
          </cell>
          <cell r="BP775">
            <v>43257</v>
          </cell>
        </row>
        <row r="776">
          <cell r="A776">
            <v>8206364</v>
          </cell>
          <cell r="C776" t="str">
            <v>S&amp;S</v>
          </cell>
          <cell r="D776" t="str">
            <v>Elisa Balboni</v>
          </cell>
          <cell r="E776">
            <v>41536</v>
          </cell>
          <cell r="F776">
            <v>2013</v>
          </cell>
          <cell r="I776" t="str">
            <v>Domanda non ammessa</v>
          </cell>
          <cell r="J776" t="str">
            <v>SARNO</v>
          </cell>
          <cell r="K776" t="str">
            <v>SA</v>
          </cell>
          <cell r="L776" t="str">
            <v>Campania</v>
          </cell>
          <cell r="M776" t="str">
            <v>ITALIA</v>
          </cell>
          <cell r="N776" t="str">
            <v>SUD</v>
          </cell>
          <cell r="O776" t="str">
            <v>Mezzogiorno</v>
          </cell>
          <cell r="R776" t="str">
            <v>PON R&amp;C + Risorse Liberate</v>
          </cell>
          <cell r="S776" t="str">
            <v>Società non costituita</v>
          </cell>
          <cell r="T776">
            <v>1889800</v>
          </cell>
          <cell r="U776">
            <v>480550</v>
          </cell>
          <cell r="V776">
            <v>761000</v>
          </cell>
          <cell r="W776">
            <v>1128800</v>
          </cell>
          <cell r="X776">
            <v>200000</v>
          </cell>
          <cell r="Y776">
            <v>280550</v>
          </cell>
          <cell r="AA776">
            <v>761000</v>
          </cell>
          <cell r="AB776">
            <v>0</v>
          </cell>
          <cell r="AC776">
            <v>0</v>
          </cell>
          <cell r="AD776">
            <v>0</v>
          </cell>
          <cell r="AE776">
            <v>4</v>
          </cell>
          <cell r="AF776">
            <v>41718</v>
          </cell>
          <cell r="AG776">
            <v>2014</v>
          </cell>
          <cell r="AH776" t="str">
            <v>Non ammissione</v>
          </cell>
          <cell r="AI776" t="str">
            <v>Valorizzazione della ricerca</v>
          </cell>
          <cell r="AJ776" t="str">
            <v>Ambiente e Energia</v>
          </cell>
          <cell r="AK776" t="str">
            <v>Ambiente ed energia</v>
          </cell>
          <cell r="AP776" t="str">
            <v>82.99</v>
          </cell>
          <cell r="AQ776" t="str">
            <v>Altri servizi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2</v>
          </cell>
          <cell r="AY776">
            <v>1</v>
          </cell>
          <cell r="AZ776">
            <v>1</v>
          </cell>
          <cell r="BA776">
            <v>0</v>
          </cell>
          <cell r="BB776">
            <v>0</v>
          </cell>
          <cell r="BC776">
            <v>3</v>
          </cell>
          <cell r="BD776">
            <v>1</v>
          </cell>
          <cell r="BE776">
            <v>1</v>
          </cell>
          <cell r="BF776" t="str">
            <v xml:space="preserve"> </v>
          </cell>
          <cell r="BG776" t="str">
            <v xml:space="preserve"> </v>
          </cell>
        </row>
        <row r="777">
          <cell r="A777">
            <v>8209164</v>
          </cell>
          <cell r="B777" t="str">
            <v>C64B14000800004</v>
          </cell>
          <cell r="C777" t="str">
            <v>S&amp;S</v>
          </cell>
          <cell r="D777" t="str">
            <v>CONNETIKA SRL</v>
          </cell>
          <cell r="E777">
            <v>41626</v>
          </cell>
          <cell r="F777">
            <v>2013</v>
          </cell>
          <cell r="H777" t="str">
            <v>07810851217</v>
          </cell>
          <cell r="I777" t="str">
            <v>Domanda ammessa</v>
          </cell>
          <cell r="J777" t="str">
            <v>NAPOLI</v>
          </cell>
          <cell r="K777" t="str">
            <v>NA</v>
          </cell>
          <cell r="L777" t="str">
            <v>Campania</v>
          </cell>
          <cell r="M777" t="str">
            <v>ITALIA</v>
          </cell>
          <cell r="N777" t="str">
            <v>SUD</v>
          </cell>
          <cell r="O777" t="str">
            <v>Mezzogiorno</v>
          </cell>
          <cell r="R777" t="str">
            <v>PAC + Risorse Liberate</v>
          </cell>
          <cell r="S777" t="str">
            <v>Società non costituita</v>
          </cell>
          <cell r="T777">
            <v>3645706.38</v>
          </cell>
          <cell r="U777">
            <v>351026.85</v>
          </cell>
          <cell r="V777">
            <v>232349</v>
          </cell>
          <cell r="W777">
            <v>3413357.38</v>
          </cell>
          <cell r="X777">
            <v>151026.85</v>
          </cell>
          <cell r="Y777">
            <v>200000</v>
          </cell>
          <cell r="AA777">
            <v>232349</v>
          </cell>
          <cell r="AB777">
            <v>341959.66666666663</v>
          </cell>
          <cell r="AC777">
            <v>200009</v>
          </cell>
          <cell r="AD777">
            <v>141950.66666666666</v>
          </cell>
          <cell r="AE777">
            <v>2</v>
          </cell>
          <cell r="AF777">
            <v>41759</v>
          </cell>
          <cell r="AG777">
            <v>2014</v>
          </cell>
          <cell r="AH777" t="str">
            <v>Ammissione</v>
          </cell>
          <cell r="AI777" t="str">
            <v>Economia Digitale</v>
          </cell>
          <cell r="AJ777" t="str">
            <v>E-commerce</v>
          </cell>
          <cell r="AK777" t="str">
            <v>Web technology</v>
          </cell>
          <cell r="AL777">
            <v>41891</v>
          </cell>
          <cell r="AM777">
            <v>2014</v>
          </cell>
          <cell r="AP777" t="str">
            <v>82.20.00</v>
          </cell>
          <cell r="AQ777" t="str">
            <v>Commercio</v>
          </cell>
          <cell r="AR777">
            <v>181849.57</v>
          </cell>
          <cell r="AS777">
            <v>130005.85</v>
          </cell>
          <cell r="AT777">
            <v>46843.72</v>
          </cell>
          <cell r="AU777">
            <v>5000</v>
          </cell>
          <cell r="AV777">
            <v>0</v>
          </cell>
          <cell r="AW777">
            <v>0</v>
          </cell>
          <cell r="AX777">
            <v>2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2</v>
          </cell>
          <cell r="BD777">
            <v>0</v>
          </cell>
          <cell r="BE777">
            <v>0</v>
          </cell>
          <cell r="BF777" t="str">
            <v xml:space="preserve"> </v>
          </cell>
          <cell r="BG777" t="str">
            <v xml:space="preserve"> </v>
          </cell>
          <cell r="BH777">
            <v>108420</v>
          </cell>
          <cell r="BI777">
            <v>0</v>
          </cell>
          <cell r="BJ777">
            <v>108420</v>
          </cell>
          <cell r="BK777">
            <v>5000</v>
          </cell>
          <cell r="BL777">
            <v>21585.850000000006</v>
          </cell>
          <cell r="BM777">
            <v>46843.72</v>
          </cell>
          <cell r="BN777">
            <v>0</v>
          </cell>
          <cell r="BO777">
            <v>68429.570000000007</v>
          </cell>
          <cell r="BP777">
            <v>43746</v>
          </cell>
        </row>
        <row r="778">
          <cell r="A778">
            <v>8209255</v>
          </cell>
          <cell r="C778" t="str">
            <v>S&amp;S</v>
          </cell>
          <cell r="D778" t="str">
            <v>enzo morelli</v>
          </cell>
          <cell r="E778">
            <v>41541</v>
          </cell>
          <cell r="F778">
            <v>2013</v>
          </cell>
          <cell r="I778" t="str">
            <v>Domanda non ammessa</v>
          </cell>
          <cell r="J778" t="str">
            <v>n.d.</v>
          </cell>
          <cell r="K778" t="str">
            <v>n.d.</v>
          </cell>
          <cell r="L778" t="str">
            <v>Calabria</v>
          </cell>
          <cell r="M778" t="str">
            <v>ITALIA</v>
          </cell>
          <cell r="N778" t="str">
            <v>SUD</v>
          </cell>
          <cell r="O778" t="str">
            <v>Mezzogiorno</v>
          </cell>
          <cell r="R778" t="str">
            <v>PON R&amp;C + Risorse Liberate</v>
          </cell>
          <cell r="S778" t="str">
            <v>Società costituita</v>
          </cell>
          <cell r="T778">
            <v>2647230.6159999999</v>
          </cell>
          <cell r="U778">
            <v>400000</v>
          </cell>
          <cell r="V778">
            <v>390684.43</v>
          </cell>
          <cell r="W778">
            <v>2256546.1859999998</v>
          </cell>
          <cell r="X778">
            <v>200000</v>
          </cell>
          <cell r="Y778">
            <v>200000</v>
          </cell>
          <cell r="AA778">
            <v>390684.43</v>
          </cell>
          <cell r="AB778">
            <v>0</v>
          </cell>
          <cell r="AC778">
            <v>0</v>
          </cell>
          <cell r="AD778">
            <v>0</v>
          </cell>
          <cell r="AE778">
            <v>3</v>
          </cell>
          <cell r="AF778">
            <v>41722</v>
          </cell>
          <cell r="AG778">
            <v>2014</v>
          </cell>
          <cell r="AH778" t="str">
            <v>Non ammissione</v>
          </cell>
          <cell r="AI778" t="str">
            <v>Valorizzazione della ricerca</v>
          </cell>
          <cell r="AJ778" t="str">
            <v>Materiali Innovativi</v>
          </cell>
          <cell r="AK778" t="str">
            <v>Industria hi-tech</v>
          </cell>
          <cell r="AP778" t="str">
            <v>82.99</v>
          </cell>
          <cell r="AQ778" t="str">
            <v>Altri servizi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2</v>
          </cell>
          <cell r="AZ778">
            <v>0</v>
          </cell>
          <cell r="BA778">
            <v>0</v>
          </cell>
          <cell r="BB778">
            <v>1</v>
          </cell>
          <cell r="BC778">
            <v>2</v>
          </cell>
          <cell r="BD778">
            <v>1</v>
          </cell>
          <cell r="BE778">
            <v>0</v>
          </cell>
          <cell r="BF778" t="str">
            <v xml:space="preserve"> </v>
          </cell>
          <cell r="BG778" t="str">
            <v xml:space="preserve"> </v>
          </cell>
        </row>
        <row r="779">
          <cell r="A779">
            <v>8210204</v>
          </cell>
          <cell r="C779" t="str">
            <v>S&amp;S</v>
          </cell>
          <cell r="D779" t="str">
            <v>Ferraro S.r.l.</v>
          </cell>
          <cell r="E779">
            <v>41543</v>
          </cell>
          <cell r="F779">
            <v>2013</v>
          </cell>
          <cell r="I779" t="str">
            <v>Domanda non ammessa</v>
          </cell>
          <cell r="J779" t="str">
            <v>n.d.</v>
          </cell>
          <cell r="K779" t="str">
            <v>n.d.</v>
          </cell>
          <cell r="L779" t="str">
            <v>Sicilia</v>
          </cell>
          <cell r="M779" t="str">
            <v>ITALIA</v>
          </cell>
          <cell r="N779" t="str">
            <v>SUD</v>
          </cell>
          <cell r="O779" t="str">
            <v>Mezzogiorno</v>
          </cell>
          <cell r="R779" t="str">
            <v>PON R&amp;C + Risorse Liberate</v>
          </cell>
          <cell r="S779" t="str">
            <v>Società costituita</v>
          </cell>
          <cell r="T779">
            <v>332486.17</v>
          </cell>
          <cell r="U779">
            <v>147643.11050000001</v>
          </cell>
          <cell r="V779">
            <v>121454.17</v>
          </cell>
          <cell r="W779">
            <v>211032</v>
          </cell>
          <cell r="X779">
            <v>78945.210500000001</v>
          </cell>
          <cell r="Y779">
            <v>68697.899999999994</v>
          </cell>
          <cell r="AA779">
            <v>121454.17</v>
          </cell>
          <cell r="AB779">
            <v>0</v>
          </cell>
          <cell r="AC779">
            <v>0</v>
          </cell>
          <cell r="AD779">
            <v>0</v>
          </cell>
          <cell r="AE779">
            <v>3</v>
          </cell>
          <cell r="AF779">
            <v>41785</v>
          </cell>
          <cell r="AG779">
            <v>2014</v>
          </cell>
          <cell r="AH779" t="str">
            <v>Non ammissione</v>
          </cell>
          <cell r="AI779" t="str">
            <v>Economia Digitale</v>
          </cell>
          <cell r="AJ779" t="str">
            <v>E-commerce</v>
          </cell>
          <cell r="AK779" t="str">
            <v>Web technology</v>
          </cell>
          <cell r="AP779" t="str">
            <v>82.99</v>
          </cell>
          <cell r="AQ779" t="str">
            <v>Commercio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1</v>
          </cell>
          <cell r="AX779">
            <v>2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</v>
          </cell>
          <cell r="BD779">
            <v>0</v>
          </cell>
          <cell r="BE779">
            <v>1</v>
          </cell>
          <cell r="BF779" t="str">
            <v xml:space="preserve"> </v>
          </cell>
          <cell r="BG779" t="str">
            <v xml:space="preserve"> </v>
          </cell>
        </row>
        <row r="780">
          <cell r="A780">
            <v>8210755</v>
          </cell>
          <cell r="C780" t="str">
            <v>S&amp;S</v>
          </cell>
          <cell r="D780" t="str">
            <v>GIOVANNI LA MEDICA</v>
          </cell>
          <cell r="E780">
            <v>41534</v>
          </cell>
          <cell r="F780">
            <v>2013</v>
          </cell>
          <cell r="I780" t="str">
            <v>Domanda non ammessa</v>
          </cell>
          <cell r="J780" t="str">
            <v>n.d.</v>
          </cell>
          <cell r="K780" t="str">
            <v>n.d.</v>
          </cell>
          <cell r="L780" t="str">
            <v>Sicilia</v>
          </cell>
          <cell r="M780" t="str">
            <v>ITALIA</v>
          </cell>
          <cell r="N780" t="str">
            <v>SUD</v>
          </cell>
          <cell r="O780" t="str">
            <v>Mezzogiorno</v>
          </cell>
          <cell r="R780" t="str">
            <v>PON R&amp;C + Risorse Liberate</v>
          </cell>
          <cell r="S780" t="str">
            <v>Società non costituita</v>
          </cell>
          <cell r="T780">
            <v>233500.47</v>
          </cell>
          <cell r="U780">
            <v>100939.12049999999</v>
          </cell>
          <cell r="V780">
            <v>58944.63</v>
          </cell>
          <cell r="W780">
            <v>174555.84</v>
          </cell>
          <cell r="X780">
            <v>44208.472499999996</v>
          </cell>
          <cell r="Y780">
            <v>56730.647999999994</v>
          </cell>
          <cell r="AA780">
            <v>58944.63</v>
          </cell>
          <cell r="AB780">
            <v>0</v>
          </cell>
          <cell r="AC780">
            <v>0</v>
          </cell>
          <cell r="AD780">
            <v>0</v>
          </cell>
          <cell r="AE780">
            <v>1</v>
          </cell>
          <cell r="AF780">
            <v>41778</v>
          </cell>
          <cell r="AG780">
            <v>2014</v>
          </cell>
          <cell r="AH780" t="str">
            <v>Non ammissione</v>
          </cell>
          <cell r="AI780" t="str">
            <v>Economia Digitale</v>
          </cell>
          <cell r="AJ780" t="str">
            <v>Turismo e beni culturali</v>
          </cell>
          <cell r="AK780" t="str">
            <v>Turismo e beni culturali</v>
          </cell>
          <cell r="AP780" t="str">
            <v>82.99</v>
          </cell>
          <cell r="AQ780" t="str">
            <v>Turismo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1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1</v>
          </cell>
          <cell r="BD780">
            <v>0</v>
          </cell>
          <cell r="BE780">
            <v>1</v>
          </cell>
          <cell r="BF780" t="str">
            <v xml:space="preserve"> </v>
          </cell>
          <cell r="BG780" t="str">
            <v xml:space="preserve"> </v>
          </cell>
        </row>
        <row r="781">
          <cell r="A781">
            <v>8213827</v>
          </cell>
          <cell r="C781" t="str">
            <v>S&amp;S</v>
          </cell>
          <cell r="D781" t="str">
            <v>GIOVANNA LIBRI</v>
          </cell>
          <cell r="E781">
            <v>41534</v>
          </cell>
          <cell r="F781">
            <v>2013</v>
          </cell>
          <cell r="I781" t="str">
            <v>Domanda non ammessa</v>
          </cell>
          <cell r="J781" t="str">
            <v>n.d.</v>
          </cell>
          <cell r="K781" t="str">
            <v>RC</v>
          </cell>
          <cell r="L781" t="str">
            <v>Calabria</v>
          </cell>
          <cell r="M781" t="str">
            <v>ITALIA</v>
          </cell>
          <cell r="N781" t="str">
            <v>SUD</v>
          </cell>
          <cell r="O781" t="str">
            <v>Mezzogiorno</v>
          </cell>
          <cell r="R781" t="str">
            <v>PON R&amp;C + Risorse Liberate</v>
          </cell>
          <cell r="S781" t="str">
            <v>Società non costituita</v>
          </cell>
          <cell r="T781">
            <v>95615.2</v>
          </cell>
          <cell r="U781">
            <v>54344.820999999996</v>
          </cell>
          <cell r="V781">
            <v>55307.6</v>
          </cell>
          <cell r="W781">
            <v>40307.599999999999</v>
          </cell>
          <cell r="X781">
            <v>41480.699999999997</v>
          </cell>
          <cell r="Y781">
            <v>12864.120999999999</v>
          </cell>
          <cell r="AA781">
            <v>55307.6</v>
          </cell>
          <cell r="AB781">
            <v>0</v>
          </cell>
          <cell r="AC781">
            <v>0</v>
          </cell>
          <cell r="AD781">
            <v>0</v>
          </cell>
          <cell r="AE781">
            <v>1</v>
          </cell>
          <cell r="AF781">
            <v>41663</v>
          </cell>
          <cell r="AG781">
            <v>2014</v>
          </cell>
          <cell r="AH781" t="str">
            <v>Non ammissione</v>
          </cell>
          <cell r="AI781" t="str">
            <v>Economia Digitale</v>
          </cell>
          <cell r="AJ781" t="str">
            <v>Cloud computing</v>
          </cell>
          <cell r="AK781" t="str">
            <v>Web technology</v>
          </cell>
          <cell r="AP781" t="str">
            <v>82.99</v>
          </cell>
          <cell r="AQ781" t="str">
            <v>Altri servizi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1</v>
          </cell>
          <cell r="BA781">
            <v>0</v>
          </cell>
          <cell r="BB781">
            <v>0</v>
          </cell>
          <cell r="BC781">
            <v>0</v>
          </cell>
          <cell r="BD781">
            <v>1</v>
          </cell>
          <cell r="BE781">
            <v>1</v>
          </cell>
          <cell r="BF781" t="str">
            <v xml:space="preserve"> </v>
          </cell>
          <cell r="BG781" t="str">
            <v xml:space="preserve"> </v>
          </cell>
        </row>
        <row r="782">
          <cell r="A782">
            <v>8215638</v>
          </cell>
          <cell r="C782" t="str">
            <v>S&amp;S</v>
          </cell>
          <cell r="D782" t="str">
            <v>Francesco Bove</v>
          </cell>
          <cell r="E782">
            <v>41575</v>
          </cell>
          <cell r="F782">
            <v>2013</v>
          </cell>
          <cell r="I782" t="str">
            <v>Domanda non ammessa</v>
          </cell>
          <cell r="J782" t="str">
            <v>SAN FELICE A CANCELLO</v>
          </cell>
          <cell r="K782" t="str">
            <v>CE</v>
          </cell>
          <cell r="L782" t="str">
            <v>Campania</v>
          </cell>
          <cell r="M782" t="str">
            <v>ITALIA</v>
          </cell>
          <cell r="N782" t="str">
            <v>SUD</v>
          </cell>
          <cell r="O782" t="str">
            <v>Mezzogiorno</v>
          </cell>
          <cell r="R782" t="str">
            <v>PON R&amp;C + Risorse Liberate</v>
          </cell>
          <cell r="S782" t="str">
            <v>Società non costituita</v>
          </cell>
          <cell r="T782">
            <v>227072.3</v>
          </cell>
          <cell r="U782">
            <v>126110.38500000001</v>
          </cell>
          <cell r="V782">
            <v>123419</v>
          </cell>
          <cell r="W782">
            <v>103653.3</v>
          </cell>
          <cell r="X782">
            <v>92564.25</v>
          </cell>
          <cell r="Y782">
            <v>33546.135000000002</v>
          </cell>
          <cell r="AA782">
            <v>123419</v>
          </cell>
          <cell r="AB782">
            <v>0</v>
          </cell>
          <cell r="AC782">
            <v>0</v>
          </cell>
          <cell r="AD782">
            <v>0</v>
          </cell>
          <cell r="AE782">
            <v>2</v>
          </cell>
          <cell r="AF782">
            <v>41731</v>
          </cell>
          <cell r="AG782">
            <v>2014</v>
          </cell>
          <cell r="AH782" t="str">
            <v>Non ammissione</v>
          </cell>
          <cell r="AI782" t="str">
            <v>Economia Digitale</v>
          </cell>
          <cell r="AJ782" t="str">
            <v>Cloud computing</v>
          </cell>
          <cell r="AK782" t="str">
            <v>Web technology</v>
          </cell>
          <cell r="AP782" t="str">
            <v>82.99</v>
          </cell>
          <cell r="AQ782" t="str">
            <v>Altri servizi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2</v>
          </cell>
          <cell r="BD782">
            <v>0</v>
          </cell>
          <cell r="BE782">
            <v>2</v>
          </cell>
          <cell r="BF782" t="str">
            <v xml:space="preserve"> </v>
          </cell>
          <cell r="BG782" t="str">
            <v xml:space="preserve"> </v>
          </cell>
        </row>
        <row r="783">
          <cell r="A783">
            <v>8216400</v>
          </cell>
          <cell r="B783" t="str">
            <v>C98B14000010004</v>
          </cell>
          <cell r="C783" t="str">
            <v>S&amp;S</v>
          </cell>
          <cell r="D783" t="str">
            <v>MWB S.R.L.</v>
          </cell>
          <cell r="E783">
            <v>41532</v>
          </cell>
          <cell r="F783">
            <v>2013</v>
          </cell>
          <cell r="H783" t="str">
            <v>07567830729</v>
          </cell>
          <cell r="I783" t="str">
            <v>Domanda revocata</v>
          </cell>
          <cell r="J783" t="str">
            <v>MONTERONI DI LECCE</v>
          </cell>
          <cell r="K783" t="str">
            <v>LE</v>
          </cell>
          <cell r="L783" t="str">
            <v>Puglia</v>
          </cell>
          <cell r="M783" t="str">
            <v>ITALIA</v>
          </cell>
          <cell r="N783" t="str">
            <v>SUD</v>
          </cell>
          <cell r="O783" t="str">
            <v>Mezzogiorno</v>
          </cell>
          <cell r="R783" t="str">
            <v>PON R&amp;C + Risorse Liberate</v>
          </cell>
          <cell r="S783" t="str">
            <v>Società non costituita</v>
          </cell>
          <cell r="T783">
            <v>247646.95</v>
          </cell>
          <cell r="U783">
            <v>81952.668999999994</v>
          </cell>
          <cell r="V783">
            <v>47859.69</v>
          </cell>
          <cell r="W783">
            <v>199787.26</v>
          </cell>
          <cell r="X783">
            <v>31108.798500000001</v>
          </cell>
          <cell r="Y783">
            <v>50843.870499999997</v>
          </cell>
          <cell r="AA783">
            <v>47859.69</v>
          </cell>
          <cell r="AB783">
            <v>227263.40326340322</v>
          </cell>
          <cell r="AC783">
            <v>45638.615384615383</v>
          </cell>
          <cell r="AD783">
            <v>181624.78787878784</v>
          </cell>
          <cell r="AE783">
            <v>2</v>
          </cell>
          <cell r="AF783">
            <v>41662</v>
          </cell>
          <cell r="AG783">
            <v>2014</v>
          </cell>
          <cell r="AH783" t="str">
            <v>Ammissione</v>
          </cell>
          <cell r="AI783" t="str">
            <v>Economia Digitale</v>
          </cell>
          <cell r="AJ783" t="str">
            <v>Cloud computing</v>
          </cell>
          <cell r="AK783" t="str">
            <v>Web technology</v>
          </cell>
          <cell r="AL783">
            <v>41775</v>
          </cell>
          <cell r="AM783">
            <v>2014</v>
          </cell>
          <cell r="AN783">
            <v>42997</v>
          </cell>
          <cell r="AO783">
            <v>2017</v>
          </cell>
          <cell r="AP783" t="str">
            <v>63.12.00</v>
          </cell>
          <cell r="AQ783" t="str">
            <v>Altri servizi</v>
          </cell>
          <cell r="AR783">
            <v>94601.279999999999</v>
          </cell>
          <cell r="AS783">
            <v>29665.1</v>
          </cell>
          <cell r="AT783">
            <v>59936.18</v>
          </cell>
          <cell r="AU783">
            <v>5000</v>
          </cell>
          <cell r="AV783">
            <v>0</v>
          </cell>
          <cell r="AW783">
            <v>1</v>
          </cell>
          <cell r="AX783">
            <v>0</v>
          </cell>
          <cell r="AY783">
            <v>0</v>
          </cell>
          <cell r="AZ783">
            <v>1</v>
          </cell>
          <cell r="BA783">
            <v>0</v>
          </cell>
          <cell r="BB783">
            <v>0</v>
          </cell>
          <cell r="BC783">
            <v>1</v>
          </cell>
          <cell r="BD783">
            <v>1</v>
          </cell>
          <cell r="BE783">
            <v>2</v>
          </cell>
          <cell r="BF783" t="str">
            <v xml:space="preserve"> </v>
          </cell>
          <cell r="BG783" t="str">
            <v xml:space="preserve"> </v>
          </cell>
          <cell r="BK783">
            <v>5000</v>
          </cell>
        </row>
        <row r="784">
          <cell r="A784">
            <v>8217048</v>
          </cell>
          <cell r="C784" t="str">
            <v>S&amp;S</v>
          </cell>
          <cell r="D784" t="str">
            <v>Carla Ignazia Naso</v>
          </cell>
          <cell r="E784">
            <v>41534</v>
          </cell>
          <cell r="F784">
            <v>2013</v>
          </cell>
          <cell r="I784" t="str">
            <v>Domanda non ammessa</v>
          </cell>
          <cell r="J784" t="str">
            <v>CATANIA</v>
          </cell>
          <cell r="K784" t="str">
            <v>CT</v>
          </cell>
          <cell r="L784" t="str">
            <v>Sicilia</v>
          </cell>
          <cell r="M784" t="str">
            <v>ITALIA</v>
          </cell>
          <cell r="N784" t="str">
            <v>SUD</v>
          </cell>
          <cell r="O784" t="str">
            <v>Mezzogiorno</v>
          </cell>
          <cell r="R784" t="str">
            <v>PON R&amp;C + Risorse Liberate</v>
          </cell>
          <cell r="S784" t="str">
            <v>Società non costituita</v>
          </cell>
          <cell r="T784">
            <v>703097.96</v>
          </cell>
          <cell r="U784">
            <v>294006.91450000001</v>
          </cell>
          <cell r="V784">
            <v>201985.3</v>
          </cell>
          <cell r="W784">
            <v>501112.66000000003</v>
          </cell>
          <cell r="X784">
            <v>131290.44500000001</v>
          </cell>
          <cell r="Y784">
            <v>162716.46950000001</v>
          </cell>
          <cell r="AA784">
            <v>201985.3</v>
          </cell>
          <cell r="AB784">
            <v>0</v>
          </cell>
          <cell r="AC784">
            <v>0</v>
          </cell>
          <cell r="AD784">
            <v>0</v>
          </cell>
          <cell r="AE784">
            <v>2</v>
          </cell>
          <cell r="AF784">
            <v>41675</v>
          </cell>
          <cell r="AG784">
            <v>2014</v>
          </cell>
          <cell r="AH784" t="str">
            <v>Non ammissione</v>
          </cell>
          <cell r="AI784" t="str">
            <v>Economia Digitale</v>
          </cell>
          <cell r="AJ784" t="str">
            <v>Socialnetwork</v>
          </cell>
          <cell r="AK784" t="str">
            <v>Web technology</v>
          </cell>
          <cell r="AP784" t="str">
            <v>82.99</v>
          </cell>
          <cell r="AQ784" t="str">
            <v>Altri servizi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1</v>
          </cell>
          <cell r="AX784">
            <v>0</v>
          </cell>
          <cell r="AY784">
            <v>0</v>
          </cell>
          <cell r="AZ784">
            <v>0</v>
          </cell>
          <cell r="BA784">
            <v>1</v>
          </cell>
          <cell r="BB784">
            <v>0</v>
          </cell>
          <cell r="BC784">
            <v>1</v>
          </cell>
          <cell r="BD784">
            <v>1</v>
          </cell>
          <cell r="BE784">
            <v>1</v>
          </cell>
          <cell r="BF784" t="str">
            <v xml:space="preserve"> </v>
          </cell>
          <cell r="BG784" t="str">
            <v xml:space="preserve"> </v>
          </cell>
        </row>
        <row r="785">
          <cell r="A785">
            <v>8217585</v>
          </cell>
          <cell r="C785" t="str">
            <v>S&amp;S</v>
          </cell>
          <cell r="D785" t="str">
            <v>Falduto Maria Grazia</v>
          </cell>
          <cell r="E785">
            <v>41534</v>
          </cell>
          <cell r="F785">
            <v>2013</v>
          </cell>
          <cell r="I785" t="str">
            <v>Domanda non ammessa</v>
          </cell>
          <cell r="J785" t="str">
            <v>n.d.</v>
          </cell>
          <cell r="K785" t="str">
            <v>n.d.</v>
          </cell>
          <cell r="L785" t="str">
            <v>Calabria</v>
          </cell>
          <cell r="M785" t="str">
            <v>ITALIA</v>
          </cell>
          <cell r="N785" t="str">
            <v>SUD</v>
          </cell>
          <cell r="O785" t="str">
            <v>Mezzogiorno</v>
          </cell>
          <cell r="R785" t="str">
            <v>PON R&amp;C + Risorse Liberate</v>
          </cell>
          <cell r="S785" t="str">
            <v>Società non costituita</v>
          </cell>
          <cell r="T785">
            <v>487642.4</v>
          </cell>
          <cell r="U785">
            <v>258285.68</v>
          </cell>
          <cell r="V785">
            <v>234828</v>
          </cell>
          <cell r="W785">
            <v>252814.4</v>
          </cell>
          <cell r="X785">
            <v>176121</v>
          </cell>
          <cell r="Y785">
            <v>82164.679999999993</v>
          </cell>
          <cell r="AA785">
            <v>234828</v>
          </cell>
          <cell r="AB785">
            <v>0</v>
          </cell>
          <cell r="AC785">
            <v>0</v>
          </cell>
          <cell r="AD785">
            <v>0</v>
          </cell>
          <cell r="AE785">
            <v>2</v>
          </cell>
          <cell r="AF785">
            <v>41675</v>
          </cell>
          <cell r="AG785">
            <v>2014</v>
          </cell>
          <cell r="AH785" t="str">
            <v>Non ammissione</v>
          </cell>
          <cell r="AI785" t="str">
            <v>Economia Digitale</v>
          </cell>
          <cell r="AJ785" t="str">
            <v>Cloud computing</v>
          </cell>
          <cell r="AK785" t="str">
            <v>Web technology</v>
          </cell>
          <cell r="AP785" t="str">
            <v>82.99</v>
          </cell>
          <cell r="AQ785" t="str">
            <v>Altri servizi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2</v>
          </cell>
          <cell r="BB785">
            <v>0</v>
          </cell>
          <cell r="BC785">
            <v>0</v>
          </cell>
          <cell r="BD785">
            <v>2</v>
          </cell>
          <cell r="BE785">
            <v>0</v>
          </cell>
          <cell r="BF785" t="str">
            <v xml:space="preserve"> </v>
          </cell>
          <cell r="BG785" t="str">
            <v xml:space="preserve"> </v>
          </cell>
        </row>
        <row r="786">
          <cell r="A786">
            <v>8217950</v>
          </cell>
          <cell r="C786" t="str">
            <v>S&amp;S</v>
          </cell>
          <cell r="D786" t="str">
            <v>Davide Di Muri</v>
          </cell>
          <cell r="E786">
            <v>41540</v>
          </cell>
          <cell r="F786">
            <v>2013</v>
          </cell>
          <cell r="I786" t="str">
            <v>Domanda non ammessa</v>
          </cell>
          <cell r="J786" t="str">
            <v>n.d.</v>
          </cell>
          <cell r="K786" t="str">
            <v>BR</v>
          </cell>
          <cell r="L786" t="str">
            <v>Puglia</v>
          </cell>
          <cell r="M786" t="str">
            <v>ITALIA</v>
          </cell>
          <cell r="N786" t="str">
            <v>SUD</v>
          </cell>
          <cell r="O786" t="str">
            <v>Mezzogiorno</v>
          </cell>
          <cell r="R786" t="str">
            <v>PON R&amp;C + Risorse Liberate</v>
          </cell>
          <cell r="S786" t="str">
            <v>Società non costituita</v>
          </cell>
          <cell r="T786">
            <v>2100</v>
          </cell>
          <cell r="U786">
            <v>1575</v>
          </cell>
          <cell r="V786">
            <v>2100</v>
          </cell>
          <cell r="W786">
            <v>0</v>
          </cell>
          <cell r="X786">
            <v>1575</v>
          </cell>
          <cell r="Y786">
            <v>0</v>
          </cell>
          <cell r="AA786">
            <v>2100</v>
          </cell>
          <cell r="AB786">
            <v>0</v>
          </cell>
          <cell r="AC786">
            <v>0</v>
          </cell>
          <cell r="AD786">
            <v>0</v>
          </cell>
          <cell r="AE786">
            <v>3</v>
          </cell>
          <cell r="AF786">
            <v>41732</v>
          </cell>
          <cell r="AG786">
            <v>2014</v>
          </cell>
          <cell r="AH786" t="str">
            <v>Non ammissione</v>
          </cell>
          <cell r="AI786" t="str">
            <v>Economia Digitale</v>
          </cell>
          <cell r="AJ786" t="str">
            <v>Cloud computing</v>
          </cell>
          <cell r="AK786" t="str">
            <v>Web technology</v>
          </cell>
          <cell r="AP786" t="str">
            <v>82.99</v>
          </cell>
          <cell r="AQ786" t="str">
            <v>Altri servizi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3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</v>
          </cell>
          <cell r="BD786">
            <v>0</v>
          </cell>
          <cell r="BE786">
            <v>3</v>
          </cell>
          <cell r="BF786" t="str">
            <v xml:space="preserve"> </v>
          </cell>
          <cell r="BG786" t="str">
            <v xml:space="preserve"> </v>
          </cell>
        </row>
        <row r="787">
          <cell r="A787">
            <v>8219367</v>
          </cell>
          <cell r="B787" t="str">
            <v>C84B14000270004</v>
          </cell>
          <cell r="C787" t="str">
            <v>S&amp;S</v>
          </cell>
          <cell r="D787" t="str">
            <v>SECURE TO FUTURE SRL</v>
          </cell>
          <cell r="E787">
            <v>41550</v>
          </cell>
          <cell r="F787">
            <v>2013</v>
          </cell>
          <cell r="H787" t="str">
            <v>07606170723</v>
          </cell>
          <cell r="I787" t="str">
            <v>Domanda ammessa</v>
          </cell>
          <cell r="J787" t="str">
            <v>TRINITAPOLI</v>
          </cell>
          <cell r="K787" t="str">
            <v>BT</v>
          </cell>
          <cell r="L787" t="str">
            <v>Puglia</v>
          </cell>
          <cell r="M787" t="str">
            <v>ITALIA</v>
          </cell>
          <cell r="N787" t="str">
            <v>SUD</v>
          </cell>
          <cell r="O787" t="str">
            <v>Mezzogiorno</v>
          </cell>
          <cell r="R787" t="str">
            <v>PON R&amp;C + PAC + Risorse Liberate</v>
          </cell>
          <cell r="S787" t="str">
            <v>Società non costituita</v>
          </cell>
          <cell r="T787">
            <v>1201152</v>
          </cell>
          <cell r="U787">
            <v>374948.80000000005</v>
          </cell>
          <cell r="V787">
            <v>269152</v>
          </cell>
          <cell r="W787">
            <v>932000</v>
          </cell>
          <cell r="X787">
            <v>174948.80000000002</v>
          </cell>
          <cell r="Y787">
            <v>200000</v>
          </cell>
          <cell r="AA787">
            <v>269152</v>
          </cell>
          <cell r="AB787">
            <v>823500.60606060596</v>
          </cell>
          <cell r="AC787">
            <v>217440</v>
          </cell>
          <cell r="AD787">
            <v>606060.60606060596</v>
          </cell>
          <cell r="AE787">
            <v>2</v>
          </cell>
          <cell r="AF787">
            <v>41698</v>
          </cell>
          <cell r="AG787">
            <v>2014</v>
          </cell>
          <cell r="AH787" t="str">
            <v>Ammissione</v>
          </cell>
          <cell r="AI787" t="str">
            <v>Economia Digitale</v>
          </cell>
          <cell r="AJ787" t="str">
            <v>Infrastruttura e sicurezza</v>
          </cell>
          <cell r="AK787" t="str">
            <v>IT e infrastrutture</v>
          </cell>
          <cell r="AL787">
            <v>41855</v>
          </cell>
          <cell r="AM787">
            <v>2014</v>
          </cell>
          <cell r="AP787" t="str">
            <v>62.09.09</v>
          </cell>
          <cell r="AQ787" t="str">
            <v>Altri servizi</v>
          </cell>
          <cell r="AR787">
            <v>346336</v>
          </cell>
          <cell r="AS787">
            <v>141336</v>
          </cell>
          <cell r="AT787">
            <v>200000</v>
          </cell>
          <cell r="AU787">
            <v>5000</v>
          </cell>
          <cell r="AV787">
            <v>0</v>
          </cell>
          <cell r="AW787">
            <v>0</v>
          </cell>
          <cell r="AX787">
            <v>2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2</v>
          </cell>
          <cell r="BD787">
            <v>0</v>
          </cell>
          <cell r="BE787">
            <v>0</v>
          </cell>
          <cell r="BF787" t="str">
            <v xml:space="preserve"> </v>
          </cell>
          <cell r="BG787" t="str">
            <v xml:space="preserve"> </v>
          </cell>
          <cell r="BH787">
            <v>141336</v>
          </cell>
          <cell r="BI787">
            <v>19850.75</v>
          </cell>
          <cell r="BJ787">
            <v>161186.75</v>
          </cell>
          <cell r="BK787">
            <v>5000</v>
          </cell>
          <cell r="BL787">
            <v>0</v>
          </cell>
          <cell r="BM787">
            <v>180149.25</v>
          </cell>
          <cell r="BN787">
            <v>0</v>
          </cell>
          <cell r="BO787">
            <v>180149.25</v>
          </cell>
          <cell r="BP787">
            <v>43746</v>
          </cell>
        </row>
        <row r="788">
          <cell r="A788">
            <v>8219787</v>
          </cell>
          <cell r="C788" t="str">
            <v>S&amp;S</v>
          </cell>
          <cell r="D788" t="str">
            <v>MICHELE SICA</v>
          </cell>
          <cell r="E788">
            <v>41541</v>
          </cell>
          <cell r="F788">
            <v>2013</v>
          </cell>
          <cell r="I788" t="str">
            <v>Domanda non ammessa</v>
          </cell>
          <cell r="J788" t="str">
            <v>CALVANICO</v>
          </cell>
          <cell r="K788" t="str">
            <v>SA</v>
          </cell>
          <cell r="L788" t="str">
            <v>Campania</v>
          </cell>
          <cell r="M788" t="str">
            <v>ITALIA</v>
          </cell>
          <cell r="N788" t="str">
            <v>SUD</v>
          </cell>
          <cell r="O788" t="str">
            <v>Mezzogiorno</v>
          </cell>
          <cell r="R788" t="str">
            <v>PON R&amp;C + Risorse Liberate</v>
          </cell>
          <cell r="S788" t="str">
            <v>Società costituita</v>
          </cell>
          <cell r="T788">
            <v>758494</v>
          </cell>
          <cell r="U788">
            <v>378606.8</v>
          </cell>
          <cell r="V788">
            <v>354078</v>
          </cell>
          <cell r="W788">
            <v>404416</v>
          </cell>
          <cell r="X788">
            <v>200000</v>
          </cell>
          <cell r="Y788">
            <v>178606.8</v>
          </cell>
          <cell r="AA788">
            <v>354078</v>
          </cell>
          <cell r="AB788">
            <v>0</v>
          </cell>
          <cell r="AC788">
            <v>0</v>
          </cell>
          <cell r="AD788">
            <v>0</v>
          </cell>
          <cell r="AE788">
            <v>7</v>
          </cell>
          <cell r="AF788">
            <v>41718</v>
          </cell>
          <cell r="AG788">
            <v>2014</v>
          </cell>
          <cell r="AH788" t="str">
            <v>Non ammissione</v>
          </cell>
          <cell r="AI788" t="str">
            <v>Economia Digitale</v>
          </cell>
          <cell r="AJ788" t="str">
            <v>Turismo e beni culturali</v>
          </cell>
          <cell r="AK788" t="str">
            <v>Turismo e beni culturali</v>
          </cell>
          <cell r="AP788" t="str">
            <v>82.99</v>
          </cell>
          <cell r="AQ788" t="str">
            <v>Turismo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3</v>
          </cell>
          <cell r="AX788">
            <v>2</v>
          </cell>
          <cell r="AY788">
            <v>0</v>
          </cell>
          <cell r="AZ788">
            <v>1</v>
          </cell>
          <cell r="BA788">
            <v>1</v>
          </cell>
          <cell r="BB788">
            <v>0</v>
          </cell>
          <cell r="BC788">
            <v>5</v>
          </cell>
          <cell r="BD788">
            <v>2</v>
          </cell>
          <cell r="BE788">
            <v>4</v>
          </cell>
          <cell r="BF788" t="str">
            <v xml:space="preserve"> </v>
          </cell>
          <cell r="BG788" t="str">
            <v xml:space="preserve"> </v>
          </cell>
        </row>
        <row r="789">
          <cell r="A789">
            <v>8219875</v>
          </cell>
          <cell r="C789" t="str">
            <v>S&amp;S</v>
          </cell>
          <cell r="D789" t="str">
            <v>Graziella Rita Cambria</v>
          </cell>
          <cell r="E789">
            <v>41554</v>
          </cell>
          <cell r="F789">
            <v>2013</v>
          </cell>
          <cell r="I789" t="str">
            <v>Domanda non ammessa</v>
          </cell>
          <cell r="J789" t="str">
            <v>CASTELL'UMBERTO</v>
          </cell>
          <cell r="K789" t="str">
            <v>ME</v>
          </cell>
          <cell r="L789" t="str">
            <v>Sicilia</v>
          </cell>
          <cell r="M789" t="str">
            <v>ITALIA</v>
          </cell>
          <cell r="N789" t="str">
            <v>SUD</v>
          </cell>
          <cell r="O789" t="str">
            <v>Mezzogiorno</v>
          </cell>
          <cell r="R789" t="str">
            <v>PON R&amp;C + Risorse Liberate</v>
          </cell>
          <cell r="S789" t="str">
            <v>Società non costituita</v>
          </cell>
          <cell r="T789">
            <v>228687.82</v>
          </cell>
          <cell r="U789">
            <v>132179.54199999999</v>
          </cell>
          <cell r="V789">
            <v>137667.06</v>
          </cell>
          <cell r="W789">
            <v>91020.76</v>
          </cell>
          <cell r="X789">
            <v>103250.295</v>
          </cell>
          <cell r="Y789">
            <v>28929.246999999996</v>
          </cell>
          <cell r="AA789">
            <v>137667.06</v>
          </cell>
          <cell r="AB789">
            <v>0</v>
          </cell>
          <cell r="AC789">
            <v>0</v>
          </cell>
          <cell r="AD789">
            <v>0</v>
          </cell>
          <cell r="AE789">
            <v>2</v>
          </cell>
          <cell r="AF789">
            <v>41775</v>
          </cell>
          <cell r="AG789">
            <v>2014</v>
          </cell>
          <cell r="AH789" t="str">
            <v>Non ammissione</v>
          </cell>
          <cell r="AI789" t="str">
            <v>Economia Digitale</v>
          </cell>
          <cell r="AJ789" t="str">
            <v>Cloud computing</v>
          </cell>
          <cell r="AK789" t="str">
            <v>Web technology</v>
          </cell>
          <cell r="AP789" t="str">
            <v>82.99</v>
          </cell>
          <cell r="AQ789" t="str">
            <v>Altri servizi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2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2</v>
          </cell>
          <cell r="BD789">
            <v>0</v>
          </cell>
          <cell r="BE789">
            <v>2</v>
          </cell>
          <cell r="BF789" t="str">
            <v xml:space="preserve"> </v>
          </cell>
          <cell r="BG789" t="str">
            <v xml:space="preserve"> </v>
          </cell>
        </row>
        <row r="790">
          <cell r="A790">
            <v>8220163</v>
          </cell>
          <cell r="C790" t="str">
            <v>S&amp;S</v>
          </cell>
          <cell r="D790" t="str">
            <v>Giovanni Posella</v>
          </cell>
          <cell r="E790">
            <v>41533</v>
          </cell>
          <cell r="F790">
            <v>2013</v>
          </cell>
          <cell r="I790" t="str">
            <v>Domanda non ammessa</v>
          </cell>
          <cell r="J790" t="str">
            <v>CATANZARO</v>
          </cell>
          <cell r="K790" t="str">
            <v>CZ</v>
          </cell>
          <cell r="L790" t="str">
            <v>Calabria</v>
          </cell>
          <cell r="M790" t="str">
            <v>ITALIA</v>
          </cell>
          <cell r="N790" t="str">
            <v>SUD</v>
          </cell>
          <cell r="O790" t="str">
            <v>Mezzogiorno</v>
          </cell>
          <cell r="R790" t="str">
            <v>PON R&amp;C + Risorse Liberate</v>
          </cell>
          <cell r="S790" t="str">
            <v>Società non costituita</v>
          </cell>
          <cell r="T790">
            <v>50061</v>
          </cell>
          <cell r="U790">
            <v>37545.75</v>
          </cell>
          <cell r="V790">
            <v>50061</v>
          </cell>
          <cell r="W790">
            <v>0</v>
          </cell>
          <cell r="X790">
            <v>37545.75</v>
          </cell>
          <cell r="Y790">
            <v>0</v>
          </cell>
          <cell r="AA790">
            <v>50061</v>
          </cell>
          <cell r="AB790">
            <v>0</v>
          </cell>
          <cell r="AC790">
            <v>0</v>
          </cell>
          <cell r="AD790">
            <v>0</v>
          </cell>
          <cell r="AE790">
            <v>2</v>
          </cell>
          <cell r="AF790">
            <v>41663</v>
          </cell>
          <cell r="AG790">
            <v>2014</v>
          </cell>
          <cell r="AH790" t="str">
            <v>Non ammissione</v>
          </cell>
          <cell r="AI790" t="str">
            <v>Economia Digitale</v>
          </cell>
          <cell r="AJ790" t="str">
            <v>Turismo e beni culturali</v>
          </cell>
          <cell r="AK790" t="str">
            <v>Turismo e beni culturali</v>
          </cell>
          <cell r="AP790" t="str">
            <v>82.99</v>
          </cell>
          <cell r="AQ790" t="str">
            <v>Turismo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1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2</v>
          </cell>
          <cell r="BD790">
            <v>0</v>
          </cell>
          <cell r="BE790">
            <v>1</v>
          </cell>
          <cell r="BF790" t="str">
            <v xml:space="preserve"> </v>
          </cell>
          <cell r="BG790" t="str">
            <v xml:space="preserve"> </v>
          </cell>
        </row>
        <row r="791">
          <cell r="A791">
            <v>8225179</v>
          </cell>
          <cell r="C791" t="str">
            <v>S&amp;S</v>
          </cell>
          <cell r="D791" t="str">
            <v>MARIA OSSINO</v>
          </cell>
          <cell r="E791">
            <v>41563</v>
          </cell>
          <cell r="F791">
            <v>2013</v>
          </cell>
          <cell r="I791" t="str">
            <v>Domanda non ammessa</v>
          </cell>
          <cell r="J791" t="str">
            <v>BENEVENTO</v>
          </cell>
          <cell r="K791" t="str">
            <v>BN</v>
          </cell>
          <cell r="L791" t="str">
            <v>Campania</v>
          </cell>
          <cell r="M791" t="str">
            <v>ITALIA</v>
          </cell>
          <cell r="N791" t="str">
            <v>SUD</v>
          </cell>
          <cell r="O791" t="str">
            <v>Mezzogiorno</v>
          </cell>
          <cell r="R791" t="str">
            <v>PON R&amp;C + Risorse Liberate</v>
          </cell>
          <cell r="S791" t="str">
            <v>Società non costituita</v>
          </cell>
          <cell r="T791">
            <v>129556</v>
          </cell>
          <cell r="U791">
            <v>60413</v>
          </cell>
          <cell r="V791">
            <v>43076</v>
          </cell>
          <cell r="W791">
            <v>86480</v>
          </cell>
          <cell r="X791">
            <v>32307</v>
          </cell>
          <cell r="Y791">
            <v>28105.999999999996</v>
          </cell>
          <cell r="AA791">
            <v>43076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41757</v>
          </cell>
          <cell r="AG791">
            <v>2014</v>
          </cell>
          <cell r="AH791" t="str">
            <v>Non ammissione</v>
          </cell>
          <cell r="AI791" t="str">
            <v>Economia Digitale</v>
          </cell>
          <cell r="AJ791" t="str">
            <v>E-commerce</v>
          </cell>
          <cell r="AK791" t="str">
            <v>Web technology</v>
          </cell>
          <cell r="AP791" t="str">
            <v>82.99</v>
          </cell>
          <cell r="AQ791" t="str">
            <v>Commercio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1</v>
          </cell>
          <cell r="BB791">
            <v>0</v>
          </cell>
          <cell r="BC791">
            <v>0</v>
          </cell>
          <cell r="BD791">
            <v>1</v>
          </cell>
          <cell r="BE791">
            <v>0</v>
          </cell>
          <cell r="BF791" t="str">
            <v xml:space="preserve"> </v>
          </cell>
          <cell r="BG791" t="str">
            <v xml:space="preserve"> </v>
          </cell>
        </row>
        <row r="792">
          <cell r="A792">
            <v>8225221</v>
          </cell>
          <cell r="C792" t="str">
            <v>S&amp;S</v>
          </cell>
          <cell r="D792" t="str">
            <v>mariacarmela feola</v>
          </cell>
          <cell r="E792">
            <v>41556</v>
          </cell>
          <cell r="F792">
            <v>2013</v>
          </cell>
          <cell r="I792" t="str">
            <v>Domanda non ammessa</v>
          </cell>
          <cell r="J792" t="str">
            <v>AGROPOLI</v>
          </cell>
          <cell r="K792" t="str">
            <v>SA</v>
          </cell>
          <cell r="L792" t="str">
            <v>Campania</v>
          </cell>
          <cell r="M792" t="str">
            <v>ITALIA</v>
          </cell>
          <cell r="N792" t="str">
            <v>SUD</v>
          </cell>
          <cell r="O792" t="str">
            <v>Mezzogiorno</v>
          </cell>
          <cell r="R792" t="str">
            <v>PON R&amp;C + Risorse Liberate</v>
          </cell>
          <cell r="S792" t="str">
            <v>Società non costituita</v>
          </cell>
          <cell r="T792">
            <v>359693.7</v>
          </cell>
          <cell r="U792">
            <v>168472.005</v>
          </cell>
          <cell r="V792">
            <v>158681.70000000001</v>
          </cell>
          <cell r="W792">
            <v>201012</v>
          </cell>
          <cell r="X792">
            <v>103143.10500000001</v>
          </cell>
          <cell r="Y792">
            <v>65328.899999999994</v>
          </cell>
          <cell r="AA792">
            <v>158681.70000000001</v>
          </cell>
          <cell r="AB792">
            <v>0</v>
          </cell>
          <cell r="AC792">
            <v>0</v>
          </cell>
          <cell r="AD792">
            <v>0</v>
          </cell>
          <cell r="AE792">
            <v>2</v>
          </cell>
          <cell r="AF792">
            <v>41722</v>
          </cell>
          <cell r="AG792">
            <v>2014</v>
          </cell>
          <cell r="AH792" t="str">
            <v>Non ammissione</v>
          </cell>
          <cell r="AI792" t="str">
            <v>Valorizzazione della ricerca</v>
          </cell>
          <cell r="AJ792" t="str">
            <v>Materiali Innovativi</v>
          </cell>
          <cell r="AK792" t="str">
            <v>Industria hi-tech</v>
          </cell>
          <cell r="AP792" t="str">
            <v>82.99</v>
          </cell>
          <cell r="AQ792" t="str">
            <v>Altri servizi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1</v>
          </cell>
          <cell r="AX792">
            <v>0</v>
          </cell>
          <cell r="AY792">
            <v>0</v>
          </cell>
          <cell r="AZ792">
            <v>1</v>
          </cell>
          <cell r="BA792">
            <v>0</v>
          </cell>
          <cell r="BB792">
            <v>0</v>
          </cell>
          <cell r="BC792">
            <v>1</v>
          </cell>
          <cell r="BD792">
            <v>1</v>
          </cell>
          <cell r="BE792">
            <v>2</v>
          </cell>
          <cell r="BF792" t="str">
            <v xml:space="preserve"> </v>
          </cell>
          <cell r="BG792" t="str">
            <v xml:space="preserve"> </v>
          </cell>
        </row>
        <row r="793">
          <cell r="A793">
            <v>8225865</v>
          </cell>
          <cell r="C793" t="str">
            <v>S&amp;S</v>
          </cell>
          <cell r="D793" t="str">
            <v>PIETRO FOGLIETTI</v>
          </cell>
          <cell r="E793">
            <v>41550</v>
          </cell>
          <cell r="F793">
            <v>2013</v>
          </cell>
          <cell r="I793" t="str">
            <v>Domanda non ammessa</v>
          </cell>
          <cell r="J793" t="str">
            <v>CROTONE</v>
          </cell>
          <cell r="K793" t="str">
            <v>KR</v>
          </cell>
          <cell r="L793" t="str">
            <v>Calabria</v>
          </cell>
          <cell r="M793" t="str">
            <v>ITALIA</v>
          </cell>
          <cell r="N793" t="str">
            <v>SUD</v>
          </cell>
          <cell r="O793" t="str">
            <v>Mezzogiorno</v>
          </cell>
          <cell r="R793" t="str">
            <v>PON R&amp;C + Risorse Liberate</v>
          </cell>
          <cell r="S793" t="str">
            <v>Società non costituita</v>
          </cell>
          <cell r="T793">
            <v>251227.01</v>
          </cell>
          <cell r="U793">
            <v>114251.80650000001</v>
          </cell>
          <cell r="V793">
            <v>126317.01</v>
          </cell>
          <cell r="W793">
            <v>124910</v>
          </cell>
          <cell r="X793">
            <v>82106.056500000006</v>
          </cell>
          <cell r="Y793">
            <v>32145.75</v>
          </cell>
          <cell r="AA793">
            <v>126317.01</v>
          </cell>
          <cell r="AB793">
            <v>0</v>
          </cell>
          <cell r="AC793">
            <v>0</v>
          </cell>
          <cell r="AD793">
            <v>0</v>
          </cell>
          <cell r="AE793">
            <v>2</v>
          </cell>
          <cell r="AF793">
            <v>41816</v>
          </cell>
          <cell r="AG793">
            <v>2014</v>
          </cell>
          <cell r="AH793" t="str">
            <v>Non ammissione</v>
          </cell>
          <cell r="AI793" t="str">
            <v>Valorizzazione della ricerca</v>
          </cell>
          <cell r="AJ793" t="str">
            <v>Life Sciences</v>
          </cell>
          <cell r="AK793" t="str">
            <v>Bio-scienze</v>
          </cell>
          <cell r="AP793" t="str">
            <v>82.99</v>
          </cell>
          <cell r="AQ793" t="str">
            <v>Altri servizi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1</v>
          </cell>
          <cell r="AX793">
            <v>0</v>
          </cell>
          <cell r="AY793">
            <v>1</v>
          </cell>
          <cell r="AZ793">
            <v>0</v>
          </cell>
          <cell r="BA793">
            <v>0</v>
          </cell>
          <cell r="BB793">
            <v>0</v>
          </cell>
          <cell r="BC793">
            <v>2</v>
          </cell>
          <cell r="BD793">
            <v>0</v>
          </cell>
          <cell r="BE793">
            <v>1</v>
          </cell>
          <cell r="BF793" t="str">
            <v xml:space="preserve"> </v>
          </cell>
          <cell r="BG793" t="str">
            <v xml:space="preserve"> </v>
          </cell>
        </row>
        <row r="794">
          <cell r="A794">
            <v>8226003</v>
          </cell>
          <cell r="C794" t="str">
            <v>S&amp;S</v>
          </cell>
          <cell r="D794" t="str">
            <v>simone galati giordano</v>
          </cell>
          <cell r="E794">
            <v>41677</v>
          </cell>
          <cell r="F794">
            <v>2014</v>
          </cell>
          <cell r="I794" t="str">
            <v>Domanda non ammessa</v>
          </cell>
          <cell r="J794" t="str">
            <v>MANIACE</v>
          </cell>
          <cell r="K794" t="str">
            <v>CT</v>
          </cell>
          <cell r="L794" t="str">
            <v>Sicilia</v>
          </cell>
          <cell r="M794" t="str">
            <v>ITALIA</v>
          </cell>
          <cell r="N794" t="str">
            <v>SUD</v>
          </cell>
          <cell r="O794" t="str">
            <v>Mezzogiorno</v>
          </cell>
          <cell r="R794" t="str">
            <v>PON R&amp;C + Risorse Liberate</v>
          </cell>
          <cell r="S794" t="str">
            <v>Società non costituita</v>
          </cell>
          <cell r="T794">
            <v>341365.07763820002</v>
          </cell>
          <cell r="U794">
            <v>123040.39073241501</v>
          </cell>
          <cell r="V794">
            <v>37220.74</v>
          </cell>
          <cell r="W794">
            <v>304144.33763820003</v>
          </cell>
          <cell r="X794">
            <v>24193.481</v>
          </cell>
          <cell r="Y794">
            <v>98846.909732415006</v>
          </cell>
          <cell r="AA794">
            <v>37220.74</v>
          </cell>
          <cell r="AB794">
            <v>0</v>
          </cell>
          <cell r="AC794">
            <v>0</v>
          </cell>
          <cell r="AD794">
            <v>0</v>
          </cell>
          <cell r="AE794">
            <v>3</v>
          </cell>
          <cell r="AF794">
            <v>41820</v>
          </cell>
          <cell r="AG794">
            <v>2014</v>
          </cell>
          <cell r="AH794" t="str">
            <v>Non ammissione</v>
          </cell>
          <cell r="AI794" t="str">
            <v>Economia Digitale</v>
          </cell>
          <cell r="AJ794" t="str">
            <v>Telecomunicazioni</v>
          </cell>
          <cell r="AK794" t="str">
            <v>IT e infrastrutture</v>
          </cell>
          <cell r="AP794" t="str">
            <v>82.99</v>
          </cell>
          <cell r="AQ794" t="str">
            <v>Altri servizi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2</v>
          </cell>
          <cell r="AX794">
            <v>0</v>
          </cell>
          <cell r="AY794">
            <v>0</v>
          </cell>
          <cell r="AZ794">
            <v>1</v>
          </cell>
          <cell r="BA794">
            <v>0</v>
          </cell>
          <cell r="BB794">
            <v>0</v>
          </cell>
          <cell r="BC794">
            <v>2</v>
          </cell>
          <cell r="BD794">
            <v>1</v>
          </cell>
          <cell r="BE794">
            <v>3</v>
          </cell>
          <cell r="BF794" t="str">
            <v xml:space="preserve"> </v>
          </cell>
          <cell r="BG794" t="str">
            <v xml:space="preserve"> </v>
          </cell>
        </row>
        <row r="795">
          <cell r="A795">
            <v>8228482</v>
          </cell>
          <cell r="C795" t="str">
            <v>S&amp;S</v>
          </cell>
          <cell r="D795" t="str">
            <v>nicolo bini</v>
          </cell>
          <cell r="E795">
            <v>41548</v>
          </cell>
          <cell r="F795">
            <v>2013</v>
          </cell>
          <cell r="I795" t="str">
            <v>Domanda non ammessa</v>
          </cell>
          <cell r="J795" t="str">
            <v>FAVARA</v>
          </cell>
          <cell r="K795" t="str">
            <v>AG</v>
          </cell>
          <cell r="L795" t="str">
            <v>Sicilia</v>
          </cell>
          <cell r="M795" t="str">
            <v>ITALIA</v>
          </cell>
          <cell r="N795" t="str">
            <v>SUD</v>
          </cell>
          <cell r="O795" t="str">
            <v>Mezzogiorno</v>
          </cell>
          <cell r="R795" t="str">
            <v>PON R&amp;C + Risorse Liberate</v>
          </cell>
          <cell r="S795" t="str">
            <v>Società non costituita</v>
          </cell>
          <cell r="T795">
            <v>507543.4</v>
          </cell>
          <cell r="U795">
            <v>183934.53</v>
          </cell>
          <cell r="V795">
            <v>58409</v>
          </cell>
          <cell r="W795">
            <v>449134.4</v>
          </cell>
          <cell r="X795">
            <v>37965.85</v>
          </cell>
          <cell r="Y795">
            <v>145968.68</v>
          </cell>
          <cell r="AA795">
            <v>58409</v>
          </cell>
          <cell r="AB795">
            <v>0</v>
          </cell>
          <cell r="AC795">
            <v>0</v>
          </cell>
          <cell r="AD795">
            <v>0</v>
          </cell>
          <cell r="AE795">
            <v>2</v>
          </cell>
          <cell r="AF795">
            <v>41753</v>
          </cell>
          <cell r="AG795">
            <v>2014</v>
          </cell>
          <cell r="AH795" t="str">
            <v>Non ammissione</v>
          </cell>
          <cell r="AI795" t="str">
            <v>Economia Digitale</v>
          </cell>
          <cell r="AJ795" t="str">
            <v>Cloud computing</v>
          </cell>
          <cell r="AK795" t="str">
            <v>Web technology</v>
          </cell>
          <cell r="AP795" t="str">
            <v>82.99</v>
          </cell>
          <cell r="AQ795" t="str">
            <v>Altri servizi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1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2</v>
          </cell>
          <cell r="BD795">
            <v>0</v>
          </cell>
          <cell r="BE795">
            <v>1</v>
          </cell>
          <cell r="BF795" t="str">
            <v xml:space="preserve"> </v>
          </cell>
          <cell r="BG795" t="str">
            <v xml:space="preserve"> </v>
          </cell>
        </row>
        <row r="796">
          <cell r="A796">
            <v>8229699</v>
          </cell>
          <cell r="B796" t="str">
            <v>C34B14000160004</v>
          </cell>
          <cell r="C796" t="str">
            <v>S&amp;S</v>
          </cell>
          <cell r="D796" t="str">
            <v>TOPVIEW S.R.L.</v>
          </cell>
          <cell r="E796">
            <v>41550</v>
          </cell>
          <cell r="F796">
            <v>2013</v>
          </cell>
          <cell r="H796" t="str">
            <v>03920880618</v>
          </cell>
          <cell r="I796" t="str">
            <v>Domanda ammessa</v>
          </cell>
          <cell r="J796" t="str">
            <v>CASTEL CAMPAGNANO</v>
          </cell>
          <cell r="K796" t="str">
            <v>CE</v>
          </cell>
          <cell r="L796" t="str">
            <v>Campania</v>
          </cell>
          <cell r="M796" t="str">
            <v>ITALIA</v>
          </cell>
          <cell r="N796" t="str">
            <v>SUD</v>
          </cell>
          <cell r="O796" t="str">
            <v>Mezzogiorno</v>
          </cell>
          <cell r="R796" t="str">
            <v>PAC + Risorse Liberate</v>
          </cell>
          <cell r="S796" t="str">
            <v>Società non costituita</v>
          </cell>
          <cell r="T796">
            <v>807036.46</v>
          </cell>
          <cell r="U796">
            <v>268956.33500000002</v>
          </cell>
          <cell r="V796">
            <v>155142.24</v>
          </cell>
          <cell r="W796">
            <v>651894.22</v>
          </cell>
          <cell r="X796">
            <v>100842.45599999999</v>
          </cell>
          <cell r="Y796">
            <v>168113.87900000002</v>
          </cell>
          <cell r="AA796">
            <v>155142.24</v>
          </cell>
          <cell r="AB796">
            <v>562350.36177156167</v>
          </cell>
          <cell r="AC796">
            <v>100894.87692307692</v>
          </cell>
          <cell r="AD796">
            <v>461455.48484848475</v>
          </cell>
          <cell r="AE796">
            <v>3</v>
          </cell>
          <cell r="AF796">
            <v>41726</v>
          </cell>
          <cell r="AG796">
            <v>2014</v>
          </cell>
          <cell r="AH796" t="str">
            <v>Ammissione</v>
          </cell>
          <cell r="AI796" t="str">
            <v>Valorizzazione della ricerca</v>
          </cell>
          <cell r="AJ796" t="str">
            <v>Bioagroalimentare</v>
          </cell>
          <cell r="AK796" t="str">
            <v>Bio-scienze</v>
          </cell>
          <cell r="AL796">
            <v>41842</v>
          </cell>
          <cell r="AM796">
            <v>2014</v>
          </cell>
          <cell r="AP796" t="str">
            <v>72.19.09</v>
          </cell>
          <cell r="AQ796" t="str">
            <v>Altri servizi</v>
          </cell>
          <cell r="AR796">
            <v>222861.97999999998</v>
          </cell>
          <cell r="AS796">
            <v>65581.67</v>
          </cell>
          <cell r="AT796">
            <v>152280.31</v>
          </cell>
          <cell r="AU796">
            <v>5000</v>
          </cell>
          <cell r="AV796">
            <v>0</v>
          </cell>
          <cell r="AW796">
            <v>0</v>
          </cell>
          <cell r="AX796">
            <v>1</v>
          </cell>
          <cell r="AY796">
            <v>2</v>
          </cell>
          <cell r="AZ796">
            <v>0</v>
          </cell>
          <cell r="BA796">
            <v>0</v>
          </cell>
          <cell r="BB796">
            <v>0</v>
          </cell>
          <cell r="BC796">
            <v>3</v>
          </cell>
          <cell r="BD796">
            <v>0</v>
          </cell>
          <cell r="BE796">
            <v>0</v>
          </cell>
          <cell r="BF796" t="str">
            <v xml:space="preserve"> </v>
          </cell>
          <cell r="BG796" t="str">
            <v xml:space="preserve"> </v>
          </cell>
          <cell r="BH796">
            <v>31391.07</v>
          </cell>
          <cell r="BI796">
            <v>39452.479999999996</v>
          </cell>
          <cell r="BJ796">
            <v>70843.549999999988</v>
          </cell>
          <cell r="BK796">
            <v>5000</v>
          </cell>
          <cell r="BL796">
            <v>34190.6</v>
          </cell>
          <cell r="BM796">
            <v>112827.83</v>
          </cell>
          <cell r="BN796">
            <v>0</v>
          </cell>
          <cell r="BO796">
            <v>147018.43</v>
          </cell>
          <cell r="BP796">
            <v>43257</v>
          </cell>
        </row>
        <row r="797">
          <cell r="A797">
            <v>8231972</v>
          </cell>
          <cell r="B797" t="str">
            <v>C24B14000270004</v>
          </cell>
          <cell r="C797" t="str">
            <v>S&amp;S</v>
          </cell>
          <cell r="D797" t="str">
            <v xml:space="preserve">ITALROBOT S.R.L.		</v>
          </cell>
          <cell r="E797">
            <v>41550</v>
          </cell>
          <cell r="F797">
            <v>2013</v>
          </cell>
          <cell r="H797" t="str">
            <v>03961240615</v>
          </cell>
          <cell r="I797" t="str">
            <v>Domanda ammessa</v>
          </cell>
          <cell r="J797" t="str">
            <v>MARCIANISE</v>
          </cell>
          <cell r="K797" t="str">
            <v>CE</v>
          </cell>
          <cell r="L797" t="str">
            <v>Campania</v>
          </cell>
          <cell r="M797" t="str">
            <v>ITALIA</v>
          </cell>
          <cell r="N797" t="str">
            <v>SUD</v>
          </cell>
          <cell r="O797" t="str">
            <v>Mezzogiorno</v>
          </cell>
          <cell r="R797" t="str">
            <v>PAC + Risorse Liberate</v>
          </cell>
          <cell r="S797" t="str">
            <v>Società non costituita</v>
          </cell>
          <cell r="T797">
            <v>1763210</v>
          </cell>
          <cell r="U797">
            <v>397500</v>
          </cell>
          <cell r="V797">
            <v>1033210</v>
          </cell>
          <cell r="W797">
            <v>730000</v>
          </cell>
          <cell r="X797">
            <v>200000</v>
          </cell>
          <cell r="Y797">
            <v>197500</v>
          </cell>
          <cell r="AA797">
            <v>1033210</v>
          </cell>
          <cell r="AB797">
            <v>868420.60606060596</v>
          </cell>
          <cell r="AC797">
            <v>262360</v>
          </cell>
          <cell r="AD797">
            <v>606060.60606060596</v>
          </cell>
          <cell r="AE797">
            <v>2</v>
          </cell>
          <cell r="AF797">
            <v>41676</v>
          </cell>
          <cell r="AG797">
            <v>2014</v>
          </cell>
          <cell r="AH797" t="str">
            <v>Ammissione</v>
          </cell>
          <cell r="AI797" t="str">
            <v>Valorizzazione della ricerca</v>
          </cell>
          <cell r="AJ797" t="str">
            <v>Automazione industriale</v>
          </cell>
          <cell r="AK797" t="str">
            <v>Industria hi-tech</v>
          </cell>
          <cell r="AL797">
            <v>41806</v>
          </cell>
          <cell r="AM797">
            <v>2014</v>
          </cell>
          <cell r="AP797" t="str">
            <v>28.99.20</v>
          </cell>
          <cell r="AQ797" t="str">
            <v>Artigianato</v>
          </cell>
          <cell r="AR797">
            <v>375534</v>
          </cell>
          <cell r="AS797">
            <v>170534</v>
          </cell>
          <cell r="AT797">
            <v>200000</v>
          </cell>
          <cell r="AU797">
            <v>5000</v>
          </cell>
          <cell r="AV797">
            <v>0</v>
          </cell>
          <cell r="AW797">
            <v>0</v>
          </cell>
          <cell r="AX797">
            <v>1</v>
          </cell>
          <cell r="AY797">
            <v>0</v>
          </cell>
          <cell r="AZ797">
            <v>0</v>
          </cell>
          <cell r="BA797">
            <v>1</v>
          </cell>
          <cell r="BB797">
            <v>0</v>
          </cell>
          <cell r="BC797">
            <v>1</v>
          </cell>
          <cell r="BD797">
            <v>1</v>
          </cell>
          <cell r="BE797">
            <v>0</v>
          </cell>
          <cell r="BF797" t="str">
            <v xml:space="preserve"> </v>
          </cell>
          <cell r="BG797" t="str">
            <v xml:space="preserve"> </v>
          </cell>
          <cell r="BH797">
            <v>68213.600000000006</v>
          </cell>
          <cell r="BI797">
            <v>50853.09</v>
          </cell>
          <cell r="BJ797">
            <v>119066.69</v>
          </cell>
          <cell r="BK797">
            <v>5000</v>
          </cell>
          <cell r="BL797">
            <v>128457.14</v>
          </cell>
          <cell r="BM797">
            <v>149146.91</v>
          </cell>
          <cell r="BN797">
            <v>0</v>
          </cell>
          <cell r="BO797">
            <v>277604.05</v>
          </cell>
          <cell r="BP797">
            <v>43257</v>
          </cell>
        </row>
        <row r="798">
          <cell r="A798">
            <v>8233448</v>
          </cell>
          <cell r="C798" t="str">
            <v>S&amp;S</v>
          </cell>
          <cell r="D798" t="str">
            <v>ARCHIPROJECT ITALIA SOCIETA' COOPERATIVA</v>
          </cell>
          <cell r="E798">
            <v>41576</v>
          </cell>
          <cell r="F798">
            <v>2013</v>
          </cell>
          <cell r="I798" t="str">
            <v>Domanda non ammessa</v>
          </cell>
          <cell r="J798" t="str">
            <v>ENNA</v>
          </cell>
          <cell r="K798" t="str">
            <v>EN</v>
          </cell>
          <cell r="L798" t="str">
            <v>Sicilia</v>
          </cell>
          <cell r="M798" t="str">
            <v>ITALIA</v>
          </cell>
          <cell r="N798" t="str">
            <v>SUD</v>
          </cell>
          <cell r="O798" t="str">
            <v>Mezzogiorno</v>
          </cell>
          <cell r="R798" t="str">
            <v>PON R&amp;C + Risorse Liberate</v>
          </cell>
          <cell r="S798" t="str">
            <v>Società costituita</v>
          </cell>
          <cell r="T798">
            <v>242951.71</v>
          </cell>
          <cell r="U798">
            <v>136179.1605</v>
          </cell>
          <cell r="V798">
            <v>137731.43</v>
          </cell>
          <cell r="W798">
            <v>105220.28</v>
          </cell>
          <cell r="X798">
            <v>103298.57249999999</v>
          </cell>
          <cell r="Y798">
            <v>32880.587999999996</v>
          </cell>
          <cell r="AA798">
            <v>137731.43</v>
          </cell>
          <cell r="AB798">
            <v>0</v>
          </cell>
          <cell r="AC798">
            <v>0</v>
          </cell>
          <cell r="AD798">
            <v>0</v>
          </cell>
          <cell r="AE798">
            <v>3</v>
          </cell>
          <cell r="AF798">
            <v>41774</v>
          </cell>
          <cell r="AG798">
            <v>2014</v>
          </cell>
          <cell r="AH798" t="str">
            <v>Non ammissione</v>
          </cell>
          <cell r="AI798" t="str">
            <v>Valorizzazione della ricerca</v>
          </cell>
          <cell r="AJ798" t="str">
            <v>Ambiente e Energia</v>
          </cell>
          <cell r="AK798" t="str">
            <v>Ambiente ed energia</v>
          </cell>
          <cell r="AP798" t="str">
            <v>82.99</v>
          </cell>
          <cell r="AQ798" t="str">
            <v>Altri servizi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3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</v>
          </cell>
          <cell r="BD798">
            <v>0</v>
          </cell>
          <cell r="BE798">
            <v>3</v>
          </cell>
          <cell r="BF798" t="str">
            <v xml:space="preserve"> </v>
          </cell>
          <cell r="BG798" t="str">
            <v xml:space="preserve"> </v>
          </cell>
        </row>
        <row r="799">
          <cell r="A799">
            <v>8233958</v>
          </cell>
          <cell r="C799" t="str">
            <v>S&amp;S</v>
          </cell>
          <cell r="D799" t="str">
            <v>IGNAZIO CORMIO</v>
          </cell>
          <cell r="E799">
            <v>41565</v>
          </cell>
          <cell r="F799">
            <v>2013</v>
          </cell>
          <cell r="I799" t="str">
            <v>Domanda non ammessa</v>
          </cell>
          <cell r="J799" t="str">
            <v>MOLFETTA</v>
          </cell>
          <cell r="K799" t="str">
            <v>BA</v>
          </cell>
          <cell r="L799" t="str">
            <v>Puglia</v>
          </cell>
          <cell r="M799" t="str">
            <v>ITALIA</v>
          </cell>
          <cell r="N799" t="str">
            <v>SUD</v>
          </cell>
          <cell r="O799" t="str">
            <v>Mezzogiorno</v>
          </cell>
          <cell r="R799" t="str">
            <v>PON R&amp;C + Risorse Liberate</v>
          </cell>
          <cell r="S799" t="str">
            <v>Società non costituita</v>
          </cell>
          <cell r="T799">
            <v>251970</v>
          </cell>
          <cell r="U799">
            <v>118138.5</v>
          </cell>
          <cell r="V799">
            <v>112530</v>
          </cell>
          <cell r="W799">
            <v>139440</v>
          </cell>
          <cell r="X799">
            <v>73144.5</v>
          </cell>
          <cell r="Y799">
            <v>44994</v>
          </cell>
          <cell r="AA799">
            <v>112530</v>
          </cell>
          <cell r="AB799">
            <v>0</v>
          </cell>
          <cell r="AC799">
            <v>0</v>
          </cell>
          <cell r="AD799">
            <v>0</v>
          </cell>
          <cell r="AE799">
            <v>2</v>
          </cell>
          <cell r="AF799">
            <v>41731</v>
          </cell>
          <cell r="AG799">
            <v>2014</v>
          </cell>
          <cell r="AH799" t="str">
            <v>Non ammissione</v>
          </cell>
          <cell r="AI799" t="str">
            <v>Economia Digitale</v>
          </cell>
          <cell r="AJ799" t="str">
            <v>E-commerce</v>
          </cell>
          <cell r="AK799" t="str">
            <v>Web technology</v>
          </cell>
          <cell r="AP799" t="str">
            <v>82.99</v>
          </cell>
          <cell r="AQ799" t="str">
            <v>Commercio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1</v>
          </cell>
          <cell r="AY799">
            <v>0</v>
          </cell>
          <cell r="AZ799">
            <v>1</v>
          </cell>
          <cell r="BA799">
            <v>0</v>
          </cell>
          <cell r="BB799">
            <v>0</v>
          </cell>
          <cell r="BC799">
            <v>1</v>
          </cell>
          <cell r="BD799">
            <v>1</v>
          </cell>
          <cell r="BE799">
            <v>1</v>
          </cell>
          <cell r="BF799" t="str">
            <v xml:space="preserve"> </v>
          </cell>
          <cell r="BG799" t="str">
            <v xml:space="preserve"> </v>
          </cell>
        </row>
        <row r="800">
          <cell r="A800">
            <v>8234257</v>
          </cell>
          <cell r="B800" t="str">
            <v>C64B14000640004</v>
          </cell>
          <cell r="C800" t="str">
            <v>S&amp;S</v>
          </cell>
          <cell r="D800" t="str">
            <v>PARK SMART SRL</v>
          </cell>
          <cell r="E800">
            <v>41536</v>
          </cell>
          <cell r="F800">
            <v>2013</v>
          </cell>
          <cell r="H800" t="str">
            <v>05157870873</v>
          </cell>
          <cell r="I800" t="str">
            <v>Domanda ammessa</v>
          </cell>
          <cell r="J800" t="str">
            <v>CATANIA</v>
          </cell>
          <cell r="K800" t="str">
            <v>CT</v>
          </cell>
          <cell r="L800" t="str">
            <v>Sicilia</v>
          </cell>
          <cell r="M800" t="str">
            <v>ITALIA</v>
          </cell>
          <cell r="N800" t="str">
            <v>SUD</v>
          </cell>
          <cell r="O800" t="str">
            <v>Mezzogiorno</v>
          </cell>
          <cell r="R800" t="str">
            <v>PON R&amp;C + PAC + Risorse Liberate</v>
          </cell>
          <cell r="S800" t="str">
            <v>Società non costituita</v>
          </cell>
          <cell r="T800">
            <v>633827.19999999995</v>
          </cell>
          <cell r="U800">
            <v>292420.90000000002</v>
          </cell>
          <cell r="V800">
            <v>235892</v>
          </cell>
          <cell r="W800">
            <v>397935.2</v>
          </cell>
          <cell r="X800">
            <v>176919</v>
          </cell>
          <cell r="Y800">
            <v>115501.9</v>
          </cell>
          <cell r="AA800">
            <v>235892</v>
          </cell>
          <cell r="AB800">
            <v>651033.12354312348</v>
          </cell>
          <cell r="AC800">
            <v>220906.15384615384</v>
          </cell>
          <cell r="AD800">
            <v>430126.96969696961</v>
          </cell>
          <cell r="AE800">
            <v>2</v>
          </cell>
          <cell r="AF800">
            <v>41620</v>
          </cell>
          <cell r="AG800">
            <v>2013</v>
          </cell>
          <cell r="AH800" t="str">
            <v>Ammissione</v>
          </cell>
          <cell r="AI800" t="str">
            <v>Economia Digitale</v>
          </cell>
          <cell r="AJ800" t="str">
            <v>Smart cities</v>
          </cell>
          <cell r="AK800" t="str">
            <v>Smart cities and services</v>
          </cell>
          <cell r="AL800">
            <v>41855</v>
          </cell>
          <cell r="AM800">
            <v>2014</v>
          </cell>
          <cell r="AP800" t="str">
            <v>62.09.09</v>
          </cell>
          <cell r="AQ800" t="str">
            <v>Altri servizi</v>
          </cell>
          <cell r="AR800">
            <v>290530.90000000002</v>
          </cell>
          <cell r="AS800">
            <v>143589</v>
          </cell>
          <cell r="AT800">
            <v>141941.9</v>
          </cell>
          <cell r="AU800">
            <v>5000</v>
          </cell>
          <cell r="AV800">
            <v>0</v>
          </cell>
          <cell r="AW800">
            <v>1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2</v>
          </cell>
          <cell r="BD800">
            <v>0</v>
          </cell>
          <cell r="BE800">
            <v>1</v>
          </cell>
          <cell r="BF800" t="str">
            <v xml:space="preserve"> </v>
          </cell>
          <cell r="BG800" t="str">
            <v xml:space="preserve"> </v>
          </cell>
          <cell r="BH800">
            <v>123070.97</v>
          </cell>
          <cell r="BI800">
            <v>43933.65</v>
          </cell>
          <cell r="BJ800">
            <v>167004.62</v>
          </cell>
          <cell r="BK800">
            <v>5000</v>
          </cell>
          <cell r="BL800">
            <v>20518.03</v>
          </cell>
          <cell r="BM800">
            <v>98008.25</v>
          </cell>
          <cell r="BN800">
            <v>0</v>
          </cell>
          <cell r="BO800">
            <v>118526.28</v>
          </cell>
          <cell r="BP800">
            <v>43257</v>
          </cell>
        </row>
        <row r="801">
          <cell r="A801">
            <v>8234612</v>
          </cell>
          <cell r="C801" t="str">
            <v>S&amp;S</v>
          </cell>
          <cell r="D801" t="str">
            <v>GIULIANO MARCELLO LOMBARDO</v>
          </cell>
          <cell r="E801">
            <v>41575</v>
          </cell>
          <cell r="F801">
            <v>2013</v>
          </cell>
          <cell r="I801" t="str">
            <v>Domanda decaduta</v>
          </cell>
          <cell r="J801" t="str">
            <v>TRECASTAGNI</v>
          </cell>
          <cell r="K801" t="str">
            <v>CT</v>
          </cell>
          <cell r="L801" t="str">
            <v>Sicilia</v>
          </cell>
          <cell r="M801" t="str">
            <v>ITALIA</v>
          </cell>
          <cell r="N801" t="str">
            <v>SUD</v>
          </cell>
          <cell r="O801" t="str">
            <v>Mezzogiorno</v>
          </cell>
          <cell r="R801" t="str">
            <v>PON R&amp;C + Risorse Liberate</v>
          </cell>
          <cell r="S801" t="str">
            <v>Società non costituita</v>
          </cell>
          <cell r="T801">
            <v>420744.8</v>
          </cell>
          <cell r="U801">
            <v>230498.76</v>
          </cell>
          <cell r="V801">
            <v>219204</v>
          </cell>
          <cell r="W801">
            <v>201540.8</v>
          </cell>
          <cell r="X801">
            <v>164403</v>
          </cell>
          <cell r="Y801">
            <v>66095.759999999995</v>
          </cell>
          <cell r="AA801">
            <v>219204</v>
          </cell>
          <cell r="AB801">
            <v>129226.70209790209</v>
          </cell>
          <cell r="AC801">
            <v>122500.33846153846</v>
          </cell>
          <cell r="AD801">
            <v>6726.3636363636351</v>
          </cell>
          <cell r="AE801">
            <v>3</v>
          </cell>
          <cell r="AF801">
            <v>41739</v>
          </cell>
          <cell r="AG801">
            <v>2014</v>
          </cell>
          <cell r="AH801" t="str">
            <v>Ammissione</v>
          </cell>
          <cell r="AI801" t="str">
            <v>Economia Digitale</v>
          </cell>
          <cell r="AJ801" t="str">
            <v>E-commerce</v>
          </cell>
          <cell r="AK801" t="str">
            <v>Web technology</v>
          </cell>
          <cell r="AN801">
            <v>41954</v>
          </cell>
          <cell r="AO801">
            <v>2014</v>
          </cell>
          <cell r="AP801" t="str">
            <v>82.99</v>
          </cell>
          <cell r="AQ801" t="str">
            <v>Commercio</v>
          </cell>
          <cell r="AR801">
            <v>86844.92</v>
          </cell>
          <cell r="AS801">
            <v>79625.22</v>
          </cell>
          <cell r="AT801">
            <v>2219.6999999999998</v>
          </cell>
          <cell r="AU801">
            <v>5000</v>
          </cell>
          <cell r="AV801">
            <v>0</v>
          </cell>
          <cell r="AW801">
            <v>3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</v>
          </cell>
          <cell r="BD801">
            <v>0</v>
          </cell>
          <cell r="BE801">
            <v>3</v>
          </cell>
          <cell r="BF801" t="str">
            <v xml:space="preserve"> </v>
          </cell>
          <cell r="BG801" t="str">
            <v xml:space="preserve"> </v>
          </cell>
          <cell r="BK801">
            <v>0</v>
          </cell>
        </row>
        <row r="802">
          <cell r="A802">
            <v>8236178</v>
          </cell>
          <cell r="C802" t="str">
            <v>S&amp;S</v>
          </cell>
          <cell r="D802" t="str">
            <v>Luca Maisto</v>
          </cell>
          <cell r="E802">
            <v>41551</v>
          </cell>
          <cell r="F802">
            <v>2013</v>
          </cell>
          <cell r="I802" t="str">
            <v>Rinuncia</v>
          </cell>
          <cell r="J802" t="str">
            <v>n.d.</v>
          </cell>
          <cell r="K802" t="str">
            <v>n.d.</v>
          </cell>
          <cell r="L802" t="str">
            <v>Campania</v>
          </cell>
          <cell r="M802" t="str">
            <v>ITALIA</v>
          </cell>
          <cell r="N802" t="str">
            <v>SUD</v>
          </cell>
          <cell r="O802" t="str">
            <v>Mezzogiorno</v>
          </cell>
          <cell r="R802" t="str">
            <v>PON R&amp;C + Risorse Liberate</v>
          </cell>
          <cell r="S802" t="str">
            <v>Società non costituita</v>
          </cell>
          <cell r="T802">
            <v>454361.4</v>
          </cell>
          <cell r="U802">
            <v>155554.93000000002</v>
          </cell>
          <cell r="V802">
            <v>40423</v>
          </cell>
          <cell r="W802">
            <v>413938.4</v>
          </cell>
          <cell r="X802">
            <v>26274.95</v>
          </cell>
          <cell r="Y802">
            <v>129279.98000000001</v>
          </cell>
          <cell r="AA802">
            <v>40423</v>
          </cell>
          <cell r="AB802">
            <v>0</v>
          </cell>
          <cell r="AC802">
            <v>0</v>
          </cell>
          <cell r="AD802">
            <v>0</v>
          </cell>
          <cell r="AE802">
            <v>1</v>
          </cell>
          <cell r="AI802" t="str">
            <v>Economia Digitale</v>
          </cell>
          <cell r="AJ802" t="str">
            <v>Cloud computing</v>
          </cell>
          <cell r="AK802" t="str">
            <v>Web technology</v>
          </cell>
          <cell r="AP802" t="str">
            <v>82.99</v>
          </cell>
          <cell r="AQ802" t="str">
            <v>Altri servizi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1</v>
          </cell>
          <cell r="BD802">
            <v>0</v>
          </cell>
          <cell r="BE802">
            <v>0</v>
          </cell>
          <cell r="BF802" t="str">
            <v xml:space="preserve"> </v>
          </cell>
          <cell r="BG802" t="str">
            <v xml:space="preserve"> </v>
          </cell>
        </row>
        <row r="803">
          <cell r="A803">
            <v>8237891</v>
          </cell>
          <cell r="C803" t="str">
            <v>S&amp;S</v>
          </cell>
          <cell r="D803" t="str">
            <v>AGALOG S.R.L.</v>
          </cell>
          <cell r="E803">
            <v>41537</v>
          </cell>
          <cell r="F803">
            <v>2013</v>
          </cell>
          <cell r="I803" t="str">
            <v>Domanda non ammessa</v>
          </cell>
          <cell r="J803" t="str">
            <v>NARDO’</v>
          </cell>
          <cell r="K803" t="str">
            <v>LE</v>
          </cell>
          <cell r="L803" t="str">
            <v>Puglia</v>
          </cell>
          <cell r="M803" t="str">
            <v>ITALIA</v>
          </cell>
          <cell r="N803" t="str">
            <v>SUD</v>
          </cell>
          <cell r="O803" t="str">
            <v>Mezzogiorno</v>
          </cell>
          <cell r="R803" t="str">
            <v>PON R&amp;C + Risorse Liberate</v>
          </cell>
          <cell r="S803" t="str">
            <v>Società costituita</v>
          </cell>
          <cell r="T803">
            <v>917502.16</v>
          </cell>
          <cell r="U803">
            <v>211230.62</v>
          </cell>
          <cell r="V803">
            <v>14974.16</v>
          </cell>
          <cell r="W803">
            <v>902528</v>
          </cell>
          <cell r="X803">
            <v>11230.619999999999</v>
          </cell>
          <cell r="Y803">
            <v>200000</v>
          </cell>
          <cell r="AA803">
            <v>14974.16</v>
          </cell>
          <cell r="AB803">
            <v>0</v>
          </cell>
          <cell r="AC803">
            <v>0</v>
          </cell>
          <cell r="AD803">
            <v>0</v>
          </cell>
          <cell r="AE803">
            <v>2</v>
          </cell>
          <cell r="AF803">
            <v>41757</v>
          </cell>
          <cell r="AG803">
            <v>2014</v>
          </cell>
          <cell r="AH803" t="str">
            <v>Non ammissione</v>
          </cell>
          <cell r="AI803" t="str">
            <v>Economia Digitale</v>
          </cell>
          <cell r="AJ803" t="str">
            <v>Trasporti</v>
          </cell>
          <cell r="AK803" t="str">
            <v>Smart cities and services</v>
          </cell>
          <cell r="AP803" t="str">
            <v>82.99</v>
          </cell>
          <cell r="AQ803" t="str">
            <v>Altri servizi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2</v>
          </cell>
          <cell r="BD803">
            <v>0</v>
          </cell>
          <cell r="BE803">
            <v>1</v>
          </cell>
          <cell r="BF803" t="str">
            <v xml:space="preserve"> </v>
          </cell>
          <cell r="BG803" t="str">
            <v xml:space="preserve"> </v>
          </cell>
        </row>
        <row r="804">
          <cell r="A804">
            <v>8237901</v>
          </cell>
          <cell r="C804" t="str">
            <v>S&amp;S</v>
          </cell>
          <cell r="D804" t="str">
            <v>GIANLUCA RITONDALE</v>
          </cell>
          <cell r="E804">
            <v>41563</v>
          </cell>
          <cell r="F804">
            <v>2013</v>
          </cell>
          <cell r="I804" t="str">
            <v>Domanda non ammessa</v>
          </cell>
          <cell r="J804" t="str">
            <v>DIAMANTE</v>
          </cell>
          <cell r="K804" t="str">
            <v>CS</v>
          </cell>
          <cell r="L804" t="str">
            <v>Calabria</v>
          </cell>
          <cell r="M804" t="str">
            <v>ITALIA</v>
          </cell>
          <cell r="N804" t="str">
            <v>SUD</v>
          </cell>
          <cell r="O804" t="str">
            <v>Mezzogiorno</v>
          </cell>
          <cell r="R804" t="str">
            <v>PON R&amp;C + Risorse Liberate</v>
          </cell>
          <cell r="S804" t="str">
            <v>Società non costituita</v>
          </cell>
          <cell r="T804">
            <v>843350</v>
          </cell>
          <cell r="U804">
            <v>313057.5</v>
          </cell>
          <cell r="V804">
            <v>199750</v>
          </cell>
          <cell r="W804">
            <v>643600</v>
          </cell>
          <cell r="X804">
            <v>129837.5</v>
          </cell>
          <cell r="Y804">
            <v>183220</v>
          </cell>
          <cell r="AA804">
            <v>199750</v>
          </cell>
          <cell r="AB804">
            <v>0</v>
          </cell>
          <cell r="AC804">
            <v>0</v>
          </cell>
          <cell r="AD804">
            <v>0</v>
          </cell>
          <cell r="AE804">
            <v>2</v>
          </cell>
          <cell r="AF804">
            <v>41723</v>
          </cell>
          <cell r="AG804">
            <v>2014</v>
          </cell>
          <cell r="AH804" t="str">
            <v>Non ammissione</v>
          </cell>
          <cell r="AI804" t="str">
            <v>Valorizzazione della ricerca</v>
          </cell>
          <cell r="AJ804" t="str">
            <v>Ambiente e Energia</v>
          </cell>
          <cell r="AK804" t="str">
            <v>Ambiente ed energia</v>
          </cell>
          <cell r="AP804" t="str">
            <v>82.99</v>
          </cell>
          <cell r="AQ804" t="str">
            <v>Altri servizi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</v>
          </cell>
          <cell r="AX804">
            <v>0</v>
          </cell>
          <cell r="AY804">
            <v>0</v>
          </cell>
          <cell r="AZ804">
            <v>0</v>
          </cell>
          <cell r="BA804">
            <v>1</v>
          </cell>
          <cell r="BB804">
            <v>0</v>
          </cell>
          <cell r="BC804">
            <v>1</v>
          </cell>
          <cell r="BD804">
            <v>1</v>
          </cell>
          <cell r="BE804">
            <v>1</v>
          </cell>
          <cell r="BF804" t="str">
            <v xml:space="preserve"> </v>
          </cell>
          <cell r="BG804" t="str">
            <v xml:space="preserve"> </v>
          </cell>
        </row>
        <row r="805">
          <cell r="A805">
            <v>8238360</v>
          </cell>
          <cell r="C805" t="str">
            <v>S&amp;S</v>
          </cell>
          <cell r="D805" t="str">
            <v>Marisa Antico</v>
          </cell>
          <cell r="E805">
            <v>41537</v>
          </cell>
          <cell r="F805">
            <v>2013</v>
          </cell>
          <cell r="I805" t="str">
            <v>Domanda non ammessa</v>
          </cell>
          <cell r="J805" t="str">
            <v>SALERNO</v>
          </cell>
          <cell r="K805" t="str">
            <v>SA</v>
          </cell>
          <cell r="L805" t="str">
            <v>Campania</v>
          </cell>
          <cell r="M805" t="str">
            <v>ITALIA</v>
          </cell>
          <cell r="N805" t="str">
            <v>SUD</v>
          </cell>
          <cell r="O805" t="str">
            <v>Mezzogiorno</v>
          </cell>
          <cell r="R805" t="str">
            <v>PON R&amp;C + Risorse Liberate</v>
          </cell>
          <cell r="S805" t="str">
            <v>Società costituita</v>
          </cell>
          <cell r="T805">
            <v>297221.59999999998</v>
          </cell>
          <cell r="U805">
            <v>130794.04000000001</v>
          </cell>
          <cell r="V805">
            <v>105221.6</v>
          </cell>
          <cell r="W805">
            <v>192000</v>
          </cell>
          <cell r="X805">
            <v>68394.040000000008</v>
          </cell>
          <cell r="Y805">
            <v>62400</v>
          </cell>
          <cell r="AA805">
            <v>105221.6</v>
          </cell>
          <cell r="AB805">
            <v>0</v>
          </cell>
          <cell r="AC805">
            <v>0</v>
          </cell>
          <cell r="AD805">
            <v>0</v>
          </cell>
          <cell r="AE805">
            <v>4</v>
          </cell>
          <cell r="AF805">
            <v>41682</v>
          </cell>
          <cell r="AG805">
            <v>2014</v>
          </cell>
          <cell r="AH805" t="str">
            <v>Non ammissione</v>
          </cell>
          <cell r="AI805" t="str">
            <v>Economia Digitale</v>
          </cell>
          <cell r="AJ805" t="str">
            <v>Cloud computing</v>
          </cell>
          <cell r="AK805" t="str">
            <v>Web technology</v>
          </cell>
          <cell r="AP805" t="str">
            <v>82.99</v>
          </cell>
          <cell r="AQ805" t="str">
            <v>Altri servizi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</v>
          </cell>
          <cell r="AX805">
            <v>1</v>
          </cell>
          <cell r="AY805">
            <v>0</v>
          </cell>
          <cell r="AZ805">
            <v>1</v>
          </cell>
          <cell r="BA805">
            <v>1</v>
          </cell>
          <cell r="BB805">
            <v>0</v>
          </cell>
          <cell r="BC805">
            <v>2</v>
          </cell>
          <cell r="BD805">
            <v>2</v>
          </cell>
          <cell r="BE805">
            <v>2</v>
          </cell>
          <cell r="BF805" t="str">
            <v xml:space="preserve"> </v>
          </cell>
          <cell r="BG805" t="str">
            <v xml:space="preserve"> </v>
          </cell>
        </row>
        <row r="806">
          <cell r="A806">
            <v>8238454</v>
          </cell>
          <cell r="C806" t="str">
            <v>S&amp;S</v>
          </cell>
          <cell r="D806" t="str">
            <v>Antonella Maselli</v>
          </cell>
          <cell r="E806">
            <v>41571</v>
          </cell>
          <cell r="F806">
            <v>2013</v>
          </cell>
          <cell r="I806" t="str">
            <v>Domanda non ammessa</v>
          </cell>
          <cell r="J806" t="str">
            <v>CATANZARO</v>
          </cell>
          <cell r="K806" t="str">
            <v>CZ</v>
          </cell>
          <cell r="L806" t="str">
            <v>Calabria</v>
          </cell>
          <cell r="M806" t="str">
            <v>ITALIA</v>
          </cell>
          <cell r="N806" t="str">
            <v>SUD</v>
          </cell>
          <cell r="O806" t="str">
            <v>Mezzogiorno</v>
          </cell>
          <cell r="R806" t="str">
            <v>PON R&amp;C + Risorse Liberate</v>
          </cell>
          <cell r="S806" t="str">
            <v>Società non costituita</v>
          </cell>
          <cell r="T806">
            <v>760197</v>
          </cell>
          <cell r="U806">
            <v>341897.75</v>
          </cell>
          <cell r="V806">
            <v>252697</v>
          </cell>
          <cell r="W806">
            <v>507500</v>
          </cell>
          <cell r="X806">
            <v>189522.75</v>
          </cell>
          <cell r="Y806">
            <v>152375</v>
          </cell>
          <cell r="AA806">
            <v>252697</v>
          </cell>
          <cell r="AB806">
            <v>0</v>
          </cell>
          <cell r="AC806">
            <v>0</v>
          </cell>
          <cell r="AD806">
            <v>0</v>
          </cell>
          <cell r="AE806">
            <v>1</v>
          </cell>
          <cell r="AF806">
            <v>41737</v>
          </cell>
          <cell r="AG806">
            <v>2014</v>
          </cell>
          <cell r="AH806" t="str">
            <v>Non ammissione</v>
          </cell>
          <cell r="AI806" t="str">
            <v>Valorizzazione della ricerca</v>
          </cell>
          <cell r="AJ806" t="str">
            <v>Infrastruttura e sicurezza</v>
          </cell>
          <cell r="AK806" t="str">
            <v>IT e infrastrutture</v>
          </cell>
          <cell r="AP806" t="str">
            <v>82.99</v>
          </cell>
          <cell r="AQ806" t="str">
            <v>Altri servizi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1</v>
          </cell>
          <cell r="BC806">
            <v>0</v>
          </cell>
          <cell r="BD806">
            <v>1</v>
          </cell>
          <cell r="BE806">
            <v>0</v>
          </cell>
          <cell r="BF806" t="str">
            <v xml:space="preserve"> </v>
          </cell>
          <cell r="BG806" t="str">
            <v xml:space="preserve"> </v>
          </cell>
        </row>
        <row r="807">
          <cell r="A807">
            <v>8239044</v>
          </cell>
          <cell r="C807" t="str">
            <v>S&amp;S</v>
          </cell>
          <cell r="D807" t="str">
            <v>Domenico Delle Side</v>
          </cell>
          <cell r="E807">
            <v>41606</v>
          </cell>
          <cell r="F807">
            <v>2013</v>
          </cell>
          <cell r="I807" t="str">
            <v>Rinuncia</v>
          </cell>
          <cell r="J807" t="str">
            <v>LECCE</v>
          </cell>
          <cell r="K807" t="str">
            <v>LE</v>
          </cell>
          <cell r="L807" t="str">
            <v>Puglia</v>
          </cell>
          <cell r="M807" t="str">
            <v>ITALIA</v>
          </cell>
          <cell r="N807" t="str">
            <v>SUD</v>
          </cell>
          <cell r="O807" t="str">
            <v>Mezzogiorno</v>
          </cell>
          <cell r="R807" t="str">
            <v>PON R&amp;C + Risorse Liberate</v>
          </cell>
          <cell r="S807" t="str">
            <v>Società non costituita</v>
          </cell>
          <cell r="T807">
            <v>278152.36</v>
          </cell>
          <cell r="U807">
            <v>101640.61699999998</v>
          </cell>
          <cell r="V807">
            <v>34588</v>
          </cell>
          <cell r="W807">
            <v>243564.36</v>
          </cell>
          <cell r="X807">
            <v>22482.2</v>
          </cell>
          <cell r="Y807">
            <v>79158.416999999987</v>
          </cell>
          <cell r="AA807">
            <v>34588</v>
          </cell>
          <cell r="AB807">
            <v>0</v>
          </cell>
          <cell r="AC807">
            <v>0</v>
          </cell>
          <cell r="AD807">
            <v>0</v>
          </cell>
          <cell r="AE807">
            <v>2</v>
          </cell>
          <cell r="AI807" t="str">
            <v>Economia Digitale</v>
          </cell>
          <cell r="AJ807" t="str">
            <v>E-commerce</v>
          </cell>
          <cell r="AK807" t="str">
            <v>Web technology</v>
          </cell>
          <cell r="AP807" t="str">
            <v>82.99</v>
          </cell>
          <cell r="AQ807" t="str">
            <v>Commercio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1</v>
          </cell>
          <cell r="AY807">
            <v>0</v>
          </cell>
          <cell r="AZ807">
            <v>0</v>
          </cell>
          <cell r="BA807">
            <v>1</v>
          </cell>
          <cell r="BB807">
            <v>0</v>
          </cell>
          <cell r="BC807">
            <v>1</v>
          </cell>
          <cell r="BD807">
            <v>1</v>
          </cell>
          <cell r="BE807">
            <v>0</v>
          </cell>
          <cell r="BF807" t="str">
            <v xml:space="preserve"> </v>
          </cell>
          <cell r="BG807" t="str">
            <v xml:space="preserve"> </v>
          </cell>
        </row>
        <row r="808">
          <cell r="A808">
            <v>8241011</v>
          </cell>
          <cell r="C808" t="str">
            <v>S&amp;S</v>
          </cell>
          <cell r="D808" t="str">
            <v>Genesis Bioscience S.r.l.</v>
          </cell>
          <cell r="E808">
            <v>41710</v>
          </cell>
          <cell r="F808">
            <v>2014</v>
          </cell>
          <cell r="I808" t="str">
            <v>Rinuncia</v>
          </cell>
          <cell r="J808" t="str">
            <v>APOLLOSA</v>
          </cell>
          <cell r="K808" t="str">
            <v>BN</v>
          </cell>
          <cell r="L808" t="str">
            <v>Campania</v>
          </cell>
          <cell r="M808" t="str">
            <v>ITALIA</v>
          </cell>
          <cell r="N808" t="str">
            <v>SUD</v>
          </cell>
          <cell r="O808" t="str">
            <v>Mezzogiorno</v>
          </cell>
          <cell r="R808" t="str">
            <v>PON R&amp;C + Risorse Liberate</v>
          </cell>
          <cell r="S808" t="str">
            <v>Società costituita</v>
          </cell>
          <cell r="T808">
            <v>120000</v>
          </cell>
          <cell r="U808">
            <v>222290</v>
          </cell>
          <cell r="V808">
            <v>120000</v>
          </cell>
          <cell r="W808">
            <v>0</v>
          </cell>
          <cell r="X808">
            <v>78000</v>
          </cell>
          <cell r="Y808">
            <v>144290</v>
          </cell>
          <cell r="AA808">
            <v>120000</v>
          </cell>
          <cell r="AB808">
            <v>0</v>
          </cell>
          <cell r="AC808">
            <v>0</v>
          </cell>
          <cell r="AD808">
            <v>0</v>
          </cell>
          <cell r="AE808">
            <v>4</v>
          </cell>
          <cell r="AI808" t="str">
            <v>Economia Digitale</v>
          </cell>
          <cell r="AJ808" t="str">
            <v>Cloud computing</v>
          </cell>
          <cell r="AK808" t="str">
            <v>Web technology</v>
          </cell>
          <cell r="AP808" t="str">
            <v>82.99</v>
          </cell>
          <cell r="AQ808" t="str">
            <v>Altri servizi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2</v>
          </cell>
          <cell r="AY808">
            <v>2</v>
          </cell>
          <cell r="AZ808">
            <v>0</v>
          </cell>
          <cell r="BA808">
            <v>0</v>
          </cell>
          <cell r="BB808">
            <v>0</v>
          </cell>
          <cell r="BC808">
            <v>4</v>
          </cell>
          <cell r="BD808">
            <v>0</v>
          </cell>
          <cell r="BE808">
            <v>0</v>
          </cell>
          <cell r="BF808" t="str">
            <v xml:space="preserve"> </v>
          </cell>
          <cell r="BG808" t="str">
            <v xml:space="preserve"> </v>
          </cell>
        </row>
        <row r="809">
          <cell r="A809">
            <v>8241213</v>
          </cell>
          <cell r="B809" t="str">
            <v>C64B14000750004</v>
          </cell>
          <cell r="C809" t="str">
            <v>S&amp;S</v>
          </cell>
          <cell r="D809" t="str">
            <v>RULETECH S.R.L.S.</v>
          </cell>
          <cell r="E809">
            <v>41536</v>
          </cell>
          <cell r="F809">
            <v>2013</v>
          </cell>
          <cell r="H809" t="str">
            <v>05179820872</v>
          </cell>
          <cell r="I809" t="str">
            <v>Domanda ammessa</v>
          </cell>
          <cell r="J809" t="str">
            <v>CATANIA</v>
          </cell>
          <cell r="K809" t="str">
            <v>CT</v>
          </cell>
          <cell r="L809" t="str">
            <v>Sicilia</v>
          </cell>
          <cell r="M809" t="str">
            <v>ITALIA</v>
          </cell>
          <cell r="N809" t="str">
            <v>SUD</v>
          </cell>
          <cell r="O809" t="str">
            <v>Mezzogiorno</v>
          </cell>
          <cell r="R809" t="str">
            <v>PON R&amp;C + PAC + Risorse Liberate</v>
          </cell>
          <cell r="S809" t="str">
            <v>Società non costituita</v>
          </cell>
          <cell r="T809">
            <v>705565.75999999989</v>
          </cell>
          <cell r="U809">
            <v>303056.29450000002</v>
          </cell>
          <cell r="V809">
            <v>171953.1</v>
          </cell>
          <cell r="W809">
            <v>533612.65999999992</v>
          </cell>
          <cell r="X809">
            <v>128964.82500000001</v>
          </cell>
          <cell r="Y809">
            <v>174091.46950000001</v>
          </cell>
          <cell r="AA809">
            <v>171953.1</v>
          </cell>
          <cell r="AB809">
            <v>682129.95571095566</v>
          </cell>
          <cell r="AC809">
            <v>163973.07692307694</v>
          </cell>
          <cell r="AD809">
            <v>518156.87878787867</v>
          </cell>
          <cell r="AE809">
            <v>2</v>
          </cell>
          <cell r="AF809">
            <v>41739</v>
          </cell>
          <cell r="AG809">
            <v>2014</v>
          </cell>
          <cell r="AH809" t="str">
            <v>Ammissione</v>
          </cell>
          <cell r="AI809" t="str">
            <v>Economia Digitale</v>
          </cell>
          <cell r="AJ809" t="str">
            <v>Cloud computing</v>
          </cell>
          <cell r="AK809" t="str">
            <v>Web technology</v>
          </cell>
          <cell r="AL809">
            <v>41886</v>
          </cell>
          <cell r="AM809">
            <v>2014</v>
          </cell>
          <cell r="AP809" t="str">
            <v>62.01.00</v>
          </cell>
          <cell r="AQ809" t="str">
            <v>Altri servizi</v>
          </cell>
          <cell r="AR809">
            <v>282574.27</v>
          </cell>
          <cell r="AS809">
            <v>106582.5</v>
          </cell>
          <cell r="AT809">
            <v>170991.77</v>
          </cell>
          <cell r="AU809">
            <v>5000</v>
          </cell>
          <cell r="AV809">
            <v>0</v>
          </cell>
          <cell r="AW809">
            <v>2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2</v>
          </cell>
          <cell r="BD809">
            <v>0</v>
          </cell>
          <cell r="BE809">
            <v>2</v>
          </cell>
          <cell r="BF809" t="str">
            <v xml:space="preserve"> </v>
          </cell>
          <cell r="BG809" t="str">
            <v xml:space="preserve"> </v>
          </cell>
          <cell r="BH809">
            <v>106582.5</v>
          </cell>
          <cell r="BI809">
            <v>59963.55</v>
          </cell>
          <cell r="BJ809">
            <v>166546.04999999999</v>
          </cell>
          <cell r="BK809">
            <v>5000</v>
          </cell>
          <cell r="BL809">
            <v>0</v>
          </cell>
          <cell r="BM809">
            <v>111028.22</v>
          </cell>
          <cell r="BN809">
            <v>0</v>
          </cell>
          <cell r="BO809">
            <v>111028.22</v>
          </cell>
          <cell r="BP809">
            <v>43257</v>
          </cell>
        </row>
        <row r="810">
          <cell r="A810">
            <v>8241842</v>
          </cell>
          <cell r="C810" t="str">
            <v>S&amp;S</v>
          </cell>
          <cell r="D810" t="str">
            <v>Antonio Pagano</v>
          </cell>
          <cell r="E810">
            <v>41598</v>
          </cell>
          <cell r="F810">
            <v>2013</v>
          </cell>
          <cell r="I810" t="str">
            <v>Domanda non ammessa</v>
          </cell>
          <cell r="J810" t="str">
            <v>CANCELLO ED ARNONE</v>
          </cell>
          <cell r="K810" t="str">
            <v>CE</v>
          </cell>
          <cell r="L810" t="str">
            <v>Campania</v>
          </cell>
          <cell r="M810" t="str">
            <v>ITALIA</v>
          </cell>
          <cell r="N810" t="str">
            <v>SUD</v>
          </cell>
          <cell r="O810" t="str">
            <v>Mezzogiorno</v>
          </cell>
          <cell r="R810" t="str">
            <v>PON R&amp;C + Risorse Liberate</v>
          </cell>
          <cell r="S810" t="str">
            <v>Società non costituita</v>
          </cell>
          <cell r="T810">
            <v>599986</v>
          </cell>
          <cell r="U810">
            <v>242837.40000000002</v>
          </cell>
          <cell r="V810">
            <v>147206</v>
          </cell>
          <cell r="W810">
            <v>452780</v>
          </cell>
          <cell r="X810">
            <v>95683.900000000009</v>
          </cell>
          <cell r="Y810">
            <v>147153.5</v>
          </cell>
          <cell r="AA810">
            <v>147206</v>
          </cell>
          <cell r="AB810">
            <v>0</v>
          </cell>
          <cell r="AC810">
            <v>0</v>
          </cell>
          <cell r="AD810">
            <v>0</v>
          </cell>
          <cell r="AE810">
            <v>2</v>
          </cell>
          <cell r="AF810">
            <v>41738</v>
          </cell>
          <cell r="AG810">
            <v>2014</v>
          </cell>
          <cell r="AH810" t="str">
            <v>Non ammissione</v>
          </cell>
          <cell r="AI810" t="str">
            <v>Economia Digitale</v>
          </cell>
          <cell r="AJ810" t="str">
            <v>Turismo e beni culturali</v>
          </cell>
          <cell r="AK810" t="str">
            <v>Turismo e beni culturali</v>
          </cell>
          <cell r="AP810" t="str">
            <v>82.99</v>
          </cell>
          <cell r="AQ810" t="str">
            <v>Turismo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1</v>
          </cell>
          <cell r="AX810">
            <v>0</v>
          </cell>
          <cell r="AY810">
            <v>1</v>
          </cell>
          <cell r="AZ810">
            <v>0</v>
          </cell>
          <cell r="BA810">
            <v>0</v>
          </cell>
          <cell r="BB810">
            <v>0</v>
          </cell>
          <cell r="BC810">
            <v>2</v>
          </cell>
          <cell r="BD810">
            <v>0</v>
          </cell>
          <cell r="BE810">
            <v>1</v>
          </cell>
          <cell r="BF810" t="str">
            <v xml:space="preserve"> </v>
          </cell>
          <cell r="BG810" t="str">
            <v xml:space="preserve"> </v>
          </cell>
        </row>
        <row r="811">
          <cell r="A811">
            <v>8243281</v>
          </cell>
          <cell r="B811" t="str">
            <v>C44B14000410004</v>
          </cell>
          <cell r="C811" t="str">
            <v>S&amp;S</v>
          </cell>
          <cell r="D811" t="str">
            <v>BUNIQ SRL</v>
          </cell>
          <cell r="E811">
            <v>41558</v>
          </cell>
          <cell r="F811">
            <v>2013</v>
          </cell>
          <cell r="H811" t="str">
            <v>03260470830</v>
          </cell>
          <cell r="I811" t="str">
            <v>Domanda ammessa</v>
          </cell>
          <cell r="J811" t="str">
            <v>MESSINA</v>
          </cell>
          <cell r="K811" t="str">
            <v>ME</v>
          </cell>
          <cell r="L811" t="str">
            <v>Sicilia</v>
          </cell>
          <cell r="M811" t="str">
            <v>ITALIA</v>
          </cell>
          <cell r="N811" t="str">
            <v>SUD</v>
          </cell>
          <cell r="O811" t="str">
            <v>Mezzogiorno</v>
          </cell>
          <cell r="R811" t="str">
            <v>PAC + Risorse Liberate</v>
          </cell>
          <cell r="S811" t="str">
            <v>Società costituita</v>
          </cell>
          <cell r="T811">
            <v>2074198.91</v>
          </cell>
          <cell r="U811">
            <v>500000</v>
          </cell>
          <cell r="V811">
            <v>371997.55</v>
          </cell>
          <cell r="W811">
            <v>1702201.3599999999</v>
          </cell>
          <cell r="X811">
            <v>200000</v>
          </cell>
          <cell r="Y811">
            <v>300000</v>
          </cell>
          <cell r="AA811">
            <v>371997.55</v>
          </cell>
          <cell r="AB811">
            <v>1209090.9090909089</v>
          </cell>
          <cell r="AC811">
            <v>300000</v>
          </cell>
          <cell r="AD811">
            <v>909090.90909090894</v>
          </cell>
          <cell r="AE811">
            <v>3</v>
          </cell>
          <cell r="AF811">
            <v>41788</v>
          </cell>
          <cell r="AG811">
            <v>2014</v>
          </cell>
          <cell r="AH811" t="str">
            <v>Ammissione</v>
          </cell>
          <cell r="AI811" t="str">
            <v>Economia Digitale</v>
          </cell>
          <cell r="AJ811" t="str">
            <v>Socialnetwork</v>
          </cell>
          <cell r="AK811" t="str">
            <v>Web technology</v>
          </cell>
          <cell r="AL811">
            <v>41947</v>
          </cell>
          <cell r="AM811">
            <v>2014</v>
          </cell>
          <cell r="AP811" t="str">
            <v>72.19.09</v>
          </cell>
          <cell r="AQ811" t="str">
            <v>Altri servizi</v>
          </cell>
          <cell r="AR811">
            <v>500000</v>
          </cell>
          <cell r="AS811">
            <v>195000</v>
          </cell>
          <cell r="AT811">
            <v>300000</v>
          </cell>
          <cell r="AU811">
            <v>5000</v>
          </cell>
          <cell r="AV811">
            <v>0</v>
          </cell>
          <cell r="AW811">
            <v>1</v>
          </cell>
          <cell r="AX811">
            <v>1</v>
          </cell>
          <cell r="AY811">
            <v>1</v>
          </cell>
          <cell r="AZ811">
            <v>0</v>
          </cell>
          <cell r="BA811">
            <v>0</v>
          </cell>
          <cell r="BB811">
            <v>0</v>
          </cell>
          <cell r="BC811">
            <v>3</v>
          </cell>
          <cell r="BD811">
            <v>0</v>
          </cell>
          <cell r="BE811">
            <v>1</v>
          </cell>
          <cell r="BF811" t="str">
            <v xml:space="preserve"> </v>
          </cell>
          <cell r="BG811" t="str">
            <v xml:space="preserve"> </v>
          </cell>
          <cell r="BH811">
            <v>74661.67</v>
          </cell>
          <cell r="BI811">
            <v>259160.02</v>
          </cell>
          <cell r="BJ811">
            <v>333821.69</v>
          </cell>
          <cell r="BK811">
            <v>0</v>
          </cell>
          <cell r="BL811">
            <v>120338.33</v>
          </cell>
          <cell r="BM811">
            <v>40839.98000000001</v>
          </cell>
          <cell r="BN811">
            <v>5000</v>
          </cell>
          <cell r="BO811">
            <v>166178.31</v>
          </cell>
          <cell r="BP811">
            <v>43746</v>
          </cell>
        </row>
        <row r="812">
          <cell r="A812">
            <v>8244353</v>
          </cell>
          <cell r="C812" t="str">
            <v>S&amp;S</v>
          </cell>
          <cell r="D812" t="str">
            <v>Fabrizio Ambrosio</v>
          </cell>
          <cell r="E812">
            <v>41570</v>
          </cell>
          <cell r="F812">
            <v>2013</v>
          </cell>
          <cell r="I812" t="str">
            <v>Domanda non ammessa</v>
          </cell>
          <cell r="J812" t="str">
            <v>n.d.</v>
          </cell>
          <cell r="K812" t="str">
            <v>n.d.</v>
          </cell>
          <cell r="L812" t="str">
            <v>Calabria</v>
          </cell>
          <cell r="M812" t="str">
            <v>ITALIA</v>
          </cell>
          <cell r="N812" t="str">
            <v>SUD</v>
          </cell>
          <cell r="O812" t="str">
            <v>Mezzogiorno</v>
          </cell>
          <cell r="R812" t="str">
            <v>PON R&amp;C + Risorse Liberate</v>
          </cell>
          <cell r="S812" t="str">
            <v>Società costituita</v>
          </cell>
          <cell r="T812">
            <v>468455.1</v>
          </cell>
          <cell r="U812">
            <v>231850</v>
          </cell>
          <cell r="V812">
            <v>380955.1</v>
          </cell>
          <cell r="W812">
            <v>87500</v>
          </cell>
          <cell r="X812">
            <v>200000</v>
          </cell>
          <cell r="Y812">
            <v>31850</v>
          </cell>
          <cell r="AA812">
            <v>380955.1</v>
          </cell>
          <cell r="AB812">
            <v>0</v>
          </cell>
          <cell r="AC812">
            <v>0</v>
          </cell>
          <cell r="AD812">
            <v>0</v>
          </cell>
          <cell r="AE812">
            <v>8</v>
          </cell>
          <cell r="AF812">
            <v>41738</v>
          </cell>
          <cell r="AG812">
            <v>2014</v>
          </cell>
          <cell r="AH812" t="str">
            <v>Non ammissione</v>
          </cell>
          <cell r="AI812" t="str">
            <v>Valorizzazione della ricerca</v>
          </cell>
          <cell r="AJ812" t="str">
            <v>Life Sciences</v>
          </cell>
          <cell r="AK812" t="str">
            <v>Bio-scienze</v>
          </cell>
          <cell r="AP812" t="str">
            <v>82.99</v>
          </cell>
          <cell r="AQ812" t="str">
            <v>Altri servizi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1</v>
          </cell>
          <cell r="AX812">
            <v>1</v>
          </cell>
          <cell r="AY812">
            <v>1</v>
          </cell>
          <cell r="AZ812">
            <v>3</v>
          </cell>
          <cell r="BA812">
            <v>2</v>
          </cell>
          <cell r="BB812">
            <v>0</v>
          </cell>
          <cell r="BC812">
            <v>3</v>
          </cell>
          <cell r="BD812">
            <v>5</v>
          </cell>
          <cell r="BE812">
            <v>4</v>
          </cell>
          <cell r="BF812" t="str">
            <v xml:space="preserve"> </v>
          </cell>
          <cell r="BG812" t="str">
            <v xml:space="preserve"> </v>
          </cell>
        </row>
        <row r="813">
          <cell r="A813">
            <v>8245158</v>
          </cell>
          <cell r="C813" t="str">
            <v>S&amp;S</v>
          </cell>
          <cell r="D813" t="str">
            <v>Calton Management S.r.l.s.</v>
          </cell>
          <cell r="E813">
            <v>41552</v>
          </cell>
          <cell r="F813">
            <v>2013</v>
          </cell>
          <cell r="I813" t="str">
            <v>Domanda non ammessa</v>
          </cell>
          <cell r="J813" t="str">
            <v>RAGUSA</v>
          </cell>
          <cell r="K813" t="str">
            <v>RG</v>
          </cell>
          <cell r="L813" t="str">
            <v>Sicilia</v>
          </cell>
          <cell r="M813" t="str">
            <v>ITALIA</v>
          </cell>
          <cell r="N813" t="str">
            <v>SUD</v>
          </cell>
          <cell r="O813" t="str">
            <v>Mezzogiorno</v>
          </cell>
          <cell r="R813" t="str">
            <v>PON R&amp;C + Risorse Liberate</v>
          </cell>
          <cell r="S813" t="str">
            <v>Società costituita</v>
          </cell>
          <cell r="T813">
            <v>230113.14999999997</v>
          </cell>
          <cell r="U813">
            <v>81455.488499999992</v>
          </cell>
          <cell r="V813">
            <v>16244.55</v>
          </cell>
          <cell r="W813">
            <v>213868.59999999998</v>
          </cell>
          <cell r="X813">
            <v>10558.9575</v>
          </cell>
          <cell r="Y813">
            <v>70896.530999999988</v>
          </cell>
          <cell r="AA813">
            <v>16244.55</v>
          </cell>
          <cell r="AB813">
            <v>0</v>
          </cell>
          <cell r="AC813">
            <v>0</v>
          </cell>
          <cell r="AD813">
            <v>0</v>
          </cell>
          <cell r="AE813">
            <v>2</v>
          </cell>
          <cell r="AF813">
            <v>41774</v>
          </cell>
          <cell r="AG813">
            <v>2014</v>
          </cell>
          <cell r="AH813" t="str">
            <v>Non ammissione</v>
          </cell>
          <cell r="AI813" t="str">
            <v>Economia Digitale</v>
          </cell>
          <cell r="AJ813" t="str">
            <v>Turismo e beni culturali</v>
          </cell>
          <cell r="AK813" t="str">
            <v>Turismo e beni culturali</v>
          </cell>
          <cell r="AP813" t="str">
            <v>82.99</v>
          </cell>
          <cell r="AQ813" t="str">
            <v>Turismo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1</v>
          </cell>
          <cell r="AY813">
            <v>0</v>
          </cell>
          <cell r="AZ813">
            <v>1</v>
          </cell>
          <cell r="BA813">
            <v>0</v>
          </cell>
          <cell r="BB813">
            <v>0</v>
          </cell>
          <cell r="BC813">
            <v>1</v>
          </cell>
          <cell r="BD813">
            <v>1</v>
          </cell>
          <cell r="BE813">
            <v>1</v>
          </cell>
          <cell r="BF813" t="str">
            <v xml:space="preserve"> </v>
          </cell>
          <cell r="BG813" t="str">
            <v xml:space="preserve"> </v>
          </cell>
        </row>
        <row r="814">
          <cell r="A814">
            <v>8245701</v>
          </cell>
          <cell r="C814" t="str">
            <v>S&amp;S</v>
          </cell>
          <cell r="D814" t="str">
            <v>Lucia Caronna</v>
          </cell>
          <cell r="E814">
            <v>41542</v>
          </cell>
          <cell r="F814">
            <v>2013</v>
          </cell>
          <cell r="I814" t="str">
            <v>Domanda non ammessa</v>
          </cell>
          <cell r="J814" t="str">
            <v>SANT’AGATA DI MILITELLO</v>
          </cell>
          <cell r="K814" t="str">
            <v>ME</v>
          </cell>
          <cell r="L814" t="str">
            <v>Sicilia</v>
          </cell>
          <cell r="M814" t="str">
            <v>ITALIA</v>
          </cell>
          <cell r="N814" t="str">
            <v>SUD</v>
          </cell>
          <cell r="O814" t="str">
            <v>Mezzogiorno</v>
          </cell>
          <cell r="R814" t="str">
            <v>PON R&amp;C + Risorse Liberate</v>
          </cell>
          <cell r="S814" t="str">
            <v>Società non costituita</v>
          </cell>
          <cell r="T814">
            <v>1693215</v>
          </cell>
          <cell r="U814">
            <v>400000</v>
          </cell>
          <cell r="V814">
            <v>525000</v>
          </cell>
          <cell r="W814">
            <v>1168215</v>
          </cell>
          <cell r="X814">
            <v>200000</v>
          </cell>
          <cell r="Y814">
            <v>200000</v>
          </cell>
          <cell r="AA814">
            <v>525000</v>
          </cell>
          <cell r="AB814">
            <v>0</v>
          </cell>
          <cell r="AC814">
            <v>0</v>
          </cell>
          <cell r="AD814">
            <v>0</v>
          </cell>
          <cell r="AE814">
            <v>3</v>
          </cell>
          <cell r="AF814">
            <v>41709</v>
          </cell>
          <cell r="AG814">
            <v>2014</v>
          </cell>
          <cell r="AH814" t="str">
            <v>Non ammissione</v>
          </cell>
          <cell r="AI814" t="str">
            <v>Valorizzazione della ricerca</v>
          </cell>
          <cell r="AJ814" t="str">
            <v>Bioagroalimentare</v>
          </cell>
          <cell r="AK814" t="str">
            <v>Bio-scienze</v>
          </cell>
          <cell r="AP814" t="str">
            <v>82.99</v>
          </cell>
          <cell r="AQ814" t="str">
            <v>Altri servizi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3</v>
          </cell>
          <cell r="BB814">
            <v>0</v>
          </cell>
          <cell r="BC814">
            <v>0</v>
          </cell>
          <cell r="BD814">
            <v>3</v>
          </cell>
          <cell r="BE814">
            <v>0</v>
          </cell>
          <cell r="BF814" t="str">
            <v xml:space="preserve"> </v>
          </cell>
          <cell r="BG814" t="str">
            <v xml:space="preserve"> </v>
          </cell>
        </row>
        <row r="815">
          <cell r="A815">
            <v>8249429</v>
          </cell>
          <cell r="C815" t="str">
            <v>S&amp;S</v>
          </cell>
          <cell r="D815" t="str">
            <v>gabriella pinnacchio</v>
          </cell>
          <cell r="E815">
            <v>41545</v>
          </cell>
          <cell r="F815">
            <v>2013</v>
          </cell>
          <cell r="I815" t="str">
            <v>Domanda non ammessa</v>
          </cell>
          <cell r="J815" t="str">
            <v>n.d.</v>
          </cell>
          <cell r="K815" t="str">
            <v>n.d.</v>
          </cell>
          <cell r="L815" t="str">
            <v>Calabria</v>
          </cell>
          <cell r="M815" t="str">
            <v>ITALIA</v>
          </cell>
          <cell r="N815" t="str">
            <v>SUD</v>
          </cell>
          <cell r="O815" t="str">
            <v>Mezzogiorno</v>
          </cell>
          <cell r="R815" t="str">
            <v>PON R&amp;C + Risorse Liberate</v>
          </cell>
          <cell r="S815" t="str">
            <v>Società costituita</v>
          </cell>
          <cell r="T815">
            <v>1034995</v>
          </cell>
          <cell r="U815">
            <v>385050</v>
          </cell>
          <cell r="V815">
            <v>434995</v>
          </cell>
          <cell r="W815">
            <v>600000</v>
          </cell>
          <cell r="X815">
            <v>200000</v>
          </cell>
          <cell r="Y815">
            <v>185050</v>
          </cell>
          <cell r="AA815">
            <v>434995</v>
          </cell>
          <cell r="AB815">
            <v>0</v>
          </cell>
          <cell r="AC815">
            <v>0</v>
          </cell>
          <cell r="AD815">
            <v>0</v>
          </cell>
          <cell r="AE815">
            <v>2</v>
          </cell>
          <cell r="AF815">
            <v>41702</v>
          </cell>
          <cell r="AG815">
            <v>2014</v>
          </cell>
          <cell r="AH815" t="str">
            <v>Non ammissione</v>
          </cell>
          <cell r="AI815" t="str">
            <v>Economia Digitale</v>
          </cell>
          <cell r="AJ815" t="str">
            <v>Infrastruttura e sicurezza</v>
          </cell>
          <cell r="AK815" t="str">
            <v>IT e infrastrutture</v>
          </cell>
          <cell r="AP815" t="str">
            <v>82.99</v>
          </cell>
          <cell r="AQ815" t="str">
            <v>Altri servizi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1</v>
          </cell>
          <cell r="AY815">
            <v>1</v>
          </cell>
          <cell r="AZ815">
            <v>0</v>
          </cell>
          <cell r="BA815">
            <v>0</v>
          </cell>
          <cell r="BB815">
            <v>0</v>
          </cell>
          <cell r="BC815">
            <v>2</v>
          </cell>
          <cell r="BD815">
            <v>0</v>
          </cell>
          <cell r="BE815">
            <v>0</v>
          </cell>
          <cell r="BF815" t="str">
            <v xml:space="preserve"> </v>
          </cell>
          <cell r="BG815" t="str">
            <v xml:space="preserve"> </v>
          </cell>
        </row>
        <row r="816">
          <cell r="A816">
            <v>8250368</v>
          </cell>
          <cell r="B816" t="str">
            <v>C58B14000210004</v>
          </cell>
          <cell r="C816" t="str">
            <v>S&amp;S</v>
          </cell>
          <cell r="D816" t="str">
            <v>ENGINEERING MARKETING SRL</v>
          </cell>
          <cell r="E816">
            <v>41548</v>
          </cell>
          <cell r="F816">
            <v>2013</v>
          </cell>
          <cell r="H816" t="str">
            <v>06289620822</v>
          </cell>
          <cell r="I816" t="str">
            <v>Domanda ammessa</v>
          </cell>
          <cell r="J816" t="str">
            <v>BAGHERIA</v>
          </cell>
          <cell r="K816" t="str">
            <v>PA</v>
          </cell>
          <cell r="L816" t="str">
            <v>Sicilia</v>
          </cell>
          <cell r="M816" t="str">
            <v>ITALIA</v>
          </cell>
          <cell r="N816" t="str">
            <v>SUD</v>
          </cell>
          <cell r="O816" t="str">
            <v>Mezzogiorno</v>
          </cell>
          <cell r="R816" t="str">
            <v>PON R&amp;C + PAC + Risorse Liberate</v>
          </cell>
          <cell r="S816" t="str">
            <v>Società non costituita</v>
          </cell>
          <cell r="T816">
            <v>368855.52</v>
          </cell>
          <cell r="U816">
            <v>234657.87599999999</v>
          </cell>
          <cell r="V816">
            <v>263896.11</v>
          </cell>
          <cell r="W816">
            <v>104959.41</v>
          </cell>
          <cell r="X816">
            <v>197922.08249999999</v>
          </cell>
          <cell r="Y816">
            <v>36735.7935</v>
          </cell>
          <cell r="AA816">
            <v>263896.11</v>
          </cell>
          <cell r="AB816">
            <v>361452.72634032631</v>
          </cell>
          <cell r="AC816">
            <v>250604.93846153846</v>
          </cell>
          <cell r="AD816">
            <v>110847.78787878786</v>
          </cell>
          <cell r="AE816">
            <v>2</v>
          </cell>
          <cell r="AF816">
            <v>41654</v>
          </cell>
          <cell r="AG816">
            <v>2014</v>
          </cell>
          <cell r="AH816" t="str">
            <v>Ammissione</v>
          </cell>
          <cell r="AI816" t="str">
            <v>Economia Digitale</v>
          </cell>
          <cell r="AJ816" t="str">
            <v>Cloud computing</v>
          </cell>
          <cell r="AK816" t="str">
            <v>Web technology</v>
          </cell>
          <cell r="AL816">
            <v>41793</v>
          </cell>
          <cell r="AM816">
            <v>2014</v>
          </cell>
          <cell r="AP816" t="str">
            <v>71.12.20</v>
          </cell>
          <cell r="AQ816" t="str">
            <v>Altri servizi</v>
          </cell>
          <cell r="AR816">
            <v>204472.97999999998</v>
          </cell>
          <cell r="AS816">
            <v>162893.21</v>
          </cell>
          <cell r="AT816">
            <v>36579.769999999997</v>
          </cell>
          <cell r="AU816">
            <v>5000</v>
          </cell>
          <cell r="AV816">
            <v>0</v>
          </cell>
          <cell r="AW816">
            <v>2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2</v>
          </cell>
          <cell r="BD816">
            <v>0</v>
          </cell>
          <cell r="BE816">
            <v>2</v>
          </cell>
          <cell r="BF816" t="str">
            <v xml:space="preserve"> </v>
          </cell>
          <cell r="BG816" t="str">
            <v xml:space="preserve"> </v>
          </cell>
          <cell r="BH816">
            <v>142818.14000000001</v>
          </cell>
          <cell r="BI816">
            <v>36213.96</v>
          </cell>
          <cell r="BJ816">
            <v>179032.1</v>
          </cell>
          <cell r="BK816">
            <v>5000</v>
          </cell>
          <cell r="BL816">
            <v>20075.069999999978</v>
          </cell>
          <cell r="BM816">
            <v>365.80999999999767</v>
          </cell>
          <cell r="BN816">
            <v>0</v>
          </cell>
          <cell r="BO816">
            <v>20440.879999999976</v>
          </cell>
          <cell r="BP816">
            <v>43746</v>
          </cell>
        </row>
        <row r="817">
          <cell r="A817">
            <v>8250797</v>
          </cell>
          <cell r="C817" t="str">
            <v>S&amp;S</v>
          </cell>
          <cell r="D817" t="str">
            <v>LED LAB COMPANY SRL</v>
          </cell>
          <cell r="E817">
            <v>41601</v>
          </cell>
          <cell r="F817">
            <v>2013</v>
          </cell>
          <cell r="I817" t="str">
            <v>Domanda non ammessa</v>
          </cell>
          <cell r="J817" t="str">
            <v>CATANIA</v>
          </cell>
          <cell r="K817" t="str">
            <v>CT</v>
          </cell>
          <cell r="L817" t="str">
            <v>Sicilia</v>
          </cell>
          <cell r="M817" t="str">
            <v>ITALIA</v>
          </cell>
          <cell r="N817" t="str">
            <v>SUD</v>
          </cell>
          <cell r="O817" t="str">
            <v>Mezzogiorno</v>
          </cell>
          <cell r="R817" t="str">
            <v>PON R&amp;C + Risorse Liberate</v>
          </cell>
          <cell r="S817" t="str">
            <v>Società costituita</v>
          </cell>
          <cell r="T817">
            <v>551793</v>
          </cell>
          <cell r="U817">
            <v>239065.44999999998</v>
          </cell>
          <cell r="V817">
            <v>183793</v>
          </cell>
          <cell r="W817">
            <v>368000</v>
          </cell>
          <cell r="X817">
            <v>119465.45</v>
          </cell>
          <cell r="Y817">
            <v>119599.99999999999</v>
          </cell>
          <cell r="AA817">
            <v>183793</v>
          </cell>
          <cell r="AB817">
            <v>0</v>
          </cell>
          <cell r="AC817">
            <v>0</v>
          </cell>
          <cell r="AD817">
            <v>0</v>
          </cell>
          <cell r="AE817">
            <v>2</v>
          </cell>
          <cell r="AF817">
            <v>41815</v>
          </cell>
          <cell r="AG817">
            <v>2014</v>
          </cell>
          <cell r="AH817" t="str">
            <v>Non ammissione</v>
          </cell>
          <cell r="AI817" t="str">
            <v>Economia Digitale</v>
          </cell>
          <cell r="AJ817" t="str">
            <v>Ambiente e Energia</v>
          </cell>
          <cell r="AK817" t="str">
            <v>Ambiente ed energia</v>
          </cell>
          <cell r="AP817" t="str">
            <v>82.99</v>
          </cell>
          <cell r="AQ817" t="str">
            <v>Altri servizi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2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2</v>
          </cell>
          <cell r="BD817">
            <v>0</v>
          </cell>
          <cell r="BE817">
            <v>2</v>
          </cell>
          <cell r="BF817" t="str">
            <v xml:space="preserve"> </v>
          </cell>
          <cell r="BG817" t="str">
            <v xml:space="preserve"> </v>
          </cell>
        </row>
        <row r="818">
          <cell r="A818">
            <v>8250855</v>
          </cell>
          <cell r="C818" t="str">
            <v>S&amp;S</v>
          </cell>
          <cell r="D818" t="str">
            <v>vincenzina pizzi</v>
          </cell>
          <cell r="E818">
            <v>41576</v>
          </cell>
          <cell r="F818">
            <v>2013</v>
          </cell>
          <cell r="I818" t="str">
            <v>Domanda non ammessa</v>
          </cell>
          <cell r="J818" t="str">
            <v>SIDERNO</v>
          </cell>
          <cell r="K818" t="str">
            <v>RC</v>
          </cell>
          <cell r="L818" t="str">
            <v>Calabria</v>
          </cell>
          <cell r="M818" t="str">
            <v>ITALIA</v>
          </cell>
          <cell r="N818" t="str">
            <v>SUD</v>
          </cell>
          <cell r="O818" t="str">
            <v>Mezzogiorno</v>
          </cell>
          <cell r="R818" t="str">
            <v>PON R&amp;C + Risorse Liberate</v>
          </cell>
          <cell r="S818" t="str">
            <v>Società non costituita</v>
          </cell>
          <cell r="T818">
            <v>719565</v>
          </cell>
          <cell r="U818">
            <v>370215.3</v>
          </cell>
          <cell r="V818">
            <v>269556</v>
          </cell>
          <cell r="W818">
            <v>450009</v>
          </cell>
          <cell r="X818">
            <v>175211.4</v>
          </cell>
          <cell r="Y818">
            <v>195003.9</v>
          </cell>
          <cell r="AA818">
            <v>269556</v>
          </cell>
          <cell r="AB818">
            <v>0</v>
          </cell>
          <cell r="AC818">
            <v>0</v>
          </cell>
          <cell r="AD818">
            <v>0</v>
          </cell>
          <cell r="AE818">
            <v>3</v>
          </cell>
          <cell r="AF818">
            <v>41788</v>
          </cell>
          <cell r="AG818">
            <v>2014</v>
          </cell>
          <cell r="AH818" t="str">
            <v>Non ammissione</v>
          </cell>
          <cell r="AI818" t="str">
            <v>Economia Digitale</v>
          </cell>
          <cell r="AJ818" t="str">
            <v>Cloud computing</v>
          </cell>
          <cell r="AK818" t="str">
            <v>Web technology</v>
          </cell>
          <cell r="AP818" t="str">
            <v>82.99</v>
          </cell>
          <cell r="AQ818" t="str">
            <v>Altri servizi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2</v>
          </cell>
          <cell r="AX818">
            <v>0</v>
          </cell>
          <cell r="AY818">
            <v>1</v>
          </cell>
          <cell r="AZ818">
            <v>0</v>
          </cell>
          <cell r="BA818">
            <v>0</v>
          </cell>
          <cell r="BB818">
            <v>0</v>
          </cell>
          <cell r="BC818">
            <v>3</v>
          </cell>
          <cell r="BD818">
            <v>0</v>
          </cell>
          <cell r="BE818">
            <v>2</v>
          </cell>
          <cell r="BF818" t="str">
            <v xml:space="preserve"> </v>
          </cell>
          <cell r="BG818" t="str">
            <v xml:space="preserve"> </v>
          </cell>
        </row>
        <row r="819">
          <cell r="A819">
            <v>8251177</v>
          </cell>
          <cell r="B819" t="str">
            <v>C54B14000410004</v>
          </cell>
          <cell r="C819" t="str">
            <v>S&amp;S</v>
          </cell>
          <cell r="D819" t="str">
            <v>JUMPO SRL</v>
          </cell>
          <cell r="E819">
            <v>41540</v>
          </cell>
          <cell r="F819">
            <v>2013</v>
          </cell>
          <cell r="H819" t="str">
            <v>02988520736</v>
          </cell>
          <cell r="I819" t="str">
            <v>Domanda revocata</v>
          </cell>
          <cell r="J819" t="str">
            <v>n.d.</v>
          </cell>
          <cell r="K819" t="str">
            <v>n.d.</v>
          </cell>
          <cell r="L819" t="str">
            <v>Puglia</v>
          </cell>
          <cell r="M819" t="str">
            <v>ITALIA</v>
          </cell>
          <cell r="N819" t="str">
            <v>SUD</v>
          </cell>
          <cell r="O819" t="str">
            <v>Mezzogiorno</v>
          </cell>
          <cell r="R819" t="str">
            <v>PON R&amp;C + Risorse Liberate</v>
          </cell>
          <cell r="S819" t="str">
            <v>Società non costituita</v>
          </cell>
          <cell r="T819">
            <v>1084313.1000000001</v>
          </cell>
          <cell r="U819">
            <v>399909.97499999998</v>
          </cell>
          <cell r="V819">
            <v>205788</v>
          </cell>
          <cell r="W819">
            <v>878525.10000000009</v>
          </cell>
          <cell r="X819">
            <v>154341</v>
          </cell>
          <cell r="Y819">
            <v>245568.97500000001</v>
          </cell>
          <cell r="AA819">
            <v>205788</v>
          </cell>
          <cell r="AB819">
            <v>983442.5174825174</v>
          </cell>
          <cell r="AC819">
            <v>183906.15384615384</v>
          </cell>
          <cell r="AD819">
            <v>799536.36363636353</v>
          </cell>
          <cell r="AE819">
            <v>3</v>
          </cell>
          <cell r="AF819">
            <v>41676</v>
          </cell>
          <cell r="AG819">
            <v>2014</v>
          </cell>
          <cell r="AH819" t="str">
            <v>Ammissione</v>
          </cell>
          <cell r="AI819" t="str">
            <v>Valorizzazione della ricerca</v>
          </cell>
          <cell r="AJ819" t="str">
            <v>Infrastruttura e sicurezza</v>
          </cell>
          <cell r="AK819" t="str">
            <v>IT e infrastrutture</v>
          </cell>
          <cell r="AL819">
            <v>41957</v>
          </cell>
          <cell r="AM819">
            <v>2014</v>
          </cell>
          <cell r="AN819">
            <v>42993</v>
          </cell>
          <cell r="AO819">
            <v>2017</v>
          </cell>
          <cell r="AP819" t="str">
            <v>28.99.99</v>
          </cell>
          <cell r="AQ819" t="str">
            <v>Artigianato</v>
          </cell>
          <cell r="AR819">
            <v>388386</v>
          </cell>
          <cell r="AS819">
            <v>119539</v>
          </cell>
          <cell r="AT819">
            <v>263847</v>
          </cell>
          <cell r="AU819">
            <v>5000</v>
          </cell>
          <cell r="AV819">
            <v>0</v>
          </cell>
          <cell r="AW819">
            <v>3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</v>
          </cell>
          <cell r="BD819">
            <v>0</v>
          </cell>
          <cell r="BE819">
            <v>3</v>
          </cell>
          <cell r="BF819" t="str">
            <v xml:space="preserve"> </v>
          </cell>
          <cell r="BG819" t="str">
            <v xml:space="preserve"> </v>
          </cell>
          <cell r="BK819">
            <v>0</v>
          </cell>
        </row>
        <row r="820">
          <cell r="A820">
            <v>8251468</v>
          </cell>
          <cell r="C820" t="str">
            <v>S&amp;S</v>
          </cell>
          <cell r="D820" t="str">
            <v>Daniele Zito</v>
          </cell>
          <cell r="E820">
            <v>41540</v>
          </cell>
          <cell r="F820">
            <v>2013</v>
          </cell>
          <cell r="I820" t="str">
            <v>Domanda non ammessa</v>
          </cell>
          <cell r="J820" t="str">
            <v>n.d.</v>
          </cell>
          <cell r="K820" t="str">
            <v>n.d.</v>
          </cell>
          <cell r="L820" t="str">
            <v>Sicilia</v>
          </cell>
          <cell r="M820" t="str">
            <v>ITALIA</v>
          </cell>
          <cell r="N820" t="str">
            <v>SUD</v>
          </cell>
          <cell r="O820" t="str">
            <v>Mezzogiorno</v>
          </cell>
          <cell r="R820" t="str">
            <v>PON R&amp;C + Risorse Liberate</v>
          </cell>
          <cell r="S820" t="str">
            <v>Società costituita</v>
          </cell>
          <cell r="T820">
            <v>540124.6</v>
          </cell>
          <cell r="U820">
            <v>271993.67</v>
          </cell>
          <cell r="V820">
            <v>296779</v>
          </cell>
          <cell r="W820">
            <v>243345.6</v>
          </cell>
          <cell r="X820">
            <v>192906.35</v>
          </cell>
          <cell r="Y820">
            <v>79087.319999999992</v>
          </cell>
          <cell r="AA820">
            <v>296779</v>
          </cell>
          <cell r="AB820">
            <v>0</v>
          </cell>
          <cell r="AC820">
            <v>0</v>
          </cell>
          <cell r="AD820">
            <v>0</v>
          </cell>
          <cell r="AE820">
            <v>2</v>
          </cell>
          <cell r="AF820">
            <v>41800</v>
          </cell>
          <cell r="AG820">
            <v>2014</v>
          </cell>
          <cell r="AH820" t="str">
            <v>Non ammissione</v>
          </cell>
          <cell r="AI820" t="str">
            <v>Valorizzazione della ricerca</v>
          </cell>
          <cell r="AJ820" t="str">
            <v>Infrastruttura e sicurezza</v>
          </cell>
          <cell r="AK820" t="str">
            <v>IT e infrastrutture</v>
          </cell>
          <cell r="AP820" t="str">
            <v>82.99</v>
          </cell>
          <cell r="AQ820" t="str">
            <v>Altri servizi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2</v>
          </cell>
          <cell r="BD820">
            <v>0</v>
          </cell>
          <cell r="BE820">
            <v>1</v>
          </cell>
          <cell r="BF820" t="str">
            <v xml:space="preserve"> </v>
          </cell>
          <cell r="BG820" t="str">
            <v xml:space="preserve"> </v>
          </cell>
        </row>
        <row r="821">
          <cell r="A821">
            <v>8252284</v>
          </cell>
          <cell r="C821" t="str">
            <v>S&amp;S</v>
          </cell>
          <cell r="D821" t="str">
            <v>Melania Muscianisi</v>
          </cell>
          <cell r="E821">
            <v>41548</v>
          </cell>
          <cell r="F821">
            <v>2013</v>
          </cell>
          <cell r="I821" t="str">
            <v>Domanda non ammessa</v>
          </cell>
          <cell r="J821" t="str">
            <v>MILAZZO</v>
          </cell>
          <cell r="K821" t="str">
            <v>ME</v>
          </cell>
          <cell r="L821" t="str">
            <v>Sicilia</v>
          </cell>
          <cell r="M821" t="str">
            <v>ITALIA</v>
          </cell>
          <cell r="N821" t="str">
            <v>SUD</v>
          </cell>
          <cell r="O821" t="str">
            <v>Mezzogiorno</v>
          </cell>
          <cell r="R821" t="str">
            <v>PON R&amp;C + Risorse Liberate</v>
          </cell>
          <cell r="S821" t="str">
            <v>Società non costituita</v>
          </cell>
          <cell r="T821">
            <v>193718.7</v>
          </cell>
          <cell r="U821">
            <v>118386.23299999999</v>
          </cell>
          <cell r="V821">
            <v>130925.66</v>
          </cell>
          <cell r="W821">
            <v>62793.039999999994</v>
          </cell>
          <cell r="X821">
            <v>98194.244999999995</v>
          </cell>
          <cell r="Y821">
            <v>20191.987999999998</v>
          </cell>
          <cell r="AA821">
            <v>130925.66</v>
          </cell>
          <cell r="AB821">
            <v>0</v>
          </cell>
          <cell r="AC821">
            <v>0</v>
          </cell>
          <cell r="AD821">
            <v>0</v>
          </cell>
          <cell r="AE821">
            <v>2</v>
          </cell>
          <cell r="AF821">
            <v>41767</v>
          </cell>
          <cell r="AG821">
            <v>2014</v>
          </cell>
          <cell r="AH821" t="str">
            <v>Non ammissione</v>
          </cell>
          <cell r="AI821" t="str">
            <v>Economia Digitale</v>
          </cell>
          <cell r="AJ821" t="str">
            <v>E-commerce</v>
          </cell>
          <cell r="AK821" t="str">
            <v>Web technology</v>
          </cell>
          <cell r="AP821" t="str">
            <v>82.99</v>
          </cell>
          <cell r="AQ821" t="str">
            <v>Commercio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1</v>
          </cell>
          <cell r="BB821">
            <v>1</v>
          </cell>
          <cell r="BC821">
            <v>0</v>
          </cell>
          <cell r="BD821">
            <v>2</v>
          </cell>
          <cell r="BE821">
            <v>0</v>
          </cell>
          <cell r="BF821" t="str">
            <v xml:space="preserve"> </v>
          </cell>
          <cell r="BG821" t="str">
            <v xml:space="preserve"> </v>
          </cell>
        </row>
        <row r="822">
          <cell r="A822">
            <v>8252394</v>
          </cell>
          <cell r="C822" t="str">
            <v>S&amp;S</v>
          </cell>
          <cell r="D822" t="str">
            <v>Massimiliano Martucci</v>
          </cell>
          <cell r="E822">
            <v>41568</v>
          </cell>
          <cell r="F822">
            <v>2013</v>
          </cell>
          <cell r="I822" t="str">
            <v>Domanda non ammessa</v>
          </cell>
          <cell r="J822" t="str">
            <v>n.d.</v>
          </cell>
          <cell r="K822" t="str">
            <v>n.d.</v>
          </cell>
          <cell r="L822" t="str">
            <v>Puglia</v>
          </cell>
          <cell r="M822" t="str">
            <v>ITALIA</v>
          </cell>
          <cell r="N822" t="str">
            <v>SUD</v>
          </cell>
          <cell r="O822" t="str">
            <v>Mezzogiorno</v>
          </cell>
          <cell r="R822" t="str">
            <v>PON R&amp;C + Risorse Liberate</v>
          </cell>
          <cell r="S822" t="str">
            <v>Società non costituita</v>
          </cell>
          <cell r="T822">
            <v>513717.49</v>
          </cell>
          <cell r="U822">
            <v>177606.36849999998</v>
          </cell>
          <cell r="V822">
            <v>51837.49</v>
          </cell>
          <cell r="W822">
            <v>461880</v>
          </cell>
          <cell r="X822">
            <v>33694.368499999997</v>
          </cell>
          <cell r="Y822">
            <v>143912</v>
          </cell>
          <cell r="AA822">
            <v>51837.49</v>
          </cell>
          <cell r="AB822">
            <v>0</v>
          </cell>
          <cell r="AC822">
            <v>0</v>
          </cell>
          <cell r="AD822">
            <v>0</v>
          </cell>
          <cell r="AE822">
            <v>4</v>
          </cell>
          <cell r="AF822">
            <v>41778</v>
          </cell>
          <cell r="AG822">
            <v>2014</v>
          </cell>
          <cell r="AH822" t="str">
            <v>Non ammissione</v>
          </cell>
          <cell r="AI822" t="str">
            <v>Economia Digitale</v>
          </cell>
          <cell r="AJ822" t="str">
            <v>Cloud computing</v>
          </cell>
          <cell r="AK822" t="str">
            <v>Web technology</v>
          </cell>
          <cell r="AP822" t="str">
            <v>82.99</v>
          </cell>
          <cell r="AQ822" t="str">
            <v>Altri servizi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3</v>
          </cell>
          <cell r="AX822">
            <v>0</v>
          </cell>
          <cell r="AY822">
            <v>0</v>
          </cell>
          <cell r="AZ822">
            <v>1</v>
          </cell>
          <cell r="BA822">
            <v>0</v>
          </cell>
          <cell r="BB822">
            <v>0</v>
          </cell>
          <cell r="BC822">
            <v>3</v>
          </cell>
          <cell r="BD822">
            <v>1</v>
          </cell>
          <cell r="BE822">
            <v>4</v>
          </cell>
          <cell r="BF822" t="str">
            <v xml:space="preserve"> </v>
          </cell>
          <cell r="BG822" t="str">
            <v xml:space="preserve"> </v>
          </cell>
        </row>
        <row r="823">
          <cell r="A823">
            <v>8253023</v>
          </cell>
          <cell r="C823" t="str">
            <v>S&amp;S</v>
          </cell>
          <cell r="D823" t="str">
            <v>maura satta flores</v>
          </cell>
          <cell r="E823">
            <v>41557</v>
          </cell>
          <cell r="F823">
            <v>2013</v>
          </cell>
          <cell r="I823" t="str">
            <v>Domanda non ammessa da deliberare</v>
          </cell>
          <cell r="J823" t="str">
            <v>BARI</v>
          </cell>
          <cell r="K823" t="str">
            <v>BA</v>
          </cell>
          <cell r="L823" t="str">
            <v>Puglia</v>
          </cell>
          <cell r="M823" t="str">
            <v>ITALIA</v>
          </cell>
          <cell r="N823" t="str">
            <v>SUD</v>
          </cell>
          <cell r="O823" t="str">
            <v>Mezzogiorno</v>
          </cell>
          <cell r="R823" t="str">
            <v>PON R&amp;C + Risorse Liberate</v>
          </cell>
          <cell r="S823" t="str">
            <v>Società non costituita</v>
          </cell>
          <cell r="T823">
            <v>371500</v>
          </cell>
          <cell r="U823">
            <v>160625</v>
          </cell>
          <cell r="V823">
            <v>95000</v>
          </cell>
          <cell r="W823">
            <v>276500</v>
          </cell>
          <cell r="X823">
            <v>71250</v>
          </cell>
          <cell r="Y823">
            <v>89375</v>
          </cell>
          <cell r="AA823">
            <v>95000</v>
          </cell>
          <cell r="AB823">
            <v>0</v>
          </cell>
          <cell r="AC823">
            <v>0</v>
          </cell>
          <cell r="AD823">
            <v>0</v>
          </cell>
          <cell r="AE823">
            <v>1</v>
          </cell>
          <cell r="AI823" t="str">
            <v>Economia Digitale</v>
          </cell>
          <cell r="AJ823" t="str">
            <v>Cloud computing</v>
          </cell>
          <cell r="AK823" t="str">
            <v>Web technology</v>
          </cell>
          <cell r="AP823" t="str">
            <v>82.99</v>
          </cell>
          <cell r="AQ823" t="str">
            <v>Altri servizi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1</v>
          </cell>
          <cell r="BA823">
            <v>0</v>
          </cell>
          <cell r="BB823">
            <v>0</v>
          </cell>
          <cell r="BC823">
            <v>0</v>
          </cell>
          <cell r="BD823">
            <v>1</v>
          </cell>
          <cell r="BE823">
            <v>1</v>
          </cell>
          <cell r="BF823" t="str">
            <v xml:space="preserve"> </v>
          </cell>
          <cell r="BG823" t="str">
            <v xml:space="preserve"> </v>
          </cell>
        </row>
        <row r="824">
          <cell r="A824">
            <v>8253105</v>
          </cell>
          <cell r="C824" t="str">
            <v>S&amp;S</v>
          </cell>
          <cell r="D824" t="str">
            <v>Lucia De Matteis</v>
          </cell>
          <cell r="E824">
            <v>41570</v>
          </cell>
          <cell r="F824">
            <v>2013</v>
          </cell>
          <cell r="I824" t="str">
            <v>Domanda non ammessa</v>
          </cell>
          <cell r="J824" t="str">
            <v>BRINDISI</v>
          </cell>
          <cell r="K824" t="str">
            <v>BR</v>
          </cell>
          <cell r="L824" t="str">
            <v>Puglia</v>
          </cell>
          <cell r="M824" t="str">
            <v>ITALIA</v>
          </cell>
          <cell r="N824" t="str">
            <v>SUD</v>
          </cell>
          <cell r="O824" t="str">
            <v>Mezzogiorno</v>
          </cell>
          <cell r="R824" t="str">
            <v>PON R&amp;C + Risorse Liberate</v>
          </cell>
          <cell r="S824" t="str">
            <v>Società non costituita</v>
          </cell>
          <cell r="T824">
            <v>274100.37</v>
          </cell>
          <cell r="U824">
            <v>141765.24050000001</v>
          </cell>
          <cell r="V824">
            <v>162100.37</v>
          </cell>
          <cell r="W824">
            <v>112000</v>
          </cell>
          <cell r="X824">
            <v>105365.2405</v>
          </cell>
          <cell r="Y824">
            <v>36400</v>
          </cell>
          <cell r="AA824">
            <v>162100.37</v>
          </cell>
          <cell r="AB824">
            <v>0</v>
          </cell>
          <cell r="AC824">
            <v>0</v>
          </cell>
          <cell r="AD824">
            <v>0</v>
          </cell>
          <cell r="AE824">
            <v>2</v>
          </cell>
          <cell r="AF824">
            <v>41775</v>
          </cell>
          <cell r="AG824">
            <v>2014</v>
          </cell>
          <cell r="AH824" t="str">
            <v>Non ammissione</v>
          </cell>
          <cell r="AI824" t="str">
            <v>Economia Digitale</v>
          </cell>
          <cell r="AJ824" t="str">
            <v>Socialnetwork</v>
          </cell>
          <cell r="AK824" t="str">
            <v>Web technology</v>
          </cell>
          <cell r="AP824" t="str">
            <v>82.99</v>
          </cell>
          <cell r="AQ824" t="str">
            <v>Altri servizi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1</v>
          </cell>
          <cell r="AY824">
            <v>0</v>
          </cell>
          <cell r="AZ824">
            <v>0</v>
          </cell>
          <cell r="BA824">
            <v>1</v>
          </cell>
          <cell r="BB824">
            <v>0</v>
          </cell>
          <cell r="BC824">
            <v>1</v>
          </cell>
          <cell r="BD824">
            <v>1</v>
          </cell>
          <cell r="BE824">
            <v>0</v>
          </cell>
          <cell r="BF824" t="str">
            <v xml:space="preserve"> </v>
          </cell>
          <cell r="BG824" t="str">
            <v xml:space="preserve"> </v>
          </cell>
        </row>
        <row r="825">
          <cell r="A825">
            <v>8254680</v>
          </cell>
          <cell r="C825" t="str">
            <v>S&amp;S</v>
          </cell>
          <cell r="D825" t="str">
            <v>ANTONELLA MONZU'</v>
          </cell>
          <cell r="E825">
            <v>41555</v>
          </cell>
          <cell r="F825">
            <v>2013</v>
          </cell>
          <cell r="I825" t="str">
            <v>Domanda non ammessa</v>
          </cell>
          <cell r="J825" t="str">
            <v>RADDUSA</v>
          </cell>
          <cell r="K825" t="str">
            <v>CT</v>
          </cell>
          <cell r="L825" t="str">
            <v>Sicilia</v>
          </cell>
          <cell r="M825" t="str">
            <v>ITALIA</v>
          </cell>
          <cell r="N825" t="str">
            <v>SUD</v>
          </cell>
          <cell r="O825" t="str">
            <v>Mezzogiorno</v>
          </cell>
          <cell r="R825" t="str">
            <v>PON R&amp;C + Risorse Liberate</v>
          </cell>
          <cell r="S825" t="str">
            <v>Società non costituita</v>
          </cell>
          <cell r="T825">
            <v>49755</v>
          </cell>
          <cell r="U825">
            <v>32340.75</v>
          </cell>
          <cell r="V825">
            <v>49755</v>
          </cell>
          <cell r="W825">
            <v>0</v>
          </cell>
          <cell r="X825">
            <v>32340.75</v>
          </cell>
          <cell r="Y825">
            <v>0</v>
          </cell>
          <cell r="AA825">
            <v>49755</v>
          </cell>
          <cell r="AB825">
            <v>0</v>
          </cell>
          <cell r="AC825">
            <v>0</v>
          </cell>
          <cell r="AD825">
            <v>0</v>
          </cell>
          <cell r="AE825">
            <v>2</v>
          </cell>
          <cell r="AF825">
            <v>41820</v>
          </cell>
          <cell r="AG825">
            <v>2014</v>
          </cell>
          <cell r="AH825" t="str">
            <v>Non ammissione</v>
          </cell>
          <cell r="AI825" t="str">
            <v>Economia Digitale</v>
          </cell>
          <cell r="AJ825" t="str">
            <v>Turismo e beni culturali</v>
          </cell>
          <cell r="AK825" t="str">
            <v>Turismo e beni culturali</v>
          </cell>
          <cell r="AP825" t="str">
            <v>82.99</v>
          </cell>
          <cell r="AQ825" t="str">
            <v>Turismo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1</v>
          </cell>
          <cell r="AZ825">
            <v>0</v>
          </cell>
          <cell r="BA825">
            <v>1</v>
          </cell>
          <cell r="BB825">
            <v>0</v>
          </cell>
          <cell r="BC825">
            <v>1</v>
          </cell>
          <cell r="BD825">
            <v>1</v>
          </cell>
          <cell r="BE825">
            <v>0</v>
          </cell>
          <cell r="BF825" t="str">
            <v xml:space="preserve"> </v>
          </cell>
          <cell r="BG825" t="str">
            <v xml:space="preserve"> </v>
          </cell>
        </row>
        <row r="826">
          <cell r="A826">
            <v>8255491</v>
          </cell>
          <cell r="B826" t="str">
            <v>C34B14000190004</v>
          </cell>
          <cell r="C826" t="str">
            <v>S&amp;S</v>
          </cell>
          <cell r="D826" t="str">
            <v>GRASSO SERVIZI EDITORIALI S.R.L.</v>
          </cell>
          <cell r="E826">
            <v>41550</v>
          </cell>
          <cell r="F826">
            <v>2013</v>
          </cell>
          <cell r="H826" t="str">
            <v>03971140615</v>
          </cell>
          <cell r="I826" t="str">
            <v>Domanda ammessa</v>
          </cell>
          <cell r="J826" t="str">
            <v>AVERSA</v>
          </cell>
          <cell r="K826" t="str">
            <v>CE</v>
          </cell>
          <cell r="L826" t="str">
            <v>Campania</v>
          </cell>
          <cell r="M826" t="str">
            <v>ITALIA</v>
          </cell>
          <cell r="N826" t="str">
            <v>SUD</v>
          </cell>
          <cell r="O826" t="str">
            <v>Mezzogiorno</v>
          </cell>
          <cell r="R826" t="str">
            <v>PON R&amp;C + PAC + Risorse Liberate</v>
          </cell>
          <cell r="S826" t="str">
            <v>Società non costituita</v>
          </cell>
          <cell r="T826">
            <v>1025054.03</v>
          </cell>
          <cell r="U826">
            <v>332499.22250000003</v>
          </cell>
          <cell r="V826">
            <v>176665.63</v>
          </cell>
          <cell r="W826">
            <v>848388.4</v>
          </cell>
          <cell r="X826">
            <v>132499.2225</v>
          </cell>
          <cell r="Y826">
            <v>200000</v>
          </cell>
          <cell r="AA826">
            <v>176665.63</v>
          </cell>
          <cell r="AB826">
            <v>674625.03636363626</v>
          </cell>
          <cell r="AC826">
            <v>70636.399999999994</v>
          </cell>
          <cell r="AD826">
            <v>603988.63636363624</v>
          </cell>
          <cell r="AE826">
            <v>2</v>
          </cell>
          <cell r="AF826">
            <v>41726</v>
          </cell>
          <cell r="AG826">
            <v>2014</v>
          </cell>
          <cell r="AH826" t="str">
            <v>Ammissione</v>
          </cell>
          <cell r="AI826" t="str">
            <v>Economia Digitale</v>
          </cell>
          <cell r="AJ826" t="str">
            <v>Cloud computing</v>
          </cell>
          <cell r="AK826" t="str">
            <v>Web technology</v>
          </cell>
          <cell r="AL826">
            <v>41891</v>
          </cell>
          <cell r="AM826">
            <v>2014</v>
          </cell>
          <cell r="AP826" t="str">
            <v>58.19.00</v>
          </cell>
          <cell r="AQ826" t="str">
            <v>Altri servizi</v>
          </cell>
          <cell r="AR826">
            <v>250229.91</v>
          </cell>
          <cell r="AS826">
            <v>45913.66</v>
          </cell>
          <cell r="AT826">
            <v>199316.25</v>
          </cell>
          <cell r="AU826">
            <v>5000</v>
          </cell>
          <cell r="AV826">
            <v>0</v>
          </cell>
          <cell r="AW826">
            <v>2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2</v>
          </cell>
          <cell r="BD826">
            <v>0</v>
          </cell>
          <cell r="BE826">
            <v>2</v>
          </cell>
          <cell r="BF826" t="str">
            <v xml:space="preserve"> </v>
          </cell>
          <cell r="BG826" t="str">
            <v xml:space="preserve"> </v>
          </cell>
          <cell r="BH826">
            <v>45913.66</v>
          </cell>
          <cell r="BI826">
            <v>49316.700000000004</v>
          </cell>
          <cell r="BJ826">
            <v>95230.360000000015</v>
          </cell>
          <cell r="BK826">
            <v>5000</v>
          </cell>
          <cell r="BL826">
            <v>0</v>
          </cell>
          <cell r="BM826">
            <v>149999.54999999999</v>
          </cell>
          <cell r="BN826">
            <v>0</v>
          </cell>
          <cell r="BO826">
            <v>149999.54999999999</v>
          </cell>
          <cell r="BP826">
            <v>43257</v>
          </cell>
        </row>
        <row r="827">
          <cell r="A827">
            <v>8256855</v>
          </cell>
          <cell r="B827" t="str">
            <v>C14B14000140004</v>
          </cell>
          <cell r="C827" t="str">
            <v>S&amp;S</v>
          </cell>
          <cell r="D827" t="str">
            <v>ACG ADVERTISING S.R.L.S.</v>
          </cell>
          <cell r="E827">
            <v>41598</v>
          </cell>
          <cell r="F827">
            <v>2013</v>
          </cell>
          <cell r="I827" t="str">
            <v>Domanda revocata</v>
          </cell>
          <cell r="J827" t="str">
            <v>CROTONE</v>
          </cell>
          <cell r="K827" t="str">
            <v>KR</v>
          </cell>
          <cell r="L827" t="str">
            <v>Calabria</v>
          </cell>
          <cell r="M827" t="str">
            <v>ITALIA</v>
          </cell>
          <cell r="N827" t="str">
            <v>SUD</v>
          </cell>
          <cell r="O827" t="str">
            <v>Mezzogiorno</v>
          </cell>
          <cell r="R827" t="str">
            <v>PON R&amp;C + Risorse Liberate</v>
          </cell>
          <cell r="S827" t="str">
            <v>Società non costituita</v>
          </cell>
          <cell r="T827">
            <v>163885.6</v>
          </cell>
          <cell r="U827">
            <v>70284.92</v>
          </cell>
          <cell r="V827">
            <v>40052</v>
          </cell>
          <cell r="W827">
            <v>123833.60000000001</v>
          </cell>
          <cell r="X827">
            <v>30039</v>
          </cell>
          <cell r="Y827">
            <v>40245.919999999998</v>
          </cell>
          <cell r="AA827">
            <v>40052</v>
          </cell>
          <cell r="AB827">
            <v>112022.72727272725</v>
          </cell>
          <cell r="AC827">
            <v>12750</v>
          </cell>
          <cell r="AD827">
            <v>99272.72727272725</v>
          </cell>
          <cell r="AE827">
            <v>5</v>
          </cell>
          <cell r="AF827">
            <v>41739</v>
          </cell>
          <cell r="AG827">
            <v>2014</v>
          </cell>
          <cell r="AH827" t="str">
            <v>Ammissione</v>
          </cell>
          <cell r="AI827" t="str">
            <v>Economia Digitale</v>
          </cell>
          <cell r="AJ827" t="str">
            <v>Life Sciences</v>
          </cell>
          <cell r="AK827" t="str">
            <v>Bio-scienze</v>
          </cell>
          <cell r="AN827">
            <v>42150</v>
          </cell>
          <cell r="AO827">
            <v>2015</v>
          </cell>
          <cell r="AP827" t="str">
            <v>63.12.00</v>
          </cell>
          <cell r="AQ827" t="str">
            <v>Altri servizi</v>
          </cell>
          <cell r="AR827">
            <v>46047.5</v>
          </cell>
          <cell r="AS827">
            <v>8287.5</v>
          </cell>
          <cell r="AT827">
            <v>32760</v>
          </cell>
          <cell r="AU827">
            <v>5000</v>
          </cell>
          <cell r="AV827">
            <v>0</v>
          </cell>
          <cell r="AW827">
            <v>4</v>
          </cell>
          <cell r="AX827">
            <v>0</v>
          </cell>
          <cell r="AY827">
            <v>0</v>
          </cell>
          <cell r="AZ827">
            <v>1</v>
          </cell>
          <cell r="BA827">
            <v>0</v>
          </cell>
          <cell r="BB827">
            <v>0</v>
          </cell>
          <cell r="BC827">
            <v>4</v>
          </cell>
          <cell r="BD827">
            <v>1</v>
          </cell>
          <cell r="BE827">
            <v>5</v>
          </cell>
          <cell r="BF827" t="str">
            <v xml:space="preserve"> </v>
          </cell>
          <cell r="BG827" t="str">
            <v xml:space="preserve"> </v>
          </cell>
          <cell r="BK827">
            <v>0</v>
          </cell>
        </row>
        <row r="828">
          <cell r="A828">
            <v>8256908</v>
          </cell>
          <cell r="C828" t="str">
            <v>S&amp;S</v>
          </cell>
          <cell r="D828" t="str">
            <v>Roberto Licari</v>
          </cell>
          <cell r="E828">
            <v>41561</v>
          </cell>
          <cell r="F828">
            <v>2013</v>
          </cell>
          <cell r="I828" t="str">
            <v>Domanda non ammessa</v>
          </cell>
          <cell r="J828" t="str">
            <v>PALERMO</v>
          </cell>
          <cell r="K828" t="str">
            <v>PA</v>
          </cell>
          <cell r="L828" t="str">
            <v>Sicilia</v>
          </cell>
          <cell r="M828" t="str">
            <v>ITALIA</v>
          </cell>
          <cell r="N828" t="str">
            <v>SUD</v>
          </cell>
          <cell r="O828" t="str">
            <v>Mezzogiorno</v>
          </cell>
          <cell r="R828" t="str">
            <v>PON R&amp;C + Risorse Liberate</v>
          </cell>
          <cell r="S828" t="str">
            <v>Società non costituita</v>
          </cell>
          <cell r="T828">
            <v>977424.49</v>
          </cell>
          <cell r="U828">
            <v>302975.91850000003</v>
          </cell>
          <cell r="V828">
            <v>158424.49</v>
          </cell>
          <cell r="W828">
            <v>819000</v>
          </cell>
          <cell r="X828">
            <v>102975.9185</v>
          </cell>
          <cell r="Y828">
            <v>200000</v>
          </cell>
          <cell r="AA828">
            <v>158424.49</v>
          </cell>
          <cell r="AB828">
            <v>0</v>
          </cell>
          <cell r="AC828">
            <v>0</v>
          </cell>
          <cell r="AD828">
            <v>0</v>
          </cell>
          <cell r="AE828">
            <v>3</v>
          </cell>
          <cell r="AF828">
            <v>41773</v>
          </cell>
          <cell r="AG828">
            <v>2014</v>
          </cell>
          <cell r="AH828" t="str">
            <v>Non ammissione</v>
          </cell>
          <cell r="AI828" t="str">
            <v>Valorizzazione della ricerca</v>
          </cell>
          <cell r="AJ828" t="str">
            <v>Materiali Innovativi</v>
          </cell>
          <cell r="AK828" t="str">
            <v>Industria hi-tech</v>
          </cell>
          <cell r="AP828" t="str">
            <v>82.99</v>
          </cell>
          <cell r="AQ828" t="str">
            <v>Altri servizi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</v>
          </cell>
          <cell r="AX828">
            <v>1</v>
          </cell>
          <cell r="AY828">
            <v>0</v>
          </cell>
          <cell r="AZ828">
            <v>1</v>
          </cell>
          <cell r="BA828">
            <v>0</v>
          </cell>
          <cell r="BB828">
            <v>0</v>
          </cell>
          <cell r="BC828">
            <v>2</v>
          </cell>
          <cell r="BD828">
            <v>1</v>
          </cell>
          <cell r="BE828">
            <v>2</v>
          </cell>
          <cell r="BF828" t="str">
            <v xml:space="preserve"> </v>
          </cell>
          <cell r="BG828" t="str">
            <v xml:space="preserve"> </v>
          </cell>
        </row>
        <row r="829">
          <cell r="A829">
            <v>8257040</v>
          </cell>
          <cell r="C829" t="str">
            <v>S&amp;S</v>
          </cell>
          <cell r="D829" t="str">
            <v>GIUSEPPE CARELLI</v>
          </cell>
          <cell r="E829">
            <v>41582</v>
          </cell>
          <cell r="F829">
            <v>2013</v>
          </cell>
          <cell r="I829" t="str">
            <v>Domanda non ammessa</v>
          </cell>
          <cell r="J829" t="str">
            <v>NAPOLI EST</v>
          </cell>
          <cell r="K829" t="str">
            <v>NA</v>
          </cell>
          <cell r="L829" t="str">
            <v>Campania</v>
          </cell>
          <cell r="M829" t="str">
            <v>ITALIA</v>
          </cell>
          <cell r="N829" t="str">
            <v>SUD</v>
          </cell>
          <cell r="O829" t="str">
            <v>Mezzogiorno</v>
          </cell>
          <cell r="R829" t="str">
            <v>PON R&amp;C + Risorse Liberate</v>
          </cell>
          <cell r="S829" t="str">
            <v>Società non costituita</v>
          </cell>
          <cell r="T829">
            <v>600771</v>
          </cell>
          <cell r="U829">
            <v>291655.3</v>
          </cell>
          <cell r="V829">
            <v>227713</v>
          </cell>
          <cell r="W829">
            <v>373058</v>
          </cell>
          <cell r="X829">
            <v>170784.75</v>
          </cell>
          <cell r="Y829">
            <v>120870.55</v>
          </cell>
          <cell r="AA829">
            <v>227713</v>
          </cell>
          <cell r="AB829">
            <v>0</v>
          </cell>
          <cell r="AC829">
            <v>0</v>
          </cell>
          <cell r="AD829">
            <v>0</v>
          </cell>
          <cell r="AE829">
            <v>1</v>
          </cell>
          <cell r="AF829">
            <v>41737</v>
          </cell>
          <cell r="AG829">
            <v>2014</v>
          </cell>
          <cell r="AH829" t="str">
            <v>Non ammissione</v>
          </cell>
          <cell r="AI829" t="str">
            <v>Economia Digitale</v>
          </cell>
          <cell r="AJ829" t="str">
            <v>Infrastruttura e sicurezza</v>
          </cell>
          <cell r="AK829" t="str">
            <v>IT e infrastrutture</v>
          </cell>
          <cell r="AP829" t="str">
            <v>82.99</v>
          </cell>
          <cell r="AQ829" t="str">
            <v>Altri servizi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1</v>
          </cell>
          <cell r="BD829">
            <v>0</v>
          </cell>
          <cell r="BE829">
            <v>1</v>
          </cell>
          <cell r="BF829" t="str">
            <v xml:space="preserve"> </v>
          </cell>
          <cell r="BG829" t="str">
            <v xml:space="preserve"> </v>
          </cell>
        </row>
        <row r="830">
          <cell r="A830">
            <v>8257207</v>
          </cell>
          <cell r="C830" t="str">
            <v>S&amp;S</v>
          </cell>
          <cell r="D830" t="str">
            <v>RAFFAELE MARONE</v>
          </cell>
          <cell r="E830">
            <v>41607</v>
          </cell>
          <cell r="F830">
            <v>2013</v>
          </cell>
          <cell r="I830" t="str">
            <v>Domanda non ammessa</v>
          </cell>
          <cell r="J830" t="str">
            <v>NOLA</v>
          </cell>
          <cell r="K830" t="str">
            <v>NA</v>
          </cell>
          <cell r="L830" t="str">
            <v>Campania</v>
          </cell>
          <cell r="M830" t="str">
            <v>ITALIA</v>
          </cell>
          <cell r="N830" t="str">
            <v>SUD</v>
          </cell>
          <cell r="O830" t="str">
            <v>Mezzogiorno</v>
          </cell>
          <cell r="R830" t="str">
            <v>PON R&amp;C + Risorse Liberate</v>
          </cell>
          <cell r="S830" t="str">
            <v>Società non costituita</v>
          </cell>
          <cell r="T830">
            <v>601156.19999999995</v>
          </cell>
          <cell r="U830">
            <v>255824.13999999998</v>
          </cell>
          <cell r="V830">
            <v>185995</v>
          </cell>
          <cell r="W830">
            <v>415161.2</v>
          </cell>
          <cell r="X830">
            <v>120896.75</v>
          </cell>
          <cell r="Y830">
            <v>134927.38999999998</v>
          </cell>
          <cell r="AA830">
            <v>185995</v>
          </cell>
          <cell r="AB830">
            <v>0</v>
          </cell>
          <cell r="AC830">
            <v>0</v>
          </cell>
          <cell r="AD830">
            <v>0</v>
          </cell>
          <cell r="AE830">
            <v>1</v>
          </cell>
          <cell r="AF830">
            <v>41817</v>
          </cell>
          <cell r="AG830">
            <v>2014</v>
          </cell>
          <cell r="AH830" t="str">
            <v>Non ammissione</v>
          </cell>
          <cell r="AI830" t="str">
            <v>Economia Digitale</v>
          </cell>
          <cell r="AJ830" t="str">
            <v>E-commerce</v>
          </cell>
          <cell r="AK830" t="str">
            <v>Web technology</v>
          </cell>
          <cell r="AP830" t="str">
            <v>82.99</v>
          </cell>
          <cell r="AQ830" t="str">
            <v>Commercio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1</v>
          </cell>
          <cell r="BD830">
            <v>0</v>
          </cell>
          <cell r="BE830">
            <v>1</v>
          </cell>
          <cell r="BF830" t="str">
            <v xml:space="preserve"> </v>
          </cell>
          <cell r="BG830" t="str">
            <v xml:space="preserve"> </v>
          </cell>
        </row>
        <row r="831">
          <cell r="A831">
            <v>8257684</v>
          </cell>
          <cell r="B831" t="str">
            <v>C74B14000150004</v>
          </cell>
          <cell r="C831" t="str">
            <v>S&amp;S</v>
          </cell>
          <cell r="D831" t="str">
            <v>COMETE SRL</v>
          </cell>
          <cell r="E831">
            <v>41555</v>
          </cell>
          <cell r="F831">
            <v>2013</v>
          </cell>
          <cell r="H831" t="str">
            <v>06306110823</v>
          </cell>
          <cell r="I831" t="str">
            <v>Domanda revocata</v>
          </cell>
          <cell r="J831" t="str">
            <v>PALERMO</v>
          </cell>
          <cell r="K831" t="str">
            <v>PA</v>
          </cell>
          <cell r="L831" t="str">
            <v>Sicilia</v>
          </cell>
          <cell r="M831" t="str">
            <v>ITALIA</v>
          </cell>
          <cell r="N831" t="str">
            <v>SUD</v>
          </cell>
          <cell r="O831" t="str">
            <v>Mezzogiorno</v>
          </cell>
          <cell r="R831" t="str">
            <v>PON R&amp;C + Risorse Liberate</v>
          </cell>
          <cell r="S831" t="str">
            <v>Società non costituita</v>
          </cell>
          <cell r="T831">
            <v>739837.4</v>
          </cell>
          <cell r="U831">
            <v>310244.31000000006</v>
          </cell>
          <cell r="V831">
            <v>294837.40000000002</v>
          </cell>
          <cell r="W831">
            <v>445000</v>
          </cell>
          <cell r="X831">
            <v>191644.31000000003</v>
          </cell>
          <cell r="Y831">
            <v>118600</v>
          </cell>
          <cell r="AA831">
            <v>294837.40000000002</v>
          </cell>
          <cell r="AB831">
            <v>534898.60139860131</v>
          </cell>
          <cell r="AC831">
            <v>145167.69230769231</v>
          </cell>
          <cell r="AD831">
            <v>389730.909090909</v>
          </cell>
          <cell r="AE831">
            <v>3</v>
          </cell>
          <cell r="AF831">
            <v>41698</v>
          </cell>
          <cell r="AG831">
            <v>2014</v>
          </cell>
          <cell r="AH831" t="str">
            <v>Ammissione</v>
          </cell>
          <cell r="AI831" t="str">
            <v>Economia Digitale</v>
          </cell>
          <cell r="AJ831" t="str">
            <v>Cloud computing</v>
          </cell>
          <cell r="AK831" t="str">
            <v>Web technology</v>
          </cell>
          <cell r="AL831">
            <v>41855</v>
          </cell>
          <cell r="AM831">
            <v>2014</v>
          </cell>
          <cell r="AN831">
            <v>42923</v>
          </cell>
          <cell r="AO831">
            <v>2017</v>
          </cell>
          <cell r="AP831" t="str">
            <v>62.01.00</v>
          </cell>
          <cell r="AQ831" t="str">
            <v>Altri servizi</v>
          </cell>
          <cell r="AR831">
            <v>227970.2</v>
          </cell>
          <cell r="AS831">
            <v>94359</v>
          </cell>
          <cell r="AT831">
            <v>128611.2</v>
          </cell>
          <cell r="AU831">
            <v>5000</v>
          </cell>
          <cell r="AV831">
            <v>0</v>
          </cell>
          <cell r="AW831">
            <v>2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1</v>
          </cell>
          <cell r="BC831">
            <v>2</v>
          </cell>
          <cell r="BD831">
            <v>1</v>
          </cell>
          <cell r="BE831">
            <v>2</v>
          </cell>
          <cell r="BF831" t="str">
            <v xml:space="preserve"> </v>
          </cell>
          <cell r="BG831" t="str">
            <v xml:space="preserve"> </v>
          </cell>
          <cell r="BK831">
            <v>2500</v>
          </cell>
        </row>
        <row r="832">
          <cell r="A832">
            <v>8258043</v>
          </cell>
          <cell r="C832" t="str">
            <v>S&amp;S</v>
          </cell>
          <cell r="D832" t="str">
            <v>rossella marchese</v>
          </cell>
          <cell r="E832">
            <v>41580</v>
          </cell>
          <cell r="F832">
            <v>2013</v>
          </cell>
          <cell r="I832" t="str">
            <v>Domanda non ammessa</v>
          </cell>
          <cell r="J832" t="str">
            <v>TROIA</v>
          </cell>
          <cell r="K832" t="str">
            <v>FG</v>
          </cell>
          <cell r="L832" t="str">
            <v>Puglia</v>
          </cell>
          <cell r="M832" t="str">
            <v>ITALIA</v>
          </cell>
          <cell r="N832" t="str">
            <v>SUD</v>
          </cell>
          <cell r="O832" t="str">
            <v>Mezzogiorno</v>
          </cell>
          <cell r="R832" t="str">
            <v>PON R&amp;C + Risorse Liberate</v>
          </cell>
          <cell r="S832" t="str">
            <v>Società non costituita</v>
          </cell>
          <cell r="T832">
            <v>188892</v>
          </cell>
          <cell r="U832">
            <v>65168.999999999993</v>
          </cell>
          <cell r="V832">
            <v>8892</v>
          </cell>
          <cell r="W832">
            <v>180000</v>
          </cell>
          <cell r="X832">
            <v>6669</v>
          </cell>
          <cell r="Y832">
            <v>58499.999999999993</v>
          </cell>
          <cell r="AA832">
            <v>8892</v>
          </cell>
          <cell r="AB832">
            <v>0</v>
          </cell>
          <cell r="AC832">
            <v>0</v>
          </cell>
          <cell r="AD832">
            <v>0</v>
          </cell>
          <cell r="AE832">
            <v>2</v>
          </cell>
          <cell r="AF832">
            <v>41789</v>
          </cell>
          <cell r="AG832">
            <v>2014</v>
          </cell>
          <cell r="AH832" t="str">
            <v>Non ammissione</v>
          </cell>
          <cell r="AI832" t="str">
            <v>Economia Digitale</v>
          </cell>
          <cell r="AJ832" t="str">
            <v>Turismo e beni culturali</v>
          </cell>
          <cell r="AK832" t="str">
            <v>Turismo e beni culturali</v>
          </cell>
          <cell r="AP832" t="str">
            <v>82.99</v>
          </cell>
          <cell r="AQ832" t="str">
            <v>Turismo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1</v>
          </cell>
          <cell r="AX832">
            <v>0</v>
          </cell>
          <cell r="AY832">
            <v>0</v>
          </cell>
          <cell r="AZ832">
            <v>1</v>
          </cell>
          <cell r="BA832">
            <v>0</v>
          </cell>
          <cell r="BB832">
            <v>0</v>
          </cell>
          <cell r="BC832">
            <v>1</v>
          </cell>
          <cell r="BD832">
            <v>1</v>
          </cell>
          <cell r="BE832">
            <v>2</v>
          </cell>
          <cell r="BF832" t="str">
            <v xml:space="preserve"> </v>
          </cell>
          <cell r="BG832" t="str">
            <v xml:space="preserve"> </v>
          </cell>
        </row>
        <row r="833">
          <cell r="A833">
            <v>8258822</v>
          </cell>
          <cell r="C833" t="str">
            <v>S&amp;S</v>
          </cell>
          <cell r="D833" t="str">
            <v>giovanni cerullo</v>
          </cell>
          <cell r="E833">
            <v>41549</v>
          </cell>
          <cell r="F833">
            <v>2013</v>
          </cell>
          <cell r="I833" t="str">
            <v>Domanda non ammessa</v>
          </cell>
          <cell r="J833" t="str">
            <v>BELVEDERE MARITTIMO</v>
          </cell>
          <cell r="K833" t="str">
            <v>CS</v>
          </cell>
          <cell r="L833" t="str">
            <v>Calabria</v>
          </cell>
          <cell r="M833" t="str">
            <v>ITALIA</v>
          </cell>
          <cell r="N833" t="str">
            <v>SUD</v>
          </cell>
          <cell r="O833" t="str">
            <v>Mezzogiorno</v>
          </cell>
          <cell r="R833" t="str">
            <v>PON R&amp;C + Risorse Liberate</v>
          </cell>
          <cell r="S833" t="str">
            <v>Società non costituita</v>
          </cell>
          <cell r="T833">
            <v>533668.30000000005</v>
          </cell>
          <cell r="U833">
            <v>252025.995</v>
          </cell>
          <cell r="V833">
            <v>241796.3</v>
          </cell>
          <cell r="W833">
            <v>291872</v>
          </cell>
          <cell r="X833">
            <v>157167.595</v>
          </cell>
          <cell r="Y833">
            <v>94858.4</v>
          </cell>
          <cell r="AA833">
            <v>241796.3</v>
          </cell>
          <cell r="AB833">
            <v>0</v>
          </cell>
          <cell r="AC833">
            <v>0</v>
          </cell>
          <cell r="AD833">
            <v>0</v>
          </cell>
          <cell r="AE833">
            <v>2</v>
          </cell>
          <cell r="AF833">
            <v>41702</v>
          </cell>
          <cell r="AG833">
            <v>2014</v>
          </cell>
          <cell r="AH833" t="str">
            <v>Non ammissione</v>
          </cell>
          <cell r="AI833" t="str">
            <v>Economia Digitale</v>
          </cell>
          <cell r="AJ833" t="str">
            <v>Turismo e beni culturali</v>
          </cell>
          <cell r="AK833" t="str">
            <v>Turismo e beni culturali</v>
          </cell>
          <cell r="AP833" t="str">
            <v>82.99</v>
          </cell>
          <cell r="AQ833" t="str">
            <v>Turismo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1</v>
          </cell>
          <cell r="AY833">
            <v>0</v>
          </cell>
          <cell r="AZ833">
            <v>1</v>
          </cell>
          <cell r="BA833">
            <v>0</v>
          </cell>
          <cell r="BB833">
            <v>0</v>
          </cell>
          <cell r="BC833">
            <v>1</v>
          </cell>
          <cell r="BD833">
            <v>1</v>
          </cell>
          <cell r="BE833">
            <v>1</v>
          </cell>
          <cell r="BF833" t="str">
            <v xml:space="preserve"> </v>
          </cell>
          <cell r="BG833" t="str">
            <v xml:space="preserve"> </v>
          </cell>
        </row>
        <row r="834">
          <cell r="A834">
            <v>8260796</v>
          </cell>
          <cell r="B834" t="str">
            <v>C64B14000920004</v>
          </cell>
          <cell r="C834" t="str">
            <v>S&amp;S</v>
          </cell>
          <cell r="D834" t="str">
            <v>RAPSAMED S.R.L.S.</v>
          </cell>
          <cell r="E834">
            <v>41600</v>
          </cell>
          <cell r="F834">
            <v>2013</v>
          </cell>
          <cell r="H834" t="str">
            <v>03378480796</v>
          </cell>
          <cell r="I834" t="str">
            <v>Domanda revocata</v>
          </cell>
          <cell r="J834" t="str">
            <v>CATANZARO</v>
          </cell>
          <cell r="K834" t="str">
            <v>CZ</v>
          </cell>
          <cell r="L834" t="str">
            <v>Calabria</v>
          </cell>
          <cell r="M834" t="str">
            <v>ITALIA</v>
          </cell>
          <cell r="N834" t="str">
            <v>SUD</v>
          </cell>
          <cell r="O834" t="str">
            <v>Mezzogiorno</v>
          </cell>
          <cell r="R834" t="str">
            <v>PON R&amp;C + Risorse Liberate</v>
          </cell>
          <cell r="S834" t="str">
            <v>Società non costituita</v>
          </cell>
          <cell r="T834">
            <v>568003.57000000007</v>
          </cell>
          <cell r="U834">
            <v>287180.45649999997</v>
          </cell>
          <cell r="V834">
            <v>241363.05</v>
          </cell>
          <cell r="W834">
            <v>326640.52</v>
          </cell>
          <cell r="X834">
            <v>181022.28749999998</v>
          </cell>
          <cell r="Y834">
            <v>106158.16899999999</v>
          </cell>
          <cell r="AA834">
            <v>241363.05</v>
          </cell>
          <cell r="AB834">
            <v>411303.68717948714</v>
          </cell>
          <cell r="AC834">
            <v>262392.35384615383</v>
          </cell>
          <cell r="AD834">
            <v>148911.33333333331</v>
          </cell>
          <cell r="AE834">
            <v>2</v>
          </cell>
          <cell r="AF834">
            <v>41803</v>
          </cell>
          <cell r="AG834">
            <v>2014</v>
          </cell>
          <cell r="AH834" t="str">
            <v>Ammissione</v>
          </cell>
          <cell r="AI834" t="str">
            <v>Valorizzazione della ricerca</v>
          </cell>
          <cell r="AJ834" t="str">
            <v>Life Sciences</v>
          </cell>
          <cell r="AK834" t="str">
            <v>Bio-scienze</v>
          </cell>
          <cell r="AL834">
            <v>41915</v>
          </cell>
          <cell r="AM834">
            <v>2014</v>
          </cell>
          <cell r="AN834">
            <v>42719</v>
          </cell>
          <cell r="AO834">
            <v>2016</v>
          </cell>
          <cell r="AP834" t="str">
            <v>86.21.00</v>
          </cell>
          <cell r="AQ834" t="str">
            <v>Altri servizi</v>
          </cell>
          <cell r="AR834">
            <v>224695.77</v>
          </cell>
          <cell r="AS834">
            <v>170555.03</v>
          </cell>
          <cell r="AT834">
            <v>49140.74</v>
          </cell>
          <cell r="AU834">
            <v>5000</v>
          </cell>
          <cell r="AV834">
            <v>0</v>
          </cell>
          <cell r="AW834">
            <v>2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2</v>
          </cell>
          <cell r="BD834">
            <v>0</v>
          </cell>
          <cell r="BE834">
            <v>2</v>
          </cell>
          <cell r="BF834" t="str">
            <v xml:space="preserve"> </v>
          </cell>
          <cell r="BG834" t="str">
            <v xml:space="preserve"> </v>
          </cell>
          <cell r="BH834">
            <v>68220.210000000006</v>
          </cell>
          <cell r="BI834">
            <v>0</v>
          </cell>
          <cell r="BJ834">
            <v>68220.210000000006</v>
          </cell>
          <cell r="BK834">
            <v>5000</v>
          </cell>
        </row>
        <row r="835">
          <cell r="A835">
            <v>8262036</v>
          </cell>
          <cell r="C835" t="str">
            <v>S&amp;S</v>
          </cell>
          <cell r="D835" t="str">
            <v>M.C.S. Academy Srl</v>
          </cell>
          <cell r="E835">
            <v>41675</v>
          </cell>
          <cell r="F835">
            <v>2014</v>
          </cell>
          <cell r="I835" t="str">
            <v>Domanda non ammessa</v>
          </cell>
          <cell r="J835" t="str">
            <v>ARIANO IRPINO</v>
          </cell>
          <cell r="K835" t="str">
            <v>AV</v>
          </cell>
          <cell r="L835" t="str">
            <v>Campania</v>
          </cell>
          <cell r="M835" t="str">
            <v>ITALIA</v>
          </cell>
          <cell r="N835" t="str">
            <v>SUD</v>
          </cell>
          <cell r="O835" t="str">
            <v>Mezzogiorno</v>
          </cell>
          <cell r="R835" t="str">
            <v>PON R&amp;C + Risorse Liberate</v>
          </cell>
          <cell r="S835" t="str">
            <v>Società costituita</v>
          </cell>
          <cell r="T835">
            <v>1128744.4024999999</v>
          </cell>
          <cell r="U835">
            <v>436226.63262499997</v>
          </cell>
          <cell r="V835">
            <v>330629.59999999998</v>
          </cell>
          <cell r="W835">
            <v>798114.80249999999</v>
          </cell>
          <cell r="X835">
            <v>200000</v>
          </cell>
          <cell r="Y835">
            <v>236226.632625</v>
          </cell>
          <cell r="AA835">
            <v>330629.59999999998</v>
          </cell>
          <cell r="AB835">
            <v>0</v>
          </cell>
          <cell r="AC835">
            <v>0</v>
          </cell>
          <cell r="AD835">
            <v>0</v>
          </cell>
          <cell r="AE835">
            <v>3</v>
          </cell>
          <cell r="AF835">
            <v>41815</v>
          </cell>
          <cell r="AG835">
            <v>2014</v>
          </cell>
          <cell r="AH835" t="str">
            <v>Non ammissione</v>
          </cell>
          <cell r="AI835" t="str">
            <v>Valorizzazione della ricerca</v>
          </cell>
          <cell r="AJ835" t="str">
            <v>Automazione industriale</v>
          </cell>
          <cell r="AK835" t="str">
            <v>Industria hi-tech</v>
          </cell>
          <cell r="AP835" t="str">
            <v>82.99</v>
          </cell>
          <cell r="AQ835" t="str">
            <v>Altri servizi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2</v>
          </cell>
          <cell r="AY835">
            <v>0</v>
          </cell>
          <cell r="AZ835">
            <v>0</v>
          </cell>
          <cell r="BA835">
            <v>1</v>
          </cell>
          <cell r="BB835">
            <v>0</v>
          </cell>
          <cell r="BC835">
            <v>2</v>
          </cell>
          <cell r="BD835">
            <v>1</v>
          </cell>
          <cell r="BE835">
            <v>0</v>
          </cell>
          <cell r="BF835" t="str">
            <v xml:space="preserve"> </v>
          </cell>
          <cell r="BG835" t="str">
            <v xml:space="preserve"> </v>
          </cell>
        </row>
        <row r="836">
          <cell r="A836">
            <v>8262975</v>
          </cell>
          <cell r="C836" t="str">
            <v>S&amp;S</v>
          </cell>
          <cell r="D836" t="str">
            <v>Luigi Lucci</v>
          </cell>
          <cell r="E836">
            <v>41554</v>
          </cell>
          <cell r="F836">
            <v>2013</v>
          </cell>
          <cell r="I836" t="str">
            <v>Rinuncia</v>
          </cell>
          <cell r="J836" t="str">
            <v>NAPOLI</v>
          </cell>
          <cell r="K836" t="str">
            <v>NA</v>
          </cell>
          <cell r="L836" t="str">
            <v>Campania</v>
          </cell>
          <cell r="M836" t="str">
            <v>ITALIA</v>
          </cell>
          <cell r="N836" t="str">
            <v>SUD</v>
          </cell>
          <cell r="O836" t="str">
            <v>Mezzogiorno</v>
          </cell>
          <cell r="R836" t="str">
            <v>PON R&amp;C + Risorse Liberate</v>
          </cell>
          <cell r="S836" t="str">
            <v>Società non costituita</v>
          </cell>
          <cell r="T836">
            <v>819842.2</v>
          </cell>
          <cell r="U836">
            <v>354705.64</v>
          </cell>
          <cell r="V836">
            <v>340111</v>
          </cell>
          <cell r="W836">
            <v>479731.19999999995</v>
          </cell>
          <cell r="X836">
            <v>200000</v>
          </cell>
          <cell r="Y836">
            <v>154705.63999999998</v>
          </cell>
          <cell r="AA836">
            <v>340111</v>
          </cell>
          <cell r="AB836">
            <v>0</v>
          </cell>
          <cell r="AC836">
            <v>0</v>
          </cell>
          <cell r="AD836">
            <v>0</v>
          </cell>
          <cell r="AE836">
            <v>2</v>
          </cell>
          <cell r="AI836" t="str">
            <v>Economia Digitale</v>
          </cell>
          <cell r="AJ836" t="str">
            <v>E-commerce</v>
          </cell>
          <cell r="AK836" t="str">
            <v>Web technology</v>
          </cell>
          <cell r="AP836" t="str">
            <v>82.99</v>
          </cell>
          <cell r="AQ836" t="str">
            <v>Commercio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2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2</v>
          </cell>
          <cell r="BD836">
            <v>0</v>
          </cell>
          <cell r="BE836">
            <v>2</v>
          </cell>
          <cell r="BF836" t="str">
            <v xml:space="preserve"> </v>
          </cell>
          <cell r="BG836" t="str">
            <v xml:space="preserve"> </v>
          </cell>
        </row>
        <row r="837">
          <cell r="A837">
            <v>8264478</v>
          </cell>
          <cell r="C837" t="str">
            <v>S&amp;S</v>
          </cell>
          <cell r="D837" t="str">
            <v>Ilaria Giglio</v>
          </cell>
          <cell r="E837">
            <v>41618</v>
          </cell>
          <cell r="F837">
            <v>2013</v>
          </cell>
          <cell r="I837" t="str">
            <v>Domanda non ammessa</v>
          </cell>
          <cell r="J837" t="str">
            <v>CASTEL SAN GIORGIO</v>
          </cell>
          <cell r="K837" t="str">
            <v>SA</v>
          </cell>
          <cell r="L837" t="str">
            <v>Campania</v>
          </cell>
          <cell r="M837" t="str">
            <v>ITALIA</v>
          </cell>
          <cell r="N837" t="str">
            <v>SUD</v>
          </cell>
          <cell r="O837" t="str">
            <v>Mezzogiorno</v>
          </cell>
          <cell r="R837" t="str">
            <v>PON R&amp;C + Risorse Liberate</v>
          </cell>
          <cell r="S837" t="str">
            <v>Società non costituita</v>
          </cell>
          <cell r="T837">
            <v>682868.31</v>
          </cell>
          <cell r="U837">
            <v>317739.64799999999</v>
          </cell>
          <cell r="V837">
            <v>320592.46999999997</v>
          </cell>
          <cell r="W837">
            <v>362275.84000000003</v>
          </cell>
          <cell r="X837">
            <v>200000</v>
          </cell>
          <cell r="Y837">
            <v>117739.648</v>
          </cell>
          <cell r="AA837">
            <v>320592.46999999997</v>
          </cell>
          <cell r="AB837">
            <v>0</v>
          </cell>
          <cell r="AC837">
            <v>0</v>
          </cell>
          <cell r="AD837">
            <v>0</v>
          </cell>
          <cell r="AE837">
            <v>1</v>
          </cell>
          <cell r="AF837">
            <v>41816</v>
          </cell>
          <cell r="AG837">
            <v>2014</v>
          </cell>
          <cell r="AH837" t="str">
            <v>Non ammissione</v>
          </cell>
          <cell r="AI837" t="str">
            <v>Valorizzazione della ricerca</v>
          </cell>
          <cell r="AJ837" t="str">
            <v>Turismo e beni culturali</v>
          </cell>
          <cell r="AK837" t="str">
            <v>Turismo e beni culturali</v>
          </cell>
          <cell r="AP837" t="str">
            <v>82.99</v>
          </cell>
          <cell r="AQ837" t="str">
            <v>Turismo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1</v>
          </cell>
          <cell r="BB837">
            <v>0</v>
          </cell>
          <cell r="BC837">
            <v>0</v>
          </cell>
          <cell r="BD837">
            <v>1</v>
          </cell>
          <cell r="BE837">
            <v>0</v>
          </cell>
          <cell r="BF837" t="str">
            <v xml:space="preserve"> </v>
          </cell>
          <cell r="BG837" t="str">
            <v xml:space="preserve"> </v>
          </cell>
        </row>
        <row r="838">
          <cell r="A838">
            <v>8264740</v>
          </cell>
          <cell r="C838" t="str">
            <v>S&amp;S</v>
          </cell>
          <cell r="D838" t="str">
            <v>Biagio Bisanti</v>
          </cell>
          <cell r="E838">
            <v>41584</v>
          </cell>
          <cell r="F838">
            <v>2013</v>
          </cell>
          <cell r="I838" t="str">
            <v>Domanda non ammessa</v>
          </cell>
          <cell r="J838" t="str">
            <v>LECCE</v>
          </cell>
          <cell r="K838" t="str">
            <v>LE</v>
          </cell>
          <cell r="L838" t="str">
            <v>Puglia</v>
          </cell>
          <cell r="M838" t="str">
            <v>ITALIA</v>
          </cell>
          <cell r="N838" t="str">
            <v>SUD</v>
          </cell>
          <cell r="O838" t="str">
            <v>Mezzogiorno</v>
          </cell>
          <cell r="R838" t="str">
            <v>PON R&amp;C + Risorse Liberate</v>
          </cell>
          <cell r="S838" t="str">
            <v>Società costituita</v>
          </cell>
          <cell r="T838">
            <v>1348317.7200000002</v>
          </cell>
          <cell r="U838">
            <v>462993.98600000003</v>
          </cell>
          <cell r="V838">
            <v>287676</v>
          </cell>
          <cell r="W838">
            <v>1060641.7200000002</v>
          </cell>
          <cell r="X838">
            <v>186989.4</v>
          </cell>
          <cell r="Y838">
            <v>276004.58600000001</v>
          </cell>
          <cell r="AA838">
            <v>287676</v>
          </cell>
          <cell r="AB838">
            <v>0</v>
          </cell>
          <cell r="AC838">
            <v>0</v>
          </cell>
          <cell r="AD838">
            <v>0</v>
          </cell>
          <cell r="AE838">
            <v>2</v>
          </cell>
          <cell r="AF838">
            <v>41774</v>
          </cell>
          <cell r="AG838">
            <v>2014</v>
          </cell>
          <cell r="AH838" t="str">
            <v>Non ammissione</v>
          </cell>
          <cell r="AI838" t="str">
            <v>Valorizzazione della ricerca</v>
          </cell>
          <cell r="AJ838" t="str">
            <v>Turismo e beni culturali</v>
          </cell>
          <cell r="AK838" t="str">
            <v>Turismo e beni culturali</v>
          </cell>
          <cell r="AP838" t="str">
            <v>82.99</v>
          </cell>
          <cell r="AQ838" t="str">
            <v>Turismo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2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2</v>
          </cell>
          <cell r="BD838">
            <v>0</v>
          </cell>
          <cell r="BE838">
            <v>0</v>
          </cell>
          <cell r="BF838" t="str">
            <v xml:space="preserve"> </v>
          </cell>
          <cell r="BG838" t="str">
            <v xml:space="preserve"> </v>
          </cell>
        </row>
        <row r="839">
          <cell r="A839">
            <v>8265893</v>
          </cell>
          <cell r="B839" t="str">
            <v>C94B14000130004</v>
          </cell>
          <cell r="C839" t="str">
            <v>S&amp;S</v>
          </cell>
          <cell r="D839" t="str">
            <v>TRAIPLER SRL</v>
          </cell>
          <cell r="E839">
            <v>41545</v>
          </cell>
          <cell r="F839">
            <v>2013</v>
          </cell>
          <cell r="H839" t="str">
            <v>07465180722</v>
          </cell>
          <cell r="I839" t="str">
            <v>Domanda ammessa</v>
          </cell>
          <cell r="J839" t="str">
            <v>n.d.</v>
          </cell>
          <cell r="K839" t="str">
            <v>n.d.</v>
          </cell>
          <cell r="L839" t="str">
            <v>Puglia</v>
          </cell>
          <cell r="M839" t="str">
            <v>ITALIA</v>
          </cell>
          <cell r="N839" t="str">
            <v>SUD</v>
          </cell>
          <cell r="O839" t="str">
            <v>Mezzogiorno</v>
          </cell>
          <cell r="R839" t="str">
            <v>PON R&amp;C + PAC + Risorse Liberate</v>
          </cell>
          <cell r="S839" t="str">
            <v>Società costituita</v>
          </cell>
          <cell r="T839">
            <v>3046907.98</v>
          </cell>
          <cell r="U839">
            <v>395465</v>
          </cell>
          <cell r="V839">
            <v>355457.98</v>
          </cell>
          <cell r="W839">
            <v>2691450</v>
          </cell>
          <cell r="X839">
            <v>200000</v>
          </cell>
          <cell r="Y839">
            <v>195465</v>
          </cell>
          <cell r="AA839">
            <v>355457.98</v>
          </cell>
          <cell r="AB839">
            <v>686077.73566433566</v>
          </cell>
          <cell r="AC839">
            <v>93759.553846153853</v>
          </cell>
          <cell r="AD839">
            <v>592318.18181818177</v>
          </cell>
          <cell r="AE839">
            <v>4</v>
          </cell>
          <cell r="AF839">
            <v>41726</v>
          </cell>
          <cell r="AG839">
            <v>2014</v>
          </cell>
          <cell r="AH839" t="str">
            <v>Ammissione</v>
          </cell>
          <cell r="AI839" t="str">
            <v>Economia Digitale</v>
          </cell>
          <cell r="AJ839" t="str">
            <v>Turismo e beni culturali</v>
          </cell>
          <cell r="AK839" t="str">
            <v>Turismo e beni culturali</v>
          </cell>
          <cell r="AL839">
            <v>41855</v>
          </cell>
          <cell r="AM839">
            <v>2014</v>
          </cell>
          <cell r="AP839" t="str">
            <v>73.11.01</v>
          </cell>
          <cell r="AQ839" t="str">
            <v>Turismo</v>
          </cell>
          <cell r="AR839">
            <v>261408.71</v>
          </cell>
          <cell r="AS839">
            <v>60943.71</v>
          </cell>
          <cell r="AT839">
            <v>195465</v>
          </cell>
          <cell r="AU839">
            <v>5000</v>
          </cell>
          <cell r="AV839">
            <v>0</v>
          </cell>
          <cell r="AW839">
            <v>4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4</v>
          </cell>
          <cell r="BD839">
            <v>0</v>
          </cell>
          <cell r="BE839">
            <v>4</v>
          </cell>
          <cell r="BF839" t="str">
            <v xml:space="preserve"> </v>
          </cell>
          <cell r="BG839" t="str">
            <v xml:space="preserve"> </v>
          </cell>
          <cell r="BH839">
            <v>57301.49</v>
          </cell>
          <cell r="BI839">
            <v>127225.08</v>
          </cell>
          <cell r="BJ839">
            <v>184526.57</v>
          </cell>
          <cell r="BK839">
            <v>5000</v>
          </cell>
          <cell r="BL839">
            <v>3642.2200000000012</v>
          </cell>
          <cell r="BM839">
            <v>68239.92</v>
          </cell>
          <cell r="BN839">
            <v>0</v>
          </cell>
          <cell r="BO839">
            <v>71882.14</v>
          </cell>
          <cell r="BP839">
            <v>43746</v>
          </cell>
        </row>
        <row r="840">
          <cell r="A840">
            <v>8266022</v>
          </cell>
          <cell r="C840" t="str">
            <v>S&amp;S</v>
          </cell>
          <cell r="D840" t="str">
            <v>ALESSANDRO LAMONACA</v>
          </cell>
          <cell r="E840">
            <v>41551</v>
          </cell>
          <cell r="F840">
            <v>2013</v>
          </cell>
          <cell r="I840" t="str">
            <v>Domanda non ammessa</v>
          </cell>
          <cell r="J840" t="str">
            <v>FOGGIA</v>
          </cell>
          <cell r="K840" t="str">
            <v>FG</v>
          </cell>
          <cell r="L840" t="str">
            <v>Puglia</v>
          </cell>
          <cell r="M840" t="str">
            <v>ITALIA</v>
          </cell>
          <cell r="N840" t="str">
            <v>SUD</v>
          </cell>
          <cell r="O840" t="str">
            <v>Mezzogiorno</v>
          </cell>
          <cell r="R840" t="str">
            <v>PON R&amp;C + Risorse Liberate</v>
          </cell>
          <cell r="S840" t="str">
            <v>Società costituita</v>
          </cell>
          <cell r="T840">
            <v>1060747</v>
          </cell>
          <cell r="U840">
            <v>421220</v>
          </cell>
          <cell r="V840">
            <v>323947</v>
          </cell>
          <cell r="W840">
            <v>736800</v>
          </cell>
          <cell r="X840">
            <v>200000</v>
          </cell>
          <cell r="Y840">
            <v>221220</v>
          </cell>
          <cell r="AA840">
            <v>323947</v>
          </cell>
          <cell r="AB840">
            <v>0</v>
          </cell>
          <cell r="AC840">
            <v>0</v>
          </cell>
          <cell r="AD840">
            <v>0</v>
          </cell>
          <cell r="AE840">
            <v>3</v>
          </cell>
          <cell r="AF840">
            <v>41788</v>
          </cell>
          <cell r="AG840">
            <v>2014</v>
          </cell>
          <cell r="AH840" t="str">
            <v>Non ammissione</v>
          </cell>
          <cell r="AI840" t="str">
            <v>Economia Digitale</v>
          </cell>
          <cell r="AJ840" t="str">
            <v>Cloud computing</v>
          </cell>
          <cell r="AK840" t="str">
            <v>Web technology</v>
          </cell>
          <cell r="AP840" t="str">
            <v>82.99</v>
          </cell>
          <cell r="AQ840" t="str">
            <v>Altri servizi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</v>
          </cell>
          <cell r="AX840">
            <v>1</v>
          </cell>
          <cell r="AY840">
            <v>0</v>
          </cell>
          <cell r="AZ840">
            <v>1</v>
          </cell>
          <cell r="BA840">
            <v>0</v>
          </cell>
          <cell r="BB840">
            <v>0</v>
          </cell>
          <cell r="BC840">
            <v>2</v>
          </cell>
          <cell r="BD840">
            <v>1</v>
          </cell>
          <cell r="BE840">
            <v>2</v>
          </cell>
          <cell r="BF840" t="str">
            <v xml:space="preserve"> </v>
          </cell>
          <cell r="BG840" t="str">
            <v xml:space="preserve"> </v>
          </cell>
        </row>
        <row r="841">
          <cell r="A841">
            <v>8268088</v>
          </cell>
          <cell r="C841" t="str">
            <v>S&amp;S</v>
          </cell>
          <cell r="D841" t="str">
            <v>ANTONINO MATRANGA</v>
          </cell>
          <cell r="E841">
            <v>41555</v>
          </cell>
          <cell r="F841">
            <v>2013</v>
          </cell>
          <cell r="I841" t="str">
            <v>Domanda non ammessa</v>
          </cell>
          <cell r="J841" t="str">
            <v>n.d.</v>
          </cell>
          <cell r="K841" t="str">
            <v>n.d.</v>
          </cell>
          <cell r="L841" t="str">
            <v>Sicilia</v>
          </cell>
          <cell r="M841" t="str">
            <v>ITALIA</v>
          </cell>
          <cell r="N841" t="str">
            <v>SUD</v>
          </cell>
          <cell r="O841" t="str">
            <v>Mezzogiorno</v>
          </cell>
          <cell r="R841" t="str">
            <v>PON R&amp;C + Risorse Liberate</v>
          </cell>
          <cell r="S841" t="str">
            <v>Società non costituita</v>
          </cell>
          <cell r="T841">
            <v>284408.67000000004</v>
          </cell>
          <cell r="U841">
            <v>126714.38649999999</v>
          </cell>
          <cell r="V841">
            <v>105481.75</v>
          </cell>
          <cell r="W841">
            <v>178926.92</v>
          </cell>
          <cell r="X841">
            <v>68563.137499999997</v>
          </cell>
          <cell r="Y841">
            <v>58151.249000000003</v>
          </cell>
          <cell r="AA841">
            <v>105481.75</v>
          </cell>
          <cell r="AB841">
            <v>0</v>
          </cell>
          <cell r="AC841">
            <v>0</v>
          </cell>
          <cell r="AD841">
            <v>0</v>
          </cell>
          <cell r="AE841">
            <v>3</v>
          </cell>
          <cell r="AF841">
            <v>41732</v>
          </cell>
          <cell r="AG841">
            <v>2014</v>
          </cell>
          <cell r="AH841" t="str">
            <v>Non ammissione</v>
          </cell>
          <cell r="AI841" t="str">
            <v>Economia Digitale</v>
          </cell>
          <cell r="AJ841" t="str">
            <v>Materiali Innovativi</v>
          </cell>
          <cell r="AK841" t="str">
            <v>Industria hi-tech</v>
          </cell>
          <cell r="AP841" t="str">
            <v>82.99</v>
          </cell>
          <cell r="AQ841" t="str">
            <v>Altri servizi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3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</v>
          </cell>
          <cell r="BD841">
            <v>0</v>
          </cell>
          <cell r="BE841">
            <v>0</v>
          </cell>
          <cell r="BF841" t="str">
            <v xml:space="preserve"> </v>
          </cell>
          <cell r="BG841" t="str">
            <v xml:space="preserve"> </v>
          </cell>
        </row>
        <row r="842">
          <cell r="A842">
            <v>8268231</v>
          </cell>
          <cell r="C842" t="str">
            <v>S&amp;S</v>
          </cell>
          <cell r="D842" t="str">
            <v>Daniele Russo</v>
          </cell>
          <cell r="E842">
            <v>41552</v>
          </cell>
          <cell r="F842">
            <v>2013</v>
          </cell>
          <cell r="I842" t="str">
            <v>Rinuncia</v>
          </cell>
          <cell r="J842" t="str">
            <v>n.d.</v>
          </cell>
          <cell r="K842" t="str">
            <v>n.d.</v>
          </cell>
          <cell r="L842" t="str">
            <v>Campania</v>
          </cell>
          <cell r="M842" t="str">
            <v>ITALIA</v>
          </cell>
          <cell r="N842" t="str">
            <v>SUD</v>
          </cell>
          <cell r="O842" t="str">
            <v>Mezzogiorno</v>
          </cell>
          <cell r="R842" t="str">
            <v>PON R&amp;C + Risorse Liberate</v>
          </cell>
          <cell r="S842" t="str">
            <v>Società non costituita</v>
          </cell>
          <cell r="T842">
            <v>410631.57</v>
          </cell>
          <cell r="U842">
            <v>178213.13449999999</v>
          </cell>
          <cell r="V842">
            <v>129626.89</v>
          </cell>
          <cell r="W842">
            <v>281004.68</v>
          </cell>
          <cell r="X842">
            <v>97220.167499999996</v>
          </cell>
          <cell r="Y842">
            <v>80992.96699999999</v>
          </cell>
          <cell r="AA842">
            <v>129626.89</v>
          </cell>
          <cell r="AB842">
            <v>0</v>
          </cell>
          <cell r="AC842">
            <v>0</v>
          </cell>
          <cell r="AD842">
            <v>0</v>
          </cell>
          <cell r="AE842">
            <v>3</v>
          </cell>
          <cell r="AI842" t="str">
            <v>Economia Digitale</v>
          </cell>
          <cell r="AJ842" t="str">
            <v>Cloud computing</v>
          </cell>
          <cell r="AK842" t="str">
            <v>Web technology</v>
          </cell>
          <cell r="AP842" t="str">
            <v>82.99</v>
          </cell>
          <cell r="AQ842" t="str">
            <v>Altri servizi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3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</v>
          </cell>
          <cell r="BD842">
            <v>0</v>
          </cell>
          <cell r="BE842">
            <v>3</v>
          </cell>
          <cell r="BF842" t="str">
            <v xml:space="preserve"> </v>
          </cell>
          <cell r="BG842" t="str">
            <v xml:space="preserve"> </v>
          </cell>
        </row>
        <row r="843">
          <cell r="A843">
            <v>8268969</v>
          </cell>
          <cell r="B843" t="str">
            <v>C34B14000310004</v>
          </cell>
          <cell r="C843" t="str">
            <v>S&amp;S</v>
          </cell>
          <cell r="D843" t="str">
            <v>MEDIAIT3D S.R.L.S.</v>
          </cell>
          <cell r="E843">
            <v>41556</v>
          </cell>
          <cell r="F843">
            <v>2013</v>
          </cell>
          <cell r="I843" t="str">
            <v>Domanda revocata</v>
          </cell>
          <cell r="J843" t="str">
            <v>REGGIO DI CALABRIA</v>
          </cell>
          <cell r="K843" t="str">
            <v>RC</v>
          </cell>
          <cell r="L843" t="str">
            <v>Calabria</v>
          </cell>
          <cell r="M843" t="str">
            <v>ITALIA</v>
          </cell>
          <cell r="N843" t="str">
            <v>SUD</v>
          </cell>
          <cell r="O843" t="str">
            <v>Mezzogiorno</v>
          </cell>
          <cell r="R843" t="str">
            <v>PON R&amp;C + Risorse Liberate</v>
          </cell>
          <cell r="S843" t="str">
            <v>Società non costituita</v>
          </cell>
          <cell r="T843">
            <v>500852.38</v>
          </cell>
          <cell r="U843">
            <v>227766.10799999998</v>
          </cell>
          <cell r="V843">
            <v>162858.9</v>
          </cell>
          <cell r="W843">
            <v>337993.48</v>
          </cell>
          <cell r="X843">
            <v>122144.17499999999</v>
          </cell>
          <cell r="Y843">
            <v>105621.93299999999</v>
          </cell>
          <cell r="AA843">
            <v>162858.9</v>
          </cell>
          <cell r="AB843">
            <v>354045.7738927739</v>
          </cell>
          <cell r="AC843">
            <v>136615.07692307694</v>
          </cell>
          <cell r="AD843">
            <v>217430.69696969696</v>
          </cell>
          <cell r="AE843">
            <v>2</v>
          </cell>
          <cell r="AF843">
            <v>41687</v>
          </cell>
          <cell r="AG843">
            <v>2014</v>
          </cell>
          <cell r="AH843" t="str">
            <v>Ammissione</v>
          </cell>
          <cell r="AI843" t="str">
            <v>Economia Digitale</v>
          </cell>
          <cell r="AJ843" t="str">
            <v>Cloud computing</v>
          </cell>
          <cell r="AK843" t="str">
            <v>Web technology</v>
          </cell>
          <cell r="AN843">
            <v>42186</v>
          </cell>
          <cell r="AO843">
            <v>2015</v>
          </cell>
          <cell r="AP843" t="str">
            <v>62.01.00</v>
          </cell>
          <cell r="AQ843" t="str">
            <v>Altri servizi</v>
          </cell>
          <cell r="AR843">
            <v>165551.93</v>
          </cell>
          <cell r="AS843">
            <v>88799.8</v>
          </cell>
          <cell r="AT843">
            <v>71752.13</v>
          </cell>
          <cell r="AU843">
            <v>5000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2</v>
          </cell>
          <cell r="BA843">
            <v>0</v>
          </cell>
          <cell r="BB843">
            <v>0</v>
          </cell>
          <cell r="BC843">
            <v>0</v>
          </cell>
          <cell r="BD843">
            <v>2</v>
          </cell>
          <cell r="BE843">
            <v>2</v>
          </cell>
          <cell r="BF843" t="str">
            <v xml:space="preserve"> </v>
          </cell>
          <cell r="BG843" t="str">
            <v xml:space="preserve"> </v>
          </cell>
          <cell r="BK843">
            <v>0</v>
          </cell>
        </row>
        <row r="844">
          <cell r="A844">
            <v>8271303</v>
          </cell>
          <cell r="C844" t="str">
            <v>S&amp;S</v>
          </cell>
          <cell r="D844" t="str">
            <v>Teresa De Meo</v>
          </cell>
          <cell r="E844">
            <v>41577</v>
          </cell>
          <cell r="F844">
            <v>2013</v>
          </cell>
          <cell r="I844" t="str">
            <v>Rinuncia</v>
          </cell>
          <cell r="J844" t="str">
            <v>n.d.</v>
          </cell>
          <cell r="K844" t="str">
            <v>n.d.</v>
          </cell>
          <cell r="L844" t="str">
            <v>Puglia</v>
          </cell>
          <cell r="M844" t="str">
            <v>ITALIA</v>
          </cell>
          <cell r="N844" t="str">
            <v>SUD</v>
          </cell>
          <cell r="O844" t="str">
            <v>Mezzogiorno</v>
          </cell>
          <cell r="R844" t="str">
            <v>PON R&amp;C + Risorse Liberate</v>
          </cell>
          <cell r="S844" t="str">
            <v>Società non costituita</v>
          </cell>
          <cell r="T844">
            <v>2149288</v>
          </cell>
          <cell r="U844">
            <v>399330.5</v>
          </cell>
          <cell r="V844">
            <v>1360000</v>
          </cell>
          <cell r="W844">
            <v>789288</v>
          </cell>
          <cell r="X844">
            <v>200000</v>
          </cell>
          <cell r="Y844">
            <v>199330.5</v>
          </cell>
          <cell r="AA844">
            <v>1360000</v>
          </cell>
          <cell r="AB844">
            <v>0</v>
          </cell>
          <cell r="AC844">
            <v>0</v>
          </cell>
          <cell r="AD844">
            <v>0</v>
          </cell>
          <cell r="AE844">
            <v>1</v>
          </cell>
          <cell r="AI844" t="str">
            <v>Valorizzazione della ricerca</v>
          </cell>
          <cell r="AJ844" t="str">
            <v>Ambiente e Energia</v>
          </cell>
          <cell r="AK844" t="str">
            <v>Ambiente ed energia</v>
          </cell>
          <cell r="AP844" t="str">
            <v>82.99</v>
          </cell>
          <cell r="AQ844" t="str">
            <v>Altri servizi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1</v>
          </cell>
          <cell r="BC844">
            <v>0</v>
          </cell>
          <cell r="BD844">
            <v>1</v>
          </cell>
          <cell r="BE844">
            <v>0</v>
          </cell>
          <cell r="BF844" t="str">
            <v xml:space="preserve"> </v>
          </cell>
          <cell r="BG844" t="str">
            <v xml:space="preserve"> </v>
          </cell>
        </row>
        <row r="845">
          <cell r="A845">
            <v>8272003</v>
          </cell>
          <cell r="B845" t="str">
            <v>C74B14000230004</v>
          </cell>
          <cell r="C845" t="str">
            <v>S&amp;S</v>
          </cell>
          <cell r="D845" t="str">
            <v>REART SRL</v>
          </cell>
          <cell r="E845">
            <v>41635</v>
          </cell>
          <cell r="F845">
            <v>2013</v>
          </cell>
          <cell r="H845" t="str">
            <v>07800251212</v>
          </cell>
          <cell r="I845" t="str">
            <v>Domanda ammessa</v>
          </cell>
          <cell r="J845" t="str">
            <v>CASTEL VOLTURNO</v>
          </cell>
          <cell r="K845" t="str">
            <v>CE</v>
          </cell>
          <cell r="L845" t="str">
            <v>Campania</v>
          </cell>
          <cell r="M845" t="str">
            <v>ITALIA</v>
          </cell>
          <cell r="N845" t="str">
            <v>SUD</v>
          </cell>
          <cell r="O845" t="str">
            <v>Mezzogiorno</v>
          </cell>
          <cell r="R845" t="str">
            <v>PON R&amp;C + PAC + Risorse Liberate</v>
          </cell>
          <cell r="S845" t="str">
            <v>Società non costituita</v>
          </cell>
          <cell r="T845">
            <v>1120680.94</v>
          </cell>
          <cell r="U845">
            <v>354933.55099999998</v>
          </cell>
          <cell r="V845">
            <v>248709.34</v>
          </cell>
          <cell r="W845">
            <v>871971.6</v>
          </cell>
          <cell r="X845">
            <v>161661.071</v>
          </cell>
          <cell r="Y845">
            <v>193272.47999999998</v>
          </cell>
          <cell r="AA845">
            <v>248709.34</v>
          </cell>
          <cell r="AB845">
            <v>740886.32400932396</v>
          </cell>
          <cell r="AC845">
            <v>261156.38461538462</v>
          </cell>
          <cell r="AD845">
            <v>479729.93939393933</v>
          </cell>
          <cell r="AE845">
            <v>2</v>
          </cell>
          <cell r="AF845">
            <v>41759</v>
          </cell>
          <cell r="AG845">
            <v>2014</v>
          </cell>
          <cell r="AH845" t="str">
            <v>Ammissione</v>
          </cell>
          <cell r="AI845" t="str">
            <v>Economia Digitale</v>
          </cell>
          <cell r="AJ845" t="str">
            <v>Materiali Innovativi</v>
          </cell>
          <cell r="AK845" t="str">
            <v>Industria hi-tech</v>
          </cell>
          <cell r="AL845">
            <v>41891</v>
          </cell>
          <cell r="AM845">
            <v>2014</v>
          </cell>
          <cell r="AP845" t="str">
            <v>63.12.00</v>
          </cell>
          <cell r="AQ845" t="str">
            <v>Altri servizi</v>
          </cell>
          <cell r="AR845">
            <v>333062.53000000003</v>
          </cell>
          <cell r="AS845">
            <v>169751.65</v>
          </cell>
          <cell r="AT845">
            <v>158310.88</v>
          </cell>
          <cell r="AU845">
            <v>5000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2</v>
          </cell>
          <cell r="BB845">
            <v>0</v>
          </cell>
          <cell r="BC845">
            <v>0</v>
          </cell>
          <cell r="BD845">
            <v>2</v>
          </cell>
          <cell r="BE845">
            <v>0</v>
          </cell>
          <cell r="BF845" t="str">
            <v xml:space="preserve"> </v>
          </cell>
          <cell r="BG845" t="str">
            <v xml:space="preserve"> </v>
          </cell>
          <cell r="BH845">
            <v>81949.37</v>
          </cell>
          <cell r="BI845">
            <v>5962.13</v>
          </cell>
          <cell r="BJ845">
            <v>87911.5</v>
          </cell>
          <cell r="BK845">
            <v>5000</v>
          </cell>
          <cell r="BL845">
            <v>87802.28</v>
          </cell>
          <cell r="BM845">
            <v>152348.75</v>
          </cell>
          <cell r="BN845">
            <v>0</v>
          </cell>
          <cell r="BO845">
            <v>240151.03</v>
          </cell>
          <cell r="BP845">
            <v>43746</v>
          </cell>
        </row>
        <row r="846">
          <cell r="A846">
            <v>8274589</v>
          </cell>
          <cell r="C846" t="str">
            <v>S&amp;S</v>
          </cell>
          <cell r="D846" t="str">
            <v>ANTONIO D'ANGELO</v>
          </cell>
          <cell r="E846">
            <v>41556</v>
          </cell>
          <cell r="F846">
            <v>2013</v>
          </cell>
          <cell r="I846" t="str">
            <v>Domanda non ammessa</v>
          </cell>
          <cell r="J846" t="str">
            <v>GIUGLIANO IN CAMPANIA</v>
          </cell>
          <cell r="K846" t="str">
            <v>NA</v>
          </cell>
          <cell r="L846" t="str">
            <v>Campania</v>
          </cell>
          <cell r="M846" t="str">
            <v>ITALIA</v>
          </cell>
          <cell r="N846" t="str">
            <v>SUD</v>
          </cell>
          <cell r="O846" t="str">
            <v>Mezzogiorno</v>
          </cell>
          <cell r="R846" t="str">
            <v>PON R&amp;C + Risorse Liberate</v>
          </cell>
          <cell r="S846" t="str">
            <v>Società non costituita</v>
          </cell>
          <cell r="T846">
            <v>540188.64</v>
          </cell>
          <cell r="U846">
            <v>277071.28899999999</v>
          </cell>
          <cell r="V846">
            <v>238847</v>
          </cell>
          <cell r="W846">
            <v>301341.64</v>
          </cell>
          <cell r="X846">
            <v>179135.25</v>
          </cell>
          <cell r="Y846">
            <v>97936.03899999999</v>
          </cell>
          <cell r="AA846">
            <v>238847</v>
          </cell>
          <cell r="AB846">
            <v>0</v>
          </cell>
          <cell r="AC846">
            <v>0</v>
          </cell>
          <cell r="AD846">
            <v>0</v>
          </cell>
          <cell r="AE846">
            <v>2</v>
          </cell>
          <cell r="AF846">
            <v>41782</v>
          </cell>
          <cell r="AG846">
            <v>2014</v>
          </cell>
          <cell r="AH846" t="str">
            <v>Non ammissione</v>
          </cell>
          <cell r="AI846" t="str">
            <v>Valorizzazione della ricerca</v>
          </cell>
          <cell r="AJ846" t="str">
            <v>Turismo e beni culturali</v>
          </cell>
          <cell r="AK846" t="str">
            <v>Turismo e beni culturali</v>
          </cell>
          <cell r="AP846" t="str">
            <v>82.99</v>
          </cell>
          <cell r="AQ846" t="str">
            <v>Turismo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2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2</v>
          </cell>
          <cell r="BD846">
            <v>0</v>
          </cell>
          <cell r="BE846">
            <v>2</v>
          </cell>
          <cell r="BF846" t="str">
            <v xml:space="preserve"> </v>
          </cell>
          <cell r="BG846" t="str">
            <v xml:space="preserve"> </v>
          </cell>
        </row>
        <row r="847">
          <cell r="A847">
            <v>8276633</v>
          </cell>
          <cell r="C847" t="str">
            <v>S&amp;S</v>
          </cell>
          <cell r="D847" t="str">
            <v>LUIGI SORGENTE</v>
          </cell>
          <cell r="E847">
            <v>41568</v>
          </cell>
          <cell r="F847">
            <v>2013</v>
          </cell>
          <cell r="I847" t="str">
            <v>Domanda decaduta</v>
          </cell>
          <cell r="J847" t="str">
            <v>OTTAVIANO</v>
          </cell>
          <cell r="K847" t="str">
            <v>NA</v>
          </cell>
          <cell r="L847" t="str">
            <v>Campania</v>
          </cell>
          <cell r="M847" t="str">
            <v>ITALIA</v>
          </cell>
          <cell r="N847" t="str">
            <v>SUD</v>
          </cell>
          <cell r="O847" t="str">
            <v>Mezzogiorno</v>
          </cell>
          <cell r="R847" t="str">
            <v>PON R&amp;C + Risorse Liberate</v>
          </cell>
          <cell r="S847" t="str">
            <v>Società non costituita</v>
          </cell>
          <cell r="T847">
            <v>486643.20000000001</v>
          </cell>
          <cell r="U847">
            <v>169258.4</v>
          </cell>
          <cell r="V847">
            <v>79763.199999999997</v>
          </cell>
          <cell r="W847">
            <v>406880</v>
          </cell>
          <cell r="X847">
            <v>59822.399999999994</v>
          </cell>
          <cell r="Y847">
            <v>109436</v>
          </cell>
          <cell r="AA847">
            <v>79763.199999999997</v>
          </cell>
          <cell r="AB847">
            <v>388278.32167832163</v>
          </cell>
          <cell r="AC847">
            <v>57369.230769230766</v>
          </cell>
          <cell r="AD847">
            <v>330909.09090909088</v>
          </cell>
          <cell r="AE847">
            <v>2</v>
          </cell>
          <cell r="AF847">
            <v>41759</v>
          </cell>
          <cell r="AG847">
            <v>2014</v>
          </cell>
          <cell r="AH847" t="str">
            <v>Ammissione</v>
          </cell>
          <cell r="AI847" t="str">
            <v>Economia Digitale</v>
          </cell>
          <cell r="AJ847" t="str">
            <v>Socialnetwork</v>
          </cell>
          <cell r="AK847" t="str">
            <v>Web technology</v>
          </cell>
          <cell r="AN847">
            <v>41785</v>
          </cell>
          <cell r="AO847">
            <v>2014</v>
          </cell>
          <cell r="AP847" t="str">
            <v>82.99</v>
          </cell>
          <cell r="AQ847" t="str">
            <v>Altri servizi</v>
          </cell>
          <cell r="AR847">
            <v>151490</v>
          </cell>
          <cell r="AS847">
            <v>37290</v>
          </cell>
          <cell r="AT847">
            <v>109200</v>
          </cell>
          <cell r="AU847">
            <v>5000</v>
          </cell>
          <cell r="AV847">
            <v>0</v>
          </cell>
          <cell r="AW847">
            <v>1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2</v>
          </cell>
          <cell r="BD847">
            <v>0</v>
          </cell>
          <cell r="BE847">
            <v>1</v>
          </cell>
          <cell r="BF847" t="str">
            <v xml:space="preserve"> </v>
          </cell>
          <cell r="BG847" t="str">
            <v xml:space="preserve"> </v>
          </cell>
          <cell r="BK847">
            <v>0</v>
          </cell>
        </row>
        <row r="848">
          <cell r="A848">
            <v>8277689</v>
          </cell>
          <cell r="B848" t="str">
            <v>C58I14000020004</v>
          </cell>
          <cell r="C848" t="str">
            <v>S&amp;S</v>
          </cell>
          <cell r="D848" t="str">
            <v>SANITA S.R.L.</v>
          </cell>
          <cell r="E848">
            <v>41578</v>
          </cell>
          <cell r="F848">
            <v>2013</v>
          </cell>
          <cell r="H848" t="str">
            <v>04571460759</v>
          </cell>
          <cell r="I848" t="str">
            <v>Domanda ammessa</v>
          </cell>
          <cell r="J848" t="str">
            <v>CARMIANO</v>
          </cell>
          <cell r="K848" t="str">
            <v>LE</v>
          </cell>
          <cell r="L848" t="str">
            <v>Puglia</v>
          </cell>
          <cell r="M848" t="str">
            <v>ITALIA</v>
          </cell>
          <cell r="N848" t="str">
            <v>SUD</v>
          </cell>
          <cell r="O848" t="str">
            <v>Mezzogiorno</v>
          </cell>
          <cell r="R848" t="str">
            <v>PON R&amp;C + PAC + Risorse Liberate</v>
          </cell>
          <cell r="S848" t="str">
            <v>Società costituita</v>
          </cell>
          <cell r="T848">
            <v>342625.21</v>
          </cell>
          <cell r="U848">
            <v>107452.871</v>
          </cell>
          <cell r="V848">
            <v>28906.54</v>
          </cell>
          <cell r="W848">
            <v>313718.67000000004</v>
          </cell>
          <cell r="X848">
            <v>18789.251</v>
          </cell>
          <cell r="Y848">
            <v>88663.62</v>
          </cell>
          <cell r="AA848">
            <v>28906.54</v>
          </cell>
          <cell r="AB848">
            <v>297969.10163170163</v>
          </cell>
          <cell r="AC848">
            <v>20229.707692307693</v>
          </cell>
          <cell r="AD848">
            <v>277739.39393939392</v>
          </cell>
          <cell r="AE848">
            <v>1</v>
          </cell>
          <cell r="AF848">
            <v>41717</v>
          </cell>
          <cell r="AG848">
            <v>2014</v>
          </cell>
          <cell r="AH848" t="str">
            <v>Ammissione</v>
          </cell>
          <cell r="AI848" t="str">
            <v>Valorizzazione della ricerca</v>
          </cell>
          <cell r="AJ848" t="str">
            <v>Infrastruttura e sicurezza</v>
          </cell>
          <cell r="AK848" t="str">
            <v>IT e infrastrutture</v>
          </cell>
          <cell r="AL848">
            <v>41785</v>
          </cell>
          <cell r="AM848">
            <v>2014</v>
          </cell>
          <cell r="AP848" t="str">
            <v>63.99.00</v>
          </cell>
          <cell r="AQ848" t="str">
            <v>Altri servizi</v>
          </cell>
          <cell r="AR848">
            <v>109803.31</v>
          </cell>
          <cell r="AS848">
            <v>13149.31</v>
          </cell>
          <cell r="AT848">
            <v>91654</v>
          </cell>
          <cell r="AU848">
            <v>5000</v>
          </cell>
          <cell r="AV848">
            <v>0</v>
          </cell>
          <cell r="AW848">
            <v>0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1</v>
          </cell>
          <cell r="BD848">
            <v>0</v>
          </cell>
          <cell r="BE848">
            <v>0</v>
          </cell>
          <cell r="BF848" t="str">
            <v xml:space="preserve"> </v>
          </cell>
          <cell r="BG848" t="str">
            <v xml:space="preserve"> </v>
          </cell>
          <cell r="BH848">
            <v>11645.17</v>
          </cell>
          <cell r="BI848">
            <v>91654</v>
          </cell>
          <cell r="BJ848">
            <v>103299.17</v>
          </cell>
          <cell r="BK848">
            <v>5000</v>
          </cell>
          <cell r="BL848">
            <v>1504.1399999999994</v>
          </cell>
          <cell r="BM848">
            <v>0</v>
          </cell>
          <cell r="BN848">
            <v>0</v>
          </cell>
          <cell r="BO848">
            <v>1504.1399999999994</v>
          </cell>
          <cell r="BP848">
            <v>43746</v>
          </cell>
        </row>
        <row r="849">
          <cell r="A849">
            <v>8279301</v>
          </cell>
          <cell r="C849" t="str">
            <v>S&amp;S</v>
          </cell>
          <cell r="D849" t="str">
            <v>PAOLO FLORIO</v>
          </cell>
          <cell r="E849">
            <v>41554</v>
          </cell>
          <cell r="F849">
            <v>2013</v>
          </cell>
          <cell r="I849" t="str">
            <v>Domanda non ammessa</v>
          </cell>
          <cell r="J849" t="str">
            <v>COSENZA</v>
          </cell>
          <cell r="K849" t="str">
            <v>CS</v>
          </cell>
          <cell r="L849" t="str">
            <v>Calabria</v>
          </cell>
          <cell r="M849" t="str">
            <v>ITALIA</v>
          </cell>
          <cell r="N849" t="str">
            <v>SUD</v>
          </cell>
          <cell r="O849" t="str">
            <v>Mezzogiorno</v>
          </cell>
          <cell r="R849" t="str">
            <v>PON R&amp;C + Risorse Liberate</v>
          </cell>
          <cell r="S849" t="str">
            <v>Società non costituita</v>
          </cell>
          <cell r="T849">
            <v>221528</v>
          </cell>
          <cell r="U849">
            <v>80874.7</v>
          </cell>
          <cell r="V849">
            <v>39650</v>
          </cell>
          <cell r="W849">
            <v>181878</v>
          </cell>
          <cell r="X849">
            <v>25772.5</v>
          </cell>
          <cell r="Y849">
            <v>55102.2</v>
          </cell>
          <cell r="AA849">
            <v>39650</v>
          </cell>
          <cell r="AB849">
            <v>0</v>
          </cell>
          <cell r="AC849">
            <v>0</v>
          </cell>
          <cell r="AD849">
            <v>0</v>
          </cell>
          <cell r="AE849">
            <v>2</v>
          </cell>
          <cell r="AF849">
            <v>41723</v>
          </cell>
          <cell r="AG849">
            <v>2014</v>
          </cell>
          <cell r="AH849" t="str">
            <v>Non ammissione</v>
          </cell>
          <cell r="AI849" t="str">
            <v>Economia Digitale</v>
          </cell>
          <cell r="AJ849" t="str">
            <v>Cloud computing</v>
          </cell>
          <cell r="AK849" t="str">
            <v>Web technology</v>
          </cell>
          <cell r="AP849" t="str">
            <v>82.99</v>
          </cell>
          <cell r="AQ849" t="str">
            <v>Altri servizi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2</v>
          </cell>
          <cell r="BD849">
            <v>0</v>
          </cell>
          <cell r="BE849">
            <v>1</v>
          </cell>
          <cell r="BF849" t="str">
            <v xml:space="preserve"> </v>
          </cell>
          <cell r="BG849" t="str">
            <v xml:space="preserve"> </v>
          </cell>
        </row>
        <row r="850">
          <cell r="A850">
            <v>8279561</v>
          </cell>
          <cell r="C850" t="str">
            <v>S&amp;S</v>
          </cell>
          <cell r="D850" t="str">
            <v>Mauro Orso</v>
          </cell>
          <cell r="E850">
            <v>41618</v>
          </cell>
          <cell r="F850">
            <v>2013</v>
          </cell>
          <cell r="I850" t="str">
            <v>Domanda non ammessa</v>
          </cell>
          <cell r="J850" t="str">
            <v>BENEVENTO</v>
          </cell>
          <cell r="K850" t="str">
            <v>BN</v>
          </cell>
          <cell r="L850" t="str">
            <v>Campania</v>
          </cell>
          <cell r="M850" t="str">
            <v>ITALIA</v>
          </cell>
          <cell r="N850" t="str">
            <v>SUD</v>
          </cell>
          <cell r="O850" t="str">
            <v>Mezzogiorno</v>
          </cell>
          <cell r="R850" t="str">
            <v>PON R&amp;C + Risorse Liberate</v>
          </cell>
          <cell r="S850" t="str">
            <v>Società non costituita</v>
          </cell>
          <cell r="T850">
            <v>791254.4</v>
          </cell>
          <cell r="U850">
            <v>334410.68</v>
          </cell>
          <cell r="V850">
            <v>252440</v>
          </cell>
          <cell r="W850">
            <v>538814.4</v>
          </cell>
          <cell r="X850">
            <v>164086</v>
          </cell>
          <cell r="Y850">
            <v>170324.68</v>
          </cell>
          <cell r="AA850">
            <v>252440</v>
          </cell>
          <cell r="AB850">
            <v>0</v>
          </cell>
          <cell r="AC850">
            <v>0</v>
          </cell>
          <cell r="AD850">
            <v>0</v>
          </cell>
          <cell r="AE850">
            <v>1</v>
          </cell>
          <cell r="AF850">
            <v>41810</v>
          </cell>
          <cell r="AG850">
            <v>2014</v>
          </cell>
          <cell r="AH850" t="str">
            <v>Non ammissione</v>
          </cell>
          <cell r="AI850" t="str">
            <v>Economia Digitale</v>
          </cell>
          <cell r="AJ850" t="str">
            <v>E-commerce</v>
          </cell>
          <cell r="AK850" t="str">
            <v>Web technology</v>
          </cell>
          <cell r="AP850" t="str">
            <v>82.99</v>
          </cell>
          <cell r="AQ850" t="str">
            <v>Commercio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1</v>
          </cell>
          <cell r="BD850">
            <v>0</v>
          </cell>
          <cell r="BE850">
            <v>1</v>
          </cell>
          <cell r="BF850" t="str">
            <v xml:space="preserve"> </v>
          </cell>
          <cell r="BG850" t="str">
            <v xml:space="preserve"> </v>
          </cell>
        </row>
        <row r="851">
          <cell r="A851">
            <v>8280002</v>
          </cell>
          <cell r="B851" t="str">
            <v>C74B14000160004</v>
          </cell>
          <cell r="C851" t="str">
            <v>S&amp;S</v>
          </cell>
          <cell r="D851" t="str">
            <v>INNO S.R.L.S.</v>
          </cell>
          <cell r="E851">
            <v>41563</v>
          </cell>
          <cell r="F851">
            <v>2013</v>
          </cell>
          <cell r="H851" t="str">
            <v>07627150720</v>
          </cell>
          <cell r="I851" t="str">
            <v>Domanda ammessa</v>
          </cell>
          <cell r="J851" t="str">
            <v>ALTAMURA</v>
          </cell>
          <cell r="K851" t="str">
            <v>BA</v>
          </cell>
          <cell r="L851" t="str">
            <v>Puglia</v>
          </cell>
          <cell r="M851" t="str">
            <v>ITALIA</v>
          </cell>
          <cell r="N851" t="str">
            <v>SUD</v>
          </cell>
          <cell r="O851" t="str">
            <v>Mezzogiorno</v>
          </cell>
          <cell r="R851" t="str">
            <v>PAC + Risorse Liberate</v>
          </cell>
          <cell r="S851" t="str">
            <v>Società non costituita</v>
          </cell>
          <cell r="T851">
            <v>877908.62</v>
          </cell>
          <cell r="U851">
            <v>331235.6875</v>
          </cell>
          <cell r="V851">
            <v>212457.60000000001</v>
          </cell>
          <cell r="W851">
            <v>665451.02</v>
          </cell>
          <cell r="X851">
            <v>138097.44</v>
          </cell>
          <cell r="Y851">
            <v>193138.2475</v>
          </cell>
          <cell r="AA851">
            <v>212457.60000000001</v>
          </cell>
          <cell r="AB851">
            <v>555710.33333333326</v>
          </cell>
          <cell r="AC851">
            <v>134015</v>
          </cell>
          <cell r="AD851">
            <v>421695.33333333326</v>
          </cell>
          <cell r="AE851">
            <v>3</v>
          </cell>
          <cell r="AF851">
            <v>41759</v>
          </cell>
          <cell r="AG851">
            <v>2014</v>
          </cell>
          <cell r="AH851" t="str">
            <v>Ammissione</v>
          </cell>
          <cell r="AI851" t="str">
            <v>Economia Digitale</v>
          </cell>
          <cell r="AJ851" t="str">
            <v>Cloud computing</v>
          </cell>
          <cell r="AK851" t="str">
            <v>Web technology</v>
          </cell>
          <cell r="AL851">
            <v>41890</v>
          </cell>
          <cell r="AM851">
            <v>2014</v>
          </cell>
          <cell r="AP851" t="str">
            <v>63.99.00</v>
          </cell>
          <cell r="AQ851" t="str">
            <v>Altri servizi</v>
          </cell>
          <cell r="AR851">
            <v>231269.21</v>
          </cell>
          <cell r="AS851">
            <v>87109.75</v>
          </cell>
          <cell r="AT851">
            <v>139159.46</v>
          </cell>
          <cell r="AU851">
            <v>5000</v>
          </cell>
          <cell r="AV851">
            <v>0</v>
          </cell>
          <cell r="AW851">
            <v>1</v>
          </cell>
          <cell r="AX851">
            <v>1</v>
          </cell>
          <cell r="AY851">
            <v>0</v>
          </cell>
          <cell r="AZ851">
            <v>1</v>
          </cell>
          <cell r="BA851">
            <v>0</v>
          </cell>
          <cell r="BB851">
            <v>0</v>
          </cell>
          <cell r="BC851">
            <v>2</v>
          </cell>
          <cell r="BD851">
            <v>1</v>
          </cell>
          <cell r="BE851">
            <v>2</v>
          </cell>
          <cell r="BF851" t="str">
            <v xml:space="preserve"> </v>
          </cell>
          <cell r="BG851" t="str">
            <v xml:space="preserve"> </v>
          </cell>
          <cell r="BH851">
            <v>34843.9</v>
          </cell>
          <cell r="BI851">
            <v>0</v>
          </cell>
          <cell r="BJ851">
            <v>34843.9</v>
          </cell>
          <cell r="BK851">
            <v>5000</v>
          </cell>
          <cell r="BL851">
            <v>52265.85</v>
          </cell>
          <cell r="BM851">
            <v>139159.46</v>
          </cell>
          <cell r="BN851">
            <v>0</v>
          </cell>
          <cell r="BO851">
            <v>191425.31</v>
          </cell>
          <cell r="BP851">
            <v>43746</v>
          </cell>
        </row>
        <row r="852">
          <cell r="A852">
            <v>8280482</v>
          </cell>
          <cell r="B852" t="str">
            <v>C38B14000000004</v>
          </cell>
          <cell r="C852" t="str">
            <v>S&amp;S</v>
          </cell>
          <cell r="D852" t="str">
            <v>SÒPHIA HIGH TECH SRL</v>
          </cell>
          <cell r="E852">
            <v>41553</v>
          </cell>
          <cell r="F852">
            <v>2013</v>
          </cell>
          <cell r="H852" t="str">
            <v>07547751219</v>
          </cell>
          <cell r="I852" t="str">
            <v>Domanda ammessa</v>
          </cell>
          <cell r="J852" t="str">
            <v>BRUSCIANO</v>
          </cell>
          <cell r="K852" t="str">
            <v>NA</v>
          </cell>
          <cell r="L852" t="str">
            <v>Campania</v>
          </cell>
          <cell r="M852" t="str">
            <v>ITALIA</v>
          </cell>
          <cell r="N852" t="str">
            <v>SUD</v>
          </cell>
          <cell r="O852" t="str">
            <v>Mezzogiorno</v>
          </cell>
          <cell r="R852" t="str">
            <v>PON R&amp;C + PAC + Risorse Liberate</v>
          </cell>
          <cell r="S852" t="str">
            <v>Società costituita</v>
          </cell>
          <cell r="T852">
            <v>332635.03999999998</v>
          </cell>
          <cell r="U852">
            <v>141901.42599999998</v>
          </cell>
          <cell r="V852">
            <v>113297.54</v>
          </cell>
          <cell r="W852">
            <v>219337.5</v>
          </cell>
          <cell r="X852">
            <v>73643.400999999998</v>
          </cell>
          <cell r="Y852">
            <v>68258.024999999994</v>
          </cell>
          <cell r="AA852">
            <v>113297.54</v>
          </cell>
          <cell r="AB852">
            <v>299709.31561771559</v>
          </cell>
          <cell r="AC852">
            <v>92866.830769230772</v>
          </cell>
          <cell r="AD852">
            <v>206842.48484848483</v>
          </cell>
          <cell r="AE852">
            <v>5</v>
          </cell>
          <cell r="AF852">
            <v>41676</v>
          </cell>
          <cell r="AG852">
            <v>2014</v>
          </cell>
          <cell r="AH852" t="str">
            <v>Ammissione</v>
          </cell>
          <cell r="AI852" t="str">
            <v>Valorizzazione della ricerca</v>
          </cell>
          <cell r="AJ852" t="str">
            <v>Life Sciences</v>
          </cell>
          <cell r="AK852" t="str">
            <v>Bio-scienze</v>
          </cell>
          <cell r="AL852">
            <v>41723</v>
          </cell>
          <cell r="AM852">
            <v>2014</v>
          </cell>
          <cell r="AP852" t="str">
            <v>74.90.99</v>
          </cell>
          <cell r="AQ852" t="str">
            <v>Altri servizi</v>
          </cell>
          <cell r="AR852">
            <v>133621.46000000002</v>
          </cell>
          <cell r="AS852">
            <v>60363.44</v>
          </cell>
          <cell r="AT852">
            <v>68258.02</v>
          </cell>
          <cell r="AU852">
            <v>5000</v>
          </cell>
          <cell r="AV852">
            <v>0</v>
          </cell>
          <cell r="AW852">
            <v>3</v>
          </cell>
          <cell r="AX852">
            <v>0</v>
          </cell>
          <cell r="AY852">
            <v>2</v>
          </cell>
          <cell r="AZ852">
            <v>0</v>
          </cell>
          <cell r="BA852">
            <v>0</v>
          </cell>
          <cell r="BB852">
            <v>0</v>
          </cell>
          <cell r="BC852">
            <v>5</v>
          </cell>
          <cell r="BD852">
            <v>0</v>
          </cell>
          <cell r="BE852">
            <v>3</v>
          </cell>
          <cell r="BF852" t="str">
            <v xml:space="preserve"> </v>
          </cell>
          <cell r="BG852" t="str">
            <v xml:space="preserve"> </v>
          </cell>
          <cell r="BH852">
            <v>58794.720000000001</v>
          </cell>
          <cell r="BI852">
            <v>46405.73</v>
          </cell>
          <cell r="BJ852">
            <v>105200.45000000001</v>
          </cell>
          <cell r="BK852">
            <v>5000</v>
          </cell>
          <cell r="BL852">
            <v>1568.7200000000012</v>
          </cell>
          <cell r="BM852">
            <v>21852.29</v>
          </cell>
          <cell r="BN852">
            <v>0</v>
          </cell>
          <cell r="BO852">
            <v>23421.010000000002</v>
          </cell>
          <cell r="BP852">
            <v>43746</v>
          </cell>
        </row>
        <row r="853">
          <cell r="A853">
            <v>8281079</v>
          </cell>
          <cell r="C853" t="str">
            <v>S&amp;S</v>
          </cell>
          <cell r="D853" t="str">
            <v>LUCIO SPANO'</v>
          </cell>
          <cell r="E853">
            <v>41603</v>
          </cell>
          <cell r="F853">
            <v>2013</v>
          </cell>
          <cell r="I853" t="str">
            <v>Domanda non ammessa</v>
          </cell>
          <cell r="J853" t="str">
            <v>n.d.</v>
          </cell>
          <cell r="K853" t="str">
            <v>n.d.</v>
          </cell>
          <cell r="L853" t="str">
            <v>Campania</v>
          </cell>
          <cell r="M853" t="str">
            <v>ITALIA</v>
          </cell>
          <cell r="N853" t="str">
            <v>SUD</v>
          </cell>
          <cell r="O853" t="str">
            <v>Mezzogiorno</v>
          </cell>
          <cell r="R853" t="str">
            <v>PON R&amp;C + Risorse Liberate</v>
          </cell>
          <cell r="S853" t="str">
            <v>Società costituita</v>
          </cell>
          <cell r="T853">
            <v>378996</v>
          </cell>
          <cell r="U853">
            <v>201092.4</v>
          </cell>
          <cell r="V853">
            <v>234546</v>
          </cell>
          <cell r="W853">
            <v>144450</v>
          </cell>
          <cell r="X853">
            <v>152454.9</v>
          </cell>
          <cell r="Y853">
            <v>48637.5</v>
          </cell>
          <cell r="AA853">
            <v>234546</v>
          </cell>
          <cell r="AB853">
            <v>0</v>
          </cell>
          <cell r="AC853">
            <v>0</v>
          </cell>
          <cell r="AD853">
            <v>0</v>
          </cell>
          <cell r="AE853">
            <v>5</v>
          </cell>
          <cell r="AF853">
            <v>41815</v>
          </cell>
          <cell r="AG853">
            <v>2014</v>
          </cell>
          <cell r="AH853" t="str">
            <v>Non ammissione</v>
          </cell>
          <cell r="AI853" t="str">
            <v>Valorizzazione della ricerca</v>
          </cell>
          <cell r="AJ853" t="str">
            <v>Automazione industriale</v>
          </cell>
          <cell r="AK853" t="str">
            <v>Industria hi-tech</v>
          </cell>
          <cell r="AP853" t="str">
            <v>82.99</v>
          </cell>
          <cell r="AQ853" t="str">
            <v>Altri servizi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2</v>
          </cell>
          <cell r="AY853">
            <v>1</v>
          </cell>
          <cell r="AZ853">
            <v>0</v>
          </cell>
          <cell r="BA853">
            <v>1</v>
          </cell>
          <cell r="BB853">
            <v>1</v>
          </cell>
          <cell r="BC853">
            <v>3</v>
          </cell>
          <cell r="BD853">
            <v>2</v>
          </cell>
          <cell r="BE853">
            <v>0</v>
          </cell>
          <cell r="BF853" t="str">
            <v xml:space="preserve"> </v>
          </cell>
          <cell r="BG853" t="str">
            <v xml:space="preserve"> </v>
          </cell>
        </row>
        <row r="854">
          <cell r="A854">
            <v>8281265</v>
          </cell>
          <cell r="C854" t="str">
            <v>S&amp;S</v>
          </cell>
          <cell r="D854" t="str">
            <v>fabio frasca</v>
          </cell>
          <cell r="E854">
            <v>41558</v>
          </cell>
          <cell r="F854">
            <v>2013</v>
          </cell>
          <cell r="I854" t="str">
            <v>Domanda non ammessa</v>
          </cell>
          <cell r="J854" t="str">
            <v>SR</v>
          </cell>
          <cell r="K854" t="str">
            <v>SR</v>
          </cell>
          <cell r="L854" t="str">
            <v>Sicilia</v>
          </cell>
          <cell r="M854" t="str">
            <v>ITALIA</v>
          </cell>
          <cell r="N854" t="str">
            <v>SUD</v>
          </cell>
          <cell r="O854" t="str">
            <v>Mezzogiorno</v>
          </cell>
          <cell r="R854" t="str">
            <v>PON R&amp;C + Risorse Liberate</v>
          </cell>
          <cell r="S854" t="str">
            <v>Società non costituita</v>
          </cell>
          <cell r="T854">
            <v>86000</v>
          </cell>
          <cell r="U854">
            <v>50700</v>
          </cell>
          <cell r="V854">
            <v>70000</v>
          </cell>
          <cell r="W854">
            <v>16000</v>
          </cell>
          <cell r="X854">
            <v>45500</v>
          </cell>
          <cell r="Y854">
            <v>5200</v>
          </cell>
          <cell r="AA854">
            <v>70000</v>
          </cell>
          <cell r="AB854">
            <v>0</v>
          </cell>
          <cell r="AC854">
            <v>0</v>
          </cell>
          <cell r="AD854">
            <v>0</v>
          </cell>
          <cell r="AE854">
            <v>1</v>
          </cell>
          <cell r="AF854">
            <v>41774</v>
          </cell>
          <cell r="AG854">
            <v>2014</v>
          </cell>
          <cell r="AH854" t="str">
            <v>Non ammissione</v>
          </cell>
          <cell r="AI854" t="str">
            <v>Valorizzazione della ricerca</v>
          </cell>
          <cell r="AJ854" t="str">
            <v>Turismo e beni culturali</v>
          </cell>
          <cell r="AK854" t="str">
            <v>Turismo e beni culturali</v>
          </cell>
          <cell r="AP854" t="str">
            <v>82.99</v>
          </cell>
          <cell r="AQ854" t="str">
            <v>Turismo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1</v>
          </cell>
          <cell r="BD854">
            <v>0</v>
          </cell>
          <cell r="BE854">
            <v>0</v>
          </cell>
          <cell r="BF854" t="str">
            <v xml:space="preserve"> </v>
          </cell>
          <cell r="BG854" t="str">
            <v xml:space="preserve"> </v>
          </cell>
        </row>
        <row r="855">
          <cell r="A855">
            <v>8281924</v>
          </cell>
          <cell r="C855" t="str">
            <v>S&amp;S</v>
          </cell>
          <cell r="D855" t="str">
            <v>Marco Muliere</v>
          </cell>
          <cell r="E855">
            <v>41553</v>
          </cell>
          <cell r="F855">
            <v>2013</v>
          </cell>
          <cell r="I855" t="str">
            <v>Domanda decaduta</v>
          </cell>
          <cell r="J855" t="str">
            <v>n.d.</v>
          </cell>
          <cell r="K855" t="str">
            <v>n.d.</v>
          </cell>
          <cell r="L855" t="str">
            <v>Campania</v>
          </cell>
          <cell r="M855" t="str">
            <v>ITALIA</v>
          </cell>
          <cell r="N855" t="str">
            <v>SUD</v>
          </cell>
          <cell r="O855" t="str">
            <v>Mezzogiorno</v>
          </cell>
          <cell r="R855" t="str">
            <v>PON R&amp;C + Risorse Liberate</v>
          </cell>
          <cell r="S855" t="str">
            <v>Società costituita</v>
          </cell>
          <cell r="T855">
            <v>127086</v>
          </cell>
          <cell r="U855">
            <v>58907.299999999996</v>
          </cell>
          <cell r="V855">
            <v>43322</v>
          </cell>
          <cell r="W855">
            <v>83764</v>
          </cell>
          <cell r="X855">
            <v>32491.5</v>
          </cell>
          <cell r="Y855">
            <v>26415.799999999996</v>
          </cell>
          <cell r="AA855">
            <v>43322</v>
          </cell>
          <cell r="AB855">
            <v>26226.923076923078</v>
          </cell>
          <cell r="AC855">
            <v>26226.923076923078</v>
          </cell>
          <cell r="AD855">
            <v>0</v>
          </cell>
          <cell r="AE855">
            <v>6</v>
          </cell>
          <cell r="AF855">
            <v>41682</v>
          </cell>
          <cell r="AG855">
            <v>2014</v>
          </cell>
          <cell r="AH855" t="str">
            <v>Ammissione</v>
          </cell>
          <cell r="AI855" t="str">
            <v>Valorizzazione della ricerca</v>
          </cell>
          <cell r="AJ855" t="str">
            <v>Ambiente e Energia</v>
          </cell>
          <cell r="AK855" t="str">
            <v>Ambiente ed energia</v>
          </cell>
          <cell r="AN855">
            <v>41947</v>
          </cell>
          <cell r="AO855">
            <v>2014</v>
          </cell>
          <cell r="AP855" t="str">
            <v>82.99</v>
          </cell>
          <cell r="AQ855" t="str">
            <v>Altri servizi</v>
          </cell>
          <cell r="AR855">
            <v>22047.5</v>
          </cell>
          <cell r="AS855">
            <v>17047.5</v>
          </cell>
          <cell r="AT855">
            <v>0</v>
          </cell>
          <cell r="AU855">
            <v>5000</v>
          </cell>
          <cell r="AV855">
            <v>0</v>
          </cell>
          <cell r="AW855">
            <v>6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6</v>
          </cell>
          <cell r="BD855">
            <v>0</v>
          </cell>
          <cell r="BE855">
            <v>6</v>
          </cell>
          <cell r="BF855" t="str">
            <v xml:space="preserve"> </v>
          </cell>
          <cell r="BG855" t="str">
            <v xml:space="preserve"> </v>
          </cell>
          <cell r="BK855">
            <v>0</v>
          </cell>
        </row>
        <row r="856">
          <cell r="A856">
            <v>8282669</v>
          </cell>
          <cell r="C856" t="str">
            <v>S&amp;S</v>
          </cell>
          <cell r="D856" t="str">
            <v>MASSIMO MALAMISURA</v>
          </cell>
          <cell r="E856">
            <v>41606</v>
          </cell>
          <cell r="F856">
            <v>2013</v>
          </cell>
          <cell r="I856" t="str">
            <v>Domanda non ammessa</v>
          </cell>
          <cell r="J856" t="str">
            <v>NAPOLI</v>
          </cell>
          <cell r="K856" t="str">
            <v>NA</v>
          </cell>
          <cell r="L856" t="str">
            <v>Campania</v>
          </cell>
          <cell r="M856" t="str">
            <v>ITALIA</v>
          </cell>
          <cell r="N856" t="str">
            <v>SUD</v>
          </cell>
          <cell r="O856" t="str">
            <v>Mezzogiorno</v>
          </cell>
          <cell r="R856" t="str">
            <v>PON R&amp;C + Risorse Liberate</v>
          </cell>
          <cell r="S856" t="str">
            <v>Società non costituita</v>
          </cell>
          <cell r="T856">
            <v>1364727.6400000001</v>
          </cell>
          <cell r="U856">
            <v>347299.67599999998</v>
          </cell>
          <cell r="V856">
            <v>84422.040000000008</v>
          </cell>
          <cell r="W856">
            <v>1280305.6000000001</v>
          </cell>
          <cell r="X856">
            <v>54874.326000000008</v>
          </cell>
          <cell r="Y856">
            <v>292425.34999999998</v>
          </cell>
          <cell r="AA856">
            <v>84422.040000000008</v>
          </cell>
          <cell r="AB856">
            <v>0</v>
          </cell>
          <cell r="AC856">
            <v>0</v>
          </cell>
          <cell r="AD856">
            <v>0</v>
          </cell>
          <cell r="AE856">
            <v>4</v>
          </cell>
          <cell r="AF856">
            <v>41963</v>
          </cell>
          <cell r="AG856">
            <v>2014</v>
          </cell>
          <cell r="AH856" t="str">
            <v>Non ammissione</v>
          </cell>
          <cell r="AI856" t="str">
            <v>Economia Digitale</v>
          </cell>
          <cell r="AJ856" t="str">
            <v>E-commerce</v>
          </cell>
          <cell r="AK856" t="str">
            <v>Web technology</v>
          </cell>
          <cell r="AP856" t="str">
            <v>82.99</v>
          </cell>
          <cell r="AQ856" t="str">
            <v>Commercio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3</v>
          </cell>
          <cell r="AY856">
            <v>1</v>
          </cell>
          <cell r="AZ856">
            <v>0</v>
          </cell>
          <cell r="BA856">
            <v>0</v>
          </cell>
          <cell r="BB856">
            <v>0</v>
          </cell>
          <cell r="BC856">
            <v>4</v>
          </cell>
          <cell r="BD856">
            <v>0</v>
          </cell>
          <cell r="BE856">
            <v>0</v>
          </cell>
          <cell r="BF856" t="str">
            <v xml:space="preserve"> </v>
          </cell>
          <cell r="BG856" t="str">
            <v xml:space="preserve"> </v>
          </cell>
        </row>
        <row r="857">
          <cell r="A857">
            <v>8283165</v>
          </cell>
          <cell r="C857" t="str">
            <v>S&amp;S</v>
          </cell>
          <cell r="D857" t="str">
            <v>Giuseppe Tedeschi</v>
          </cell>
          <cell r="E857">
            <v>41586</v>
          </cell>
          <cell r="F857">
            <v>2013</v>
          </cell>
          <cell r="I857" t="str">
            <v>Rinuncia</v>
          </cell>
          <cell r="J857" t="str">
            <v>MONOPOLI</v>
          </cell>
          <cell r="K857" t="str">
            <v>BA</v>
          </cell>
          <cell r="L857" t="str">
            <v>Puglia</v>
          </cell>
          <cell r="M857" t="str">
            <v>ITALIA</v>
          </cell>
          <cell r="N857" t="str">
            <v>SUD</v>
          </cell>
          <cell r="O857" t="str">
            <v>Mezzogiorno</v>
          </cell>
          <cell r="R857" t="str">
            <v>PON R&amp;C + Risorse Liberate</v>
          </cell>
          <cell r="S857" t="str">
            <v>Società non costituita</v>
          </cell>
          <cell r="T857">
            <v>456000</v>
          </cell>
          <cell r="U857">
            <v>189000</v>
          </cell>
          <cell r="V857">
            <v>96000</v>
          </cell>
          <cell r="W857">
            <v>360000</v>
          </cell>
          <cell r="X857">
            <v>72000</v>
          </cell>
          <cell r="Y857">
            <v>116999.99999999999</v>
          </cell>
          <cell r="AA857">
            <v>96000</v>
          </cell>
          <cell r="AB857">
            <v>0</v>
          </cell>
          <cell r="AC857">
            <v>0</v>
          </cell>
          <cell r="AD857">
            <v>0</v>
          </cell>
          <cell r="AE857">
            <v>3</v>
          </cell>
          <cell r="AI857" t="str">
            <v>Economia Digitale</v>
          </cell>
          <cell r="AJ857" t="str">
            <v>Cloud computing</v>
          </cell>
          <cell r="AK857" t="str">
            <v>Web technology</v>
          </cell>
          <cell r="AP857" t="str">
            <v>82.99</v>
          </cell>
          <cell r="AQ857" t="str">
            <v>Altri servizi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3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</v>
          </cell>
          <cell r="BD857">
            <v>0</v>
          </cell>
          <cell r="BE857">
            <v>3</v>
          </cell>
          <cell r="BF857" t="str">
            <v xml:space="preserve"> </v>
          </cell>
          <cell r="BG857" t="str">
            <v xml:space="preserve"> </v>
          </cell>
        </row>
        <row r="858">
          <cell r="A858">
            <v>8283822</v>
          </cell>
          <cell r="C858" t="str">
            <v>S&amp;S</v>
          </cell>
          <cell r="D858" t="str">
            <v>VINCENZO ARNONE</v>
          </cell>
          <cell r="E858">
            <v>41559</v>
          </cell>
          <cell r="F858">
            <v>2013</v>
          </cell>
          <cell r="I858" t="str">
            <v>Domanda non ammessa</v>
          </cell>
          <cell r="J858" t="str">
            <v>DIPIGNANO</v>
          </cell>
          <cell r="K858" t="str">
            <v>CS</v>
          </cell>
          <cell r="L858" t="str">
            <v>Calabria</v>
          </cell>
          <cell r="M858" t="str">
            <v>ITALIA</v>
          </cell>
          <cell r="N858" t="str">
            <v>SUD</v>
          </cell>
          <cell r="O858" t="str">
            <v>Mezzogiorno</v>
          </cell>
          <cell r="R858" t="str">
            <v>PON R&amp;C + Risorse Liberate</v>
          </cell>
          <cell r="S858" t="str">
            <v>Società non costituita</v>
          </cell>
          <cell r="T858">
            <v>298836.02999999997</v>
          </cell>
          <cell r="U858">
            <v>121100.2375</v>
          </cell>
          <cell r="V858">
            <v>75983.23</v>
          </cell>
          <cell r="W858">
            <v>222852.8</v>
          </cell>
          <cell r="X858">
            <v>49389.099499999997</v>
          </cell>
          <cell r="Y858">
            <v>71711.138000000006</v>
          </cell>
          <cell r="AA858">
            <v>75983.23</v>
          </cell>
          <cell r="AB858">
            <v>0</v>
          </cell>
          <cell r="AC858">
            <v>0</v>
          </cell>
          <cell r="AD858">
            <v>0</v>
          </cell>
          <cell r="AE858">
            <v>2</v>
          </cell>
          <cell r="AF858">
            <v>41773</v>
          </cell>
          <cell r="AG858">
            <v>2014</v>
          </cell>
          <cell r="AH858" t="str">
            <v>Non ammissione</v>
          </cell>
          <cell r="AI858" t="str">
            <v>Economia Digitale</v>
          </cell>
          <cell r="AJ858" t="str">
            <v>Automazione industriale</v>
          </cell>
          <cell r="AK858" t="str">
            <v>Industria hi-tech</v>
          </cell>
          <cell r="AP858" t="str">
            <v>82.99</v>
          </cell>
          <cell r="AQ858" t="str">
            <v>Altri servizi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1</v>
          </cell>
          <cell r="AY858">
            <v>0</v>
          </cell>
          <cell r="AZ858">
            <v>1</v>
          </cell>
          <cell r="BA858">
            <v>0</v>
          </cell>
          <cell r="BB858">
            <v>0</v>
          </cell>
          <cell r="BC858">
            <v>1</v>
          </cell>
          <cell r="BD858">
            <v>1</v>
          </cell>
          <cell r="BE858">
            <v>1</v>
          </cell>
          <cell r="BF858" t="str">
            <v xml:space="preserve"> </v>
          </cell>
          <cell r="BG858" t="str">
            <v xml:space="preserve"> </v>
          </cell>
        </row>
        <row r="859">
          <cell r="A859">
            <v>8284809</v>
          </cell>
          <cell r="C859" t="str">
            <v>S&amp;S</v>
          </cell>
          <cell r="D859" t="str">
            <v>silvia LEONETTA MAZZELLA DI BOSCO</v>
          </cell>
          <cell r="E859">
            <v>41583</v>
          </cell>
          <cell r="F859">
            <v>2013</v>
          </cell>
          <cell r="I859" t="str">
            <v>Domanda non ammessa</v>
          </cell>
          <cell r="J859" t="str">
            <v>PROCIDA</v>
          </cell>
          <cell r="K859" t="str">
            <v>NA</v>
          </cell>
          <cell r="L859" t="str">
            <v>Campania</v>
          </cell>
          <cell r="M859" t="str">
            <v>ITALIA</v>
          </cell>
          <cell r="N859" t="str">
            <v>SUD</v>
          </cell>
          <cell r="O859" t="str">
            <v>Mezzogiorno</v>
          </cell>
          <cell r="R859" t="str">
            <v>PON R&amp;C + Risorse Liberate</v>
          </cell>
          <cell r="S859" t="str">
            <v>Società non costituita</v>
          </cell>
          <cell r="T859">
            <v>505558.17</v>
          </cell>
          <cell r="U859">
            <v>222986.75049999999</v>
          </cell>
          <cell r="V859">
            <v>182093.37</v>
          </cell>
          <cell r="W859">
            <v>323464.8</v>
          </cell>
          <cell r="X859">
            <v>118360.6905</v>
          </cell>
          <cell r="Y859">
            <v>104626.06</v>
          </cell>
          <cell r="AA859">
            <v>182093.37</v>
          </cell>
          <cell r="AB859">
            <v>0</v>
          </cell>
          <cell r="AC859">
            <v>0</v>
          </cell>
          <cell r="AD859">
            <v>0</v>
          </cell>
          <cell r="AE859">
            <v>2</v>
          </cell>
          <cell r="AF859">
            <v>41738</v>
          </cell>
          <cell r="AG859">
            <v>2014</v>
          </cell>
          <cell r="AH859" t="str">
            <v>Non ammissione</v>
          </cell>
          <cell r="AI859" t="str">
            <v>Economia Digitale</v>
          </cell>
          <cell r="AJ859" t="str">
            <v>Turismo e beni culturali</v>
          </cell>
          <cell r="AK859" t="str">
            <v>Turismo e beni culturali</v>
          </cell>
          <cell r="AP859" t="str">
            <v>82.99</v>
          </cell>
          <cell r="AQ859" t="str">
            <v>Turismo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1</v>
          </cell>
          <cell r="AY859">
            <v>0</v>
          </cell>
          <cell r="AZ859">
            <v>0</v>
          </cell>
          <cell r="BA859">
            <v>1</v>
          </cell>
          <cell r="BB859">
            <v>0</v>
          </cell>
          <cell r="BC859">
            <v>1</v>
          </cell>
          <cell r="BD859">
            <v>1</v>
          </cell>
          <cell r="BE859">
            <v>0</v>
          </cell>
          <cell r="BF859" t="str">
            <v xml:space="preserve"> </v>
          </cell>
          <cell r="BG859" t="str">
            <v xml:space="preserve"> </v>
          </cell>
        </row>
        <row r="860">
          <cell r="A860">
            <v>8285044</v>
          </cell>
          <cell r="C860" t="str">
            <v>S&amp;S</v>
          </cell>
          <cell r="D860" t="str">
            <v>Manuela Guido</v>
          </cell>
          <cell r="E860">
            <v>41565</v>
          </cell>
          <cell r="F860">
            <v>2013</v>
          </cell>
          <cell r="I860" t="str">
            <v>Domanda non ammessa</v>
          </cell>
          <cell r="J860" t="str">
            <v>COSENZA</v>
          </cell>
          <cell r="K860" t="str">
            <v>CS</v>
          </cell>
          <cell r="L860" t="str">
            <v>Calabria</v>
          </cell>
          <cell r="M860" t="str">
            <v>ITALIA</v>
          </cell>
          <cell r="N860" t="str">
            <v>SUD</v>
          </cell>
          <cell r="O860" t="str">
            <v>Mezzogiorno</v>
          </cell>
          <cell r="R860" t="str">
            <v>PON R&amp;C + Risorse Liberate</v>
          </cell>
          <cell r="S860" t="str">
            <v>Società costituita</v>
          </cell>
          <cell r="T860">
            <v>851858.8</v>
          </cell>
          <cell r="U860">
            <v>243627.41999999998</v>
          </cell>
          <cell r="V860">
            <v>67534</v>
          </cell>
          <cell r="W860">
            <v>784324.8</v>
          </cell>
          <cell r="X860">
            <v>50650.5</v>
          </cell>
          <cell r="Y860">
            <v>192976.91999999998</v>
          </cell>
          <cell r="AA860">
            <v>67534</v>
          </cell>
          <cell r="AB860">
            <v>0</v>
          </cell>
          <cell r="AC860">
            <v>0</v>
          </cell>
          <cell r="AD860">
            <v>0</v>
          </cell>
          <cell r="AE860">
            <v>2</v>
          </cell>
          <cell r="AF860">
            <v>41850</v>
          </cell>
          <cell r="AG860">
            <v>2014</v>
          </cell>
          <cell r="AH860" t="str">
            <v>Non ammissione</v>
          </cell>
          <cell r="AI860" t="str">
            <v>Economia Digitale</v>
          </cell>
          <cell r="AJ860" t="str">
            <v>Trasporti</v>
          </cell>
          <cell r="AK860" t="str">
            <v>Smart cities and services</v>
          </cell>
          <cell r="AP860" t="str">
            <v>82.99</v>
          </cell>
          <cell r="AQ860" t="str">
            <v>Altri servizi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1</v>
          </cell>
          <cell r="BA860">
            <v>1</v>
          </cell>
          <cell r="BB860">
            <v>0</v>
          </cell>
          <cell r="BC860">
            <v>0</v>
          </cell>
          <cell r="BD860">
            <v>2</v>
          </cell>
          <cell r="BE860">
            <v>1</v>
          </cell>
          <cell r="BF860" t="str">
            <v xml:space="preserve"> </v>
          </cell>
          <cell r="BG860" t="str">
            <v xml:space="preserve"> </v>
          </cell>
        </row>
        <row r="861">
          <cell r="A861">
            <v>8288103</v>
          </cell>
          <cell r="B861" t="str">
            <v>C34B14000340004</v>
          </cell>
          <cell r="C861" t="str">
            <v>S&amp;S</v>
          </cell>
          <cell r="D861" t="str">
            <v>BIG ART WALL S.R.L SEMPLIFICATA</v>
          </cell>
          <cell r="E861">
            <v>41730</v>
          </cell>
          <cell r="F861">
            <v>2014</v>
          </cell>
          <cell r="H861" t="str">
            <v>07640190729</v>
          </cell>
          <cell r="I861" t="str">
            <v>Domanda ammessa</v>
          </cell>
          <cell r="J861" t="str">
            <v>BARI</v>
          </cell>
          <cell r="K861" t="str">
            <v>BA</v>
          </cell>
          <cell r="L861" t="str">
            <v>Puglia</v>
          </cell>
          <cell r="M861" t="str">
            <v>ITALIA</v>
          </cell>
          <cell r="N861" t="str">
            <v>SUD</v>
          </cell>
          <cell r="O861" t="str">
            <v>Mezzogiorno</v>
          </cell>
          <cell r="R861" t="str">
            <v>PON R&amp;C + Risorse Liberate</v>
          </cell>
          <cell r="S861" t="str">
            <v>Società non costituita</v>
          </cell>
          <cell r="T861">
            <v>537643.19999999995</v>
          </cell>
          <cell r="U861">
            <v>207915.78</v>
          </cell>
          <cell r="V861">
            <v>112000</v>
          </cell>
          <cell r="W861">
            <v>425643.2</v>
          </cell>
          <cell r="X861">
            <v>84000</v>
          </cell>
          <cell r="Y861">
            <v>123915.78</v>
          </cell>
          <cell r="AA861">
            <v>112000</v>
          </cell>
          <cell r="AB861">
            <v>413574.13519813516</v>
          </cell>
          <cell r="AC861">
            <v>82326.923076923078</v>
          </cell>
          <cell r="AD861">
            <v>331247.2121212121</v>
          </cell>
          <cell r="AE861">
            <v>2</v>
          </cell>
          <cell r="AF861">
            <v>41820</v>
          </cell>
          <cell r="AG861">
            <v>2014</v>
          </cell>
          <cell r="AH861" t="str">
            <v>Ammissione</v>
          </cell>
          <cell r="AI861" t="str">
            <v>Economia Digitale</v>
          </cell>
          <cell r="AJ861" t="str">
            <v>Telecomunicazioni</v>
          </cell>
          <cell r="AK861" t="str">
            <v>IT e infrastrutture</v>
          </cell>
          <cell r="AL861">
            <v>41988</v>
          </cell>
          <cell r="AM861">
            <v>2014</v>
          </cell>
          <cell r="AP861" t="str">
            <v>62.02.00</v>
          </cell>
          <cell r="AQ861" t="str">
            <v>Altri servizi</v>
          </cell>
          <cell r="AR861">
            <v>167824.08000000002</v>
          </cell>
          <cell r="AS861">
            <v>53512.5</v>
          </cell>
          <cell r="AT861">
            <v>109311.58</v>
          </cell>
          <cell r="AU861">
            <v>5000</v>
          </cell>
          <cell r="AV861">
            <v>0</v>
          </cell>
          <cell r="AW861">
            <v>2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2</v>
          </cell>
          <cell r="BD861">
            <v>0</v>
          </cell>
          <cell r="BE861">
            <v>2</v>
          </cell>
          <cell r="BF861" t="str">
            <v xml:space="preserve"> </v>
          </cell>
          <cell r="BG861" t="str">
            <v xml:space="preserve"> </v>
          </cell>
          <cell r="BH861">
            <v>36900</v>
          </cell>
          <cell r="BI861">
            <v>0</v>
          </cell>
          <cell r="BJ861">
            <v>36900</v>
          </cell>
          <cell r="BK861">
            <v>0</v>
          </cell>
          <cell r="BL861">
            <v>16612.5</v>
          </cell>
          <cell r="BM861">
            <v>109311.58</v>
          </cell>
          <cell r="BN861">
            <v>5000</v>
          </cell>
          <cell r="BO861">
            <v>130924.08</v>
          </cell>
          <cell r="BP861">
            <v>43746</v>
          </cell>
        </row>
        <row r="862">
          <cell r="A862">
            <v>8289899</v>
          </cell>
          <cell r="C862" t="str">
            <v>S&amp;S</v>
          </cell>
          <cell r="D862" t="str">
            <v>Giovanni Vece</v>
          </cell>
          <cell r="E862">
            <v>41606</v>
          </cell>
          <cell r="F862">
            <v>2013</v>
          </cell>
          <cell r="I862" t="str">
            <v>Domanda non ammessa</v>
          </cell>
          <cell r="J862" t="str">
            <v>BATTIPAGLIA</v>
          </cell>
          <cell r="K862" t="str">
            <v>SA</v>
          </cell>
          <cell r="L862" t="str">
            <v>Campania</v>
          </cell>
          <cell r="M862" t="str">
            <v>ITALIA</v>
          </cell>
          <cell r="N862" t="str">
            <v>SUD</v>
          </cell>
          <cell r="O862" t="str">
            <v>Mezzogiorno</v>
          </cell>
          <cell r="R862" t="str">
            <v>PON R&amp;C + Risorse Liberate</v>
          </cell>
          <cell r="S862" t="str">
            <v>Società non costituita</v>
          </cell>
          <cell r="T862">
            <v>226441.32</v>
          </cell>
          <cell r="U862">
            <v>94346.252000000008</v>
          </cell>
          <cell r="V862">
            <v>63854.84</v>
          </cell>
          <cell r="W862">
            <v>162586.48000000001</v>
          </cell>
          <cell r="X862">
            <v>41505.646000000001</v>
          </cell>
          <cell r="Y862">
            <v>52840.606</v>
          </cell>
          <cell r="AA862">
            <v>63854.84</v>
          </cell>
          <cell r="AB862">
            <v>0</v>
          </cell>
          <cell r="AC862">
            <v>0</v>
          </cell>
          <cell r="AD862">
            <v>0</v>
          </cell>
          <cell r="AE862">
            <v>2</v>
          </cell>
          <cell r="AF862">
            <v>41773</v>
          </cell>
          <cell r="AG862">
            <v>2014</v>
          </cell>
          <cell r="AH862" t="str">
            <v>Non ammissione</v>
          </cell>
          <cell r="AI862" t="str">
            <v>Economia Digitale</v>
          </cell>
          <cell r="AJ862" t="str">
            <v>E-commerce</v>
          </cell>
          <cell r="AK862" t="str">
            <v>Web technology</v>
          </cell>
          <cell r="AP862" t="str">
            <v>82.99</v>
          </cell>
          <cell r="AQ862" t="str">
            <v>Commercio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2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2</v>
          </cell>
          <cell r="BD862">
            <v>0</v>
          </cell>
          <cell r="BE862">
            <v>0</v>
          </cell>
          <cell r="BF862" t="str">
            <v xml:space="preserve"> </v>
          </cell>
          <cell r="BG862" t="str">
            <v xml:space="preserve"> </v>
          </cell>
        </row>
        <row r="863">
          <cell r="A863">
            <v>8290848</v>
          </cell>
          <cell r="C863" t="str">
            <v>S&amp;S</v>
          </cell>
          <cell r="D863" t="str">
            <v>SALVATORE ANELLO</v>
          </cell>
          <cell r="E863">
            <v>41563</v>
          </cell>
          <cell r="F863">
            <v>2013</v>
          </cell>
          <cell r="I863" t="str">
            <v>Domanda non ammessa</v>
          </cell>
          <cell r="J863" t="str">
            <v>CARINI</v>
          </cell>
          <cell r="K863" t="str">
            <v>PA</v>
          </cell>
          <cell r="L863" t="str">
            <v>Sicilia</v>
          </cell>
          <cell r="M863" t="str">
            <v>ITALIA</v>
          </cell>
          <cell r="N863" t="str">
            <v>SUD</v>
          </cell>
          <cell r="O863" t="str">
            <v>Mezzogiorno</v>
          </cell>
          <cell r="R863" t="str">
            <v>PON R&amp;C + Risorse Liberate</v>
          </cell>
          <cell r="S863" t="str">
            <v>Società non costituita</v>
          </cell>
          <cell r="T863">
            <v>1451550</v>
          </cell>
          <cell r="U863">
            <v>348632.5</v>
          </cell>
          <cell r="V863">
            <v>912000</v>
          </cell>
          <cell r="W863">
            <v>539550</v>
          </cell>
          <cell r="X863">
            <v>200000</v>
          </cell>
          <cell r="Y863">
            <v>148632.5</v>
          </cell>
          <cell r="AA863">
            <v>912000</v>
          </cell>
          <cell r="AB863">
            <v>0</v>
          </cell>
          <cell r="AC863">
            <v>0</v>
          </cell>
          <cell r="AD863">
            <v>0</v>
          </cell>
          <cell r="AE863">
            <v>1</v>
          </cell>
          <cell r="AF863">
            <v>41774</v>
          </cell>
          <cell r="AG863">
            <v>2014</v>
          </cell>
          <cell r="AH863" t="str">
            <v>Non ammissione</v>
          </cell>
          <cell r="AI863" t="str">
            <v>Valorizzazione della ricerca</v>
          </cell>
          <cell r="AJ863" t="str">
            <v>Ambiente e Energia</v>
          </cell>
          <cell r="AK863" t="str">
            <v>Ambiente ed energia</v>
          </cell>
          <cell r="AP863" t="str">
            <v>82.99</v>
          </cell>
          <cell r="AQ863" t="str">
            <v>Altri servizi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1</v>
          </cell>
          <cell r="BD863">
            <v>0</v>
          </cell>
          <cell r="BE863">
            <v>0</v>
          </cell>
          <cell r="BF863" t="str">
            <v xml:space="preserve"> </v>
          </cell>
          <cell r="BG863" t="str">
            <v xml:space="preserve"> </v>
          </cell>
        </row>
        <row r="864">
          <cell r="A864">
            <v>8292125</v>
          </cell>
          <cell r="C864" t="str">
            <v>S&amp;S</v>
          </cell>
          <cell r="D864" t="str">
            <v>Gaetana Noemi Alessandra Canale</v>
          </cell>
          <cell r="E864">
            <v>41579</v>
          </cell>
          <cell r="F864">
            <v>2013</v>
          </cell>
          <cell r="I864" t="str">
            <v>Domanda non ammessa</v>
          </cell>
          <cell r="J864" t="str">
            <v>REGGIO DI CALABRIA</v>
          </cell>
          <cell r="K864" t="str">
            <v>RC</v>
          </cell>
          <cell r="L864" t="str">
            <v>Calabria</v>
          </cell>
          <cell r="M864" t="str">
            <v>ITALIA</v>
          </cell>
          <cell r="N864" t="str">
            <v>SUD</v>
          </cell>
          <cell r="O864" t="str">
            <v>Mezzogiorno</v>
          </cell>
          <cell r="R864" t="str">
            <v>PON R&amp;C + Risorse Liberate</v>
          </cell>
          <cell r="S864" t="str">
            <v>Società non costituita</v>
          </cell>
          <cell r="T864">
            <v>460567.16</v>
          </cell>
          <cell r="U864">
            <v>180222.34299999999</v>
          </cell>
          <cell r="V864">
            <v>80617.119999999995</v>
          </cell>
          <cell r="W864">
            <v>379950.04</v>
          </cell>
          <cell r="X864">
            <v>60462.84</v>
          </cell>
          <cell r="Y864">
            <v>119759.50300000001</v>
          </cell>
          <cell r="AA864">
            <v>80617.119999999995</v>
          </cell>
          <cell r="AB864">
            <v>0</v>
          </cell>
          <cell r="AC864">
            <v>0</v>
          </cell>
          <cell r="AD864">
            <v>0</v>
          </cell>
          <cell r="AE864">
            <v>1</v>
          </cell>
          <cell r="AF864">
            <v>41803</v>
          </cell>
          <cell r="AG864">
            <v>2014</v>
          </cell>
          <cell r="AH864" t="str">
            <v>Non ammissione</v>
          </cell>
          <cell r="AI864" t="str">
            <v>Economia Digitale</v>
          </cell>
          <cell r="AJ864" t="str">
            <v>E-commerce</v>
          </cell>
          <cell r="AK864" t="str">
            <v>Web technology</v>
          </cell>
          <cell r="AP864" t="str">
            <v>82.99</v>
          </cell>
          <cell r="AQ864" t="str">
            <v>Commercio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1</v>
          </cell>
          <cell r="BB864">
            <v>0</v>
          </cell>
          <cell r="BC864">
            <v>0</v>
          </cell>
          <cell r="BD864">
            <v>1</v>
          </cell>
          <cell r="BE864">
            <v>0</v>
          </cell>
          <cell r="BF864" t="str">
            <v xml:space="preserve"> </v>
          </cell>
          <cell r="BG864" t="str">
            <v xml:space="preserve"> </v>
          </cell>
        </row>
        <row r="865">
          <cell r="A865">
            <v>8293432</v>
          </cell>
          <cell r="C865" t="str">
            <v>S&amp;S</v>
          </cell>
          <cell r="D865" t="str">
            <v>Antonino Caridi</v>
          </cell>
          <cell r="E865">
            <v>41569</v>
          </cell>
          <cell r="F865">
            <v>2013</v>
          </cell>
          <cell r="I865" t="str">
            <v>Domanda non ammessa</v>
          </cell>
          <cell r="J865" t="str">
            <v>MAZARA DEL VALLO</v>
          </cell>
          <cell r="K865" t="str">
            <v>TP</v>
          </cell>
          <cell r="L865" t="str">
            <v>Sicilia</v>
          </cell>
          <cell r="M865" t="str">
            <v>ITALIA</v>
          </cell>
          <cell r="N865" t="str">
            <v>SUD</v>
          </cell>
          <cell r="O865" t="str">
            <v>Mezzogiorno</v>
          </cell>
          <cell r="R865" t="str">
            <v>PON R&amp;C + Risorse Liberate</v>
          </cell>
          <cell r="S865" t="str">
            <v>Società costituita</v>
          </cell>
          <cell r="T865">
            <v>52667608.419999987</v>
          </cell>
          <cell r="U865">
            <v>460597.5</v>
          </cell>
          <cell r="V865">
            <v>43471000</v>
          </cell>
          <cell r="W865">
            <v>9196608.4199999906</v>
          </cell>
          <cell r="X865">
            <v>200000</v>
          </cell>
          <cell r="Y865">
            <v>260597.5</v>
          </cell>
          <cell r="AA865">
            <v>43471000</v>
          </cell>
          <cell r="AB865">
            <v>0</v>
          </cell>
          <cell r="AC865">
            <v>0</v>
          </cell>
          <cell r="AD865">
            <v>0</v>
          </cell>
          <cell r="AE865">
            <v>3</v>
          </cell>
          <cell r="AF865">
            <v>41788</v>
          </cell>
          <cell r="AG865">
            <v>2014</v>
          </cell>
          <cell r="AH865" t="str">
            <v>Non ammissione</v>
          </cell>
          <cell r="AI865" t="str">
            <v>Valorizzazione della ricerca</v>
          </cell>
          <cell r="AJ865" t="str">
            <v>Infrastruttura e sicurezza</v>
          </cell>
          <cell r="AK865" t="str">
            <v>IT e infrastrutture</v>
          </cell>
          <cell r="AP865" t="str">
            <v>82.99</v>
          </cell>
          <cell r="AQ865" t="str">
            <v>Altri servizi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1</v>
          </cell>
          <cell r="AY865">
            <v>2</v>
          </cell>
          <cell r="AZ865">
            <v>0</v>
          </cell>
          <cell r="BA865">
            <v>0</v>
          </cell>
          <cell r="BB865">
            <v>0</v>
          </cell>
          <cell r="BC865">
            <v>3</v>
          </cell>
          <cell r="BD865">
            <v>0</v>
          </cell>
          <cell r="BE865">
            <v>0</v>
          </cell>
          <cell r="BF865" t="str">
            <v xml:space="preserve"> </v>
          </cell>
          <cell r="BG865" t="str">
            <v xml:space="preserve"> </v>
          </cell>
        </row>
        <row r="866">
          <cell r="A866">
            <v>8294204</v>
          </cell>
          <cell r="B866" t="str">
            <v>C44B14000370004</v>
          </cell>
          <cell r="C866" t="str">
            <v>S&amp;S</v>
          </cell>
          <cell r="D866" t="str">
            <v>MASVIS SRL</v>
          </cell>
          <cell r="E866">
            <v>41680</v>
          </cell>
          <cell r="F866">
            <v>2014</v>
          </cell>
          <cell r="H866" t="str">
            <v>07639400725</v>
          </cell>
          <cell r="I866" t="str">
            <v>Domanda ammessa</v>
          </cell>
          <cell r="J866" t="str">
            <v>CONVERSANO</v>
          </cell>
          <cell r="K866" t="str">
            <v>BA</v>
          </cell>
          <cell r="L866" t="str">
            <v>Puglia</v>
          </cell>
          <cell r="M866" t="str">
            <v>ITALIA</v>
          </cell>
          <cell r="N866" t="str">
            <v>SUD</v>
          </cell>
          <cell r="O866" t="str">
            <v>Mezzogiorno</v>
          </cell>
          <cell r="R866" t="str">
            <v>PON R&amp;C + PAC + Risorse Liberate</v>
          </cell>
          <cell r="S866" t="str">
            <v>Società non costituita</v>
          </cell>
          <cell r="T866">
            <v>547317</v>
          </cell>
          <cell r="U866">
            <v>244537.65</v>
          </cell>
          <cell r="V866">
            <v>215969</v>
          </cell>
          <cell r="W866">
            <v>331348</v>
          </cell>
          <cell r="X866">
            <v>140379.85</v>
          </cell>
          <cell r="Y866">
            <v>104157.79999999999</v>
          </cell>
          <cell r="AA866">
            <v>215969</v>
          </cell>
          <cell r="AB866">
            <v>530612.33333333326</v>
          </cell>
          <cell r="AC866">
            <v>213369</v>
          </cell>
          <cell r="AD866">
            <v>317243.33333333331</v>
          </cell>
          <cell r="AE866">
            <v>1</v>
          </cell>
          <cell r="AF866">
            <v>41816</v>
          </cell>
          <cell r="AG866">
            <v>2014</v>
          </cell>
          <cell r="AH866" t="str">
            <v>Ammissione</v>
          </cell>
          <cell r="AI866" t="str">
            <v>Economia Digitale</v>
          </cell>
          <cell r="AJ866" t="str">
            <v>Cloud computing</v>
          </cell>
          <cell r="AK866" t="str">
            <v>Web technology</v>
          </cell>
          <cell r="AL866">
            <v>41936</v>
          </cell>
          <cell r="AM866">
            <v>2014</v>
          </cell>
          <cell r="AP866" t="str">
            <v>62.01.00</v>
          </cell>
          <cell r="AQ866" t="str">
            <v>Altri servizi</v>
          </cell>
          <cell r="AR866">
            <v>248380.15000000002</v>
          </cell>
          <cell r="AS866">
            <v>138689.85</v>
          </cell>
          <cell r="AT866">
            <v>104690.3</v>
          </cell>
          <cell r="AU866">
            <v>5000</v>
          </cell>
          <cell r="AV866">
            <v>0</v>
          </cell>
          <cell r="AW866">
            <v>0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1</v>
          </cell>
          <cell r="BD866">
            <v>0</v>
          </cell>
          <cell r="BE866">
            <v>0</v>
          </cell>
          <cell r="BF866" t="str">
            <v xml:space="preserve"> </v>
          </cell>
          <cell r="BG866" t="str">
            <v xml:space="preserve"> </v>
          </cell>
          <cell r="BH866">
            <v>136723.6</v>
          </cell>
          <cell r="BI866">
            <v>94146.02</v>
          </cell>
          <cell r="BJ866">
            <v>230869.62</v>
          </cell>
          <cell r="BK866">
            <v>5000</v>
          </cell>
          <cell r="BL866">
            <v>1966.25</v>
          </cell>
          <cell r="BM866">
            <v>10544.279999999999</v>
          </cell>
          <cell r="BN866">
            <v>0</v>
          </cell>
          <cell r="BO866">
            <v>12510.529999999999</v>
          </cell>
          <cell r="BP866">
            <v>43746</v>
          </cell>
        </row>
        <row r="867">
          <cell r="A867">
            <v>8295167</v>
          </cell>
          <cell r="B867" t="str">
            <v>C84B14000200004</v>
          </cell>
          <cell r="C867" t="str">
            <v>S&amp;S</v>
          </cell>
          <cell r="D867" t="str">
            <v>RE-START S.R.L.S.</v>
          </cell>
          <cell r="E867">
            <v>41589</v>
          </cell>
          <cell r="F867">
            <v>2013</v>
          </cell>
          <cell r="I867" t="str">
            <v>Domanda decaduta</v>
          </cell>
          <cell r="J867" t="str">
            <v>COSENZA</v>
          </cell>
          <cell r="K867" t="str">
            <v>CS</v>
          </cell>
          <cell r="L867" t="str">
            <v>Calabria</v>
          </cell>
          <cell r="M867" t="str">
            <v>ITALIA</v>
          </cell>
          <cell r="N867" t="str">
            <v>SUD</v>
          </cell>
          <cell r="O867" t="str">
            <v>Mezzogiorno</v>
          </cell>
          <cell r="R867" t="str">
            <v>PON R&amp;C + Risorse Liberate</v>
          </cell>
          <cell r="S867" t="str">
            <v>Società costituita</v>
          </cell>
          <cell r="T867">
            <v>145835.91</v>
          </cell>
          <cell r="U867">
            <v>60233.341500000002</v>
          </cell>
          <cell r="V867">
            <v>40235.910000000003</v>
          </cell>
          <cell r="W867">
            <v>105600</v>
          </cell>
          <cell r="X867">
            <v>26153.341500000002</v>
          </cell>
          <cell r="Y867">
            <v>34080</v>
          </cell>
          <cell r="AA867">
            <v>40235.910000000003</v>
          </cell>
          <cell r="AB867">
            <v>132430.68531468528</v>
          </cell>
          <cell r="AC867">
            <v>37885.230769230766</v>
          </cell>
          <cell r="AD867">
            <v>94545.45454545453</v>
          </cell>
          <cell r="AE867">
            <v>4</v>
          </cell>
          <cell r="AF867">
            <v>41739</v>
          </cell>
          <cell r="AG867">
            <v>2014</v>
          </cell>
          <cell r="AH867" t="str">
            <v>Ammissione</v>
          </cell>
          <cell r="AI867" t="str">
            <v>Economia Digitale</v>
          </cell>
          <cell r="AJ867" t="str">
            <v>Turismo e beni culturali</v>
          </cell>
          <cell r="AK867" t="str">
            <v>Turismo e beni culturali</v>
          </cell>
          <cell r="AN867">
            <v>42103</v>
          </cell>
          <cell r="AO867">
            <v>2015</v>
          </cell>
          <cell r="AP867" t="str">
            <v>82.20.00</v>
          </cell>
          <cell r="AQ867" t="str">
            <v>Turismo</v>
          </cell>
          <cell r="AR867">
            <v>60825.4</v>
          </cell>
          <cell r="AS867">
            <v>24625.4</v>
          </cell>
          <cell r="AT867">
            <v>31200</v>
          </cell>
          <cell r="AU867">
            <v>5000</v>
          </cell>
          <cell r="AV867">
            <v>0</v>
          </cell>
          <cell r="AW867">
            <v>2</v>
          </cell>
          <cell r="AX867">
            <v>0</v>
          </cell>
          <cell r="AY867">
            <v>0</v>
          </cell>
          <cell r="AZ867">
            <v>2</v>
          </cell>
          <cell r="BA867">
            <v>0</v>
          </cell>
          <cell r="BB867">
            <v>0</v>
          </cell>
          <cell r="BC867">
            <v>2</v>
          </cell>
          <cell r="BD867">
            <v>2</v>
          </cell>
          <cell r="BE867">
            <v>4</v>
          </cell>
          <cell r="BF867" t="str">
            <v xml:space="preserve"> </v>
          </cell>
          <cell r="BG867" t="str">
            <v xml:space="preserve"> </v>
          </cell>
          <cell r="BK867">
            <v>0</v>
          </cell>
        </row>
        <row r="868">
          <cell r="A868">
            <v>8296820</v>
          </cell>
          <cell r="B868" t="str">
            <v>C54B14000310007</v>
          </cell>
          <cell r="C868" t="str">
            <v>S&amp;S</v>
          </cell>
          <cell r="D868" t="str">
            <v xml:space="preserve">S.O.S. OZONO SRL </v>
          </cell>
          <cell r="E868">
            <v>41563</v>
          </cell>
          <cell r="F868">
            <v>2013</v>
          </cell>
          <cell r="I868" t="str">
            <v>Domanda decaduta</v>
          </cell>
          <cell r="J868" t="str">
            <v>PONTELATONE</v>
          </cell>
          <cell r="K868" t="str">
            <v>CE</v>
          </cell>
          <cell r="L868" t="str">
            <v>Campania</v>
          </cell>
          <cell r="M868" t="str">
            <v>ITALIA</v>
          </cell>
          <cell r="N868" t="str">
            <v>SUD</v>
          </cell>
          <cell r="O868" t="str">
            <v>Mezzogiorno</v>
          </cell>
          <cell r="R868" t="str">
            <v>PON R&amp;C + Risorse Liberate</v>
          </cell>
          <cell r="S868" t="str">
            <v>Società non costituita</v>
          </cell>
          <cell r="T868">
            <v>746158</v>
          </cell>
          <cell r="U868">
            <v>306788.3</v>
          </cell>
          <cell r="V868">
            <v>197806</v>
          </cell>
          <cell r="W868">
            <v>548352</v>
          </cell>
          <cell r="X868">
            <v>128573.90000000001</v>
          </cell>
          <cell r="Y868">
            <v>178214.39999999999</v>
          </cell>
          <cell r="AA868">
            <v>197806</v>
          </cell>
          <cell r="AB868">
            <v>658406.83636363619</v>
          </cell>
          <cell r="AC868">
            <v>118363.2</v>
          </cell>
          <cell r="AD868">
            <v>540043.63636363624</v>
          </cell>
          <cell r="AE868">
            <v>3</v>
          </cell>
          <cell r="AF868">
            <v>41759</v>
          </cell>
          <cell r="AG868">
            <v>2014</v>
          </cell>
          <cell r="AH868" t="str">
            <v>Ammissione</v>
          </cell>
          <cell r="AI868" t="str">
            <v>Valorizzazione della ricerca</v>
          </cell>
          <cell r="AJ868" t="str">
            <v>Ambiente e Energia</v>
          </cell>
          <cell r="AK868" t="str">
            <v>Ambiente ed energia</v>
          </cell>
          <cell r="AN868">
            <v>42103</v>
          </cell>
          <cell r="AO868">
            <v>2015</v>
          </cell>
          <cell r="AP868" t="str">
            <v>27.51.00</v>
          </cell>
          <cell r="AQ868" t="str">
            <v>Artigianato</v>
          </cell>
          <cell r="AR868">
            <v>260150.47999999998</v>
          </cell>
          <cell r="AS868">
            <v>76936.08</v>
          </cell>
          <cell r="AT868">
            <v>178214.39999999999</v>
          </cell>
          <cell r="AU868">
            <v>5000</v>
          </cell>
          <cell r="AV868">
            <v>0</v>
          </cell>
          <cell r="AW868">
            <v>0</v>
          </cell>
          <cell r="AX868">
            <v>1</v>
          </cell>
          <cell r="AY868">
            <v>0</v>
          </cell>
          <cell r="AZ868">
            <v>0</v>
          </cell>
          <cell r="BA868">
            <v>2</v>
          </cell>
          <cell r="BB868">
            <v>0</v>
          </cell>
          <cell r="BC868">
            <v>1</v>
          </cell>
          <cell r="BD868">
            <v>2</v>
          </cell>
          <cell r="BE868">
            <v>0</v>
          </cell>
          <cell r="BF868" t="str">
            <v xml:space="preserve"> </v>
          </cell>
          <cell r="BG868" t="str">
            <v xml:space="preserve"> </v>
          </cell>
          <cell r="BK868">
            <v>0</v>
          </cell>
        </row>
        <row r="869">
          <cell r="A869">
            <v>8298097</v>
          </cell>
          <cell r="B869" t="str">
            <v>C44B14000260004</v>
          </cell>
          <cell r="C869" t="str">
            <v>S&amp;S</v>
          </cell>
          <cell r="D869" t="str">
            <v>NIWAEN S.R.L.</v>
          </cell>
          <cell r="E869">
            <v>41695</v>
          </cell>
          <cell r="F869">
            <v>2014</v>
          </cell>
          <cell r="H869" t="str">
            <v>03318960832</v>
          </cell>
          <cell r="I869" t="str">
            <v>Domanda ammessa</v>
          </cell>
          <cell r="J869" t="str">
            <v>MESSINA</v>
          </cell>
          <cell r="K869" t="str">
            <v>ME</v>
          </cell>
          <cell r="L869" t="str">
            <v>Sicilia</v>
          </cell>
          <cell r="M869" t="str">
            <v>ITALIA</v>
          </cell>
          <cell r="N869" t="str">
            <v>SUD</v>
          </cell>
          <cell r="O869" t="str">
            <v>Mezzogiorno</v>
          </cell>
          <cell r="R869" t="str">
            <v>PON R&amp;C + PAC + Risorse Liberate</v>
          </cell>
          <cell r="S869" t="str">
            <v>Società non costituita</v>
          </cell>
          <cell r="T869">
            <v>1151248</v>
          </cell>
          <cell r="U869">
            <v>368804.2</v>
          </cell>
          <cell r="V869">
            <v>262060</v>
          </cell>
          <cell r="W869">
            <v>889188</v>
          </cell>
          <cell r="X869">
            <v>170339</v>
          </cell>
          <cell r="Y869">
            <v>198465.2</v>
          </cell>
          <cell r="AA869">
            <v>262060</v>
          </cell>
          <cell r="AB869">
            <v>715784.1212121211</v>
          </cell>
          <cell r="AC869">
            <v>218471.99999999997</v>
          </cell>
          <cell r="AD869">
            <v>497312.12121212116</v>
          </cell>
          <cell r="AE869">
            <v>2</v>
          </cell>
          <cell r="AF869">
            <v>41803</v>
          </cell>
          <cell r="AG869">
            <v>2014</v>
          </cell>
          <cell r="AH869" t="str">
            <v>Ammissione</v>
          </cell>
          <cell r="AI869" t="str">
            <v>Economia Digitale</v>
          </cell>
          <cell r="AJ869" t="str">
            <v>E-commerce</v>
          </cell>
          <cell r="AK869" t="str">
            <v>Web technology</v>
          </cell>
          <cell r="AL869">
            <v>41920</v>
          </cell>
          <cell r="AM869">
            <v>2014</v>
          </cell>
          <cell r="AP869" t="str">
            <v>62.01.00</v>
          </cell>
          <cell r="AQ869" t="str">
            <v>Commercio</v>
          </cell>
          <cell r="AR869">
            <v>311119.8</v>
          </cell>
          <cell r="AS869">
            <v>142006.79999999999</v>
          </cell>
          <cell r="AT869">
            <v>164113</v>
          </cell>
          <cell r="AU869">
            <v>5000</v>
          </cell>
          <cell r="AV869">
            <v>0</v>
          </cell>
          <cell r="AW869">
            <v>1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2</v>
          </cell>
          <cell r="BD869">
            <v>0</v>
          </cell>
          <cell r="BE869">
            <v>1</v>
          </cell>
          <cell r="BF869" t="str">
            <v xml:space="preserve"> </v>
          </cell>
          <cell r="BG869" t="str">
            <v xml:space="preserve"> </v>
          </cell>
          <cell r="BH869">
            <v>141492</v>
          </cell>
          <cell r="BI869">
            <v>76815.23</v>
          </cell>
          <cell r="BJ869">
            <v>218307.22999999998</v>
          </cell>
          <cell r="BK869">
            <v>5000</v>
          </cell>
          <cell r="BL869">
            <v>514.79999999998836</v>
          </cell>
          <cell r="BM869">
            <v>87297.77</v>
          </cell>
          <cell r="BN869">
            <v>0</v>
          </cell>
          <cell r="BO869">
            <v>87812.569999999992</v>
          </cell>
          <cell r="BP869">
            <v>43746</v>
          </cell>
        </row>
        <row r="870">
          <cell r="A870">
            <v>8298227</v>
          </cell>
          <cell r="C870" t="str">
            <v>S&amp;S</v>
          </cell>
          <cell r="D870" t="str">
            <v>francesco caizzone</v>
          </cell>
          <cell r="E870">
            <v>41596</v>
          </cell>
          <cell r="F870">
            <v>2013</v>
          </cell>
          <cell r="I870" t="str">
            <v>Domanda non ammessa</v>
          </cell>
          <cell r="J870" t="str">
            <v>n.d.</v>
          </cell>
          <cell r="K870" t="str">
            <v>n.d.</v>
          </cell>
          <cell r="L870" t="str">
            <v>Sicilia</v>
          </cell>
          <cell r="M870" t="str">
            <v>ITALIA</v>
          </cell>
          <cell r="N870" t="str">
            <v>SUD</v>
          </cell>
          <cell r="O870" t="str">
            <v>Mezzogiorno</v>
          </cell>
          <cell r="R870" t="str">
            <v>PON R&amp;C + Risorse Liberate</v>
          </cell>
          <cell r="S870" t="str">
            <v>Società non costituita</v>
          </cell>
          <cell r="T870">
            <v>420006.84</v>
          </cell>
          <cell r="U870">
            <v>162608.174</v>
          </cell>
          <cell r="V870">
            <v>109751</v>
          </cell>
          <cell r="W870">
            <v>310255.84000000003</v>
          </cell>
          <cell r="X870">
            <v>71338.150000000009</v>
          </cell>
          <cell r="Y870">
            <v>91270.02399999999</v>
          </cell>
          <cell r="AA870">
            <v>109751</v>
          </cell>
          <cell r="AB870">
            <v>0</v>
          </cell>
          <cell r="AC870">
            <v>0</v>
          </cell>
          <cell r="AD870">
            <v>0</v>
          </cell>
          <cell r="AE870">
            <v>3</v>
          </cell>
          <cell r="AF870">
            <v>41775</v>
          </cell>
          <cell r="AG870">
            <v>2014</v>
          </cell>
          <cell r="AH870" t="str">
            <v>Non ammissione</v>
          </cell>
          <cell r="AI870" t="str">
            <v>Economia Digitale</v>
          </cell>
          <cell r="AJ870" t="str">
            <v>E-Government</v>
          </cell>
          <cell r="AK870" t="str">
            <v>Smart cities and services</v>
          </cell>
          <cell r="AP870" t="str">
            <v>82.99</v>
          </cell>
          <cell r="AQ870" t="str">
            <v>Altri servizi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3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</v>
          </cell>
          <cell r="BD870">
            <v>0</v>
          </cell>
          <cell r="BE870">
            <v>0</v>
          </cell>
          <cell r="BF870" t="str">
            <v xml:space="preserve"> </v>
          </cell>
          <cell r="BG870" t="str">
            <v xml:space="preserve"> </v>
          </cell>
        </row>
        <row r="871">
          <cell r="A871">
            <v>8299147</v>
          </cell>
          <cell r="B871" t="str">
            <v>C84B14000260004</v>
          </cell>
          <cell r="C871" t="str">
            <v>S&amp;S</v>
          </cell>
          <cell r="D871" t="str">
            <v>SMARTBIOGAS S.R.L.</v>
          </cell>
          <cell r="E871">
            <v>41578</v>
          </cell>
          <cell r="F871">
            <v>2013</v>
          </cell>
          <cell r="H871" t="str">
            <v>03378180792</v>
          </cell>
          <cell r="I871" t="str">
            <v>Domanda ammessa</v>
          </cell>
          <cell r="J871" t="str">
            <v>LAMEZIA TERME</v>
          </cell>
          <cell r="K871" t="str">
            <v>CZ</v>
          </cell>
          <cell r="L871" t="str">
            <v>Calabria</v>
          </cell>
          <cell r="M871" t="str">
            <v>ITALIA</v>
          </cell>
          <cell r="N871" t="str">
            <v>SUD</v>
          </cell>
          <cell r="O871" t="str">
            <v>Mezzogiorno</v>
          </cell>
          <cell r="R871" t="str">
            <v>PAC + Risorse Liberate</v>
          </cell>
          <cell r="S871" t="str">
            <v>Società non costituita</v>
          </cell>
          <cell r="T871">
            <v>501979</v>
          </cell>
          <cell r="U871">
            <v>180403.55</v>
          </cell>
          <cell r="V871">
            <v>82350</v>
          </cell>
          <cell r="W871">
            <v>419629</v>
          </cell>
          <cell r="X871">
            <v>53527.5</v>
          </cell>
          <cell r="Y871">
            <v>126876.04999999999</v>
          </cell>
          <cell r="AA871">
            <v>82350</v>
          </cell>
          <cell r="AB871">
            <v>356178.72727272724</v>
          </cell>
          <cell r="AC871">
            <v>63656</v>
          </cell>
          <cell r="AD871">
            <v>292522.72727272724</v>
          </cell>
          <cell r="AE871">
            <v>5</v>
          </cell>
          <cell r="AF871">
            <v>41794</v>
          </cell>
          <cell r="AG871">
            <v>2014</v>
          </cell>
          <cell r="AH871" t="str">
            <v>Ammissione</v>
          </cell>
          <cell r="AI871" t="str">
            <v>Valorizzazione della ricerca</v>
          </cell>
          <cell r="AJ871" t="str">
            <v>Life Sciences</v>
          </cell>
          <cell r="AK871" t="str">
            <v>Bio-scienze</v>
          </cell>
          <cell r="AL871">
            <v>41842</v>
          </cell>
          <cell r="AM871">
            <v>2014</v>
          </cell>
          <cell r="AP871" t="str">
            <v>72.11.00</v>
          </cell>
          <cell r="AQ871" t="str">
            <v>Altri servizi</v>
          </cell>
          <cell r="AR871">
            <v>142908.9</v>
          </cell>
          <cell r="AS871">
            <v>41376.400000000001</v>
          </cell>
          <cell r="AT871">
            <v>96532.5</v>
          </cell>
          <cell r="AU871">
            <v>5000</v>
          </cell>
          <cell r="AV871">
            <v>0</v>
          </cell>
          <cell r="AW871">
            <v>4</v>
          </cell>
          <cell r="AX871">
            <v>0</v>
          </cell>
          <cell r="AY871">
            <v>0</v>
          </cell>
          <cell r="AZ871">
            <v>1</v>
          </cell>
          <cell r="BA871">
            <v>0</v>
          </cell>
          <cell r="BB871">
            <v>0</v>
          </cell>
          <cell r="BC871">
            <v>4</v>
          </cell>
          <cell r="BD871">
            <v>1</v>
          </cell>
          <cell r="BE871">
            <v>5</v>
          </cell>
          <cell r="BF871" t="str">
            <v xml:space="preserve"> </v>
          </cell>
          <cell r="BG871" t="str">
            <v xml:space="preserve"> </v>
          </cell>
          <cell r="BH871">
            <v>22200</v>
          </cell>
          <cell r="BI871">
            <v>5824.22</v>
          </cell>
          <cell r="BJ871">
            <v>28024.22</v>
          </cell>
          <cell r="BK871">
            <v>5000</v>
          </cell>
          <cell r="BL871">
            <v>19176.400000000001</v>
          </cell>
          <cell r="BM871">
            <v>90708.28</v>
          </cell>
          <cell r="BN871">
            <v>0</v>
          </cell>
          <cell r="BO871">
            <v>109884.68</v>
          </cell>
          <cell r="BP871">
            <v>43746</v>
          </cell>
        </row>
        <row r="872">
          <cell r="A872">
            <v>8299714</v>
          </cell>
          <cell r="C872" t="str">
            <v>S&amp;S</v>
          </cell>
          <cell r="D872" t="str">
            <v>Maria Elena La Macchia</v>
          </cell>
          <cell r="E872">
            <v>41597</v>
          </cell>
          <cell r="F872">
            <v>2013</v>
          </cell>
          <cell r="I872" t="str">
            <v>Domanda non ammessa</v>
          </cell>
          <cell r="J872" t="str">
            <v>CATANIA</v>
          </cell>
          <cell r="K872" t="str">
            <v>CT</v>
          </cell>
          <cell r="L872" t="str">
            <v>Sicilia</v>
          </cell>
          <cell r="M872" t="str">
            <v>ITALIA</v>
          </cell>
          <cell r="N872" t="str">
            <v>SUD</v>
          </cell>
          <cell r="O872" t="str">
            <v>Mezzogiorno</v>
          </cell>
          <cell r="R872" t="str">
            <v>PON R&amp;C + Risorse Liberate</v>
          </cell>
          <cell r="S872" t="str">
            <v>Società non costituita</v>
          </cell>
          <cell r="T872">
            <v>220151.85</v>
          </cell>
          <cell r="U872">
            <v>143048.25949999999</v>
          </cell>
          <cell r="V872">
            <v>220000</v>
          </cell>
          <cell r="W872">
            <v>151.85</v>
          </cell>
          <cell r="X872">
            <v>143000</v>
          </cell>
          <cell r="Y872">
            <v>48.259499999999996</v>
          </cell>
          <cell r="AA872">
            <v>220000</v>
          </cell>
          <cell r="AB872">
            <v>0</v>
          </cell>
          <cell r="AC872">
            <v>0</v>
          </cell>
          <cell r="AD872">
            <v>0</v>
          </cell>
          <cell r="AE872">
            <v>1</v>
          </cell>
          <cell r="AF872">
            <v>41737</v>
          </cell>
          <cell r="AG872">
            <v>2014</v>
          </cell>
          <cell r="AH872" t="str">
            <v>Non ammissione</v>
          </cell>
          <cell r="AI872" t="str">
            <v>Valorizzazione della ricerca</v>
          </cell>
          <cell r="AJ872" t="str">
            <v>Turismo e beni culturali</v>
          </cell>
          <cell r="AK872" t="str">
            <v>Turismo e beni culturali</v>
          </cell>
          <cell r="AP872" t="str">
            <v>82.99</v>
          </cell>
          <cell r="AQ872" t="str">
            <v>Turismo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1</v>
          </cell>
          <cell r="BA872">
            <v>0</v>
          </cell>
          <cell r="BB872">
            <v>0</v>
          </cell>
          <cell r="BC872">
            <v>0</v>
          </cell>
          <cell r="BD872">
            <v>1</v>
          </cell>
          <cell r="BE872">
            <v>1</v>
          </cell>
          <cell r="BF872" t="str">
            <v xml:space="preserve"> </v>
          </cell>
          <cell r="BG872" t="str">
            <v xml:space="preserve"> </v>
          </cell>
        </row>
        <row r="873">
          <cell r="A873">
            <v>8300867</v>
          </cell>
          <cell r="C873" t="str">
            <v>S&amp;S</v>
          </cell>
          <cell r="D873" t="str">
            <v>Giuseppe Greco</v>
          </cell>
          <cell r="E873">
            <v>41557</v>
          </cell>
          <cell r="F873">
            <v>2013</v>
          </cell>
          <cell r="I873" t="str">
            <v>Domanda non ammessa</v>
          </cell>
          <cell r="J873" t="str">
            <v>n.d.</v>
          </cell>
          <cell r="K873" t="str">
            <v>n.d.</v>
          </cell>
          <cell r="L873" t="str">
            <v>Sicilia</v>
          </cell>
          <cell r="M873" t="str">
            <v>ITALIA</v>
          </cell>
          <cell r="N873" t="str">
            <v>SUD</v>
          </cell>
          <cell r="O873" t="str">
            <v>Mezzogiorno</v>
          </cell>
          <cell r="R873" t="str">
            <v>PON R&amp;C + Risorse Liberate</v>
          </cell>
          <cell r="S873" t="str">
            <v>Società costituita</v>
          </cell>
          <cell r="T873">
            <v>2257484</v>
          </cell>
          <cell r="U873">
            <v>300000</v>
          </cell>
          <cell r="V873">
            <v>1300000</v>
          </cell>
          <cell r="W873">
            <v>957484</v>
          </cell>
          <cell r="X873">
            <v>100000</v>
          </cell>
          <cell r="Y873">
            <v>200000</v>
          </cell>
          <cell r="AA873">
            <v>1300000</v>
          </cell>
          <cell r="AB873">
            <v>0</v>
          </cell>
          <cell r="AC873">
            <v>0</v>
          </cell>
          <cell r="AD873">
            <v>0</v>
          </cell>
          <cell r="AE873">
            <v>1</v>
          </cell>
          <cell r="AF873">
            <v>41738</v>
          </cell>
          <cell r="AG873">
            <v>2014</v>
          </cell>
          <cell r="AH873" t="str">
            <v>Non ammissione</v>
          </cell>
          <cell r="AI873" t="str">
            <v>Valorizzazione della ricerca</v>
          </cell>
          <cell r="AJ873" t="str">
            <v>Trasporti</v>
          </cell>
          <cell r="AK873" t="str">
            <v>Smart cities and services</v>
          </cell>
          <cell r="AP873" t="str">
            <v>82.99</v>
          </cell>
          <cell r="AQ873" t="str">
            <v>Altri servizi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1</v>
          </cell>
          <cell r="BD873">
            <v>0</v>
          </cell>
          <cell r="BE873">
            <v>1</v>
          </cell>
          <cell r="BF873" t="str">
            <v xml:space="preserve"> </v>
          </cell>
          <cell r="BG873" t="str">
            <v xml:space="preserve"> </v>
          </cell>
        </row>
        <row r="874">
          <cell r="A874">
            <v>8301082</v>
          </cell>
          <cell r="C874" t="str">
            <v>S&amp;S</v>
          </cell>
          <cell r="D874" t="str">
            <v>NICO LONUZZO</v>
          </cell>
          <cell r="E874">
            <v>41596</v>
          </cell>
          <cell r="F874">
            <v>2013</v>
          </cell>
          <cell r="I874" t="str">
            <v>Rinuncia</v>
          </cell>
          <cell r="J874" t="str">
            <v>CASTELLANA GROTTE</v>
          </cell>
          <cell r="K874" t="str">
            <v>BA</v>
          </cell>
          <cell r="L874" t="str">
            <v>Puglia</v>
          </cell>
          <cell r="M874" t="str">
            <v>ITALIA</v>
          </cell>
          <cell r="N874" t="str">
            <v>SUD</v>
          </cell>
          <cell r="O874" t="str">
            <v>Mezzogiorno</v>
          </cell>
          <cell r="R874" t="str">
            <v>PON R&amp;C + Risorse Liberate</v>
          </cell>
          <cell r="S874" t="str">
            <v>Società non costituita</v>
          </cell>
          <cell r="T874">
            <v>95770</v>
          </cell>
          <cell r="U874">
            <v>62250.5</v>
          </cell>
          <cell r="V874">
            <v>95770</v>
          </cell>
          <cell r="W874">
            <v>0</v>
          </cell>
          <cell r="X874">
            <v>62250.5</v>
          </cell>
          <cell r="Y874">
            <v>0</v>
          </cell>
          <cell r="AA874">
            <v>95770</v>
          </cell>
          <cell r="AB874">
            <v>0</v>
          </cell>
          <cell r="AC874">
            <v>0</v>
          </cell>
          <cell r="AD874">
            <v>0</v>
          </cell>
          <cell r="AE874">
            <v>2</v>
          </cell>
          <cell r="AI874" t="str">
            <v>Economia Digitale</v>
          </cell>
          <cell r="AJ874" t="str">
            <v>E-commerce</v>
          </cell>
          <cell r="AK874" t="str">
            <v>Web technology</v>
          </cell>
          <cell r="AP874" t="str">
            <v>82.99</v>
          </cell>
          <cell r="AQ874" t="str">
            <v>Commercio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2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2</v>
          </cell>
          <cell r="BD874">
            <v>0</v>
          </cell>
          <cell r="BE874">
            <v>0</v>
          </cell>
          <cell r="BF874" t="str">
            <v xml:space="preserve"> </v>
          </cell>
          <cell r="BG874" t="str">
            <v xml:space="preserve"> </v>
          </cell>
        </row>
        <row r="875">
          <cell r="A875">
            <v>8301879</v>
          </cell>
          <cell r="C875" t="str">
            <v>S&amp;S</v>
          </cell>
          <cell r="D875" t="str">
            <v>Alessandro Rinaldi</v>
          </cell>
          <cell r="E875">
            <v>41609</v>
          </cell>
          <cell r="F875">
            <v>2013</v>
          </cell>
          <cell r="I875" t="str">
            <v>Domanda non ammessa</v>
          </cell>
          <cell r="J875" t="str">
            <v>n.d.</v>
          </cell>
          <cell r="K875" t="str">
            <v>n.d.</v>
          </cell>
          <cell r="L875" t="str">
            <v>Sicilia</v>
          </cell>
          <cell r="M875" t="str">
            <v>ITALIA</v>
          </cell>
          <cell r="N875" t="str">
            <v>SUD</v>
          </cell>
          <cell r="O875" t="str">
            <v>Mezzogiorno</v>
          </cell>
          <cell r="R875" t="str">
            <v>PON R&amp;C + Risorse Liberate</v>
          </cell>
          <cell r="S875" t="str">
            <v>Società non costituita</v>
          </cell>
          <cell r="T875">
            <v>228689</v>
          </cell>
          <cell r="U875">
            <v>82177.45</v>
          </cell>
          <cell r="V875">
            <v>23837</v>
          </cell>
          <cell r="W875">
            <v>204852</v>
          </cell>
          <cell r="X875">
            <v>15494.050000000001</v>
          </cell>
          <cell r="Y875">
            <v>66683.399999999994</v>
          </cell>
          <cell r="AA875">
            <v>23837</v>
          </cell>
          <cell r="AB875">
            <v>0</v>
          </cell>
          <cell r="AC875">
            <v>0</v>
          </cell>
          <cell r="AD875">
            <v>0</v>
          </cell>
          <cell r="AE875">
            <v>2</v>
          </cell>
          <cell r="AF875">
            <v>41816</v>
          </cell>
          <cell r="AG875">
            <v>2014</v>
          </cell>
          <cell r="AH875" t="str">
            <v>Non ammissione</v>
          </cell>
          <cell r="AI875" t="str">
            <v>Economia Digitale</v>
          </cell>
          <cell r="AJ875" t="str">
            <v>E-commerce</v>
          </cell>
          <cell r="AK875" t="str">
            <v>Web technology</v>
          </cell>
          <cell r="AP875" t="str">
            <v>82.99</v>
          </cell>
          <cell r="AQ875" t="str">
            <v>Commercio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2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2</v>
          </cell>
          <cell r="BD875">
            <v>0</v>
          </cell>
          <cell r="BE875">
            <v>2</v>
          </cell>
          <cell r="BF875" t="str">
            <v xml:space="preserve"> </v>
          </cell>
          <cell r="BG875" t="str">
            <v xml:space="preserve"> </v>
          </cell>
        </row>
        <row r="876">
          <cell r="A876">
            <v>8302161</v>
          </cell>
          <cell r="B876" t="str">
            <v>C68B14000200004</v>
          </cell>
          <cell r="C876" t="str">
            <v>S&amp;S</v>
          </cell>
          <cell r="D876" t="str">
            <v>PHOENIX IT SOLUTIONS SRL</v>
          </cell>
          <cell r="E876">
            <v>41571</v>
          </cell>
          <cell r="F876">
            <v>2013</v>
          </cell>
          <cell r="I876" t="str">
            <v>Domanda revocata</v>
          </cell>
          <cell r="J876" t="str">
            <v>NAPOLI</v>
          </cell>
          <cell r="K876" t="str">
            <v>NA</v>
          </cell>
          <cell r="L876" t="str">
            <v>Campania</v>
          </cell>
          <cell r="M876" t="str">
            <v>ITALIA</v>
          </cell>
          <cell r="N876" t="str">
            <v>SUD</v>
          </cell>
          <cell r="O876" t="str">
            <v>Mezzogiorno</v>
          </cell>
          <cell r="R876" t="str">
            <v>PON R&amp;C + Risorse Liberate</v>
          </cell>
          <cell r="S876" t="str">
            <v>Società non costituita</v>
          </cell>
          <cell r="T876">
            <v>554049.28000000003</v>
          </cell>
          <cell r="U876">
            <v>190344.89799999999</v>
          </cell>
          <cell r="V876">
            <v>31629</v>
          </cell>
          <cell r="W876">
            <v>522420.28</v>
          </cell>
          <cell r="X876">
            <v>20558.850000000002</v>
          </cell>
          <cell r="Y876">
            <v>169786.04799999998</v>
          </cell>
          <cell r="AA876">
            <v>31629</v>
          </cell>
          <cell r="AB876">
            <v>360496.60093240085</v>
          </cell>
          <cell r="AC876">
            <v>21582.66153846154</v>
          </cell>
          <cell r="AD876">
            <v>338913.93939393933</v>
          </cell>
          <cell r="AE876">
            <v>4</v>
          </cell>
          <cell r="AF876">
            <v>41739</v>
          </cell>
          <cell r="AG876">
            <v>2014</v>
          </cell>
          <cell r="AH876" t="str">
            <v>Ammissione</v>
          </cell>
          <cell r="AI876" t="str">
            <v>Economia Digitale</v>
          </cell>
          <cell r="AJ876" t="str">
            <v>E-Government</v>
          </cell>
          <cell r="AK876" t="str">
            <v>Smart cities and services</v>
          </cell>
          <cell r="AN876">
            <v>42249</v>
          </cell>
          <cell r="AO876">
            <v>2015</v>
          </cell>
          <cell r="AP876" t="str">
            <v>62.09.09</v>
          </cell>
          <cell r="AQ876" t="str">
            <v>Altri servizi</v>
          </cell>
          <cell r="AR876">
            <v>130870.33</v>
          </cell>
          <cell r="AS876">
            <v>14028.73</v>
          </cell>
          <cell r="AT876">
            <v>111841.60000000001</v>
          </cell>
          <cell r="AU876">
            <v>5000</v>
          </cell>
          <cell r="AV876">
            <v>0</v>
          </cell>
          <cell r="AW876">
            <v>1</v>
          </cell>
          <cell r="AX876">
            <v>2</v>
          </cell>
          <cell r="AY876">
            <v>1</v>
          </cell>
          <cell r="AZ876">
            <v>0</v>
          </cell>
          <cell r="BA876">
            <v>0</v>
          </cell>
          <cell r="BB876">
            <v>0</v>
          </cell>
          <cell r="BC876">
            <v>4</v>
          </cell>
          <cell r="BD876">
            <v>0</v>
          </cell>
          <cell r="BE876">
            <v>1</v>
          </cell>
          <cell r="BF876" t="str">
            <v xml:space="preserve"> </v>
          </cell>
          <cell r="BG876" t="str">
            <v xml:space="preserve"> </v>
          </cell>
          <cell r="BK876">
            <v>2500</v>
          </cell>
        </row>
        <row r="877">
          <cell r="A877">
            <v>8302638</v>
          </cell>
          <cell r="C877" t="str">
            <v>S&amp;S</v>
          </cell>
          <cell r="D877" t="str">
            <v>Agata Giannitto</v>
          </cell>
          <cell r="E877">
            <v>41732</v>
          </cell>
          <cell r="F877">
            <v>2014</v>
          </cell>
          <cell r="I877" t="str">
            <v>Domanda non ammessa</v>
          </cell>
          <cell r="J877" t="str">
            <v>PATERNO'</v>
          </cell>
          <cell r="K877" t="str">
            <v>CT</v>
          </cell>
          <cell r="L877" t="str">
            <v>Sicilia</v>
          </cell>
          <cell r="M877" t="str">
            <v>ITALIA</v>
          </cell>
          <cell r="N877" t="str">
            <v>SUD</v>
          </cell>
          <cell r="O877" t="str">
            <v>Mezzogiorno</v>
          </cell>
          <cell r="R877" t="str">
            <v>PON R&amp;C + Risorse Liberate</v>
          </cell>
          <cell r="S877" t="str">
            <v>Società non costituita</v>
          </cell>
          <cell r="T877">
            <v>1490662.05</v>
          </cell>
          <cell r="U877">
            <v>400000</v>
          </cell>
          <cell r="V877">
            <v>620500</v>
          </cell>
          <cell r="W877">
            <v>870162.05</v>
          </cell>
          <cell r="X877">
            <v>200000</v>
          </cell>
          <cell r="Y877">
            <v>200000</v>
          </cell>
          <cell r="AA877">
            <v>620500</v>
          </cell>
          <cell r="AB877">
            <v>0</v>
          </cell>
          <cell r="AC877">
            <v>0</v>
          </cell>
          <cell r="AD877">
            <v>0</v>
          </cell>
          <cell r="AE877">
            <v>3</v>
          </cell>
          <cell r="AF877">
            <v>41820</v>
          </cell>
          <cell r="AG877">
            <v>2014</v>
          </cell>
          <cell r="AH877" t="str">
            <v>Non ammissione</v>
          </cell>
          <cell r="AI877" t="str">
            <v>Economia Digitale</v>
          </cell>
          <cell r="AJ877" t="str">
            <v>Bioagroalimentare</v>
          </cell>
          <cell r="AK877" t="str">
            <v>Bio-scienze</v>
          </cell>
          <cell r="AP877" t="str">
            <v>82.99</v>
          </cell>
          <cell r="AQ877" t="str">
            <v>Altri servizi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</v>
          </cell>
          <cell r="AX877">
            <v>0</v>
          </cell>
          <cell r="AY877">
            <v>0</v>
          </cell>
          <cell r="AZ877">
            <v>0</v>
          </cell>
          <cell r="BA877">
            <v>1</v>
          </cell>
          <cell r="BB877">
            <v>1</v>
          </cell>
          <cell r="BC877">
            <v>1</v>
          </cell>
          <cell r="BD877">
            <v>2</v>
          </cell>
          <cell r="BE877">
            <v>1</v>
          </cell>
          <cell r="BF877" t="str">
            <v xml:space="preserve"> </v>
          </cell>
          <cell r="BG877" t="str">
            <v xml:space="preserve"> </v>
          </cell>
        </row>
        <row r="878">
          <cell r="A878">
            <v>8303176</v>
          </cell>
          <cell r="C878" t="str">
            <v>S&amp;S</v>
          </cell>
          <cell r="D878" t="str">
            <v>MARCO MARTIRANI</v>
          </cell>
          <cell r="E878">
            <v>41570</v>
          </cell>
          <cell r="F878">
            <v>2013</v>
          </cell>
          <cell r="I878" t="str">
            <v>Domanda non ammessa</v>
          </cell>
          <cell r="J878" t="str">
            <v>n.d.</v>
          </cell>
          <cell r="K878" t="str">
            <v>n.d.</v>
          </cell>
          <cell r="L878" t="str">
            <v>Campania</v>
          </cell>
          <cell r="M878" t="str">
            <v>ITALIA</v>
          </cell>
          <cell r="N878" t="str">
            <v>SUD</v>
          </cell>
          <cell r="O878" t="str">
            <v>Mezzogiorno</v>
          </cell>
          <cell r="R878" t="str">
            <v>PON R&amp;C + Risorse Liberate</v>
          </cell>
          <cell r="S878" t="str">
            <v>Società non costituita</v>
          </cell>
          <cell r="T878">
            <v>454775.4</v>
          </cell>
          <cell r="U878">
            <v>232579.23</v>
          </cell>
          <cell r="V878">
            <v>260853</v>
          </cell>
          <cell r="W878">
            <v>193922.4</v>
          </cell>
          <cell r="X878">
            <v>169554.45</v>
          </cell>
          <cell r="Y878">
            <v>63024.78</v>
          </cell>
          <cell r="AA878">
            <v>260853</v>
          </cell>
          <cell r="AB878">
            <v>0</v>
          </cell>
          <cell r="AC878">
            <v>0</v>
          </cell>
          <cell r="AD878">
            <v>0</v>
          </cell>
          <cell r="AE878">
            <v>2</v>
          </cell>
          <cell r="AF878">
            <v>41782</v>
          </cell>
          <cell r="AG878">
            <v>2014</v>
          </cell>
          <cell r="AH878" t="str">
            <v>Non ammissione</v>
          </cell>
          <cell r="AI878" t="str">
            <v>Economia Digitale</v>
          </cell>
          <cell r="AJ878" t="str">
            <v>E-commerce</v>
          </cell>
          <cell r="AK878" t="str">
            <v>Web technology</v>
          </cell>
          <cell r="AP878" t="str">
            <v>82.99</v>
          </cell>
          <cell r="AQ878" t="str">
            <v>Commercio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1</v>
          </cell>
          <cell r="BC878">
            <v>1</v>
          </cell>
          <cell r="BD878">
            <v>1</v>
          </cell>
          <cell r="BE878">
            <v>0</v>
          </cell>
          <cell r="BF878" t="str">
            <v xml:space="preserve"> </v>
          </cell>
          <cell r="BG878" t="str">
            <v xml:space="preserve"> </v>
          </cell>
        </row>
        <row r="879">
          <cell r="A879">
            <v>8304713</v>
          </cell>
          <cell r="C879" t="str">
            <v>S&amp;S</v>
          </cell>
          <cell r="D879" t="str">
            <v>Giuseppe Dieli</v>
          </cell>
          <cell r="E879">
            <v>41600</v>
          </cell>
          <cell r="F879">
            <v>2013</v>
          </cell>
          <cell r="I879" t="str">
            <v>Domanda non ammessa</v>
          </cell>
          <cell r="J879" t="str">
            <v>SIRACUSA</v>
          </cell>
          <cell r="K879" t="str">
            <v>SR</v>
          </cell>
          <cell r="L879" t="str">
            <v>Sicilia</v>
          </cell>
          <cell r="M879" t="str">
            <v>ITALIA</v>
          </cell>
          <cell r="N879" t="str">
            <v>SUD</v>
          </cell>
          <cell r="O879" t="str">
            <v>Mezzogiorno</v>
          </cell>
          <cell r="R879" t="str">
            <v>PON R&amp;C + Risorse Liberate</v>
          </cell>
          <cell r="S879" t="str">
            <v>Società non costituita</v>
          </cell>
          <cell r="T879">
            <v>968400.45000000007</v>
          </cell>
          <cell r="U879">
            <v>288030.08500000002</v>
          </cell>
          <cell r="V879">
            <v>135430.9</v>
          </cell>
          <cell r="W879">
            <v>832969.55</v>
          </cell>
          <cell r="X879">
            <v>88030.085000000006</v>
          </cell>
          <cell r="Y879">
            <v>200000</v>
          </cell>
          <cell r="AA879">
            <v>135430.9</v>
          </cell>
          <cell r="AB879">
            <v>0</v>
          </cell>
          <cell r="AC879">
            <v>0</v>
          </cell>
          <cell r="AD879">
            <v>0</v>
          </cell>
          <cell r="AE879">
            <v>1</v>
          </cell>
          <cell r="AF879">
            <v>41816</v>
          </cell>
          <cell r="AG879">
            <v>2014</v>
          </cell>
          <cell r="AH879" t="str">
            <v>Non ammissione</v>
          </cell>
          <cell r="AI879" t="str">
            <v>Economia Digitale</v>
          </cell>
          <cell r="AJ879" t="str">
            <v>Telecomunicazioni</v>
          </cell>
          <cell r="AK879" t="str">
            <v>IT e infrastrutture</v>
          </cell>
          <cell r="AP879" t="str">
            <v>82.99</v>
          </cell>
          <cell r="AQ879" t="str">
            <v>Altri servizi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1</v>
          </cell>
          <cell r="BD879">
            <v>0</v>
          </cell>
          <cell r="BE879">
            <v>0</v>
          </cell>
          <cell r="BF879" t="str">
            <v xml:space="preserve"> </v>
          </cell>
          <cell r="BG879" t="str">
            <v xml:space="preserve"> </v>
          </cell>
        </row>
        <row r="880">
          <cell r="A880">
            <v>8305262</v>
          </cell>
          <cell r="C880" t="str">
            <v>S&amp;S</v>
          </cell>
          <cell r="D880" t="str">
            <v>Flavia Antonella Cusumano</v>
          </cell>
          <cell r="E880">
            <v>41728</v>
          </cell>
          <cell r="F880">
            <v>2014</v>
          </cell>
          <cell r="I880" t="str">
            <v>Domanda non ammessa</v>
          </cell>
          <cell r="J880" t="str">
            <v>CAMPOBELLO DI MAZARA</v>
          </cell>
          <cell r="K880" t="str">
            <v>TP</v>
          </cell>
          <cell r="L880" t="str">
            <v>Sicilia</v>
          </cell>
          <cell r="M880" t="str">
            <v>ITALIA</v>
          </cell>
          <cell r="N880" t="str">
            <v>SUD</v>
          </cell>
          <cell r="O880" t="str">
            <v>Mezzogiorno</v>
          </cell>
          <cell r="R880" t="str">
            <v>PON R&amp;C + Risorse Liberate</v>
          </cell>
          <cell r="S880" t="str">
            <v>Società non costituita</v>
          </cell>
          <cell r="T880">
            <v>405934.88199999998</v>
          </cell>
          <cell r="U880">
            <v>212823.46239</v>
          </cell>
          <cell r="V880">
            <v>188115.1</v>
          </cell>
          <cell r="W880">
            <v>217819.78200000001</v>
          </cell>
          <cell r="X880">
            <v>141086.32500000001</v>
          </cell>
          <cell r="Y880">
            <v>71737.137390000004</v>
          </cell>
          <cell r="AA880">
            <v>188115.1</v>
          </cell>
          <cell r="AB880">
            <v>0</v>
          </cell>
          <cell r="AC880">
            <v>0</v>
          </cell>
          <cell r="AD880">
            <v>0</v>
          </cell>
          <cell r="AE880">
            <v>2</v>
          </cell>
          <cell r="AF880">
            <v>41817</v>
          </cell>
          <cell r="AG880">
            <v>2014</v>
          </cell>
          <cell r="AH880" t="str">
            <v>Non ammissione</v>
          </cell>
          <cell r="AI880" t="str">
            <v>Economia Digitale</v>
          </cell>
          <cell r="AJ880" t="str">
            <v>Telecomunicazioni</v>
          </cell>
          <cell r="AK880" t="str">
            <v>IT e infrastrutture</v>
          </cell>
          <cell r="AP880" t="str">
            <v>82.99</v>
          </cell>
          <cell r="AQ880" t="str">
            <v>Altri servizi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2</v>
          </cell>
          <cell r="BA880">
            <v>0</v>
          </cell>
          <cell r="BB880">
            <v>0</v>
          </cell>
          <cell r="BC880">
            <v>0</v>
          </cell>
          <cell r="BD880">
            <v>2</v>
          </cell>
          <cell r="BE880">
            <v>2</v>
          </cell>
          <cell r="BF880" t="str">
            <v xml:space="preserve"> </v>
          </cell>
          <cell r="BG880" t="str">
            <v xml:space="preserve"> </v>
          </cell>
        </row>
        <row r="881">
          <cell r="A881">
            <v>8307099</v>
          </cell>
          <cell r="C881" t="str">
            <v>S&amp;S</v>
          </cell>
          <cell r="D881" t="str">
            <v>Stefano Bruno Grenci</v>
          </cell>
          <cell r="E881">
            <v>41573</v>
          </cell>
          <cell r="F881">
            <v>2013</v>
          </cell>
          <cell r="I881" t="str">
            <v>Domanda non ammessa</v>
          </cell>
          <cell r="J881" t="str">
            <v>CATANZARO</v>
          </cell>
          <cell r="K881" t="str">
            <v>CZ</v>
          </cell>
          <cell r="L881" t="str">
            <v>Calabria</v>
          </cell>
          <cell r="M881" t="str">
            <v>ITALIA</v>
          </cell>
          <cell r="N881" t="str">
            <v>SUD</v>
          </cell>
          <cell r="O881" t="str">
            <v>Mezzogiorno</v>
          </cell>
          <cell r="R881" t="str">
            <v>PON R&amp;C + Risorse Liberate</v>
          </cell>
          <cell r="S881" t="str">
            <v>Società non costituita</v>
          </cell>
          <cell r="T881">
            <v>834625</v>
          </cell>
          <cell r="U881">
            <v>358454.3</v>
          </cell>
          <cell r="V881">
            <v>305000</v>
          </cell>
          <cell r="W881">
            <v>529625</v>
          </cell>
          <cell r="X881">
            <v>198250</v>
          </cell>
          <cell r="Y881">
            <v>160204.29999999999</v>
          </cell>
          <cell r="AA881">
            <v>305000</v>
          </cell>
          <cell r="AB881">
            <v>0</v>
          </cell>
          <cell r="AC881">
            <v>0</v>
          </cell>
          <cell r="AD881">
            <v>0</v>
          </cell>
          <cell r="AE881">
            <v>5</v>
          </cell>
          <cell r="AF881">
            <v>41810</v>
          </cell>
          <cell r="AG881">
            <v>2014</v>
          </cell>
          <cell r="AH881" t="str">
            <v>Non ammissione</v>
          </cell>
          <cell r="AI881" t="str">
            <v>Economia Digitale</v>
          </cell>
          <cell r="AJ881" t="str">
            <v>Cloud computing</v>
          </cell>
          <cell r="AK881" t="str">
            <v>Web technology</v>
          </cell>
          <cell r="AP881" t="str">
            <v>82.99</v>
          </cell>
          <cell r="AQ881" t="str">
            <v>Altri servizi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</v>
          </cell>
          <cell r="AX881">
            <v>4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5</v>
          </cell>
          <cell r="BD881">
            <v>0</v>
          </cell>
          <cell r="BE881">
            <v>1</v>
          </cell>
          <cell r="BF881" t="str">
            <v xml:space="preserve"> </v>
          </cell>
          <cell r="BG881" t="str">
            <v xml:space="preserve"> </v>
          </cell>
        </row>
        <row r="882">
          <cell r="A882">
            <v>8307734</v>
          </cell>
          <cell r="C882" t="str">
            <v>S&amp;S</v>
          </cell>
          <cell r="D882" t="str">
            <v>gabriele romano</v>
          </cell>
          <cell r="E882">
            <v>41590</v>
          </cell>
          <cell r="F882">
            <v>2013</v>
          </cell>
          <cell r="I882" t="str">
            <v>Domanda non ammessa</v>
          </cell>
          <cell r="J882" t="str">
            <v>NAPOLI</v>
          </cell>
          <cell r="K882" t="str">
            <v>NA</v>
          </cell>
          <cell r="L882" t="str">
            <v>Campania</v>
          </cell>
          <cell r="M882" t="str">
            <v>ITALIA</v>
          </cell>
          <cell r="N882" t="str">
            <v>SUD</v>
          </cell>
          <cell r="O882" t="str">
            <v>Mezzogiorno</v>
          </cell>
          <cell r="R882" t="str">
            <v>PON R&amp;C + Risorse Liberate</v>
          </cell>
          <cell r="S882" t="str">
            <v>Società non costituita</v>
          </cell>
          <cell r="T882">
            <v>251096.03999999998</v>
          </cell>
          <cell r="U882">
            <v>89217.554499999998</v>
          </cell>
          <cell r="V882">
            <v>78334</v>
          </cell>
          <cell r="W882">
            <v>172762.03999999998</v>
          </cell>
          <cell r="X882">
            <v>50917.1</v>
          </cell>
          <cell r="Y882">
            <v>38300.4545</v>
          </cell>
          <cell r="AA882">
            <v>78334</v>
          </cell>
          <cell r="AB882">
            <v>0</v>
          </cell>
          <cell r="AC882">
            <v>0</v>
          </cell>
          <cell r="AD882">
            <v>0</v>
          </cell>
          <cell r="AE882">
            <v>4</v>
          </cell>
          <cell r="AF882">
            <v>41800</v>
          </cell>
          <cell r="AG882">
            <v>2014</v>
          </cell>
          <cell r="AH882" t="str">
            <v>Non ammissione</v>
          </cell>
          <cell r="AI882" t="str">
            <v>Economia Digitale</v>
          </cell>
          <cell r="AJ882" t="str">
            <v>Turismo e beni culturali</v>
          </cell>
          <cell r="AK882" t="str">
            <v>Turismo e beni culturali</v>
          </cell>
          <cell r="AP882" t="str">
            <v>82.99</v>
          </cell>
          <cell r="AQ882" t="str">
            <v>Turismo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2</v>
          </cell>
          <cell r="AY882">
            <v>0</v>
          </cell>
          <cell r="AZ882">
            <v>2</v>
          </cell>
          <cell r="BA882">
            <v>0</v>
          </cell>
          <cell r="BB882">
            <v>0</v>
          </cell>
          <cell r="BC882">
            <v>2</v>
          </cell>
          <cell r="BD882">
            <v>2</v>
          </cell>
          <cell r="BE882">
            <v>2</v>
          </cell>
          <cell r="BF882" t="str">
            <v xml:space="preserve"> </v>
          </cell>
          <cell r="BG882" t="str">
            <v xml:space="preserve"> </v>
          </cell>
        </row>
        <row r="883">
          <cell r="A883">
            <v>8307889</v>
          </cell>
          <cell r="C883" t="str">
            <v>S&amp;S</v>
          </cell>
          <cell r="D883" t="str">
            <v>Antonello Garofalo</v>
          </cell>
          <cell r="E883">
            <v>41662</v>
          </cell>
          <cell r="F883">
            <v>2014</v>
          </cell>
          <cell r="I883" t="str">
            <v>Rinuncia</v>
          </cell>
          <cell r="J883" t="str">
            <v>SALERNO</v>
          </cell>
          <cell r="K883" t="str">
            <v>SA</v>
          </cell>
          <cell r="L883" t="str">
            <v>Campania</v>
          </cell>
          <cell r="M883" t="str">
            <v>ITALIA</v>
          </cell>
          <cell r="N883" t="str">
            <v>SUD</v>
          </cell>
          <cell r="O883" t="str">
            <v>Mezzogiorno</v>
          </cell>
          <cell r="R883" t="str">
            <v>PON R&amp;C + Risorse Liberate</v>
          </cell>
          <cell r="S883" t="str">
            <v>Società non costituita</v>
          </cell>
          <cell r="T883">
            <v>1025943.1121402001</v>
          </cell>
          <cell r="U883">
            <v>334773.97516537498</v>
          </cell>
          <cell r="V883">
            <v>101310</v>
          </cell>
          <cell r="W883">
            <v>924633.1121402001</v>
          </cell>
          <cell r="X883">
            <v>65851.5</v>
          </cell>
          <cell r="Y883">
            <v>268922.47516537498</v>
          </cell>
          <cell r="AA883">
            <v>101310</v>
          </cell>
          <cell r="AB883">
            <v>0</v>
          </cell>
          <cell r="AC883">
            <v>0</v>
          </cell>
          <cell r="AD883">
            <v>0</v>
          </cell>
          <cell r="AE883">
            <v>1</v>
          </cell>
          <cell r="AI883" t="str">
            <v>Economia Digitale</v>
          </cell>
          <cell r="AJ883" t="str">
            <v>E-commerce</v>
          </cell>
          <cell r="AK883" t="str">
            <v>Web technology</v>
          </cell>
          <cell r="AP883" t="str">
            <v>82.99</v>
          </cell>
          <cell r="AQ883" t="str">
            <v>Commercio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1</v>
          </cell>
          <cell r="BD883">
            <v>0</v>
          </cell>
          <cell r="BE883">
            <v>0</v>
          </cell>
          <cell r="BF883" t="str">
            <v xml:space="preserve"> </v>
          </cell>
          <cell r="BG883" t="str">
            <v xml:space="preserve"> </v>
          </cell>
        </row>
        <row r="884">
          <cell r="A884">
            <v>8309885</v>
          </cell>
          <cell r="B884" t="str">
            <v>C54B14000220004</v>
          </cell>
          <cell r="C884" t="str">
            <v>S&amp;S</v>
          </cell>
          <cell r="D884" t="str">
            <v>FOYET GROUP S.R.L.S.</v>
          </cell>
          <cell r="E884">
            <v>41680</v>
          </cell>
          <cell r="F884">
            <v>2014</v>
          </cell>
          <cell r="H884" t="str">
            <v>07631220725</v>
          </cell>
          <cell r="I884" t="str">
            <v>Domanda ammessa</v>
          </cell>
          <cell r="J884" t="str">
            <v>CORATO</v>
          </cell>
          <cell r="K884" t="str">
            <v>BA</v>
          </cell>
          <cell r="L884" t="str">
            <v>Puglia</v>
          </cell>
          <cell r="M884" t="str">
            <v>ITALIA</v>
          </cell>
          <cell r="N884" t="str">
            <v>SUD</v>
          </cell>
          <cell r="O884" t="str">
            <v>Mezzogiorno</v>
          </cell>
          <cell r="R884" t="str">
            <v>PON R&amp;C + PAC + Risorse Liberate</v>
          </cell>
          <cell r="S884" t="str">
            <v>Società non costituita</v>
          </cell>
          <cell r="T884">
            <v>1367667.8962000001</v>
          </cell>
          <cell r="U884">
            <v>248927.89250000002</v>
          </cell>
          <cell r="V884">
            <v>65237.19</v>
          </cell>
          <cell r="W884">
            <v>1302430.7062000001</v>
          </cell>
          <cell r="X884">
            <v>48927.892500000002</v>
          </cell>
          <cell r="Y884">
            <v>200000</v>
          </cell>
          <cell r="AA884">
            <v>65237.19</v>
          </cell>
          <cell r="AB884">
            <v>645582.14452214446</v>
          </cell>
          <cell r="AC884">
            <v>39521.538461538461</v>
          </cell>
          <cell r="AD884">
            <v>606060.60606060596</v>
          </cell>
          <cell r="AE884">
            <v>2</v>
          </cell>
          <cell r="AF884">
            <v>41774</v>
          </cell>
          <cell r="AG884">
            <v>2014</v>
          </cell>
          <cell r="AH884" t="str">
            <v>Ammissione</v>
          </cell>
          <cell r="AI884" t="str">
            <v>Economia Digitale</v>
          </cell>
          <cell r="AJ884" t="str">
            <v>E-commerce</v>
          </cell>
          <cell r="AK884" t="str">
            <v>Web technology</v>
          </cell>
          <cell r="AL884">
            <v>41890</v>
          </cell>
          <cell r="AM884">
            <v>2014</v>
          </cell>
          <cell r="AP884" t="str">
            <v>63.12.00</v>
          </cell>
          <cell r="AQ884" t="str">
            <v>Commercio</v>
          </cell>
          <cell r="AR884">
            <v>230689</v>
          </cell>
          <cell r="AS884">
            <v>25689</v>
          </cell>
          <cell r="AT884">
            <v>200000</v>
          </cell>
          <cell r="AU884">
            <v>5000</v>
          </cell>
          <cell r="AV884">
            <v>0</v>
          </cell>
          <cell r="AW884">
            <v>2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2</v>
          </cell>
          <cell r="BD884">
            <v>0</v>
          </cell>
          <cell r="BE884">
            <v>2</v>
          </cell>
          <cell r="BF884" t="str">
            <v xml:space="preserve"> </v>
          </cell>
          <cell r="BG884" t="str">
            <v xml:space="preserve"> </v>
          </cell>
          <cell r="BH884">
            <v>17125.3</v>
          </cell>
          <cell r="BI884">
            <v>0</v>
          </cell>
          <cell r="BJ884">
            <v>17125.3</v>
          </cell>
          <cell r="BK884">
            <v>5000</v>
          </cell>
          <cell r="BL884">
            <v>8563.7000000000007</v>
          </cell>
          <cell r="BM884">
            <v>200000</v>
          </cell>
          <cell r="BN884">
            <v>0</v>
          </cell>
          <cell r="BO884">
            <v>208563.7</v>
          </cell>
          <cell r="BP884">
            <v>43746</v>
          </cell>
        </row>
        <row r="885">
          <cell r="A885">
            <v>8310607</v>
          </cell>
          <cell r="C885" t="str">
            <v>S&amp;S</v>
          </cell>
          <cell r="D885" t="str">
            <v>maurizio fazio</v>
          </cell>
          <cell r="E885">
            <v>41561</v>
          </cell>
          <cell r="F885">
            <v>2013</v>
          </cell>
          <cell r="I885" t="str">
            <v>Domanda non ammessa</v>
          </cell>
          <cell r="J885" t="str">
            <v>GIARRE</v>
          </cell>
          <cell r="K885" t="str">
            <v>CT</v>
          </cell>
          <cell r="L885" t="str">
            <v>Sicilia</v>
          </cell>
          <cell r="M885" t="str">
            <v>ITALIA</v>
          </cell>
          <cell r="N885" t="str">
            <v>SUD</v>
          </cell>
          <cell r="O885" t="str">
            <v>Mezzogiorno</v>
          </cell>
          <cell r="R885" t="str">
            <v>PON R&amp;C + Risorse Liberate</v>
          </cell>
          <cell r="S885" t="str">
            <v>Società non costituita</v>
          </cell>
          <cell r="T885">
            <v>250000</v>
          </cell>
          <cell r="U885">
            <v>102500</v>
          </cell>
          <cell r="V885">
            <v>50000</v>
          </cell>
          <cell r="W885">
            <v>200000</v>
          </cell>
          <cell r="X885">
            <v>37500</v>
          </cell>
          <cell r="Y885">
            <v>65000</v>
          </cell>
          <cell r="AA885">
            <v>50000</v>
          </cell>
          <cell r="AB885">
            <v>0</v>
          </cell>
          <cell r="AC885">
            <v>0</v>
          </cell>
          <cell r="AD885">
            <v>0</v>
          </cell>
          <cell r="AE885">
            <v>1</v>
          </cell>
          <cell r="AF885">
            <v>41844</v>
          </cell>
          <cell r="AG885">
            <v>2014</v>
          </cell>
          <cell r="AH885" t="str">
            <v>Non ammissione</v>
          </cell>
          <cell r="AI885" t="str">
            <v>Economia Digitale</v>
          </cell>
          <cell r="AJ885" t="str">
            <v>E-Government</v>
          </cell>
          <cell r="AK885" t="str">
            <v>Smart cities and services</v>
          </cell>
          <cell r="AP885" t="str">
            <v>82.99</v>
          </cell>
          <cell r="AQ885" t="str">
            <v>Altri servizi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1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1</v>
          </cell>
          <cell r="BD885">
            <v>0</v>
          </cell>
          <cell r="BE885">
            <v>1</v>
          </cell>
          <cell r="BF885" t="str">
            <v xml:space="preserve"> </v>
          </cell>
          <cell r="BG885" t="str">
            <v xml:space="preserve"> </v>
          </cell>
        </row>
        <row r="886">
          <cell r="A886">
            <v>8311158</v>
          </cell>
          <cell r="B886" t="str">
            <v>C24B14000440004</v>
          </cell>
          <cell r="C886" t="str">
            <v>S&amp;S</v>
          </cell>
          <cell r="D886" t="str">
            <v xml:space="preserve">RADIOCONTROLLI S.R.L. </v>
          </cell>
          <cell r="E886">
            <v>41605</v>
          </cell>
          <cell r="F886">
            <v>2013</v>
          </cell>
          <cell r="H886" t="str">
            <v>03939360610</v>
          </cell>
          <cell r="I886" t="str">
            <v>Domanda revocata</v>
          </cell>
          <cell r="J886" t="str">
            <v>SAN MARCO EVANGELISTA</v>
          </cell>
          <cell r="K886" t="str">
            <v>CE</v>
          </cell>
          <cell r="L886" t="str">
            <v>Campania</v>
          </cell>
          <cell r="M886" t="str">
            <v>ITALIA</v>
          </cell>
          <cell r="N886" t="str">
            <v>SUD</v>
          </cell>
          <cell r="O886" t="str">
            <v>Mezzogiorno</v>
          </cell>
          <cell r="R886" t="str">
            <v>PON R&amp;C + Risorse Liberate</v>
          </cell>
          <cell r="S886" t="str">
            <v>Società non costituita</v>
          </cell>
          <cell r="T886">
            <v>441476.75</v>
          </cell>
          <cell r="U886">
            <v>168763.78750000001</v>
          </cell>
          <cell r="V886">
            <v>83973</v>
          </cell>
          <cell r="W886">
            <v>357503.75</v>
          </cell>
          <cell r="X886">
            <v>54582.450000000004</v>
          </cell>
          <cell r="Y886">
            <v>114181.33749999999</v>
          </cell>
          <cell r="AA886">
            <v>83973</v>
          </cell>
          <cell r="AB886">
            <v>330791.24708624708</v>
          </cell>
          <cell r="AC886">
            <v>67003.307692307688</v>
          </cell>
          <cell r="AD886">
            <v>263787.93939393939</v>
          </cell>
          <cell r="AE886">
            <v>3</v>
          </cell>
          <cell r="AF886">
            <v>41759</v>
          </cell>
          <cell r="AG886">
            <v>2014</v>
          </cell>
          <cell r="AH886" t="str">
            <v>Ammissione</v>
          </cell>
          <cell r="AI886" t="str">
            <v>Valorizzazione della ricerca</v>
          </cell>
          <cell r="AJ886" t="str">
            <v>Telecomunicazioni</v>
          </cell>
          <cell r="AK886" t="str">
            <v>IT e infrastrutture</v>
          </cell>
          <cell r="AL886">
            <v>41907</v>
          </cell>
          <cell r="AM886">
            <v>2014</v>
          </cell>
          <cell r="AN886">
            <v>42646</v>
          </cell>
          <cell r="AO886">
            <v>2016</v>
          </cell>
          <cell r="AP886" t="str">
            <v>72.19.09</v>
          </cell>
          <cell r="AQ886" t="str">
            <v>Altri servizi</v>
          </cell>
          <cell r="AR886">
            <v>135602.17000000001</v>
          </cell>
          <cell r="AS886">
            <v>43552.15</v>
          </cell>
          <cell r="AT886">
            <v>87050.02</v>
          </cell>
          <cell r="AU886">
            <v>5000</v>
          </cell>
          <cell r="AV886">
            <v>0</v>
          </cell>
          <cell r="AW886">
            <v>0</v>
          </cell>
          <cell r="AX886">
            <v>0</v>
          </cell>
          <cell r="AY886">
            <v>2</v>
          </cell>
          <cell r="AZ886">
            <v>1</v>
          </cell>
          <cell r="BA886">
            <v>0</v>
          </cell>
          <cell r="BB886">
            <v>0</v>
          </cell>
          <cell r="BC886">
            <v>2</v>
          </cell>
          <cell r="BD886">
            <v>1</v>
          </cell>
          <cell r="BE886">
            <v>1</v>
          </cell>
          <cell r="BF886" t="str">
            <v xml:space="preserve"> </v>
          </cell>
          <cell r="BG886" t="str">
            <v xml:space="preserve"> </v>
          </cell>
          <cell r="BK886">
            <v>2500</v>
          </cell>
        </row>
        <row r="887">
          <cell r="A887">
            <v>8311241</v>
          </cell>
          <cell r="C887" t="str">
            <v>S&amp;S</v>
          </cell>
          <cell r="D887" t="str">
            <v>FABRIZIO LIPANI</v>
          </cell>
          <cell r="E887">
            <v>41564</v>
          </cell>
          <cell r="F887">
            <v>2013</v>
          </cell>
          <cell r="I887" t="str">
            <v>Domanda non ammessa</v>
          </cell>
          <cell r="J887" t="str">
            <v>SAN CATALDO</v>
          </cell>
          <cell r="K887" t="str">
            <v>CL</v>
          </cell>
          <cell r="L887" t="str">
            <v>Sicilia</v>
          </cell>
          <cell r="M887" t="str">
            <v>ITALIA</v>
          </cell>
          <cell r="N887" t="str">
            <v>SUD</v>
          </cell>
          <cell r="O887" t="str">
            <v>Mezzogiorno</v>
          </cell>
          <cell r="R887" t="str">
            <v>PON R&amp;C + Risorse Liberate</v>
          </cell>
          <cell r="S887" t="str">
            <v>Società non costituita</v>
          </cell>
          <cell r="T887">
            <v>1597228.64</v>
          </cell>
          <cell r="U887">
            <v>254409.31599999999</v>
          </cell>
          <cell r="V887">
            <v>83706.64</v>
          </cell>
          <cell r="W887">
            <v>1513522</v>
          </cell>
          <cell r="X887">
            <v>54409.315999999999</v>
          </cell>
          <cell r="Y887">
            <v>200000</v>
          </cell>
          <cell r="AA887">
            <v>83706.64</v>
          </cell>
          <cell r="AB887">
            <v>0</v>
          </cell>
          <cell r="AC887">
            <v>0</v>
          </cell>
          <cell r="AD887">
            <v>0</v>
          </cell>
          <cell r="AE887">
            <v>4</v>
          </cell>
          <cell r="AF887">
            <v>41738</v>
          </cell>
          <cell r="AG887">
            <v>2014</v>
          </cell>
          <cell r="AH887" t="str">
            <v>Non ammissione</v>
          </cell>
          <cell r="AI887" t="str">
            <v>Economia Digitale</v>
          </cell>
          <cell r="AJ887" t="str">
            <v>Cloud computing</v>
          </cell>
          <cell r="AK887" t="str">
            <v>Web technology</v>
          </cell>
          <cell r="AP887" t="str">
            <v>82.99</v>
          </cell>
          <cell r="AQ887" t="str">
            <v>Altri servizi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3</v>
          </cell>
          <cell r="AX887">
            <v>0</v>
          </cell>
          <cell r="AY887">
            <v>0</v>
          </cell>
          <cell r="AZ887">
            <v>1</v>
          </cell>
          <cell r="BA887">
            <v>0</v>
          </cell>
          <cell r="BB887">
            <v>0</v>
          </cell>
          <cell r="BC887">
            <v>3</v>
          </cell>
          <cell r="BD887">
            <v>1</v>
          </cell>
          <cell r="BE887">
            <v>4</v>
          </cell>
          <cell r="BF887" t="str">
            <v xml:space="preserve"> </v>
          </cell>
          <cell r="BG887" t="str">
            <v xml:space="preserve"> </v>
          </cell>
        </row>
        <row r="888">
          <cell r="A888">
            <v>8312278</v>
          </cell>
          <cell r="B888" t="str">
            <v>C74B14000130004</v>
          </cell>
          <cell r="C888" t="str">
            <v>S&amp;S</v>
          </cell>
          <cell r="D888" t="str">
            <v>MASTERWEB SRLS</v>
          </cell>
          <cell r="E888">
            <v>41563</v>
          </cell>
          <cell r="F888">
            <v>2013</v>
          </cell>
          <cell r="H888" t="str">
            <v>06305750827</v>
          </cell>
          <cell r="I888" t="str">
            <v>Domanda revocata</v>
          </cell>
          <cell r="J888" t="str">
            <v>PALERMO</v>
          </cell>
          <cell r="K888" t="str">
            <v>PA</v>
          </cell>
          <cell r="L888" t="str">
            <v>Sicilia</v>
          </cell>
          <cell r="M888" t="str">
            <v>ITALIA</v>
          </cell>
          <cell r="N888" t="str">
            <v>SUD</v>
          </cell>
          <cell r="O888" t="str">
            <v>Mezzogiorno</v>
          </cell>
          <cell r="R888" t="str">
            <v>PON R&amp;C + Risorse Liberate</v>
          </cell>
          <cell r="S888" t="str">
            <v>Società non costituita</v>
          </cell>
          <cell r="T888">
            <v>703272</v>
          </cell>
          <cell r="U888">
            <v>230626.8</v>
          </cell>
          <cell r="V888">
            <v>70272</v>
          </cell>
          <cell r="W888">
            <v>633000</v>
          </cell>
          <cell r="X888">
            <v>45676.800000000003</v>
          </cell>
          <cell r="Y888">
            <v>184950</v>
          </cell>
          <cell r="AA888">
            <v>70272</v>
          </cell>
          <cell r="AB888">
            <v>601872.72727272718</v>
          </cell>
          <cell r="AC888">
            <v>54600</v>
          </cell>
          <cell r="AD888">
            <v>547272.72727272718</v>
          </cell>
          <cell r="AE888">
            <v>1</v>
          </cell>
          <cell r="AF888">
            <v>41698</v>
          </cell>
          <cell r="AG888">
            <v>2014</v>
          </cell>
          <cell r="AH888" t="str">
            <v>Ammissione</v>
          </cell>
          <cell r="AI888" t="str">
            <v>Economia Digitale</v>
          </cell>
          <cell r="AJ888" t="str">
            <v>Cloud computing</v>
          </cell>
          <cell r="AK888" t="str">
            <v>Web technology</v>
          </cell>
          <cell r="AL888">
            <v>41890</v>
          </cell>
          <cell r="AM888">
            <v>2014</v>
          </cell>
          <cell r="AN888">
            <v>42997</v>
          </cell>
          <cell r="AO888">
            <v>2017</v>
          </cell>
          <cell r="AP888" t="str">
            <v>63.12.00</v>
          </cell>
          <cell r="AQ888" t="str">
            <v>Altri servizi</v>
          </cell>
          <cell r="AR888">
            <v>221090</v>
          </cell>
          <cell r="AS888">
            <v>35490</v>
          </cell>
          <cell r="AT888">
            <v>180600</v>
          </cell>
          <cell r="AU888">
            <v>5000</v>
          </cell>
          <cell r="AV888">
            <v>0</v>
          </cell>
          <cell r="AW888">
            <v>0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1</v>
          </cell>
          <cell r="BD888">
            <v>0</v>
          </cell>
          <cell r="BE888">
            <v>0</v>
          </cell>
          <cell r="BF888" t="str">
            <v xml:space="preserve"> </v>
          </cell>
          <cell r="BG888" t="str">
            <v xml:space="preserve"> </v>
          </cell>
          <cell r="BK888">
            <v>2500</v>
          </cell>
        </row>
        <row r="889">
          <cell r="A889">
            <v>8312729</v>
          </cell>
          <cell r="B889" t="str">
            <v>C38B14000060004</v>
          </cell>
          <cell r="C889" t="str">
            <v>S&amp;S</v>
          </cell>
          <cell r="D889" t="str">
            <v>MIND TARGET S.R.L. UNIPERSONALE</v>
          </cell>
          <cell r="E889">
            <v>41591</v>
          </cell>
          <cell r="F889">
            <v>2013</v>
          </cell>
          <cell r="H889" t="str">
            <v>02776240802</v>
          </cell>
          <cell r="I889" t="str">
            <v>Domanda ammessa</v>
          </cell>
          <cell r="J889" t="str">
            <v>REGGIO DI CALABRIA</v>
          </cell>
          <cell r="K889" t="str">
            <v>RC</v>
          </cell>
          <cell r="L889" t="str">
            <v>Calabria</v>
          </cell>
          <cell r="M889" t="str">
            <v>ITALIA</v>
          </cell>
          <cell r="N889" t="str">
            <v>SUD</v>
          </cell>
          <cell r="O889" t="str">
            <v>Mezzogiorno</v>
          </cell>
          <cell r="R889" t="str">
            <v>PAC + Risorse Liberate</v>
          </cell>
          <cell r="S889" t="str">
            <v>Società costituita</v>
          </cell>
          <cell r="T889">
            <v>223333.59999999998</v>
          </cell>
          <cell r="U889">
            <v>104880.79800000001</v>
          </cell>
          <cell r="V889">
            <v>76143.86</v>
          </cell>
          <cell r="W889">
            <v>147189.74</v>
          </cell>
          <cell r="X889">
            <v>57107.895000000004</v>
          </cell>
          <cell r="Y889">
            <v>47772.902999999998</v>
          </cell>
          <cell r="AA889">
            <v>76143.86</v>
          </cell>
          <cell r="AB889">
            <v>173281.53613053611</v>
          </cell>
          <cell r="AC889">
            <v>45460.384615384617</v>
          </cell>
          <cell r="AD889">
            <v>127821.15151515151</v>
          </cell>
          <cell r="AE889">
            <v>1</v>
          </cell>
          <cell r="AF889">
            <v>41726</v>
          </cell>
          <cell r="AG889">
            <v>2014</v>
          </cell>
          <cell r="AH889" t="str">
            <v>Ammissione</v>
          </cell>
          <cell r="AI889" t="str">
            <v>Economia Digitale</v>
          </cell>
          <cell r="AJ889" t="str">
            <v>Life Sciences</v>
          </cell>
          <cell r="AK889" t="str">
            <v>Bio-scienze</v>
          </cell>
          <cell r="AL889">
            <v>41775</v>
          </cell>
          <cell r="AM889">
            <v>2014</v>
          </cell>
          <cell r="AP889" t="str">
            <v>96.09.09</v>
          </cell>
          <cell r="AQ889" t="str">
            <v>Altri servizi</v>
          </cell>
          <cell r="AR889">
            <v>76730.23000000001</v>
          </cell>
          <cell r="AS889">
            <v>29549.25</v>
          </cell>
          <cell r="AT889">
            <v>42180.98</v>
          </cell>
          <cell r="AU889">
            <v>5000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1</v>
          </cell>
          <cell r="BB889">
            <v>0</v>
          </cell>
          <cell r="BC889">
            <v>0</v>
          </cell>
          <cell r="BD889">
            <v>1</v>
          </cell>
          <cell r="BE889">
            <v>0</v>
          </cell>
          <cell r="BF889" t="str">
            <v xml:space="preserve"> </v>
          </cell>
          <cell r="BG889" t="str">
            <v xml:space="preserve"> </v>
          </cell>
          <cell r="BH889">
            <v>7582.35</v>
          </cell>
          <cell r="BI889">
            <v>0</v>
          </cell>
          <cell r="BJ889">
            <v>7582.35</v>
          </cell>
          <cell r="BK889">
            <v>2500</v>
          </cell>
          <cell r="BL889">
            <v>21966.9</v>
          </cell>
          <cell r="BM889">
            <v>42180.98</v>
          </cell>
          <cell r="BN889">
            <v>2500</v>
          </cell>
          <cell r="BO889">
            <v>66647.88</v>
          </cell>
          <cell r="BP889">
            <v>43746</v>
          </cell>
        </row>
        <row r="890">
          <cell r="A890">
            <v>8314305</v>
          </cell>
          <cell r="C890" t="str">
            <v>S&amp;S</v>
          </cell>
          <cell r="D890" t="str">
            <v>Emanuele Gionti</v>
          </cell>
          <cell r="E890">
            <v>41583</v>
          </cell>
          <cell r="F890">
            <v>2013</v>
          </cell>
          <cell r="I890" t="str">
            <v>Rinuncia</v>
          </cell>
          <cell r="J890" t="str">
            <v>AVERSA</v>
          </cell>
          <cell r="K890" t="str">
            <v>CE</v>
          </cell>
          <cell r="L890" t="str">
            <v>Campania</v>
          </cell>
          <cell r="M890" t="str">
            <v>ITALIA</v>
          </cell>
          <cell r="N890" t="str">
            <v>SUD</v>
          </cell>
          <cell r="O890" t="str">
            <v>Mezzogiorno</v>
          </cell>
          <cell r="R890" t="str">
            <v>PON R&amp;C + Risorse Liberate</v>
          </cell>
          <cell r="S890" t="str">
            <v>Società non costituita</v>
          </cell>
          <cell r="T890">
            <v>245972.65</v>
          </cell>
          <cell r="U890">
            <v>97482.222500000003</v>
          </cell>
          <cell r="V890">
            <v>53972.65</v>
          </cell>
          <cell r="W890">
            <v>192000</v>
          </cell>
          <cell r="X890">
            <v>35082.222500000003</v>
          </cell>
          <cell r="Y890">
            <v>62400</v>
          </cell>
          <cell r="AA890">
            <v>53972.65</v>
          </cell>
          <cell r="AB890">
            <v>0</v>
          </cell>
          <cell r="AC890">
            <v>0</v>
          </cell>
          <cell r="AD890">
            <v>0</v>
          </cell>
          <cell r="AE890">
            <v>2</v>
          </cell>
          <cell r="AI890" t="str">
            <v>Economia Digitale</v>
          </cell>
          <cell r="AJ890" t="str">
            <v>Cloud computing</v>
          </cell>
          <cell r="AK890" t="str">
            <v>Web technology</v>
          </cell>
          <cell r="AP890" t="str">
            <v>82.99</v>
          </cell>
          <cell r="AQ890" t="str">
            <v>Altri servizi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1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2</v>
          </cell>
          <cell r="BD890">
            <v>0</v>
          </cell>
          <cell r="BE890">
            <v>1</v>
          </cell>
          <cell r="BF890" t="str">
            <v xml:space="preserve"> </v>
          </cell>
          <cell r="BG890" t="str">
            <v xml:space="preserve"> </v>
          </cell>
        </row>
        <row r="891">
          <cell r="A891">
            <v>8317036</v>
          </cell>
          <cell r="C891" t="str">
            <v>S&amp;S</v>
          </cell>
          <cell r="D891" t="str">
            <v>VERBAL TC S.R.L.</v>
          </cell>
          <cell r="E891">
            <v>41638</v>
          </cell>
          <cell r="F891">
            <v>2013</v>
          </cell>
          <cell r="I891" t="str">
            <v>Domanda non ammessa</v>
          </cell>
          <cell r="J891" t="str">
            <v>CALTANISSETTA</v>
          </cell>
          <cell r="K891" t="str">
            <v>CL</v>
          </cell>
          <cell r="L891" t="str">
            <v>Sicilia</v>
          </cell>
          <cell r="M891" t="str">
            <v>ITALIA</v>
          </cell>
          <cell r="N891" t="str">
            <v>SUD</v>
          </cell>
          <cell r="O891" t="str">
            <v>Mezzogiorno</v>
          </cell>
          <cell r="R891" t="str">
            <v>PON R&amp;C + Risorse Liberate</v>
          </cell>
          <cell r="S891" t="str">
            <v>Società costituita</v>
          </cell>
          <cell r="T891">
            <v>28691275.300000001</v>
          </cell>
          <cell r="U891">
            <v>237870.30549999999</v>
          </cell>
          <cell r="V891">
            <v>28572910</v>
          </cell>
          <cell r="W891">
            <v>118365.3</v>
          </cell>
          <cell r="X891">
            <v>200000</v>
          </cell>
          <cell r="Y891">
            <v>37870.305499999995</v>
          </cell>
          <cell r="AA891">
            <v>28572910</v>
          </cell>
          <cell r="AB891">
            <v>0</v>
          </cell>
          <cell r="AC891">
            <v>0</v>
          </cell>
          <cell r="AD891">
            <v>0</v>
          </cell>
          <cell r="AE891">
            <v>5</v>
          </cell>
          <cell r="AF891">
            <v>41782</v>
          </cell>
          <cell r="AG891">
            <v>2014</v>
          </cell>
          <cell r="AH891" t="str">
            <v>Non ammissione</v>
          </cell>
          <cell r="AI891" t="str">
            <v>Economia Digitale</v>
          </cell>
          <cell r="AJ891" t="str">
            <v>Infrastruttura e sicurezza</v>
          </cell>
          <cell r="AK891" t="str">
            <v>IT e infrastrutture</v>
          </cell>
          <cell r="AP891" t="str">
            <v>82.99</v>
          </cell>
          <cell r="AQ891" t="str">
            <v>Altri servizi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3</v>
          </cell>
          <cell r="AY891">
            <v>1</v>
          </cell>
          <cell r="AZ891">
            <v>0</v>
          </cell>
          <cell r="BA891">
            <v>0</v>
          </cell>
          <cell r="BB891">
            <v>1</v>
          </cell>
          <cell r="BC891">
            <v>4</v>
          </cell>
          <cell r="BD891">
            <v>1</v>
          </cell>
          <cell r="BE891">
            <v>0</v>
          </cell>
          <cell r="BF891" t="str">
            <v xml:space="preserve"> </v>
          </cell>
          <cell r="BG891" t="str">
            <v xml:space="preserve"> </v>
          </cell>
        </row>
        <row r="892">
          <cell r="A892">
            <v>8317654</v>
          </cell>
          <cell r="C892" t="str">
            <v>S&amp;S</v>
          </cell>
          <cell r="D892" t="str">
            <v>Laura Denise Malluzzo</v>
          </cell>
          <cell r="E892">
            <v>41709</v>
          </cell>
          <cell r="F892">
            <v>2014</v>
          </cell>
          <cell r="I892" t="str">
            <v>Rinuncia</v>
          </cell>
          <cell r="J892" t="str">
            <v>GELA</v>
          </cell>
          <cell r="K892" t="str">
            <v>CL</v>
          </cell>
          <cell r="L892" t="str">
            <v>Sicilia</v>
          </cell>
          <cell r="M892" t="str">
            <v>ITALIA</v>
          </cell>
          <cell r="N892" t="str">
            <v>SUD</v>
          </cell>
          <cell r="O892" t="str">
            <v>Mezzogiorno</v>
          </cell>
          <cell r="R892" t="str">
            <v>PON R&amp;C + Risorse Liberate</v>
          </cell>
          <cell r="S892" t="str">
            <v>Società non costituita</v>
          </cell>
          <cell r="T892">
            <v>603255.02729999996</v>
          </cell>
          <cell r="U892">
            <v>266065.34752999997</v>
          </cell>
          <cell r="V892">
            <v>161621</v>
          </cell>
          <cell r="W892">
            <v>441634.02729999996</v>
          </cell>
          <cell r="X892">
            <v>121215.75</v>
          </cell>
          <cell r="Y892">
            <v>144849.59752999997</v>
          </cell>
          <cell r="AA892">
            <v>161621</v>
          </cell>
          <cell r="AB892">
            <v>0</v>
          </cell>
          <cell r="AC892">
            <v>0</v>
          </cell>
          <cell r="AD892">
            <v>0</v>
          </cell>
          <cell r="AE892">
            <v>1</v>
          </cell>
          <cell r="AI892" t="str">
            <v>Valorizzazione della ricerca</v>
          </cell>
          <cell r="AJ892" t="str">
            <v>Turismo e beni culturali</v>
          </cell>
          <cell r="AK892" t="str">
            <v>Turismo e beni culturali</v>
          </cell>
          <cell r="AP892" t="str">
            <v>82.99</v>
          </cell>
          <cell r="AQ892" t="str">
            <v>Turismo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1</v>
          </cell>
          <cell r="BA892">
            <v>0</v>
          </cell>
          <cell r="BB892">
            <v>0</v>
          </cell>
          <cell r="BC892">
            <v>0</v>
          </cell>
          <cell r="BD892">
            <v>1</v>
          </cell>
          <cell r="BE892">
            <v>1</v>
          </cell>
          <cell r="BF892" t="str">
            <v xml:space="preserve"> </v>
          </cell>
          <cell r="BG892" t="str">
            <v xml:space="preserve"> </v>
          </cell>
        </row>
        <row r="893">
          <cell r="A893">
            <v>8320033</v>
          </cell>
          <cell r="C893" t="str">
            <v>S&amp;S</v>
          </cell>
          <cell r="D893" t="str">
            <v>Sant Agata srl</v>
          </cell>
          <cell r="E893">
            <v>41582</v>
          </cell>
          <cell r="F893">
            <v>2013</v>
          </cell>
          <cell r="I893" t="str">
            <v>Domanda non ammessa</v>
          </cell>
          <cell r="J893" t="str">
            <v>BARI</v>
          </cell>
          <cell r="K893" t="str">
            <v>BA</v>
          </cell>
          <cell r="L893" t="str">
            <v>Puglia</v>
          </cell>
          <cell r="M893" t="str">
            <v>ITALIA</v>
          </cell>
          <cell r="N893" t="str">
            <v>SUD</v>
          </cell>
          <cell r="O893" t="str">
            <v>Mezzogiorno</v>
          </cell>
          <cell r="R893" t="str">
            <v>PON R&amp;C + Risorse Liberate</v>
          </cell>
          <cell r="S893" t="str">
            <v>Società costituita</v>
          </cell>
          <cell r="T893">
            <v>834360.75</v>
          </cell>
          <cell r="U893">
            <v>362546.71250000002</v>
          </cell>
          <cell r="V893">
            <v>333447</v>
          </cell>
          <cell r="W893">
            <v>500913.75</v>
          </cell>
          <cell r="X893">
            <v>200000</v>
          </cell>
          <cell r="Y893">
            <v>162546.71249999999</v>
          </cell>
          <cell r="AA893">
            <v>333447</v>
          </cell>
          <cell r="AB893">
            <v>0</v>
          </cell>
          <cell r="AC893">
            <v>0</v>
          </cell>
          <cell r="AD893">
            <v>0</v>
          </cell>
          <cell r="AE893">
            <v>2</v>
          </cell>
          <cell r="AF893">
            <v>41758</v>
          </cell>
          <cell r="AG893">
            <v>2014</v>
          </cell>
          <cell r="AH893" t="str">
            <v>Non ammissione</v>
          </cell>
          <cell r="AI893" t="str">
            <v>Valorizzazione della ricerca</v>
          </cell>
          <cell r="AJ893" t="str">
            <v>Life Sciences</v>
          </cell>
          <cell r="AK893" t="str">
            <v>Bio-scienze</v>
          </cell>
          <cell r="AP893" t="str">
            <v>82.99</v>
          </cell>
          <cell r="AQ893" t="str">
            <v>Altri servizi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1</v>
          </cell>
          <cell r="AZ893">
            <v>0</v>
          </cell>
          <cell r="BA893">
            <v>0</v>
          </cell>
          <cell r="BB893">
            <v>1</v>
          </cell>
          <cell r="BC893">
            <v>1</v>
          </cell>
          <cell r="BD893">
            <v>1</v>
          </cell>
          <cell r="BE893">
            <v>0</v>
          </cell>
          <cell r="BF893" t="str">
            <v xml:space="preserve"> </v>
          </cell>
          <cell r="BG893" t="str">
            <v xml:space="preserve"> </v>
          </cell>
        </row>
        <row r="894">
          <cell r="A894">
            <v>8320901</v>
          </cell>
          <cell r="C894" t="str">
            <v>S&amp;S</v>
          </cell>
          <cell r="D894" t="str">
            <v>Giuseppe Canalella</v>
          </cell>
          <cell r="E894">
            <v>41629</v>
          </cell>
          <cell r="F894">
            <v>2013</v>
          </cell>
          <cell r="I894" t="str">
            <v>Domanda non ammessa</v>
          </cell>
          <cell r="J894" t="str">
            <v>SALEMI</v>
          </cell>
          <cell r="K894" t="str">
            <v>TP</v>
          </cell>
          <cell r="L894" t="str">
            <v>Sicilia</v>
          </cell>
          <cell r="M894" t="str">
            <v>ITALIA</v>
          </cell>
          <cell r="N894" t="str">
            <v>SUD</v>
          </cell>
          <cell r="O894" t="str">
            <v>Mezzogiorno</v>
          </cell>
          <cell r="R894" t="str">
            <v>PON R&amp;C + Risorse Liberate</v>
          </cell>
          <cell r="S894" t="str">
            <v>Società non costituita</v>
          </cell>
          <cell r="T894">
            <v>1602350</v>
          </cell>
          <cell r="U894">
            <v>453270</v>
          </cell>
          <cell r="V894">
            <v>810000</v>
          </cell>
          <cell r="W894">
            <v>792350</v>
          </cell>
          <cell r="X894">
            <v>200000</v>
          </cell>
          <cell r="Y894">
            <v>253270</v>
          </cell>
          <cell r="AA894">
            <v>810000</v>
          </cell>
          <cell r="AB894">
            <v>0</v>
          </cell>
          <cell r="AC894">
            <v>0</v>
          </cell>
          <cell r="AD894">
            <v>0</v>
          </cell>
          <cell r="AE894">
            <v>2</v>
          </cell>
          <cell r="AF894">
            <v>41815</v>
          </cell>
          <cell r="AG894">
            <v>2014</v>
          </cell>
          <cell r="AH894" t="str">
            <v>Non ammissione</v>
          </cell>
          <cell r="AI894" t="str">
            <v>Economia Digitale</v>
          </cell>
          <cell r="AJ894" t="str">
            <v>Ambiente e Energia</v>
          </cell>
          <cell r="AK894" t="str">
            <v>Ambiente ed energia</v>
          </cell>
          <cell r="AP894" t="str">
            <v>82.99</v>
          </cell>
          <cell r="AQ894" t="str">
            <v>Altri servizi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1</v>
          </cell>
          <cell r="AX894">
            <v>0</v>
          </cell>
          <cell r="AY894">
            <v>1</v>
          </cell>
          <cell r="AZ894">
            <v>0</v>
          </cell>
          <cell r="BA894">
            <v>0</v>
          </cell>
          <cell r="BB894">
            <v>0</v>
          </cell>
          <cell r="BC894">
            <v>2</v>
          </cell>
          <cell r="BD894">
            <v>0</v>
          </cell>
          <cell r="BE894">
            <v>1</v>
          </cell>
          <cell r="BF894" t="str">
            <v xml:space="preserve"> </v>
          </cell>
          <cell r="BG894" t="str">
            <v xml:space="preserve"> </v>
          </cell>
        </row>
        <row r="895">
          <cell r="A895">
            <v>8321259</v>
          </cell>
          <cell r="C895" t="str">
            <v>S&amp;S</v>
          </cell>
          <cell r="D895" t="str">
            <v>CALOGERA CANALELLA</v>
          </cell>
          <cell r="E895">
            <v>41629</v>
          </cell>
          <cell r="F895">
            <v>2013</v>
          </cell>
          <cell r="I895" t="str">
            <v>Domanda non ammessa</v>
          </cell>
          <cell r="J895" t="str">
            <v>MUSSOMELI</v>
          </cell>
          <cell r="K895" t="str">
            <v>CL</v>
          </cell>
          <cell r="L895" t="str">
            <v>Sicilia</v>
          </cell>
          <cell r="M895" t="str">
            <v>ITALIA</v>
          </cell>
          <cell r="N895" t="str">
            <v>SUD</v>
          </cell>
          <cell r="O895" t="str">
            <v>Mezzogiorno</v>
          </cell>
          <cell r="R895" t="str">
            <v>PON R&amp;C + Risorse Liberate</v>
          </cell>
          <cell r="S895" t="str">
            <v>Società non costituita</v>
          </cell>
          <cell r="T895">
            <v>939715</v>
          </cell>
          <cell r="U895">
            <v>327701.25</v>
          </cell>
          <cell r="V895">
            <v>545000</v>
          </cell>
          <cell r="W895">
            <v>394715</v>
          </cell>
          <cell r="X895">
            <v>200000</v>
          </cell>
          <cell r="Y895">
            <v>127701.25</v>
          </cell>
          <cell r="AA895">
            <v>545000</v>
          </cell>
          <cell r="AB895">
            <v>0</v>
          </cell>
          <cell r="AC895">
            <v>0</v>
          </cell>
          <cell r="AD895">
            <v>0</v>
          </cell>
          <cell r="AE895">
            <v>2</v>
          </cell>
          <cell r="AF895">
            <v>41782</v>
          </cell>
          <cell r="AG895">
            <v>2014</v>
          </cell>
          <cell r="AH895" t="str">
            <v>Non ammissione</v>
          </cell>
          <cell r="AI895" t="str">
            <v>Economia Digitale</v>
          </cell>
          <cell r="AJ895" t="str">
            <v>Ambiente e Energia</v>
          </cell>
          <cell r="AK895" t="str">
            <v>Ambiente ed energia</v>
          </cell>
          <cell r="AP895" t="str">
            <v>82.99</v>
          </cell>
          <cell r="AQ895" t="str">
            <v>Altri servizi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1</v>
          </cell>
          <cell r="AY895">
            <v>0</v>
          </cell>
          <cell r="AZ895">
            <v>0</v>
          </cell>
          <cell r="BA895">
            <v>1</v>
          </cell>
          <cell r="BB895">
            <v>0</v>
          </cell>
          <cell r="BC895">
            <v>1</v>
          </cell>
          <cell r="BD895">
            <v>1</v>
          </cell>
          <cell r="BE895">
            <v>0</v>
          </cell>
          <cell r="BF895" t="str">
            <v xml:space="preserve"> </v>
          </cell>
          <cell r="BG895" t="str">
            <v xml:space="preserve"> </v>
          </cell>
        </row>
        <row r="896">
          <cell r="A896">
            <v>8323572</v>
          </cell>
          <cell r="B896" t="str">
            <v>C34B14000150004</v>
          </cell>
          <cell r="C896" t="str">
            <v>S&amp;S</v>
          </cell>
          <cell r="D896" t="str">
            <v>PLACE TEKNOLOGY SRL</v>
          </cell>
          <cell r="E896">
            <v>41575</v>
          </cell>
          <cell r="F896">
            <v>2013</v>
          </cell>
          <cell r="I896" t="str">
            <v>Domanda revocata</v>
          </cell>
          <cell r="J896" t="str">
            <v>SANTA CROCE CAMERINA</v>
          </cell>
          <cell r="K896" t="str">
            <v>RG</v>
          </cell>
          <cell r="L896" t="str">
            <v>Sicilia</v>
          </cell>
          <cell r="M896" t="str">
            <v>ITALIA</v>
          </cell>
          <cell r="N896" t="str">
            <v>SUD</v>
          </cell>
          <cell r="O896" t="str">
            <v>Mezzogiorno</v>
          </cell>
          <cell r="R896" t="str">
            <v>PON R&amp;C + Risorse Liberate</v>
          </cell>
          <cell r="S896" t="str">
            <v>Società non costituita</v>
          </cell>
          <cell r="T896">
            <v>494614.8</v>
          </cell>
          <cell r="U896">
            <v>208435.5</v>
          </cell>
          <cell r="V896">
            <v>153002</v>
          </cell>
          <cell r="W896">
            <v>341612.79999999999</v>
          </cell>
          <cell r="X896">
            <v>99451.3</v>
          </cell>
          <cell r="Y896">
            <v>108984.2</v>
          </cell>
          <cell r="AA896">
            <v>153002</v>
          </cell>
          <cell r="AB896">
            <v>396086.24848484842</v>
          </cell>
          <cell r="AC896">
            <v>133030.39999999999</v>
          </cell>
          <cell r="AD896">
            <v>263055.84848484845</v>
          </cell>
          <cell r="AE896">
            <v>6</v>
          </cell>
          <cell r="AF896">
            <v>41698</v>
          </cell>
          <cell r="AG896">
            <v>2014</v>
          </cell>
          <cell r="AH896" t="str">
            <v>Ammissione</v>
          </cell>
          <cell r="AI896" t="str">
            <v>Economia Digitale</v>
          </cell>
          <cell r="AJ896" t="str">
            <v>E-commerce</v>
          </cell>
          <cell r="AK896" t="str">
            <v>Web technology</v>
          </cell>
          <cell r="AN896">
            <v>42269</v>
          </cell>
          <cell r="AO896">
            <v>2015</v>
          </cell>
          <cell r="AP896" t="str">
            <v>62.09.09</v>
          </cell>
          <cell r="AQ896" t="str">
            <v>Commercio</v>
          </cell>
          <cell r="AR896">
            <v>178278.19</v>
          </cell>
          <cell r="AS896">
            <v>86469.759999999995</v>
          </cell>
          <cell r="AT896">
            <v>86808.43</v>
          </cell>
          <cell r="AU896">
            <v>5000</v>
          </cell>
          <cell r="AV896">
            <v>0</v>
          </cell>
          <cell r="AW896">
            <v>3</v>
          </cell>
          <cell r="AX896">
            <v>0</v>
          </cell>
          <cell r="AY896">
            <v>0</v>
          </cell>
          <cell r="AZ896">
            <v>3</v>
          </cell>
          <cell r="BA896">
            <v>0</v>
          </cell>
          <cell r="BB896">
            <v>0</v>
          </cell>
          <cell r="BC896">
            <v>3</v>
          </cell>
          <cell r="BD896">
            <v>3</v>
          </cell>
          <cell r="BE896">
            <v>6</v>
          </cell>
          <cell r="BF896" t="str">
            <v xml:space="preserve"> </v>
          </cell>
          <cell r="BG896" t="str">
            <v xml:space="preserve"> </v>
          </cell>
          <cell r="BK896">
            <v>0</v>
          </cell>
        </row>
        <row r="897">
          <cell r="A897">
            <v>8324059</v>
          </cell>
          <cell r="C897" t="str">
            <v>S&amp;S</v>
          </cell>
          <cell r="D897" t="str">
            <v>PASQUALE DE SIMONE</v>
          </cell>
          <cell r="E897">
            <v>41576</v>
          </cell>
          <cell r="F897">
            <v>2013</v>
          </cell>
          <cell r="I897" t="str">
            <v>Domanda non ammessa</v>
          </cell>
          <cell r="J897" t="str">
            <v>NAPOLI</v>
          </cell>
          <cell r="K897" t="str">
            <v>NA</v>
          </cell>
          <cell r="L897" t="str">
            <v>Campania</v>
          </cell>
          <cell r="M897" t="str">
            <v>ITALIA</v>
          </cell>
          <cell r="N897" t="str">
            <v>SUD</v>
          </cell>
          <cell r="O897" t="str">
            <v>Mezzogiorno</v>
          </cell>
          <cell r="R897" t="str">
            <v>PON R&amp;C + Risorse Liberate</v>
          </cell>
          <cell r="S897" t="str">
            <v>Società non costituita</v>
          </cell>
          <cell r="T897">
            <v>308312.59999999998</v>
          </cell>
          <cell r="U897">
            <v>163588.22</v>
          </cell>
          <cell r="V897">
            <v>149145</v>
          </cell>
          <cell r="W897">
            <v>159167.6</v>
          </cell>
          <cell r="X897">
            <v>111858.75</v>
          </cell>
          <cell r="Y897">
            <v>51729.469999999994</v>
          </cell>
          <cell r="AA897">
            <v>149145</v>
          </cell>
          <cell r="AB897">
            <v>0</v>
          </cell>
          <cell r="AC897">
            <v>0</v>
          </cell>
          <cell r="AD897">
            <v>0</v>
          </cell>
          <cell r="AE897">
            <v>2</v>
          </cell>
          <cell r="AF897">
            <v>41722</v>
          </cell>
          <cell r="AG897">
            <v>2014</v>
          </cell>
          <cell r="AH897" t="str">
            <v>Non ammissione</v>
          </cell>
          <cell r="AI897" t="str">
            <v>Economia Digitale</v>
          </cell>
          <cell r="AJ897" t="str">
            <v>Turismo e beni culturali</v>
          </cell>
          <cell r="AK897" t="str">
            <v>Turismo e beni culturali</v>
          </cell>
          <cell r="AP897" t="str">
            <v>82.99</v>
          </cell>
          <cell r="AQ897" t="str">
            <v>Turismo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2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2</v>
          </cell>
          <cell r="BD897">
            <v>0</v>
          </cell>
          <cell r="BE897">
            <v>2</v>
          </cell>
          <cell r="BF897" t="str">
            <v xml:space="preserve"> </v>
          </cell>
          <cell r="BG897" t="str">
            <v xml:space="preserve"> </v>
          </cell>
        </row>
        <row r="898">
          <cell r="A898">
            <v>8324248</v>
          </cell>
          <cell r="C898" t="str">
            <v>S&amp;S</v>
          </cell>
          <cell r="D898" t="str">
            <v>Massimiliano Paolo Castronovo</v>
          </cell>
          <cell r="E898">
            <v>41632</v>
          </cell>
          <cell r="F898">
            <v>2013</v>
          </cell>
          <cell r="I898" t="str">
            <v>Domanda non ammessa</v>
          </cell>
          <cell r="J898" t="str">
            <v>CALTANISSETTA</v>
          </cell>
          <cell r="K898" t="str">
            <v>CL</v>
          </cell>
          <cell r="L898" t="str">
            <v>Sicilia</v>
          </cell>
          <cell r="M898" t="str">
            <v>ITALIA</v>
          </cell>
          <cell r="N898" t="str">
            <v>SUD</v>
          </cell>
          <cell r="O898" t="str">
            <v>Mezzogiorno</v>
          </cell>
          <cell r="R898" t="str">
            <v>PON R&amp;C + Risorse Liberate</v>
          </cell>
          <cell r="S898" t="str">
            <v>Società non costituita</v>
          </cell>
          <cell r="T898">
            <v>253208.42</v>
          </cell>
          <cell r="U898">
            <v>113637.689</v>
          </cell>
          <cell r="V898">
            <v>105791.59</v>
          </cell>
          <cell r="W898">
            <v>147416.83000000002</v>
          </cell>
          <cell r="X898">
            <v>68764.533500000005</v>
          </cell>
          <cell r="Y898">
            <v>44873.155499999993</v>
          </cell>
          <cell r="AA898">
            <v>105791.59</v>
          </cell>
          <cell r="AB898">
            <v>0</v>
          </cell>
          <cell r="AC898">
            <v>0</v>
          </cell>
          <cell r="AD898">
            <v>0</v>
          </cell>
          <cell r="AE898">
            <v>2</v>
          </cell>
          <cell r="AF898">
            <v>41782</v>
          </cell>
          <cell r="AG898">
            <v>2014</v>
          </cell>
          <cell r="AH898" t="str">
            <v>Non ammissione</v>
          </cell>
          <cell r="AI898" t="str">
            <v>Economia Digitale</v>
          </cell>
          <cell r="AJ898" t="str">
            <v>E-commerce</v>
          </cell>
          <cell r="AK898" t="str">
            <v>Web technology</v>
          </cell>
          <cell r="AP898" t="str">
            <v>82.99</v>
          </cell>
          <cell r="AQ898" t="str">
            <v>Commercio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1</v>
          </cell>
          <cell r="AY898">
            <v>0</v>
          </cell>
          <cell r="AZ898">
            <v>0</v>
          </cell>
          <cell r="BA898">
            <v>1</v>
          </cell>
          <cell r="BB898">
            <v>0</v>
          </cell>
          <cell r="BC898">
            <v>1</v>
          </cell>
          <cell r="BD898">
            <v>1</v>
          </cell>
          <cell r="BE898">
            <v>0</v>
          </cell>
          <cell r="BF898" t="str">
            <v xml:space="preserve"> </v>
          </cell>
          <cell r="BG898" t="str">
            <v xml:space="preserve"> </v>
          </cell>
        </row>
        <row r="899">
          <cell r="A899">
            <v>8327244</v>
          </cell>
          <cell r="C899" t="str">
            <v>S&amp;S</v>
          </cell>
          <cell r="D899" t="str">
            <v>EDOARDO RAVONE</v>
          </cell>
          <cell r="E899">
            <v>41575</v>
          </cell>
          <cell r="F899">
            <v>2013</v>
          </cell>
          <cell r="I899" t="str">
            <v>Rinuncia</v>
          </cell>
          <cell r="J899" t="str">
            <v>NAPOLI</v>
          </cell>
          <cell r="K899" t="str">
            <v>NA</v>
          </cell>
          <cell r="L899" t="str">
            <v>Campania</v>
          </cell>
          <cell r="M899" t="str">
            <v>ITALIA</v>
          </cell>
          <cell r="N899" t="str">
            <v>SUD</v>
          </cell>
          <cell r="O899" t="str">
            <v>Mezzogiorno</v>
          </cell>
          <cell r="R899" t="str">
            <v>PON R&amp;C + Risorse Liberate</v>
          </cell>
          <cell r="S899" t="str">
            <v>Società non costituita</v>
          </cell>
          <cell r="T899">
            <v>297570</v>
          </cell>
          <cell r="U899">
            <v>142137.5</v>
          </cell>
          <cell r="V899">
            <v>107970</v>
          </cell>
          <cell r="W899">
            <v>189600</v>
          </cell>
          <cell r="X899">
            <v>80977.5</v>
          </cell>
          <cell r="Y899">
            <v>61160</v>
          </cell>
          <cell r="AA899">
            <v>107970</v>
          </cell>
          <cell r="AB899">
            <v>0</v>
          </cell>
          <cell r="AC899">
            <v>0</v>
          </cell>
          <cell r="AD899">
            <v>0</v>
          </cell>
          <cell r="AE899">
            <v>2</v>
          </cell>
          <cell r="AI899" t="str">
            <v>Economia Digitale</v>
          </cell>
          <cell r="AJ899" t="str">
            <v>Cloud computing</v>
          </cell>
          <cell r="AK899" t="str">
            <v>Web technology</v>
          </cell>
          <cell r="AP899" t="str">
            <v>82.99</v>
          </cell>
          <cell r="AQ899" t="str">
            <v>Altri servizi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1</v>
          </cell>
          <cell r="BA899">
            <v>1</v>
          </cell>
          <cell r="BB899">
            <v>0</v>
          </cell>
          <cell r="BC899">
            <v>0</v>
          </cell>
          <cell r="BD899">
            <v>2</v>
          </cell>
          <cell r="BE899">
            <v>1</v>
          </cell>
          <cell r="BF899" t="str">
            <v xml:space="preserve"> </v>
          </cell>
          <cell r="BG899" t="str">
            <v xml:space="preserve"> </v>
          </cell>
        </row>
        <row r="900">
          <cell r="A900">
            <v>8327380</v>
          </cell>
          <cell r="C900" t="str">
            <v>S&amp;S</v>
          </cell>
          <cell r="D900" t="str">
            <v>Valeria Sammartino</v>
          </cell>
          <cell r="E900">
            <v>41572</v>
          </cell>
          <cell r="F900">
            <v>2013</v>
          </cell>
          <cell r="I900" t="str">
            <v>Domanda non ammessa</v>
          </cell>
          <cell r="J900" t="str">
            <v>SALERNO</v>
          </cell>
          <cell r="K900" t="str">
            <v>SA</v>
          </cell>
          <cell r="L900" t="str">
            <v>Campania</v>
          </cell>
          <cell r="M900" t="str">
            <v>ITALIA</v>
          </cell>
          <cell r="N900" t="str">
            <v>SUD</v>
          </cell>
          <cell r="O900" t="str">
            <v>Mezzogiorno</v>
          </cell>
          <cell r="R900" t="str">
            <v>PON R&amp;C + Risorse Liberate</v>
          </cell>
          <cell r="S900" t="str">
            <v>Società non costituita</v>
          </cell>
          <cell r="T900">
            <v>429173</v>
          </cell>
          <cell r="U900">
            <v>219682.45</v>
          </cell>
          <cell r="V900">
            <v>246773</v>
          </cell>
          <cell r="W900">
            <v>182400</v>
          </cell>
          <cell r="X900">
            <v>160402.45000000001</v>
          </cell>
          <cell r="Y900">
            <v>59279.999999999993</v>
          </cell>
          <cell r="AA900">
            <v>246773</v>
          </cell>
          <cell r="AB900">
            <v>0</v>
          </cell>
          <cell r="AC900">
            <v>0</v>
          </cell>
          <cell r="AD900">
            <v>0</v>
          </cell>
          <cell r="AE900">
            <v>3</v>
          </cell>
          <cell r="AF900">
            <v>41775</v>
          </cell>
          <cell r="AG900">
            <v>2014</v>
          </cell>
          <cell r="AH900" t="str">
            <v>Non ammissione</v>
          </cell>
          <cell r="AI900" t="str">
            <v>Economia Digitale</v>
          </cell>
          <cell r="AJ900" t="str">
            <v>E-commerce</v>
          </cell>
          <cell r="AK900" t="str">
            <v>Web technology</v>
          </cell>
          <cell r="AP900" t="str">
            <v>82.99</v>
          </cell>
          <cell r="AQ900" t="str">
            <v>Commercio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2</v>
          </cell>
          <cell r="AZ900">
            <v>0</v>
          </cell>
          <cell r="BA900">
            <v>1</v>
          </cell>
          <cell r="BB900">
            <v>0</v>
          </cell>
          <cell r="BC900">
            <v>2</v>
          </cell>
          <cell r="BD900">
            <v>1</v>
          </cell>
          <cell r="BE900">
            <v>0</v>
          </cell>
          <cell r="BF900" t="str">
            <v xml:space="preserve"> </v>
          </cell>
          <cell r="BG900" t="str">
            <v xml:space="preserve"> </v>
          </cell>
        </row>
        <row r="901">
          <cell r="A901">
            <v>8328065</v>
          </cell>
          <cell r="B901" t="str">
            <v>C84B14000300004</v>
          </cell>
          <cell r="C901" t="str">
            <v>S&amp;S</v>
          </cell>
          <cell r="D901" t="str">
            <v>CLINICASA S.R.L.</v>
          </cell>
          <cell r="E901">
            <v>41570</v>
          </cell>
          <cell r="F901">
            <v>2013</v>
          </cell>
          <cell r="H901" t="str">
            <v>03320910833</v>
          </cell>
          <cell r="I901" t="str">
            <v>Domanda ammessa</v>
          </cell>
          <cell r="J901" t="str">
            <v>TAORMINA</v>
          </cell>
          <cell r="K901" t="str">
            <v>ME</v>
          </cell>
          <cell r="L901" t="str">
            <v>Sicilia</v>
          </cell>
          <cell r="M901" t="str">
            <v>ITALIA</v>
          </cell>
          <cell r="N901" t="str">
            <v>SUD</v>
          </cell>
          <cell r="O901" t="str">
            <v>Mezzogiorno</v>
          </cell>
          <cell r="R901" t="str">
            <v>PON R&amp;C + PAC + Risorse Liberate</v>
          </cell>
          <cell r="S901" t="str">
            <v>Società non costituita</v>
          </cell>
          <cell r="T901">
            <v>191910.7</v>
          </cell>
          <cell r="U901">
            <v>124048.533</v>
          </cell>
          <cell r="V901">
            <v>147722.94</v>
          </cell>
          <cell r="W901">
            <v>44187.76</v>
          </cell>
          <cell r="X901">
            <v>110792.205</v>
          </cell>
          <cell r="Y901">
            <v>13256.328000000001</v>
          </cell>
          <cell r="AA901">
            <v>147722.94</v>
          </cell>
          <cell r="AB901">
            <v>189152.92773892774</v>
          </cell>
          <cell r="AC901">
            <v>148982.23076923078</v>
          </cell>
          <cell r="AD901">
            <v>40170.696969696961</v>
          </cell>
          <cell r="AE901">
            <v>3</v>
          </cell>
          <cell r="AF901">
            <v>41803</v>
          </cell>
          <cell r="AG901">
            <v>2014</v>
          </cell>
          <cell r="AH901" t="str">
            <v>Ammissione</v>
          </cell>
          <cell r="AI901" t="str">
            <v>Economia Digitale</v>
          </cell>
          <cell r="AJ901" t="str">
            <v>Cloud computing</v>
          </cell>
          <cell r="AK901" t="str">
            <v>Web technology</v>
          </cell>
          <cell r="AL901">
            <v>41890</v>
          </cell>
          <cell r="AM901">
            <v>2014</v>
          </cell>
          <cell r="AP901" t="str">
            <v>86.90.29</v>
          </cell>
          <cell r="AQ901" t="str">
            <v>Altri servizi</v>
          </cell>
          <cell r="AR901">
            <v>115094.78</v>
          </cell>
          <cell r="AS901">
            <v>96838.45</v>
          </cell>
          <cell r="AT901">
            <v>13256.33</v>
          </cell>
          <cell r="AU901">
            <v>5000</v>
          </cell>
          <cell r="AV901">
            <v>0</v>
          </cell>
          <cell r="AW901">
            <v>2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</v>
          </cell>
          <cell r="BD901">
            <v>0</v>
          </cell>
          <cell r="BE901">
            <v>2</v>
          </cell>
          <cell r="BF901" t="str">
            <v xml:space="preserve"> </v>
          </cell>
          <cell r="BG901" t="str">
            <v xml:space="preserve"> </v>
          </cell>
          <cell r="BH901">
            <v>94443.38</v>
          </cell>
          <cell r="BI901">
            <v>0</v>
          </cell>
          <cell r="BJ901">
            <v>94443.38</v>
          </cell>
          <cell r="BK901">
            <v>5000</v>
          </cell>
          <cell r="BL901">
            <v>2395.0699999999924</v>
          </cell>
          <cell r="BM901">
            <v>13256.33</v>
          </cell>
          <cell r="BN901">
            <v>0</v>
          </cell>
          <cell r="BO901">
            <v>15651.399999999992</v>
          </cell>
          <cell r="BP901">
            <v>43746</v>
          </cell>
        </row>
        <row r="902">
          <cell r="A902">
            <v>8329002</v>
          </cell>
          <cell r="B902" t="str">
            <v>C14B15000120004</v>
          </cell>
          <cell r="C902" t="str">
            <v>S&amp;S</v>
          </cell>
          <cell r="D902" t="str">
            <v>R-LINE S.R.L.</v>
          </cell>
          <cell r="E902">
            <v>41640</v>
          </cell>
          <cell r="F902">
            <v>2014</v>
          </cell>
          <cell r="H902" t="str">
            <v>07536281210</v>
          </cell>
          <cell r="I902" t="str">
            <v>Domanda ammessa</v>
          </cell>
          <cell r="J902" t="str">
            <v>VOLLA</v>
          </cell>
          <cell r="K902" t="str">
            <v>NA</v>
          </cell>
          <cell r="L902" t="str">
            <v>Campania</v>
          </cell>
          <cell r="M902" t="str">
            <v>ITALIA</v>
          </cell>
          <cell r="N902" t="str">
            <v>SUD</v>
          </cell>
          <cell r="O902" t="str">
            <v>Mezzogiorno</v>
          </cell>
          <cell r="R902" t="str">
            <v>PON R&amp;C + PAC + Risorse Liberate</v>
          </cell>
          <cell r="S902" t="str">
            <v>Società costituita</v>
          </cell>
          <cell r="T902">
            <v>647957.8600000001</v>
          </cell>
          <cell r="U902">
            <v>309244.10599999997</v>
          </cell>
          <cell r="V902">
            <v>310782.16000000003</v>
          </cell>
          <cell r="W902">
            <v>337175.7</v>
          </cell>
          <cell r="X902">
            <v>200000</v>
          </cell>
          <cell r="Y902">
            <v>109244.10599999999</v>
          </cell>
          <cell r="AA902">
            <v>310782.16000000003</v>
          </cell>
          <cell r="AB902">
            <v>568981.20792540791</v>
          </cell>
          <cell r="AC902">
            <v>237296.72307692308</v>
          </cell>
          <cell r="AD902">
            <v>331684.4848484848</v>
          </cell>
          <cell r="AE902">
            <v>2</v>
          </cell>
          <cell r="AF902">
            <v>41816</v>
          </cell>
          <cell r="AG902">
            <v>2014</v>
          </cell>
          <cell r="AH902" t="str">
            <v>Ammissione</v>
          </cell>
          <cell r="AI902" t="str">
            <v>Economia Digitale</v>
          </cell>
          <cell r="AJ902" t="str">
            <v>Ambiente e Energia</v>
          </cell>
          <cell r="AK902" t="str">
            <v>Ambiente ed energia</v>
          </cell>
          <cell r="AL902">
            <v>42122</v>
          </cell>
          <cell r="AM902">
            <v>2015</v>
          </cell>
          <cell r="AP902" t="str">
            <v>82.99</v>
          </cell>
          <cell r="AQ902" t="str">
            <v>Altri servizi</v>
          </cell>
          <cell r="AR902">
            <v>268698.75</v>
          </cell>
          <cell r="AS902">
            <v>154242.87</v>
          </cell>
          <cell r="AT902">
            <v>109455.88</v>
          </cell>
          <cell r="AU902">
            <v>5000</v>
          </cell>
          <cell r="AV902">
            <v>0</v>
          </cell>
          <cell r="AW902">
            <v>2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2</v>
          </cell>
          <cell r="BD902">
            <v>0</v>
          </cell>
          <cell r="BE902">
            <v>2</v>
          </cell>
          <cell r="BF902" t="str">
            <v xml:space="preserve"> </v>
          </cell>
          <cell r="BG902" t="str">
            <v xml:space="preserve"> </v>
          </cell>
          <cell r="BH902">
            <v>154242.87</v>
          </cell>
          <cell r="BI902">
            <v>9899.8499999999985</v>
          </cell>
          <cell r="BJ902">
            <v>164142.72</v>
          </cell>
          <cell r="BK902">
            <v>5000</v>
          </cell>
          <cell r="BL902">
            <v>0</v>
          </cell>
          <cell r="BM902">
            <v>99556.03</v>
          </cell>
          <cell r="BN902">
            <v>0</v>
          </cell>
          <cell r="BO902">
            <v>99556.03</v>
          </cell>
          <cell r="BP902">
            <v>43746</v>
          </cell>
        </row>
        <row r="903">
          <cell r="A903">
            <v>8329131</v>
          </cell>
          <cell r="B903" t="str">
            <v>C64B14000820004</v>
          </cell>
          <cell r="C903" t="str">
            <v>S&amp;S</v>
          </cell>
          <cell r="D903" t="str">
            <v>H.B. LANG SRLS</v>
          </cell>
          <cell r="E903">
            <v>41625</v>
          </cell>
          <cell r="F903">
            <v>2013</v>
          </cell>
          <cell r="I903" t="str">
            <v>Domanda decaduta</v>
          </cell>
          <cell r="J903" t="str">
            <v>NAPOLI</v>
          </cell>
          <cell r="K903" t="str">
            <v>NA</v>
          </cell>
          <cell r="L903" t="str">
            <v>Campania</v>
          </cell>
          <cell r="M903" t="str">
            <v>ITALIA</v>
          </cell>
          <cell r="N903" t="str">
            <v>SUD</v>
          </cell>
          <cell r="O903" t="str">
            <v>Mezzogiorno</v>
          </cell>
          <cell r="R903" t="str">
            <v>PON R&amp;C + Risorse Liberate</v>
          </cell>
          <cell r="S903" t="str">
            <v>Società non costituita</v>
          </cell>
          <cell r="T903">
            <v>167454.1</v>
          </cell>
          <cell r="U903">
            <v>99070.575000000012</v>
          </cell>
          <cell r="V903">
            <v>105054.1</v>
          </cell>
          <cell r="W903">
            <v>62400</v>
          </cell>
          <cell r="X903">
            <v>78790.575000000012</v>
          </cell>
          <cell r="Y903">
            <v>20280</v>
          </cell>
          <cell r="AA903">
            <v>105054.1</v>
          </cell>
          <cell r="AB903">
            <v>121216.27692307692</v>
          </cell>
          <cell r="AC903">
            <v>121216.27692307692</v>
          </cell>
          <cell r="AD903">
            <v>0</v>
          </cell>
          <cell r="AE903">
            <v>2</v>
          </cell>
          <cell r="AF903">
            <v>41803</v>
          </cell>
          <cell r="AG903">
            <v>2014</v>
          </cell>
          <cell r="AH903" t="str">
            <v>Ammissione</v>
          </cell>
          <cell r="AI903" t="str">
            <v>Valorizzazione della ricerca</v>
          </cell>
          <cell r="AJ903" t="str">
            <v>E-commerce</v>
          </cell>
          <cell r="AK903" t="str">
            <v>Web technology</v>
          </cell>
          <cell r="AN903">
            <v>42102</v>
          </cell>
          <cell r="AO903">
            <v>2015</v>
          </cell>
          <cell r="AP903" t="str">
            <v>45.32.00</v>
          </cell>
          <cell r="AQ903" t="str">
            <v>Commercio</v>
          </cell>
          <cell r="AR903">
            <v>83790.58</v>
          </cell>
          <cell r="AS903">
            <v>78790.58</v>
          </cell>
          <cell r="AT903">
            <v>0</v>
          </cell>
          <cell r="AU903">
            <v>5000</v>
          </cell>
          <cell r="AV903">
            <v>0</v>
          </cell>
          <cell r="AW903">
            <v>2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2</v>
          </cell>
          <cell r="BD903">
            <v>0</v>
          </cell>
          <cell r="BE903">
            <v>2</v>
          </cell>
          <cell r="BF903" t="str">
            <v xml:space="preserve"> </v>
          </cell>
          <cell r="BG903" t="str">
            <v xml:space="preserve"> </v>
          </cell>
          <cell r="BK903">
            <v>0</v>
          </cell>
        </row>
        <row r="904">
          <cell r="A904">
            <v>8330243</v>
          </cell>
          <cell r="C904" t="str">
            <v>S&amp;S</v>
          </cell>
          <cell r="D904" t="str">
            <v>REMO FRANCO PRIMERANO</v>
          </cell>
          <cell r="E904">
            <v>41611</v>
          </cell>
          <cell r="F904">
            <v>2013</v>
          </cell>
          <cell r="I904" t="str">
            <v>Domanda decaduta</v>
          </cell>
          <cell r="J904" t="str">
            <v>MELENDUGNO</v>
          </cell>
          <cell r="K904" t="str">
            <v>LE</v>
          </cell>
          <cell r="L904" t="str">
            <v>Puglia</v>
          </cell>
          <cell r="M904" t="str">
            <v>ITALIA</v>
          </cell>
          <cell r="N904" t="str">
            <v>SUD</v>
          </cell>
          <cell r="O904" t="str">
            <v>Mezzogiorno</v>
          </cell>
          <cell r="R904" t="str">
            <v>PON R&amp;C + Risorse Liberate</v>
          </cell>
          <cell r="S904" t="str">
            <v>Società non costituita</v>
          </cell>
          <cell r="T904">
            <v>693464</v>
          </cell>
          <cell r="U904">
            <v>310112.40000000002</v>
          </cell>
          <cell r="V904">
            <v>260728</v>
          </cell>
          <cell r="W904">
            <v>432736</v>
          </cell>
          <cell r="X904">
            <v>169473.2</v>
          </cell>
          <cell r="Y904">
            <v>140639.19999999998</v>
          </cell>
          <cell r="AA904">
            <v>260728</v>
          </cell>
          <cell r="AB904">
            <v>633545.6969696969</v>
          </cell>
          <cell r="AC904">
            <v>208841.99999999997</v>
          </cell>
          <cell r="AD904">
            <v>424703.6969696969</v>
          </cell>
          <cell r="AE904">
            <v>2</v>
          </cell>
          <cell r="AF904">
            <v>41739</v>
          </cell>
          <cell r="AG904">
            <v>2014</v>
          </cell>
          <cell r="AH904" t="str">
            <v>Ammissione</v>
          </cell>
          <cell r="AI904" t="str">
            <v>Economia Digitale</v>
          </cell>
          <cell r="AJ904" t="str">
            <v>Smart cities</v>
          </cell>
          <cell r="AK904" t="str">
            <v>Smart cities and services</v>
          </cell>
          <cell r="AN904">
            <v>41886</v>
          </cell>
          <cell r="AO904">
            <v>2014</v>
          </cell>
          <cell r="AP904" t="str">
            <v>82.99</v>
          </cell>
          <cell r="AQ904" t="str">
            <v>Altri servizi</v>
          </cell>
          <cell r="AR904">
            <v>280899.52</v>
          </cell>
          <cell r="AS904">
            <v>135747.29999999999</v>
          </cell>
          <cell r="AT904">
            <v>140152.22</v>
          </cell>
          <cell r="AU904">
            <v>5000</v>
          </cell>
          <cell r="AV904">
            <v>0</v>
          </cell>
          <cell r="AW904">
            <v>1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2</v>
          </cell>
          <cell r="BD904">
            <v>0</v>
          </cell>
          <cell r="BE904">
            <v>1</v>
          </cell>
          <cell r="BF904" t="str">
            <v xml:space="preserve"> </v>
          </cell>
          <cell r="BG904" t="str">
            <v xml:space="preserve"> </v>
          </cell>
          <cell r="BK904">
            <v>0</v>
          </cell>
        </row>
        <row r="905">
          <cell r="A905">
            <v>8330408</v>
          </cell>
          <cell r="C905" t="str">
            <v>S&amp;S</v>
          </cell>
          <cell r="D905" t="str">
            <v>Bocoon</v>
          </cell>
          <cell r="E905">
            <v>41610</v>
          </cell>
          <cell r="F905">
            <v>2013</v>
          </cell>
          <cell r="I905" t="str">
            <v>Rinuncia</v>
          </cell>
          <cell r="J905" t="str">
            <v>n.d.</v>
          </cell>
          <cell r="K905" t="str">
            <v>n.d.</v>
          </cell>
          <cell r="L905" t="str">
            <v>Sicilia</v>
          </cell>
          <cell r="M905" t="str">
            <v>ITALIA</v>
          </cell>
          <cell r="N905" t="str">
            <v>SUD</v>
          </cell>
          <cell r="O905" t="str">
            <v>Mezzogiorno</v>
          </cell>
          <cell r="R905" t="str">
            <v>PON R&amp;C + Risorse Liberate</v>
          </cell>
          <cell r="S905" t="str">
            <v>Società costituita</v>
          </cell>
          <cell r="T905">
            <v>546566</v>
          </cell>
          <cell r="U905">
            <v>203167.90000000002</v>
          </cell>
          <cell r="V905">
            <v>156566</v>
          </cell>
          <cell r="W905">
            <v>390000</v>
          </cell>
          <cell r="X905">
            <v>101767.90000000001</v>
          </cell>
          <cell r="Y905">
            <v>101400</v>
          </cell>
          <cell r="AA905">
            <v>156566</v>
          </cell>
          <cell r="AB905">
            <v>0</v>
          </cell>
          <cell r="AC905">
            <v>0</v>
          </cell>
          <cell r="AD905">
            <v>0</v>
          </cell>
          <cell r="AE905">
            <v>2</v>
          </cell>
          <cell r="AI905" t="str">
            <v>Economia Digitale</v>
          </cell>
          <cell r="AJ905" t="str">
            <v>E-commerce</v>
          </cell>
          <cell r="AK905" t="str">
            <v>Web technology</v>
          </cell>
          <cell r="AP905" t="str">
            <v>82.99</v>
          </cell>
          <cell r="AQ905" t="str">
            <v>Commercio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</v>
          </cell>
          <cell r="AX905">
            <v>0</v>
          </cell>
          <cell r="AY905">
            <v>0</v>
          </cell>
          <cell r="AZ905">
            <v>1</v>
          </cell>
          <cell r="BA905">
            <v>0</v>
          </cell>
          <cell r="BB905">
            <v>0</v>
          </cell>
          <cell r="BC905">
            <v>1</v>
          </cell>
          <cell r="BD905">
            <v>1</v>
          </cell>
          <cell r="BE905">
            <v>2</v>
          </cell>
          <cell r="BF905" t="str">
            <v xml:space="preserve"> </v>
          </cell>
          <cell r="BG905" t="str">
            <v xml:space="preserve"> </v>
          </cell>
        </row>
        <row r="906">
          <cell r="A906">
            <v>8330607</v>
          </cell>
          <cell r="C906" t="str">
            <v>S&amp;S</v>
          </cell>
          <cell r="D906" t="str">
            <v>Giuseppe Mastroeni</v>
          </cell>
          <cell r="E906">
            <v>41595</v>
          </cell>
          <cell r="F906">
            <v>2013</v>
          </cell>
          <cell r="I906" t="str">
            <v>Rinuncia</v>
          </cell>
          <cell r="J906" t="str">
            <v>CATANIA</v>
          </cell>
          <cell r="K906" t="str">
            <v>CT</v>
          </cell>
          <cell r="L906" t="str">
            <v>Sicilia</v>
          </cell>
          <cell r="M906" t="str">
            <v>ITALIA</v>
          </cell>
          <cell r="N906" t="str">
            <v>SUD</v>
          </cell>
          <cell r="O906" t="str">
            <v>Mezzogiorno</v>
          </cell>
          <cell r="R906" t="str">
            <v>PON R&amp;C + Risorse Liberate</v>
          </cell>
          <cell r="S906" t="str">
            <v>Società non costituita</v>
          </cell>
          <cell r="T906">
            <v>829281.95000000007</v>
          </cell>
          <cell r="U906">
            <v>248086.1225</v>
          </cell>
          <cell r="V906">
            <v>75702.55</v>
          </cell>
          <cell r="W906">
            <v>753579.4</v>
          </cell>
          <cell r="X906">
            <v>56776.912500000006</v>
          </cell>
          <cell r="Y906">
            <v>191309.21</v>
          </cell>
          <cell r="AA906">
            <v>75702.55</v>
          </cell>
          <cell r="AB906">
            <v>0</v>
          </cell>
          <cell r="AC906">
            <v>0</v>
          </cell>
          <cell r="AD906">
            <v>0</v>
          </cell>
          <cell r="AE906">
            <v>4</v>
          </cell>
          <cell r="AI906" t="str">
            <v>Economia Digitale</v>
          </cell>
          <cell r="AJ906" t="str">
            <v>E-commerce</v>
          </cell>
          <cell r="AK906" t="str">
            <v>Web technology</v>
          </cell>
          <cell r="AP906" t="str">
            <v>82.99</v>
          </cell>
          <cell r="AQ906" t="str">
            <v>Commercio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4</v>
          </cell>
          <cell r="BD906">
            <v>0</v>
          </cell>
          <cell r="BE906">
            <v>3</v>
          </cell>
          <cell r="BF906" t="str">
            <v xml:space="preserve"> </v>
          </cell>
          <cell r="BG906" t="str">
            <v xml:space="preserve"> </v>
          </cell>
        </row>
        <row r="907">
          <cell r="A907">
            <v>8330820</v>
          </cell>
          <cell r="B907" t="str">
            <v>C74B14000210004</v>
          </cell>
          <cell r="C907" t="str">
            <v>S&amp;S</v>
          </cell>
          <cell r="D907" t="str">
            <v>JOINTV PRODUCTION SOCIETÀ COOPERATIVA</v>
          </cell>
          <cell r="E907">
            <v>41607</v>
          </cell>
          <cell r="F907">
            <v>2013</v>
          </cell>
          <cell r="H907" t="str">
            <v>03967440714</v>
          </cell>
          <cell r="I907" t="str">
            <v>Domanda ammessa</v>
          </cell>
          <cell r="J907" t="str">
            <v>n.d.</v>
          </cell>
          <cell r="K907" t="str">
            <v>FG</v>
          </cell>
          <cell r="L907" t="str">
            <v>Puglia</v>
          </cell>
          <cell r="M907" t="str">
            <v>ITALIA</v>
          </cell>
          <cell r="N907" t="str">
            <v>SUD</v>
          </cell>
          <cell r="O907" t="str">
            <v>Mezzogiorno</v>
          </cell>
          <cell r="R907" t="str">
            <v>PAC + Risorse Liberate</v>
          </cell>
          <cell r="S907" t="str">
            <v>Società non costituita</v>
          </cell>
          <cell r="T907">
            <v>1372189.44</v>
          </cell>
          <cell r="U907">
            <v>400000</v>
          </cell>
          <cell r="V907">
            <v>349736</v>
          </cell>
          <cell r="W907">
            <v>1022453.4400000001</v>
          </cell>
          <cell r="X907">
            <v>200000</v>
          </cell>
          <cell r="Y907">
            <v>200000</v>
          </cell>
          <cell r="AA907">
            <v>349736</v>
          </cell>
          <cell r="AB907">
            <v>897652.06060606055</v>
          </cell>
          <cell r="AC907">
            <v>300000</v>
          </cell>
          <cell r="AD907">
            <v>597652.06060606055</v>
          </cell>
          <cell r="AE907">
            <v>3</v>
          </cell>
          <cell r="AF907">
            <v>41794</v>
          </cell>
          <cell r="AG907">
            <v>2014</v>
          </cell>
          <cell r="AH907" t="str">
            <v>Ammissione</v>
          </cell>
          <cell r="AI907" t="str">
            <v>Economia Digitale</v>
          </cell>
          <cell r="AJ907" t="str">
            <v>Telecomunicazioni</v>
          </cell>
          <cell r="AK907" t="str">
            <v>IT e infrastrutture</v>
          </cell>
          <cell r="AL907">
            <v>41890</v>
          </cell>
          <cell r="AM907">
            <v>2014</v>
          </cell>
          <cell r="AP907" t="str">
            <v>59.11.00</v>
          </cell>
          <cell r="AQ907" t="str">
            <v>Altri servizi</v>
          </cell>
          <cell r="AR907">
            <v>397225.18</v>
          </cell>
          <cell r="AS907">
            <v>195000</v>
          </cell>
          <cell r="AT907">
            <v>197225.18</v>
          </cell>
          <cell r="AU907">
            <v>5000</v>
          </cell>
          <cell r="AV907">
            <v>0</v>
          </cell>
          <cell r="AW907">
            <v>1</v>
          </cell>
          <cell r="AX907">
            <v>0</v>
          </cell>
          <cell r="AY907">
            <v>0</v>
          </cell>
          <cell r="AZ907">
            <v>1</v>
          </cell>
          <cell r="BA907">
            <v>1</v>
          </cell>
          <cell r="BB907">
            <v>0</v>
          </cell>
          <cell r="BC907">
            <v>1</v>
          </cell>
          <cell r="BD907">
            <v>2</v>
          </cell>
          <cell r="BE907">
            <v>2</v>
          </cell>
          <cell r="BF907" t="str">
            <v xml:space="preserve"> </v>
          </cell>
          <cell r="BG907" t="str">
            <v xml:space="preserve"> </v>
          </cell>
          <cell r="BH907">
            <v>195000</v>
          </cell>
          <cell r="BI907">
            <v>75407.739999999991</v>
          </cell>
          <cell r="BJ907">
            <v>270407.74</v>
          </cell>
          <cell r="BK907">
            <v>5000</v>
          </cell>
          <cell r="BL907">
            <v>0</v>
          </cell>
          <cell r="BM907">
            <v>121817.44</v>
          </cell>
          <cell r="BN907">
            <v>0</v>
          </cell>
          <cell r="BO907">
            <v>121817.44</v>
          </cell>
          <cell r="BP907">
            <v>43746</v>
          </cell>
        </row>
        <row r="908">
          <cell r="A908">
            <v>8330845</v>
          </cell>
          <cell r="C908" t="str">
            <v>S&amp;S</v>
          </cell>
          <cell r="D908" t="str">
            <v>LODOVICO ALLEGRO</v>
          </cell>
          <cell r="E908">
            <v>41628</v>
          </cell>
          <cell r="F908">
            <v>2013</v>
          </cell>
          <cell r="I908" t="str">
            <v>Domanda non ammessa</v>
          </cell>
          <cell r="J908" t="str">
            <v>VIZZINI</v>
          </cell>
          <cell r="K908" t="str">
            <v>CT</v>
          </cell>
          <cell r="L908" t="str">
            <v>Sicilia</v>
          </cell>
          <cell r="M908" t="str">
            <v>ITALIA</v>
          </cell>
          <cell r="N908" t="str">
            <v>SUD</v>
          </cell>
          <cell r="O908" t="str">
            <v>Mezzogiorno</v>
          </cell>
          <cell r="R908" t="str">
            <v>PON R&amp;C + Risorse Liberate</v>
          </cell>
          <cell r="S908" t="str">
            <v>Società non costituita</v>
          </cell>
          <cell r="T908">
            <v>193610.51</v>
          </cell>
          <cell r="U908">
            <v>79441.627500000002</v>
          </cell>
          <cell r="V908">
            <v>50622.189999999995</v>
          </cell>
          <cell r="W908">
            <v>142988.32</v>
          </cell>
          <cell r="X908">
            <v>32904.423499999997</v>
          </cell>
          <cell r="Y908">
            <v>46537.203999999998</v>
          </cell>
          <cell r="AA908">
            <v>50622.189999999995</v>
          </cell>
          <cell r="AB908">
            <v>0</v>
          </cell>
          <cell r="AC908">
            <v>0</v>
          </cell>
          <cell r="AD908">
            <v>0</v>
          </cell>
          <cell r="AE908">
            <v>1</v>
          </cell>
          <cell r="AF908">
            <v>41789</v>
          </cell>
          <cell r="AG908">
            <v>2014</v>
          </cell>
          <cell r="AH908" t="str">
            <v>Non ammissione</v>
          </cell>
          <cell r="AI908" t="str">
            <v>Economia Digitale</v>
          </cell>
          <cell r="AJ908" t="str">
            <v>Turismo e beni culturali</v>
          </cell>
          <cell r="AK908" t="str">
            <v>Turismo e beni culturali</v>
          </cell>
          <cell r="AP908" t="str">
            <v>82.99</v>
          </cell>
          <cell r="AQ908" t="str">
            <v>Turismo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1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1</v>
          </cell>
          <cell r="BD908">
            <v>0</v>
          </cell>
          <cell r="BE908">
            <v>1</v>
          </cell>
          <cell r="BF908" t="str">
            <v xml:space="preserve"> </v>
          </cell>
          <cell r="BG908" t="str">
            <v xml:space="preserve"> </v>
          </cell>
        </row>
        <row r="909">
          <cell r="A909">
            <v>8331390</v>
          </cell>
          <cell r="B909" t="str">
            <v>C74B14000220004</v>
          </cell>
          <cell r="C909" t="str">
            <v>S&amp;S</v>
          </cell>
          <cell r="D909" t="str">
            <v>CITY PASS S.R.L.S.</v>
          </cell>
          <cell r="E909">
            <v>41641</v>
          </cell>
          <cell r="F909">
            <v>2014</v>
          </cell>
          <cell r="H909" t="str">
            <v>07820761216</v>
          </cell>
          <cell r="I909" t="str">
            <v>Domanda revocata</v>
          </cell>
          <cell r="J909" t="str">
            <v>SAN GIUSEPPE VESUVIANO</v>
          </cell>
          <cell r="K909" t="str">
            <v>NA</v>
          </cell>
          <cell r="L909" t="str">
            <v>Campania</v>
          </cell>
          <cell r="M909" t="str">
            <v>ITALIA</v>
          </cell>
          <cell r="N909" t="str">
            <v>SUD</v>
          </cell>
          <cell r="O909" t="str">
            <v>Mezzogiorno</v>
          </cell>
          <cell r="R909" t="str">
            <v>PON R&amp;C + Risorse Liberate</v>
          </cell>
          <cell r="S909" t="str">
            <v>Società non costituita</v>
          </cell>
          <cell r="T909">
            <v>417432</v>
          </cell>
          <cell r="U909">
            <v>168652.9</v>
          </cell>
          <cell r="V909">
            <v>101500</v>
          </cell>
          <cell r="W909">
            <v>315932</v>
          </cell>
          <cell r="X909">
            <v>65975</v>
          </cell>
          <cell r="Y909">
            <v>102677.9</v>
          </cell>
          <cell r="AA909">
            <v>101500</v>
          </cell>
          <cell r="AB909">
            <v>258912.12121212119</v>
          </cell>
          <cell r="AC909">
            <v>46500</v>
          </cell>
          <cell r="AD909">
            <v>212412.12121212119</v>
          </cell>
          <cell r="AE909">
            <v>1</v>
          </cell>
          <cell r="AF909">
            <v>41803</v>
          </cell>
          <cell r="AG909">
            <v>2014</v>
          </cell>
          <cell r="AH909" t="str">
            <v>Ammissione</v>
          </cell>
          <cell r="AI909" t="str">
            <v>Economia Digitale</v>
          </cell>
          <cell r="AJ909" t="str">
            <v>Turismo e beni culturali</v>
          </cell>
          <cell r="AK909" t="str">
            <v>Turismo e beni culturali</v>
          </cell>
          <cell r="AL909">
            <v>41891</v>
          </cell>
          <cell r="AM909">
            <v>2014</v>
          </cell>
          <cell r="AN909">
            <v>42923</v>
          </cell>
          <cell r="AO909">
            <v>2017</v>
          </cell>
          <cell r="AP909" t="str">
            <v>79.90.19</v>
          </cell>
          <cell r="AQ909" t="str">
            <v>Turismo</v>
          </cell>
          <cell r="AR909">
            <v>105321</v>
          </cell>
          <cell r="AS909">
            <v>30225</v>
          </cell>
          <cell r="AT909">
            <v>70096</v>
          </cell>
          <cell r="AU909">
            <v>5000</v>
          </cell>
          <cell r="AV909">
            <v>0</v>
          </cell>
          <cell r="AW909">
            <v>0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1</v>
          </cell>
          <cell r="BD909">
            <v>0</v>
          </cell>
          <cell r="BE909">
            <v>0</v>
          </cell>
          <cell r="BF909" t="str">
            <v xml:space="preserve"> </v>
          </cell>
          <cell r="BG909" t="str">
            <v xml:space="preserve"> </v>
          </cell>
          <cell r="BK909">
            <v>0</v>
          </cell>
        </row>
        <row r="910">
          <cell r="A910">
            <v>8332028</v>
          </cell>
          <cell r="C910" t="str">
            <v>S&amp;S</v>
          </cell>
          <cell r="D910" t="str">
            <v>Rocco Catena</v>
          </cell>
          <cell r="E910">
            <v>41596</v>
          </cell>
          <cell r="F910">
            <v>2013</v>
          </cell>
          <cell r="I910" t="str">
            <v>Domanda non ammessa</v>
          </cell>
          <cell r="J910" t="str">
            <v>LECCE</v>
          </cell>
          <cell r="K910" t="str">
            <v>LE</v>
          </cell>
          <cell r="L910" t="str">
            <v>Puglia</v>
          </cell>
          <cell r="M910" t="str">
            <v>ITALIA</v>
          </cell>
          <cell r="N910" t="str">
            <v>SUD</v>
          </cell>
          <cell r="O910" t="str">
            <v>Mezzogiorno</v>
          </cell>
          <cell r="R910" t="str">
            <v>PON R&amp;C + Risorse Liberate</v>
          </cell>
          <cell r="S910" t="str">
            <v>Società non costituita</v>
          </cell>
          <cell r="T910">
            <v>1265080.71</v>
          </cell>
          <cell r="U910">
            <v>400000</v>
          </cell>
          <cell r="V910">
            <v>379558.87</v>
          </cell>
          <cell r="W910">
            <v>885521.84</v>
          </cell>
          <cell r="X910">
            <v>200000</v>
          </cell>
          <cell r="Y910">
            <v>200000</v>
          </cell>
          <cell r="AA910">
            <v>379558.87</v>
          </cell>
          <cell r="AB910">
            <v>0</v>
          </cell>
          <cell r="AC910">
            <v>0</v>
          </cell>
          <cell r="AD910">
            <v>0</v>
          </cell>
          <cell r="AE910">
            <v>1</v>
          </cell>
          <cell r="AF910">
            <v>41817</v>
          </cell>
          <cell r="AG910">
            <v>2014</v>
          </cell>
          <cell r="AH910" t="str">
            <v>Non ammissione</v>
          </cell>
          <cell r="AI910" t="str">
            <v>Economia Digitale</v>
          </cell>
          <cell r="AJ910" t="str">
            <v>E-commerce</v>
          </cell>
          <cell r="AK910" t="str">
            <v>Web technology</v>
          </cell>
          <cell r="AP910" t="str">
            <v>82.99</v>
          </cell>
          <cell r="AQ910" t="str">
            <v>Commercio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1</v>
          </cell>
          <cell r="AZ910">
            <v>0</v>
          </cell>
          <cell r="BA910">
            <v>0</v>
          </cell>
          <cell r="BB910">
            <v>0</v>
          </cell>
          <cell r="BC910">
            <v>1</v>
          </cell>
          <cell r="BD910">
            <v>0</v>
          </cell>
          <cell r="BE910">
            <v>0</v>
          </cell>
          <cell r="BF910" t="str">
            <v xml:space="preserve"> </v>
          </cell>
          <cell r="BG910" t="str">
            <v xml:space="preserve"> </v>
          </cell>
        </row>
        <row r="911">
          <cell r="A911">
            <v>8332707</v>
          </cell>
          <cell r="C911" t="str">
            <v>S&amp;S</v>
          </cell>
          <cell r="D911" t="str">
            <v>ROSARIO SANATANASTASIO</v>
          </cell>
          <cell r="E911">
            <v>41669</v>
          </cell>
          <cell r="F911">
            <v>2014</v>
          </cell>
          <cell r="I911" t="str">
            <v>Domanda non ammessa</v>
          </cell>
          <cell r="J911" t="str">
            <v>n.d.</v>
          </cell>
          <cell r="K911" t="str">
            <v>n.d.</v>
          </cell>
          <cell r="L911" t="str">
            <v>Campania</v>
          </cell>
          <cell r="M911" t="str">
            <v>ITALIA</v>
          </cell>
          <cell r="N911" t="str">
            <v>SUD</v>
          </cell>
          <cell r="O911" t="str">
            <v>Mezzogiorno</v>
          </cell>
          <cell r="R911" t="str">
            <v>PON R&amp;C + Risorse Liberate</v>
          </cell>
          <cell r="S911" t="str">
            <v>Società non costituita</v>
          </cell>
          <cell r="T911">
            <v>409890.22</v>
          </cell>
          <cell r="U911">
            <v>154430.55799999999</v>
          </cell>
          <cell r="V911">
            <v>89336</v>
          </cell>
          <cell r="W911">
            <v>320554.21999999997</v>
          </cell>
          <cell r="X911">
            <v>58068.4</v>
          </cell>
          <cell r="Y911">
            <v>96362.157999999996</v>
          </cell>
          <cell r="AA911">
            <v>89336</v>
          </cell>
          <cell r="AB911">
            <v>0</v>
          </cell>
          <cell r="AC911">
            <v>0</v>
          </cell>
          <cell r="AD911">
            <v>0</v>
          </cell>
          <cell r="AE911">
            <v>2</v>
          </cell>
          <cell r="AF911">
            <v>41803</v>
          </cell>
          <cell r="AG911">
            <v>2014</v>
          </cell>
          <cell r="AH911" t="str">
            <v>Non ammissione</v>
          </cell>
          <cell r="AI911" t="str">
            <v>Economia Digitale</v>
          </cell>
          <cell r="AJ911" t="str">
            <v>Cloud computing</v>
          </cell>
          <cell r="AK911" t="str">
            <v>Web technology</v>
          </cell>
          <cell r="AP911" t="str">
            <v>82.99</v>
          </cell>
          <cell r="AQ911" t="str">
            <v>Altri servizi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1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2</v>
          </cell>
          <cell r="BD911">
            <v>0</v>
          </cell>
          <cell r="BE911">
            <v>1</v>
          </cell>
          <cell r="BF911" t="str">
            <v xml:space="preserve"> </v>
          </cell>
          <cell r="BG911" t="str">
            <v xml:space="preserve"> </v>
          </cell>
        </row>
        <row r="912">
          <cell r="A912">
            <v>8333623</v>
          </cell>
          <cell r="B912" t="str">
            <v>C64B14000760004</v>
          </cell>
          <cell r="C912" t="str">
            <v>S&amp;S</v>
          </cell>
          <cell r="D912" t="str">
            <v>FLOW SRL</v>
          </cell>
          <cell r="E912">
            <v>41578</v>
          </cell>
          <cell r="F912">
            <v>2013</v>
          </cell>
          <cell r="H912" t="str">
            <v>07783361210</v>
          </cell>
          <cell r="I912" t="str">
            <v>Domanda ammessa</v>
          </cell>
          <cell r="J912" t="str">
            <v>PORTICI</v>
          </cell>
          <cell r="K912" t="str">
            <v>NA</v>
          </cell>
          <cell r="L912" t="str">
            <v>Campania</v>
          </cell>
          <cell r="M912" t="str">
            <v>ITALIA</v>
          </cell>
          <cell r="N912" t="str">
            <v>SUD</v>
          </cell>
          <cell r="O912" t="str">
            <v>Mezzogiorno</v>
          </cell>
          <cell r="R912" t="str">
            <v>PON R&amp;C + Risorse Liberate</v>
          </cell>
          <cell r="S912" t="str">
            <v>Società non costituita</v>
          </cell>
          <cell r="T912">
            <v>1333630</v>
          </cell>
          <cell r="U912">
            <v>308429.75</v>
          </cell>
          <cell r="V912">
            <v>166815</v>
          </cell>
          <cell r="W912">
            <v>1166815</v>
          </cell>
          <cell r="X912">
            <v>108429.75</v>
          </cell>
          <cell r="Y912">
            <v>200000</v>
          </cell>
          <cell r="AA912">
            <v>166815</v>
          </cell>
          <cell r="AB912">
            <v>742572.57575757569</v>
          </cell>
          <cell r="AC912">
            <v>166815</v>
          </cell>
          <cell r="AD912">
            <v>575757.57575757569</v>
          </cell>
          <cell r="AE912">
            <v>3</v>
          </cell>
          <cell r="AF912">
            <v>41698</v>
          </cell>
          <cell r="AG912">
            <v>2014</v>
          </cell>
          <cell r="AH912" t="str">
            <v>Ammissione</v>
          </cell>
          <cell r="AI912" t="str">
            <v>Economia Digitale</v>
          </cell>
          <cell r="AJ912" t="str">
            <v>Turismo e beni culturali</v>
          </cell>
          <cell r="AK912" t="str">
            <v>Turismo e beni culturali</v>
          </cell>
          <cell r="AL912">
            <v>41891</v>
          </cell>
          <cell r="AM912">
            <v>2014</v>
          </cell>
          <cell r="AP912" t="str">
            <v>62.02.00</v>
          </cell>
          <cell r="AQ912" t="str">
            <v>Turismo</v>
          </cell>
          <cell r="AR912">
            <v>303429.75</v>
          </cell>
          <cell r="AS912">
            <v>108429.75</v>
          </cell>
          <cell r="AT912">
            <v>190000</v>
          </cell>
          <cell r="AU912">
            <v>5000</v>
          </cell>
          <cell r="AV912">
            <v>0</v>
          </cell>
          <cell r="AW912">
            <v>1</v>
          </cell>
          <cell r="AX912">
            <v>2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</v>
          </cell>
          <cell r="BD912">
            <v>0</v>
          </cell>
          <cell r="BE912">
            <v>1</v>
          </cell>
          <cell r="BF912" t="str">
            <v xml:space="preserve"> </v>
          </cell>
          <cell r="BG912" t="str">
            <v xml:space="preserve"> </v>
          </cell>
          <cell r="BH912">
            <v>102494.22</v>
          </cell>
          <cell r="BI912">
            <v>65059.539999999994</v>
          </cell>
          <cell r="BJ912">
            <v>167553.76</v>
          </cell>
          <cell r="BK912">
            <v>0</v>
          </cell>
          <cell r="BL912">
            <v>5935.53</v>
          </cell>
          <cell r="BM912">
            <v>124940.46</v>
          </cell>
          <cell r="BN912">
            <v>5000</v>
          </cell>
          <cell r="BO912">
            <v>135875.99</v>
          </cell>
          <cell r="BP912">
            <v>43257</v>
          </cell>
        </row>
        <row r="913">
          <cell r="A913">
            <v>8334008</v>
          </cell>
          <cell r="C913" t="str">
            <v>S&amp;S</v>
          </cell>
          <cell r="D913" t="str">
            <v>ENRICO SAVINO</v>
          </cell>
          <cell r="E913">
            <v>41596</v>
          </cell>
          <cell r="F913">
            <v>2013</v>
          </cell>
          <cell r="I913" t="str">
            <v>Domanda non ammessa</v>
          </cell>
          <cell r="J913" t="str">
            <v>MINERVINO MURGE</v>
          </cell>
          <cell r="K913" t="str">
            <v>BT</v>
          </cell>
          <cell r="L913" t="str">
            <v>Puglia</v>
          </cell>
          <cell r="M913" t="str">
            <v>ITALIA</v>
          </cell>
          <cell r="N913" t="str">
            <v>SUD</v>
          </cell>
          <cell r="O913" t="str">
            <v>Mezzogiorno</v>
          </cell>
          <cell r="R913" t="str">
            <v>PON R&amp;C + Risorse Liberate</v>
          </cell>
          <cell r="S913" t="str">
            <v>Società non costituita</v>
          </cell>
          <cell r="T913">
            <v>290662.26</v>
          </cell>
          <cell r="U913">
            <v>114502.179</v>
          </cell>
          <cell r="V913">
            <v>72995.66</v>
          </cell>
          <cell r="W913">
            <v>217666.6</v>
          </cell>
          <cell r="X913">
            <v>47447.179000000004</v>
          </cell>
          <cell r="Y913">
            <v>67055</v>
          </cell>
          <cell r="AA913">
            <v>72995.66</v>
          </cell>
          <cell r="AB913">
            <v>0</v>
          </cell>
          <cell r="AC913">
            <v>0</v>
          </cell>
          <cell r="AD913">
            <v>0</v>
          </cell>
          <cell r="AE913">
            <v>2</v>
          </cell>
          <cell r="AF913">
            <v>41775</v>
          </cell>
          <cell r="AG913">
            <v>2014</v>
          </cell>
          <cell r="AH913" t="str">
            <v>Non ammissione</v>
          </cell>
          <cell r="AI913" t="str">
            <v>Economia Digitale</v>
          </cell>
          <cell r="AJ913" t="str">
            <v>Socialnetwork</v>
          </cell>
          <cell r="AK913" t="str">
            <v>Web technology</v>
          </cell>
          <cell r="AP913" t="str">
            <v>82.99</v>
          </cell>
          <cell r="AQ913" t="str">
            <v>Altri servizi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2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2</v>
          </cell>
          <cell r="BD913">
            <v>0</v>
          </cell>
          <cell r="BE913">
            <v>2</v>
          </cell>
          <cell r="BF913" t="str">
            <v xml:space="preserve"> </v>
          </cell>
          <cell r="BG913" t="str">
            <v xml:space="preserve"> </v>
          </cell>
        </row>
        <row r="914">
          <cell r="A914">
            <v>8335770</v>
          </cell>
          <cell r="C914" t="str">
            <v>S&amp;S</v>
          </cell>
          <cell r="D914" t="str">
            <v>giulia gioia</v>
          </cell>
          <cell r="E914">
            <v>41584</v>
          </cell>
          <cell r="F914">
            <v>2013</v>
          </cell>
          <cell r="I914" t="str">
            <v>Domanda non ammessa</v>
          </cell>
          <cell r="J914" t="str">
            <v>CAPACI</v>
          </cell>
          <cell r="K914" t="str">
            <v>PA</v>
          </cell>
          <cell r="L914" t="str">
            <v>Sicilia</v>
          </cell>
          <cell r="M914" t="str">
            <v>ITALIA</v>
          </cell>
          <cell r="N914" t="str">
            <v>SUD</v>
          </cell>
          <cell r="O914" t="str">
            <v>Mezzogiorno</v>
          </cell>
          <cell r="R914" t="str">
            <v>PON R&amp;C + Risorse Liberate</v>
          </cell>
          <cell r="S914" t="str">
            <v>Società non costituita</v>
          </cell>
          <cell r="T914">
            <v>459273.05</v>
          </cell>
          <cell r="U914">
            <v>157328.97149999999</v>
          </cell>
          <cell r="V914">
            <v>26739.17</v>
          </cell>
          <cell r="W914">
            <v>432533.88</v>
          </cell>
          <cell r="X914">
            <v>17380.460500000001</v>
          </cell>
          <cell r="Y914">
            <v>139948.51099999997</v>
          </cell>
          <cell r="AA914">
            <v>26739.17</v>
          </cell>
          <cell r="AB914">
            <v>0</v>
          </cell>
          <cell r="AC914">
            <v>0</v>
          </cell>
          <cell r="AD914">
            <v>0</v>
          </cell>
          <cell r="AE914">
            <v>3</v>
          </cell>
          <cell r="AF914">
            <v>41782</v>
          </cell>
          <cell r="AG914">
            <v>2014</v>
          </cell>
          <cell r="AH914" t="str">
            <v>Non ammissione</v>
          </cell>
          <cell r="AI914" t="str">
            <v>Economia Digitale</v>
          </cell>
          <cell r="AJ914" t="str">
            <v>Smart cities</v>
          </cell>
          <cell r="AK914" t="str">
            <v>Smart cities and services</v>
          </cell>
          <cell r="AP914" t="str">
            <v>82.99</v>
          </cell>
          <cell r="AQ914" t="str">
            <v>Altri servizi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1</v>
          </cell>
          <cell r="AX914">
            <v>0</v>
          </cell>
          <cell r="AY914">
            <v>0</v>
          </cell>
          <cell r="AZ914">
            <v>2</v>
          </cell>
          <cell r="BA914">
            <v>0</v>
          </cell>
          <cell r="BB914">
            <v>0</v>
          </cell>
          <cell r="BC914">
            <v>1</v>
          </cell>
          <cell r="BD914">
            <v>2</v>
          </cell>
          <cell r="BE914">
            <v>3</v>
          </cell>
          <cell r="BF914" t="str">
            <v xml:space="preserve"> </v>
          </cell>
          <cell r="BG914" t="str">
            <v xml:space="preserve"> </v>
          </cell>
        </row>
        <row r="915">
          <cell r="A915">
            <v>8337752</v>
          </cell>
          <cell r="B915" t="str">
            <v>C64B14000990004</v>
          </cell>
          <cell r="C915" t="str">
            <v>S&amp;S</v>
          </cell>
          <cell r="D915" t="str">
            <v xml:space="preserve">CICERO SRL </v>
          </cell>
          <cell r="E915">
            <v>41590</v>
          </cell>
          <cell r="F915">
            <v>2013</v>
          </cell>
          <cell r="H915" t="str">
            <v>07816851211</v>
          </cell>
          <cell r="I915" t="str">
            <v>Domanda ammessa</v>
          </cell>
          <cell r="J915" t="str">
            <v>NAPOLI</v>
          </cell>
          <cell r="K915" t="str">
            <v>NA</v>
          </cell>
          <cell r="L915" t="str">
            <v>Campania</v>
          </cell>
          <cell r="M915" t="str">
            <v>ITALIA</v>
          </cell>
          <cell r="N915" t="str">
            <v>SUD</v>
          </cell>
          <cell r="O915" t="str">
            <v>Mezzogiorno</v>
          </cell>
          <cell r="R915" t="str">
            <v>PON R&amp;C + Risorse Liberate</v>
          </cell>
          <cell r="S915" t="str">
            <v>Società non costituita</v>
          </cell>
          <cell r="T915">
            <v>480540</v>
          </cell>
          <cell r="U915">
            <v>197153</v>
          </cell>
          <cell r="V915">
            <v>98800</v>
          </cell>
          <cell r="W915">
            <v>381740</v>
          </cell>
          <cell r="X915">
            <v>74100</v>
          </cell>
          <cell r="Y915">
            <v>123053</v>
          </cell>
          <cell r="AA915">
            <v>98800</v>
          </cell>
          <cell r="AB915">
            <v>426034.61538461532</v>
          </cell>
          <cell r="AC915">
            <v>94384.61538461539</v>
          </cell>
          <cell r="AD915">
            <v>331649.99999999994</v>
          </cell>
          <cell r="AE915">
            <v>2</v>
          </cell>
          <cell r="AF915">
            <v>41786</v>
          </cell>
          <cell r="AG915">
            <v>2014</v>
          </cell>
          <cell r="AH915" t="str">
            <v>Ammissione</v>
          </cell>
          <cell r="AI915" t="str">
            <v>Economia Digitale</v>
          </cell>
          <cell r="AJ915" t="str">
            <v>Turismo e beni culturali</v>
          </cell>
          <cell r="AK915" t="str">
            <v>Turismo e beni culturali</v>
          </cell>
          <cell r="AL915">
            <v>42032</v>
          </cell>
          <cell r="AM915">
            <v>2015</v>
          </cell>
          <cell r="AP915" t="str">
            <v>79.90.19</v>
          </cell>
          <cell r="AQ915" t="str">
            <v>Turismo</v>
          </cell>
          <cell r="AR915">
            <v>175794.5</v>
          </cell>
          <cell r="AS915">
            <v>61350</v>
          </cell>
          <cell r="AT915">
            <v>109444.5</v>
          </cell>
          <cell r="AU915">
            <v>5000</v>
          </cell>
          <cell r="AV915">
            <v>0</v>
          </cell>
          <cell r="AW915">
            <v>1</v>
          </cell>
          <cell r="AX915">
            <v>0</v>
          </cell>
          <cell r="AY915">
            <v>0</v>
          </cell>
          <cell r="AZ915">
            <v>1</v>
          </cell>
          <cell r="BA915">
            <v>0</v>
          </cell>
          <cell r="BB915">
            <v>0</v>
          </cell>
          <cell r="BC915">
            <v>1</v>
          </cell>
          <cell r="BD915">
            <v>1</v>
          </cell>
          <cell r="BE915">
            <v>2</v>
          </cell>
          <cell r="BF915" t="str">
            <v xml:space="preserve"> </v>
          </cell>
          <cell r="BG915" t="str">
            <v xml:space="preserve"> </v>
          </cell>
          <cell r="BH915">
            <v>58030.33</v>
          </cell>
          <cell r="BI915">
            <v>1780.69</v>
          </cell>
          <cell r="BJ915">
            <v>59811.020000000004</v>
          </cell>
          <cell r="BK915">
            <v>0</v>
          </cell>
          <cell r="BL915">
            <v>3319.6699999999983</v>
          </cell>
          <cell r="BM915">
            <v>107663.81</v>
          </cell>
          <cell r="BN915">
            <v>5000</v>
          </cell>
          <cell r="BO915">
            <v>115983.48</v>
          </cell>
          <cell r="BP915">
            <v>43746</v>
          </cell>
        </row>
        <row r="916">
          <cell r="A916">
            <v>8338636</v>
          </cell>
          <cell r="C916" t="str">
            <v>S&amp;S</v>
          </cell>
          <cell r="D916" t="str">
            <v>PASQUALE GALLO</v>
          </cell>
          <cell r="E916">
            <v>41590</v>
          </cell>
          <cell r="F916">
            <v>2013</v>
          </cell>
          <cell r="I916" t="str">
            <v>Domanda non ammessa da deliberare</v>
          </cell>
          <cell r="J916" t="str">
            <v>QUALIANO</v>
          </cell>
          <cell r="K916" t="str">
            <v>NA</v>
          </cell>
          <cell r="L916" t="str">
            <v>Campania</v>
          </cell>
          <cell r="M916" t="str">
            <v>ITALIA</v>
          </cell>
          <cell r="N916" t="str">
            <v>SUD</v>
          </cell>
          <cell r="O916" t="str">
            <v>Mezzogiorno</v>
          </cell>
          <cell r="R916" t="str">
            <v>PON R&amp;C + Risorse Liberate</v>
          </cell>
          <cell r="S916" t="str">
            <v>Società non costituita</v>
          </cell>
          <cell r="T916">
            <v>87400</v>
          </cell>
          <cell r="U916">
            <v>41730</v>
          </cell>
          <cell r="V916">
            <v>41000</v>
          </cell>
          <cell r="W916">
            <v>46400</v>
          </cell>
          <cell r="X916">
            <v>26650</v>
          </cell>
          <cell r="Y916">
            <v>15079.999999999998</v>
          </cell>
          <cell r="AA916">
            <v>41000</v>
          </cell>
          <cell r="AB916">
            <v>0</v>
          </cell>
          <cell r="AC916">
            <v>0</v>
          </cell>
          <cell r="AD916">
            <v>0</v>
          </cell>
          <cell r="AE916">
            <v>2</v>
          </cell>
          <cell r="AI916" t="str">
            <v>Economia Digitale</v>
          </cell>
          <cell r="AJ916" t="str">
            <v>E-commerce</v>
          </cell>
          <cell r="AK916" t="str">
            <v>Web technology</v>
          </cell>
          <cell r="AP916" t="str">
            <v>82.99</v>
          </cell>
          <cell r="AQ916" t="str">
            <v>Commercio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1</v>
          </cell>
          <cell r="AX916">
            <v>0</v>
          </cell>
          <cell r="AY916">
            <v>0</v>
          </cell>
          <cell r="AZ916">
            <v>0</v>
          </cell>
          <cell r="BA916">
            <v>1</v>
          </cell>
          <cell r="BB916">
            <v>0</v>
          </cell>
          <cell r="BC916">
            <v>1</v>
          </cell>
          <cell r="BD916">
            <v>1</v>
          </cell>
          <cell r="BE916">
            <v>1</v>
          </cell>
          <cell r="BF916" t="str">
            <v xml:space="preserve"> </v>
          </cell>
          <cell r="BG916" t="str">
            <v xml:space="preserve"> </v>
          </cell>
        </row>
        <row r="917">
          <cell r="A917">
            <v>8342715</v>
          </cell>
          <cell r="C917" t="str">
            <v>S&amp;S</v>
          </cell>
          <cell r="D917" t="str">
            <v>marco corrado</v>
          </cell>
          <cell r="E917">
            <v>41630</v>
          </cell>
          <cell r="F917">
            <v>2013</v>
          </cell>
          <cell r="I917" t="str">
            <v>Rinuncia</v>
          </cell>
          <cell r="J917" t="str">
            <v>BENEVENTO</v>
          </cell>
          <cell r="K917" t="str">
            <v>BN</v>
          </cell>
          <cell r="L917" t="str">
            <v>Campania</v>
          </cell>
          <cell r="M917" t="str">
            <v>ITALIA</v>
          </cell>
          <cell r="N917" t="str">
            <v>SUD</v>
          </cell>
          <cell r="O917" t="str">
            <v>Mezzogiorno</v>
          </cell>
          <cell r="R917" t="str">
            <v>PON R&amp;C + Risorse Liberate</v>
          </cell>
          <cell r="S917" t="str">
            <v>Società non costituita</v>
          </cell>
          <cell r="T917">
            <v>33311.729999999996</v>
          </cell>
          <cell r="U917">
            <v>16752.624499999998</v>
          </cell>
          <cell r="V917">
            <v>18311.73</v>
          </cell>
          <cell r="W917">
            <v>15000</v>
          </cell>
          <cell r="X917">
            <v>11902.6245</v>
          </cell>
          <cell r="Y917">
            <v>4850</v>
          </cell>
          <cell r="AA917">
            <v>18311.73</v>
          </cell>
          <cell r="AB917">
            <v>0</v>
          </cell>
          <cell r="AC917">
            <v>0</v>
          </cell>
          <cell r="AD917">
            <v>0</v>
          </cell>
          <cell r="AE917">
            <v>2</v>
          </cell>
          <cell r="AI917" t="str">
            <v>Economia Digitale</v>
          </cell>
          <cell r="AJ917" t="str">
            <v>E-commerce</v>
          </cell>
          <cell r="AK917" t="str">
            <v>Web technology</v>
          </cell>
          <cell r="AP917" t="str">
            <v>82.99</v>
          </cell>
          <cell r="AQ917" t="str">
            <v>Commercio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2</v>
          </cell>
          <cell r="BD917">
            <v>0</v>
          </cell>
          <cell r="BE917">
            <v>2</v>
          </cell>
          <cell r="BF917" t="str">
            <v xml:space="preserve"> </v>
          </cell>
          <cell r="BG917" t="str">
            <v xml:space="preserve"> </v>
          </cell>
        </row>
        <row r="918">
          <cell r="A918">
            <v>8342758</v>
          </cell>
          <cell r="B918" t="str">
            <v>C64B15000110004</v>
          </cell>
          <cell r="C918" t="str">
            <v>S&amp;S</v>
          </cell>
          <cell r="D918" t="str">
            <v xml:space="preserve">LL S.R.L. </v>
          </cell>
          <cell r="E918">
            <v>41625</v>
          </cell>
          <cell r="F918">
            <v>2013</v>
          </cell>
          <cell r="H918" t="str">
            <v>07559981217</v>
          </cell>
          <cell r="I918" t="str">
            <v>Domanda ammessa</v>
          </cell>
          <cell r="J918" t="str">
            <v>NAPOLI</v>
          </cell>
          <cell r="K918" t="str">
            <v>NA</v>
          </cell>
          <cell r="L918" t="str">
            <v>Campania</v>
          </cell>
          <cell r="M918" t="str">
            <v>ITALIA</v>
          </cell>
          <cell r="N918" t="str">
            <v>SUD</v>
          </cell>
          <cell r="O918" t="str">
            <v>Mezzogiorno</v>
          </cell>
          <cell r="R918" t="str">
            <v>PON R&amp;C + Risorse Liberate</v>
          </cell>
          <cell r="S918" t="str">
            <v>Società costituita</v>
          </cell>
          <cell r="T918">
            <v>1246404</v>
          </cell>
          <cell r="U918">
            <v>468662</v>
          </cell>
          <cell r="V918">
            <v>398400</v>
          </cell>
          <cell r="W918">
            <v>848004</v>
          </cell>
          <cell r="X918">
            <v>200000</v>
          </cell>
          <cell r="Y918">
            <v>268662</v>
          </cell>
          <cell r="AA918">
            <v>398400</v>
          </cell>
          <cell r="AB918">
            <v>419347.31934731931</v>
          </cell>
          <cell r="AC918">
            <v>176923.07692307694</v>
          </cell>
          <cell r="AD918">
            <v>242424.24242424237</v>
          </cell>
          <cell r="AE918">
            <v>2</v>
          </cell>
          <cell r="AF918">
            <v>41935</v>
          </cell>
          <cell r="AG918">
            <v>2014</v>
          </cell>
          <cell r="AH918" t="str">
            <v>Ammissione</v>
          </cell>
          <cell r="AI918" t="str">
            <v>Economia Digitale</v>
          </cell>
          <cell r="AJ918" t="str">
            <v>Cloud computing</v>
          </cell>
          <cell r="AK918" t="str">
            <v>Web technology</v>
          </cell>
          <cell r="AL918">
            <v>42216</v>
          </cell>
          <cell r="AM918">
            <v>2015</v>
          </cell>
          <cell r="AP918" t="str">
            <v>82.99</v>
          </cell>
          <cell r="AQ918" t="str">
            <v>Altri servizi</v>
          </cell>
          <cell r="AR918">
            <v>200000</v>
          </cell>
          <cell r="AS918">
            <v>115000</v>
          </cell>
          <cell r="AT918">
            <v>80000</v>
          </cell>
          <cell r="AU918">
            <v>5000</v>
          </cell>
          <cell r="AV918">
            <v>0</v>
          </cell>
          <cell r="AW918">
            <v>0</v>
          </cell>
          <cell r="AX918">
            <v>1</v>
          </cell>
          <cell r="AY918">
            <v>1</v>
          </cell>
          <cell r="AZ918">
            <v>0</v>
          </cell>
          <cell r="BA918">
            <v>0</v>
          </cell>
          <cell r="BB918">
            <v>0</v>
          </cell>
          <cell r="BC918">
            <v>2</v>
          </cell>
          <cell r="BD918">
            <v>0</v>
          </cell>
          <cell r="BE918">
            <v>0</v>
          </cell>
          <cell r="BF918" t="str">
            <v xml:space="preserve"> </v>
          </cell>
          <cell r="BG918" t="str">
            <v xml:space="preserve"> </v>
          </cell>
          <cell r="BK918">
            <v>0</v>
          </cell>
        </row>
        <row r="919">
          <cell r="A919">
            <v>8343228</v>
          </cell>
          <cell r="C919" t="str">
            <v>S&amp;S</v>
          </cell>
          <cell r="D919" t="str">
            <v>ASSUNTA MASSARO</v>
          </cell>
          <cell r="E919">
            <v>41598</v>
          </cell>
          <cell r="F919">
            <v>2013</v>
          </cell>
          <cell r="I919" t="str">
            <v>Domanda non ammessa</v>
          </cell>
          <cell r="J919" t="str">
            <v>CERIGNOLA</v>
          </cell>
          <cell r="K919" t="str">
            <v>FG</v>
          </cell>
          <cell r="L919" t="str">
            <v>Puglia</v>
          </cell>
          <cell r="M919" t="str">
            <v>ITALIA</v>
          </cell>
          <cell r="N919" t="str">
            <v>SUD</v>
          </cell>
          <cell r="O919" t="str">
            <v>Mezzogiorno</v>
          </cell>
          <cell r="R919" t="str">
            <v>PON R&amp;C + Risorse Liberate</v>
          </cell>
          <cell r="S919" t="str">
            <v>Società non costituita</v>
          </cell>
          <cell r="T919">
            <v>146400</v>
          </cell>
          <cell r="U919">
            <v>65312</v>
          </cell>
          <cell r="V919">
            <v>54560</v>
          </cell>
          <cell r="W919">
            <v>91840</v>
          </cell>
          <cell r="X919">
            <v>35464</v>
          </cell>
          <cell r="Y919">
            <v>29847.999999999996</v>
          </cell>
          <cell r="AA919">
            <v>54560</v>
          </cell>
          <cell r="AB919">
            <v>0</v>
          </cell>
          <cell r="AC919">
            <v>0</v>
          </cell>
          <cell r="AD919">
            <v>0</v>
          </cell>
          <cell r="AE919">
            <v>3</v>
          </cell>
          <cell r="AF919">
            <v>41789</v>
          </cell>
          <cell r="AG919">
            <v>2014</v>
          </cell>
          <cell r="AH919" t="str">
            <v>Non ammissione</v>
          </cell>
          <cell r="AI919" t="str">
            <v>Valorizzazione della ricerca</v>
          </cell>
          <cell r="AJ919" t="str">
            <v>Smart cities</v>
          </cell>
          <cell r="AK919" t="str">
            <v>Smart cities and services</v>
          </cell>
          <cell r="AP919" t="str">
            <v>82.99</v>
          </cell>
          <cell r="AQ919" t="str">
            <v>Altri servizi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2</v>
          </cell>
          <cell r="BA919">
            <v>1</v>
          </cell>
          <cell r="BB919">
            <v>0</v>
          </cell>
          <cell r="BC919">
            <v>0</v>
          </cell>
          <cell r="BD919">
            <v>3</v>
          </cell>
          <cell r="BE919">
            <v>2</v>
          </cell>
          <cell r="BF919" t="str">
            <v xml:space="preserve"> </v>
          </cell>
          <cell r="BG919" t="str">
            <v xml:space="preserve"> </v>
          </cell>
        </row>
        <row r="920">
          <cell r="A920">
            <v>8346316</v>
          </cell>
          <cell r="C920" t="str">
            <v>S&amp;S</v>
          </cell>
          <cell r="D920" t="str">
            <v>VENTOTTODIECI PRODUZIONI SOCIETà A RESPOSNABILITà LIMITATA SEMPLIFICATA UNIPERSONALE</v>
          </cell>
          <cell r="E920">
            <v>41617</v>
          </cell>
          <cell r="F920">
            <v>2013</v>
          </cell>
          <cell r="I920" t="str">
            <v>Domanda non ammessa</v>
          </cell>
          <cell r="J920" t="str">
            <v>n.d.</v>
          </cell>
          <cell r="K920" t="str">
            <v>n.d.</v>
          </cell>
          <cell r="L920" t="str">
            <v>Campania</v>
          </cell>
          <cell r="M920" t="str">
            <v>ITALIA</v>
          </cell>
          <cell r="N920" t="str">
            <v>SUD</v>
          </cell>
          <cell r="O920" t="str">
            <v>Mezzogiorno</v>
          </cell>
          <cell r="R920" t="str">
            <v>PON R&amp;C + Risorse Liberate</v>
          </cell>
          <cell r="S920" t="str">
            <v>Società costituita</v>
          </cell>
          <cell r="T920">
            <v>393726</v>
          </cell>
          <cell r="U920">
            <v>137072</v>
          </cell>
          <cell r="V920">
            <v>28034</v>
          </cell>
          <cell r="W920">
            <v>365692</v>
          </cell>
          <cell r="X920">
            <v>18222.100000000002</v>
          </cell>
          <cell r="Y920">
            <v>118849.9</v>
          </cell>
          <cell r="AA920">
            <v>28034</v>
          </cell>
          <cell r="AB920">
            <v>0</v>
          </cell>
          <cell r="AC920">
            <v>0</v>
          </cell>
          <cell r="AD920">
            <v>0</v>
          </cell>
          <cell r="AE920">
            <v>1</v>
          </cell>
          <cell r="AF920">
            <v>41774</v>
          </cell>
          <cell r="AG920">
            <v>2014</v>
          </cell>
          <cell r="AH920" t="str">
            <v>Non ammissione</v>
          </cell>
          <cell r="AI920" t="str">
            <v>Valorizzazione della ricerca</v>
          </cell>
          <cell r="AJ920" t="str">
            <v>Telecomunicazioni</v>
          </cell>
          <cell r="AK920" t="str">
            <v>IT e infrastrutture</v>
          </cell>
          <cell r="AP920" t="str">
            <v>82.99</v>
          </cell>
          <cell r="AQ920" t="str">
            <v>Altri servizi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1</v>
          </cell>
          <cell r="BB920">
            <v>0</v>
          </cell>
          <cell r="BC920">
            <v>0</v>
          </cell>
          <cell r="BD920">
            <v>1</v>
          </cell>
          <cell r="BE920">
            <v>0</v>
          </cell>
          <cell r="BF920" t="str">
            <v xml:space="preserve"> </v>
          </cell>
          <cell r="BG920" t="str">
            <v xml:space="preserve"> </v>
          </cell>
        </row>
        <row r="921">
          <cell r="A921">
            <v>8347152</v>
          </cell>
          <cell r="B921" t="str">
            <v>C34B14000240004</v>
          </cell>
          <cell r="C921" t="str">
            <v>S&amp;S</v>
          </cell>
          <cell r="D921" t="str">
            <v>ATB CONSULTING NEW TECHNOLOGIES S.R.L.</v>
          </cell>
          <cell r="E921">
            <v>41620</v>
          </cell>
          <cell r="F921">
            <v>2013</v>
          </cell>
          <cell r="I921" t="str">
            <v>Domanda revocata</v>
          </cell>
          <cell r="J921" t="str">
            <v>AVELLINO</v>
          </cell>
          <cell r="K921" t="str">
            <v>AV</v>
          </cell>
          <cell r="L921" t="str">
            <v>Campania</v>
          </cell>
          <cell r="M921" t="str">
            <v>ITALIA</v>
          </cell>
          <cell r="N921" t="str">
            <v>SUD</v>
          </cell>
          <cell r="O921" t="str">
            <v>Mezzogiorno</v>
          </cell>
          <cell r="R921" t="str">
            <v>PON R&amp;C + Risorse Liberate</v>
          </cell>
          <cell r="S921" t="str">
            <v>Società non costituita</v>
          </cell>
          <cell r="T921">
            <v>563464.55000000005</v>
          </cell>
          <cell r="U921">
            <v>254149.69649999999</v>
          </cell>
          <cell r="V921">
            <v>167114.63</v>
          </cell>
          <cell r="W921">
            <v>396349.92</v>
          </cell>
          <cell r="X921">
            <v>125335.9725</v>
          </cell>
          <cell r="Y921">
            <v>128813.72399999999</v>
          </cell>
          <cell r="AA921">
            <v>167114.63</v>
          </cell>
          <cell r="AB921">
            <v>415998.92027972022</v>
          </cell>
          <cell r="AC921">
            <v>73036.738461538465</v>
          </cell>
          <cell r="AD921">
            <v>342962.18181818177</v>
          </cell>
          <cell r="AE921">
            <v>4</v>
          </cell>
          <cell r="AF921">
            <v>41786</v>
          </cell>
          <cell r="AG921">
            <v>2014</v>
          </cell>
          <cell r="AH921" t="str">
            <v>Ammissione</v>
          </cell>
          <cell r="AI921" t="str">
            <v>Valorizzazione della ricerca</v>
          </cell>
          <cell r="AJ921" t="str">
            <v>Turismo e beni culturali</v>
          </cell>
          <cell r="AK921" t="str">
            <v>Turismo e beni culturali</v>
          </cell>
          <cell r="AN921">
            <v>42103</v>
          </cell>
          <cell r="AO921">
            <v>2015</v>
          </cell>
          <cell r="AP921" t="str">
            <v>62.02.00</v>
          </cell>
          <cell r="AQ921" t="str">
            <v>Turismo</v>
          </cell>
          <cell r="AR921">
            <v>165651.4</v>
          </cell>
          <cell r="AS921">
            <v>47473.88</v>
          </cell>
          <cell r="AT921">
            <v>113177.52</v>
          </cell>
          <cell r="AU921">
            <v>5000</v>
          </cell>
          <cell r="AV921">
            <v>0</v>
          </cell>
          <cell r="AW921">
            <v>3</v>
          </cell>
          <cell r="AX921">
            <v>0</v>
          </cell>
          <cell r="AY921">
            <v>0</v>
          </cell>
          <cell r="AZ921">
            <v>1</v>
          </cell>
          <cell r="BA921">
            <v>0</v>
          </cell>
          <cell r="BB921">
            <v>0</v>
          </cell>
          <cell r="BC921">
            <v>3</v>
          </cell>
          <cell r="BD921">
            <v>1</v>
          </cell>
          <cell r="BE921">
            <v>4</v>
          </cell>
          <cell r="BF921" t="str">
            <v xml:space="preserve"> </v>
          </cell>
          <cell r="BG921" t="str">
            <v xml:space="preserve"> </v>
          </cell>
          <cell r="BK921">
            <v>2500</v>
          </cell>
        </row>
        <row r="922">
          <cell r="A922">
            <v>8347942</v>
          </cell>
          <cell r="C922" t="str">
            <v>S&amp;S</v>
          </cell>
          <cell r="D922" t="str">
            <v>CLICKOM</v>
          </cell>
          <cell r="E922">
            <v>41752</v>
          </cell>
          <cell r="F922">
            <v>2014</v>
          </cell>
          <cell r="I922" t="str">
            <v>Domanda non ammessa</v>
          </cell>
          <cell r="J922" t="str">
            <v>TARANTO</v>
          </cell>
          <cell r="K922" t="str">
            <v>TA</v>
          </cell>
          <cell r="L922" t="str">
            <v>Puglia</v>
          </cell>
          <cell r="M922" t="str">
            <v>ITALIA</v>
          </cell>
          <cell r="N922" t="str">
            <v>SUD</v>
          </cell>
          <cell r="O922" t="str">
            <v>Mezzogiorno</v>
          </cell>
          <cell r="R922" t="str">
            <v>PON R&amp;C + Risorse Liberate</v>
          </cell>
          <cell r="S922" t="str">
            <v>Società costituita</v>
          </cell>
          <cell r="T922">
            <v>333056.13</v>
          </cell>
          <cell r="U922">
            <v>147708.14499999999</v>
          </cell>
          <cell r="V922">
            <v>120481.7</v>
          </cell>
          <cell r="W922">
            <v>212574.43000000002</v>
          </cell>
          <cell r="X922">
            <v>78313.104999999996</v>
          </cell>
          <cell r="Y922">
            <v>69395.039999999994</v>
          </cell>
          <cell r="AA922">
            <v>120481.7</v>
          </cell>
          <cell r="AB922">
            <v>0</v>
          </cell>
          <cell r="AC922">
            <v>0</v>
          </cell>
          <cell r="AD922">
            <v>0</v>
          </cell>
          <cell r="AE922">
            <v>2</v>
          </cell>
          <cell r="AF922">
            <v>41963</v>
          </cell>
          <cell r="AG922">
            <v>2014</v>
          </cell>
          <cell r="AH922" t="str">
            <v>Non ammissione</v>
          </cell>
          <cell r="AI922" t="str">
            <v>Economia Digitale</v>
          </cell>
          <cell r="AJ922" t="str">
            <v>Cloud computing</v>
          </cell>
          <cell r="AK922" t="str">
            <v>Web technology</v>
          </cell>
          <cell r="AP922" t="str">
            <v>82.99</v>
          </cell>
          <cell r="AQ922" t="str">
            <v>Altri servizi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2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2</v>
          </cell>
          <cell r="BD922">
            <v>0</v>
          </cell>
          <cell r="BE922">
            <v>0</v>
          </cell>
          <cell r="BF922" t="str">
            <v xml:space="preserve"> </v>
          </cell>
          <cell r="BG922" t="str">
            <v xml:space="preserve"> </v>
          </cell>
        </row>
        <row r="923">
          <cell r="A923">
            <v>8348466</v>
          </cell>
          <cell r="C923" t="str">
            <v>S&amp;S</v>
          </cell>
          <cell r="D923" t="str">
            <v>Fabrizio Bortolotti</v>
          </cell>
          <cell r="E923">
            <v>41586</v>
          </cell>
          <cell r="F923">
            <v>2013</v>
          </cell>
          <cell r="I923" t="str">
            <v>Domanda non ammessa</v>
          </cell>
          <cell r="J923" t="str">
            <v>n.d.</v>
          </cell>
          <cell r="K923" t="str">
            <v>n.d.</v>
          </cell>
          <cell r="L923" t="str">
            <v>Campania</v>
          </cell>
          <cell r="M923" t="str">
            <v>ITALIA</v>
          </cell>
          <cell r="N923" t="str">
            <v>SUD</v>
          </cell>
          <cell r="O923" t="str">
            <v>Mezzogiorno</v>
          </cell>
          <cell r="R923" t="str">
            <v>PON R&amp;C + Risorse Liberate</v>
          </cell>
          <cell r="S923" t="str">
            <v>Società non costituita</v>
          </cell>
          <cell r="T923">
            <v>996708.35000000009</v>
          </cell>
          <cell r="U923">
            <v>319902.15850000002</v>
          </cell>
          <cell r="V923">
            <v>405025.04</v>
          </cell>
          <cell r="W923">
            <v>591683.31000000006</v>
          </cell>
          <cell r="X923">
            <v>200000</v>
          </cell>
          <cell r="Y923">
            <v>119902.15849999999</v>
          </cell>
          <cell r="AA923">
            <v>405025.04</v>
          </cell>
          <cell r="AB923">
            <v>0</v>
          </cell>
          <cell r="AC923">
            <v>0</v>
          </cell>
          <cell r="AD923">
            <v>0</v>
          </cell>
          <cell r="AE923">
            <v>7</v>
          </cell>
          <cell r="AF923">
            <v>41782</v>
          </cell>
          <cell r="AG923">
            <v>2014</v>
          </cell>
          <cell r="AH923" t="str">
            <v>Non ammissione</v>
          </cell>
          <cell r="AI923" t="str">
            <v>Economia Digitale</v>
          </cell>
          <cell r="AJ923" t="str">
            <v>Turismo e beni culturali</v>
          </cell>
          <cell r="AK923" t="str">
            <v>Turismo e beni culturali</v>
          </cell>
          <cell r="AP923" t="str">
            <v>82.99</v>
          </cell>
          <cell r="AQ923" t="str">
            <v>Turismo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</v>
          </cell>
          <cell r="AX923">
            <v>5</v>
          </cell>
          <cell r="AY923">
            <v>0</v>
          </cell>
          <cell r="AZ923">
            <v>0</v>
          </cell>
          <cell r="BA923">
            <v>1</v>
          </cell>
          <cell r="BB923">
            <v>0</v>
          </cell>
          <cell r="BC923">
            <v>6</v>
          </cell>
          <cell r="BD923">
            <v>1</v>
          </cell>
          <cell r="BE923">
            <v>1</v>
          </cell>
          <cell r="BF923" t="str">
            <v xml:space="preserve"> </v>
          </cell>
          <cell r="BG923" t="str">
            <v xml:space="preserve"> </v>
          </cell>
        </row>
        <row r="924">
          <cell r="A924">
            <v>8349622</v>
          </cell>
          <cell r="C924" t="str">
            <v>S&amp;S</v>
          </cell>
          <cell r="D924" t="str">
            <v>Marco Pansera</v>
          </cell>
          <cell r="E924">
            <v>41716</v>
          </cell>
          <cell r="F924">
            <v>2014</v>
          </cell>
          <cell r="I924" t="str">
            <v>Domanda non ammessa</v>
          </cell>
          <cell r="J924" t="str">
            <v>MESSINA</v>
          </cell>
          <cell r="K924" t="str">
            <v>ME</v>
          </cell>
          <cell r="L924" t="str">
            <v>Sicilia</v>
          </cell>
          <cell r="M924" t="str">
            <v>ITALIA</v>
          </cell>
          <cell r="N924" t="str">
            <v>SUD</v>
          </cell>
          <cell r="O924" t="str">
            <v>Mezzogiorno</v>
          </cell>
          <cell r="R924" t="str">
            <v>PON R&amp;C + Risorse Liberate</v>
          </cell>
          <cell r="S924" t="str">
            <v>Società non costituita</v>
          </cell>
          <cell r="T924">
            <v>342811.10375000001</v>
          </cell>
          <cell r="U924">
            <v>158368.2712125</v>
          </cell>
          <cell r="V924">
            <v>145580.87</v>
          </cell>
          <cell r="W924">
            <v>197230.23375000001</v>
          </cell>
          <cell r="X924">
            <v>94627.565499999997</v>
          </cell>
          <cell r="Y924">
            <v>63740.705712499999</v>
          </cell>
          <cell r="AA924">
            <v>145580.87</v>
          </cell>
          <cell r="AB924">
            <v>0</v>
          </cell>
          <cell r="AC924">
            <v>0</v>
          </cell>
          <cell r="AD924">
            <v>0</v>
          </cell>
          <cell r="AE924">
            <v>3</v>
          </cell>
          <cell r="AF924">
            <v>41803</v>
          </cell>
          <cell r="AG924">
            <v>2014</v>
          </cell>
          <cell r="AH924" t="str">
            <v>Non ammissione</v>
          </cell>
          <cell r="AI924" t="str">
            <v>Economia Digitale</v>
          </cell>
          <cell r="AJ924" t="str">
            <v>Telecomunicazioni</v>
          </cell>
          <cell r="AK924" t="str">
            <v>IT e infrastrutture</v>
          </cell>
          <cell r="AP924" t="str">
            <v>82.99</v>
          </cell>
          <cell r="AQ924" t="str">
            <v>Altri servizi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2</v>
          </cell>
          <cell r="AY924">
            <v>0</v>
          </cell>
          <cell r="AZ924">
            <v>1</v>
          </cell>
          <cell r="BA924">
            <v>0</v>
          </cell>
          <cell r="BB924">
            <v>0</v>
          </cell>
          <cell r="BC924">
            <v>2</v>
          </cell>
          <cell r="BD924">
            <v>1</v>
          </cell>
          <cell r="BE924">
            <v>1</v>
          </cell>
          <cell r="BF924" t="str">
            <v xml:space="preserve"> </v>
          </cell>
          <cell r="BG924" t="str">
            <v xml:space="preserve"> </v>
          </cell>
        </row>
        <row r="925">
          <cell r="A925">
            <v>8351027</v>
          </cell>
          <cell r="C925" t="str">
            <v>S&amp;S</v>
          </cell>
          <cell r="D925" t="str">
            <v>Annalisa Amura</v>
          </cell>
          <cell r="E925">
            <v>41747</v>
          </cell>
          <cell r="F925">
            <v>2014</v>
          </cell>
          <cell r="I925" t="str">
            <v>Domanda non ammessa</v>
          </cell>
          <cell r="J925" t="str">
            <v>n.d.</v>
          </cell>
          <cell r="K925" t="str">
            <v>n.d.</v>
          </cell>
          <cell r="L925" t="str">
            <v>Campania</v>
          </cell>
          <cell r="M925" t="str">
            <v>ITALIA</v>
          </cell>
          <cell r="N925" t="str">
            <v>SUD</v>
          </cell>
          <cell r="O925" t="str">
            <v>Mezzogiorno</v>
          </cell>
          <cell r="R925" t="str">
            <v>PON R&amp;C + Risorse Liberate</v>
          </cell>
          <cell r="S925" t="str">
            <v>Società non costituita</v>
          </cell>
          <cell r="T925">
            <v>347550</v>
          </cell>
          <cell r="U925">
            <v>191026.25</v>
          </cell>
          <cell r="V925">
            <v>183700</v>
          </cell>
          <cell r="W925">
            <v>163850</v>
          </cell>
          <cell r="X925">
            <v>137775</v>
          </cell>
          <cell r="Y925">
            <v>53251.25</v>
          </cell>
          <cell r="AA925">
            <v>183700</v>
          </cell>
          <cell r="AB925">
            <v>0</v>
          </cell>
          <cell r="AC925">
            <v>0</v>
          </cell>
          <cell r="AD925">
            <v>0</v>
          </cell>
          <cell r="AE925">
            <v>1</v>
          </cell>
          <cell r="AF925">
            <v>41817</v>
          </cell>
          <cell r="AG925">
            <v>2014</v>
          </cell>
          <cell r="AH925" t="str">
            <v>Non ammissione</v>
          </cell>
          <cell r="AI925" t="str">
            <v>Economia Digitale</v>
          </cell>
          <cell r="AJ925" t="str">
            <v>Telecomunicazioni</v>
          </cell>
          <cell r="AK925" t="str">
            <v>IT e infrastrutture</v>
          </cell>
          <cell r="AP925" t="str">
            <v>82.99</v>
          </cell>
          <cell r="AQ925" t="str">
            <v>Altri servizi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1</v>
          </cell>
          <cell r="BB925">
            <v>0</v>
          </cell>
          <cell r="BC925">
            <v>0</v>
          </cell>
          <cell r="BD925">
            <v>1</v>
          </cell>
          <cell r="BE925">
            <v>0</v>
          </cell>
          <cell r="BF925" t="str">
            <v xml:space="preserve"> </v>
          </cell>
          <cell r="BG925" t="str">
            <v xml:space="preserve"> </v>
          </cell>
        </row>
        <row r="926">
          <cell r="A926">
            <v>8353143</v>
          </cell>
          <cell r="C926" t="str">
            <v>S&amp;S</v>
          </cell>
          <cell r="D926" t="str">
            <v>GIANFRANCO FRICANO</v>
          </cell>
          <cell r="E926">
            <v>41590</v>
          </cell>
          <cell r="F926">
            <v>2013</v>
          </cell>
          <cell r="I926" t="str">
            <v>Domanda non ammessa</v>
          </cell>
          <cell r="J926" t="str">
            <v>VILLABATE</v>
          </cell>
          <cell r="K926" t="str">
            <v>PA</v>
          </cell>
          <cell r="L926" t="str">
            <v>Sicilia</v>
          </cell>
          <cell r="M926" t="str">
            <v>ITALIA</v>
          </cell>
          <cell r="N926" t="str">
            <v>SUD</v>
          </cell>
          <cell r="O926" t="str">
            <v>Mezzogiorno</v>
          </cell>
          <cell r="R926" t="str">
            <v>PON R&amp;C + Risorse Liberate</v>
          </cell>
          <cell r="S926" t="str">
            <v>Società non costituita</v>
          </cell>
          <cell r="T926">
            <v>613871.96</v>
          </cell>
          <cell r="U926">
            <v>286071.04000000004</v>
          </cell>
          <cell r="V926">
            <v>203676.83</v>
          </cell>
          <cell r="W926">
            <v>410195.13</v>
          </cell>
          <cell r="X926">
            <v>152757.6225</v>
          </cell>
          <cell r="Y926">
            <v>133313.41750000001</v>
          </cell>
          <cell r="AA926">
            <v>203676.83</v>
          </cell>
          <cell r="AB926">
            <v>0</v>
          </cell>
          <cell r="AC926">
            <v>0</v>
          </cell>
          <cell r="AD926">
            <v>0</v>
          </cell>
          <cell r="AE926">
            <v>2</v>
          </cell>
          <cell r="AF926">
            <v>41731</v>
          </cell>
          <cell r="AG926">
            <v>2014</v>
          </cell>
          <cell r="AH926" t="str">
            <v>Non ammissione</v>
          </cell>
          <cell r="AI926" t="str">
            <v>Economia Digitale</v>
          </cell>
          <cell r="AJ926" t="str">
            <v>Life Sciences</v>
          </cell>
          <cell r="AK926" t="str">
            <v>Bio-scienze</v>
          </cell>
          <cell r="AP926" t="str">
            <v>82.99</v>
          </cell>
          <cell r="AQ926" t="str">
            <v>Altri servizi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2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2</v>
          </cell>
          <cell r="BD926">
            <v>0</v>
          </cell>
          <cell r="BE926">
            <v>2</v>
          </cell>
          <cell r="BF926" t="str">
            <v xml:space="preserve"> </v>
          </cell>
          <cell r="BG926" t="str">
            <v xml:space="preserve"> </v>
          </cell>
        </row>
        <row r="927">
          <cell r="A927">
            <v>8355107</v>
          </cell>
          <cell r="C927" t="str">
            <v>S&amp;S</v>
          </cell>
          <cell r="D927" t="str">
            <v>CARMAR S.R.L.S.</v>
          </cell>
          <cell r="E927">
            <v>41698</v>
          </cell>
          <cell r="F927">
            <v>2014</v>
          </cell>
          <cell r="I927" t="str">
            <v>Domanda non ammessa</v>
          </cell>
          <cell r="J927" t="str">
            <v>MARIGLIANO</v>
          </cell>
          <cell r="K927" t="str">
            <v>NA</v>
          </cell>
          <cell r="L927" t="str">
            <v>Campania</v>
          </cell>
          <cell r="M927" t="str">
            <v>ITALIA</v>
          </cell>
          <cell r="N927" t="str">
            <v>SUD</v>
          </cell>
          <cell r="O927" t="str">
            <v>Mezzogiorno</v>
          </cell>
          <cell r="R927" t="str">
            <v>PON R&amp;C + Risorse Liberate</v>
          </cell>
          <cell r="S927" t="str">
            <v>Società costituita</v>
          </cell>
          <cell r="T927">
            <v>271192.15000000002</v>
          </cell>
          <cell r="U927">
            <v>107694.1125</v>
          </cell>
          <cell r="V927">
            <v>49192.15</v>
          </cell>
          <cell r="W927">
            <v>222000</v>
          </cell>
          <cell r="X927">
            <v>36894.112500000003</v>
          </cell>
          <cell r="Y927">
            <v>70800</v>
          </cell>
          <cell r="AA927">
            <v>49192.15</v>
          </cell>
          <cell r="AB927">
            <v>0</v>
          </cell>
          <cell r="AC927">
            <v>0</v>
          </cell>
          <cell r="AD927">
            <v>0</v>
          </cell>
          <cell r="AE927">
            <v>2</v>
          </cell>
          <cell r="AF927">
            <v>41802</v>
          </cell>
          <cell r="AG927">
            <v>2014</v>
          </cell>
          <cell r="AH927" t="str">
            <v>Non ammissione</v>
          </cell>
          <cell r="AI927" t="str">
            <v>Economia Digitale</v>
          </cell>
          <cell r="AJ927" t="str">
            <v>E-commerce</v>
          </cell>
          <cell r="AK927" t="str">
            <v>Web technology</v>
          </cell>
          <cell r="AP927" t="str">
            <v>82.99</v>
          </cell>
          <cell r="AQ927" t="str">
            <v>Commercio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</v>
          </cell>
          <cell r="AX927">
            <v>0</v>
          </cell>
          <cell r="AY927">
            <v>0</v>
          </cell>
          <cell r="AZ927">
            <v>1</v>
          </cell>
          <cell r="BA927">
            <v>0</v>
          </cell>
          <cell r="BB927">
            <v>0</v>
          </cell>
          <cell r="BC927">
            <v>1</v>
          </cell>
          <cell r="BD927">
            <v>1</v>
          </cell>
          <cell r="BE927">
            <v>2</v>
          </cell>
          <cell r="BF927" t="str">
            <v xml:space="preserve"> </v>
          </cell>
          <cell r="BG927" t="str">
            <v xml:space="preserve"> </v>
          </cell>
        </row>
        <row r="928">
          <cell r="A928">
            <v>8355391</v>
          </cell>
          <cell r="C928" t="str">
            <v>S&amp;S</v>
          </cell>
          <cell r="D928" t="str">
            <v>Antonio Altieri</v>
          </cell>
          <cell r="E928">
            <v>41618</v>
          </cell>
          <cell r="F928">
            <v>2013</v>
          </cell>
          <cell r="I928" t="str">
            <v>Domanda non ammessa</v>
          </cell>
          <cell r="J928" t="str">
            <v>ALTAMURA</v>
          </cell>
          <cell r="K928" t="str">
            <v>BA</v>
          </cell>
          <cell r="L928" t="str">
            <v>Puglia</v>
          </cell>
          <cell r="M928" t="str">
            <v>ITALIA</v>
          </cell>
          <cell r="N928" t="str">
            <v>SUD</v>
          </cell>
          <cell r="O928" t="str">
            <v>Mezzogiorno</v>
          </cell>
          <cell r="R928" t="str">
            <v>PON R&amp;C + Risorse Liberate</v>
          </cell>
          <cell r="S928" t="str">
            <v>Società non costituita</v>
          </cell>
          <cell r="T928">
            <v>808603</v>
          </cell>
          <cell r="U928">
            <v>269100.65000000002</v>
          </cell>
          <cell r="V928">
            <v>112440</v>
          </cell>
          <cell r="W928">
            <v>696163</v>
          </cell>
          <cell r="X928">
            <v>73086</v>
          </cell>
          <cell r="Y928">
            <v>196014.65</v>
          </cell>
          <cell r="AA928">
            <v>112440</v>
          </cell>
          <cell r="AB928">
            <v>0</v>
          </cell>
          <cell r="AC928">
            <v>0</v>
          </cell>
          <cell r="AD928">
            <v>0</v>
          </cell>
          <cell r="AE928">
            <v>4</v>
          </cell>
          <cell r="AF928">
            <v>41883</v>
          </cell>
          <cell r="AG928">
            <v>2014</v>
          </cell>
          <cell r="AH928" t="str">
            <v>Non ammissione</v>
          </cell>
          <cell r="AI928" t="str">
            <v>Economia Digitale</v>
          </cell>
          <cell r="AJ928" t="str">
            <v>Ambiente e Energia</v>
          </cell>
          <cell r="AK928" t="str">
            <v>Ambiente ed energia</v>
          </cell>
          <cell r="AP928" t="str">
            <v>82.99</v>
          </cell>
          <cell r="AQ928" t="str">
            <v>Altri servizi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4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4</v>
          </cell>
          <cell r="BD928">
            <v>0</v>
          </cell>
          <cell r="BE928">
            <v>4</v>
          </cell>
          <cell r="BF928" t="str">
            <v xml:space="preserve"> </v>
          </cell>
          <cell r="BG928" t="str">
            <v xml:space="preserve"> </v>
          </cell>
        </row>
        <row r="929">
          <cell r="A929">
            <v>8360636</v>
          </cell>
          <cell r="C929" t="str">
            <v>S&amp;S</v>
          </cell>
          <cell r="D929" t="str">
            <v>simone caner</v>
          </cell>
          <cell r="E929">
            <v>41600</v>
          </cell>
          <cell r="F929">
            <v>2013</v>
          </cell>
          <cell r="I929" t="str">
            <v>Domanda non ammessa</v>
          </cell>
          <cell r="J929" t="str">
            <v>n.d.</v>
          </cell>
          <cell r="K929" t="str">
            <v>n.d.</v>
          </cell>
          <cell r="L929" t="str">
            <v>Campania</v>
          </cell>
          <cell r="M929" t="str">
            <v>ITALIA</v>
          </cell>
          <cell r="N929" t="str">
            <v>SUD</v>
          </cell>
          <cell r="O929" t="str">
            <v>Mezzogiorno</v>
          </cell>
          <cell r="R929" t="str">
            <v>PON R&amp;C + Risorse Liberate</v>
          </cell>
          <cell r="S929" t="str">
            <v>Società non costituita</v>
          </cell>
          <cell r="T929">
            <v>1110393.9000000001</v>
          </cell>
          <cell r="U929">
            <v>341952.7525</v>
          </cell>
          <cell r="V929">
            <v>218388.85</v>
          </cell>
          <cell r="W929">
            <v>892005.05</v>
          </cell>
          <cell r="X929">
            <v>141952.7525</v>
          </cell>
          <cell r="Y929">
            <v>200000</v>
          </cell>
          <cell r="AA929">
            <v>218388.85</v>
          </cell>
          <cell r="AB929">
            <v>0</v>
          </cell>
          <cell r="AC929">
            <v>0</v>
          </cell>
          <cell r="AD929">
            <v>0</v>
          </cell>
          <cell r="AE929">
            <v>4</v>
          </cell>
          <cell r="AF929">
            <v>41782</v>
          </cell>
          <cell r="AG929">
            <v>2014</v>
          </cell>
          <cell r="AH929" t="str">
            <v>Non ammissione</v>
          </cell>
          <cell r="AI929" t="str">
            <v>Economia Digitale</v>
          </cell>
          <cell r="AJ929" t="str">
            <v>E-commerce</v>
          </cell>
          <cell r="AK929" t="str">
            <v>Web technology</v>
          </cell>
          <cell r="AP929" t="str">
            <v>82.99</v>
          </cell>
          <cell r="AQ929" t="str">
            <v>Commercio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2</v>
          </cell>
          <cell r="AX929">
            <v>2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4</v>
          </cell>
          <cell r="BD929">
            <v>0</v>
          </cell>
          <cell r="BE929">
            <v>2</v>
          </cell>
          <cell r="BF929" t="str">
            <v xml:space="preserve"> </v>
          </cell>
          <cell r="BG929" t="str">
            <v xml:space="preserve"> </v>
          </cell>
        </row>
        <row r="930">
          <cell r="A930">
            <v>8360679</v>
          </cell>
          <cell r="C930" t="str">
            <v>S&amp;S</v>
          </cell>
          <cell r="D930" t="str">
            <v>Alberto Giordano</v>
          </cell>
          <cell r="E930">
            <v>41596</v>
          </cell>
          <cell r="F930">
            <v>2013</v>
          </cell>
          <cell r="I930" t="str">
            <v>Domanda non ammessa</v>
          </cell>
          <cell r="J930" t="str">
            <v>SAN VALENTINO TORIO</v>
          </cell>
          <cell r="K930" t="str">
            <v>SA</v>
          </cell>
          <cell r="L930" t="str">
            <v>Campania</v>
          </cell>
          <cell r="M930" t="str">
            <v>ITALIA</v>
          </cell>
          <cell r="N930" t="str">
            <v>SUD</v>
          </cell>
          <cell r="O930" t="str">
            <v>Mezzogiorno</v>
          </cell>
          <cell r="R930" t="str">
            <v>PON R&amp;C + Risorse Liberate</v>
          </cell>
          <cell r="S930" t="str">
            <v>Società costituita</v>
          </cell>
          <cell r="T930">
            <v>273200</v>
          </cell>
          <cell r="U930">
            <v>112580</v>
          </cell>
          <cell r="V930">
            <v>73200</v>
          </cell>
          <cell r="W930">
            <v>200000</v>
          </cell>
          <cell r="X930">
            <v>47580</v>
          </cell>
          <cell r="Y930">
            <v>65000</v>
          </cell>
          <cell r="AA930">
            <v>73200</v>
          </cell>
          <cell r="AB930">
            <v>0</v>
          </cell>
          <cell r="AC930">
            <v>0</v>
          </cell>
          <cell r="AD930">
            <v>0</v>
          </cell>
          <cell r="AE930">
            <v>2</v>
          </cell>
          <cell r="AF930">
            <v>41773</v>
          </cell>
          <cell r="AG930">
            <v>2014</v>
          </cell>
          <cell r="AH930" t="str">
            <v>Non ammissione</v>
          </cell>
          <cell r="AI930" t="str">
            <v>Economia Digitale</v>
          </cell>
          <cell r="AJ930" t="str">
            <v>Infrastruttura e sicurezza</v>
          </cell>
          <cell r="AK930" t="str">
            <v>IT e infrastrutture</v>
          </cell>
          <cell r="AP930" t="str">
            <v>82.99</v>
          </cell>
          <cell r="AQ930" t="str">
            <v>Altri servizi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</v>
          </cell>
          <cell r="AX930">
            <v>0</v>
          </cell>
          <cell r="AY930">
            <v>1</v>
          </cell>
          <cell r="AZ930">
            <v>0</v>
          </cell>
          <cell r="BA930">
            <v>0</v>
          </cell>
          <cell r="BB930">
            <v>0</v>
          </cell>
          <cell r="BC930">
            <v>2</v>
          </cell>
          <cell r="BD930">
            <v>0</v>
          </cell>
          <cell r="BE930">
            <v>1</v>
          </cell>
          <cell r="BF930" t="str">
            <v xml:space="preserve"> </v>
          </cell>
          <cell r="BG930" t="str">
            <v xml:space="preserve"> </v>
          </cell>
        </row>
        <row r="931">
          <cell r="A931">
            <v>8360862</v>
          </cell>
          <cell r="C931" t="str">
            <v>S&amp;S</v>
          </cell>
          <cell r="D931" t="str">
            <v>MARIANA DOROBANTU</v>
          </cell>
          <cell r="E931">
            <v>41660</v>
          </cell>
          <cell r="F931">
            <v>2014</v>
          </cell>
          <cell r="I931" t="str">
            <v>Domanda non ammessa</v>
          </cell>
          <cell r="J931" t="str">
            <v>n.d.</v>
          </cell>
          <cell r="K931" t="str">
            <v>n.d.</v>
          </cell>
          <cell r="L931" t="str">
            <v>Calabria</v>
          </cell>
          <cell r="M931" t="str">
            <v>ITALIA</v>
          </cell>
          <cell r="N931" t="str">
            <v>SUD</v>
          </cell>
          <cell r="O931" t="str">
            <v>Mezzogiorno</v>
          </cell>
          <cell r="R931" t="str">
            <v>PON R&amp;C + Risorse Liberate</v>
          </cell>
          <cell r="S931" t="str">
            <v>Società non costituita</v>
          </cell>
          <cell r="T931">
            <v>373810.8</v>
          </cell>
          <cell r="U931">
            <v>175513.40000000002</v>
          </cell>
          <cell r="V931">
            <v>164822</v>
          </cell>
          <cell r="W931">
            <v>208988.79999999999</v>
          </cell>
          <cell r="X931">
            <v>107134.3</v>
          </cell>
          <cell r="Y931">
            <v>68379.100000000006</v>
          </cell>
          <cell r="AA931">
            <v>164822</v>
          </cell>
          <cell r="AB931">
            <v>0</v>
          </cell>
          <cell r="AC931">
            <v>0</v>
          </cell>
          <cell r="AD931">
            <v>0</v>
          </cell>
          <cell r="AE931">
            <v>2</v>
          </cell>
          <cell r="AF931">
            <v>41803</v>
          </cell>
          <cell r="AG931">
            <v>2014</v>
          </cell>
          <cell r="AH931" t="str">
            <v>Non ammissione</v>
          </cell>
          <cell r="AI931" t="str">
            <v>Economia Digitale</v>
          </cell>
          <cell r="AJ931" t="str">
            <v>Automazione industriale</v>
          </cell>
          <cell r="AK931" t="str">
            <v>Industria hi-tech</v>
          </cell>
          <cell r="AP931" t="str">
            <v>82.99</v>
          </cell>
          <cell r="AQ931" t="str">
            <v>Altri servizi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1</v>
          </cell>
          <cell r="AZ931">
            <v>0</v>
          </cell>
          <cell r="BA931">
            <v>1</v>
          </cell>
          <cell r="BB931">
            <v>0</v>
          </cell>
          <cell r="BC931">
            <v>1</v>
          </cell>
          <cell r="BD931">
            <v>1</v>
          </cell>
          <cell r="BE931">
            <v>0</v>
          </cell>
          <cell r="BF931" t="str">
            <v xml:space="preserve"> </v>
          </cell>
          <cell r="BG931" t="str">
            <v xml:space="preserve"> </v>
          </cell>
        </row>
        <row r="932">
          <cell r="A932">
            <v>8361724</v>
          </cell>
          <cell r="C932" t="str">
            <v>S&amp;S</v>
          </cell>
          <cell r="D932" t="str">
            <v>GIUSEPPE POPOLIZIO</v>
          </cell>
          <cell r="E932">
            <v>41638</v>
          </cell>
          <cell r="F932">
            <v>2013</v>
          </cell>
          <cell r="I932" t="str">
            <v>Domanda non ammessa</v>
          </cell>
          <cell r="J932" t="str">
            <v>ALTAMURA</v>
          </cell>
          <cell r="K932" t="str">
            <v>BA</v>
          </cell>
          <cell r="L932" t="str">
            <v>Puglia</v>
          </cell>
          <cell r="M932" t="str">
            <v>ITALIA</v>
          </cell>
          <cell r="N932" t="str">
            <v>SUD</v>
          </cell>
          <cell r="O932" t="str">
            <v>Mezzogiorno</v>
          </cell>
          <cell r="R932" t="str">
            <v>PON R&amp;C + Risorse Liberate</v>
          </cell>
          <cell r="S932" t="str">
            <v>Società non costituita</v>
          </cell>
          <cell r="T932">
            <v>74042.8</v>
          </cell>
          <cell r="U932">
            <v>40781.26</v>
          </cell>
          <cell r="V932">
            <v>51438</v>
          </cell>
          <cell r="W932">
            <v>22604.799999999999</v>
          </cell>
          <cell r="X932">
            <v>33434.700000000004</v>
          </cell>
          <cell r="Y932">
            <v>7346.5599999999995</v>
          </cell>
          <cell r="AA932">
            <v>51438</v>
          </cell>
          <cell r="AB932">
            <v>0</v>
          </cell>
          <cell r="AC932">
            <v>0</v>
          </cell>
          <cell r="AD932">
            <v>0</v>
          </cell>
          <cell r="AE932">
            <v>2</v>
          </cell>
          <cell r="AF932">
            <v>41774</v>
          </cell>
          <cell r="AG932">
            <v>2014</v>
          </cell>
          <cell r="AH932" t="str">
            <v>Non ammissione</v>
          </cell>
          <cell r="AI932" t="str">
            <v>Valorizzazione della ricerca</v>
          </cell>
          <cell r="AJ932" t="str">
            <v>Life Sciences</v>
          </cell>
          <cell r="AK932" t="str">
            <v>Bio-scienze</v>
          </cell>
          <cell r="AP932" t="str">
            <v>82.99</v>
          </cell>
          <cell r="AQ932" t="str">
            <v>Altri servizi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1</v>
          </cell>
          <cell r="AX932">
            <v>0</v>
          </cell>
          <cell r="AY932">
            <v>0</v>
          </cell>
          <cell r="AZ932">
            <v>1</v>
          </cell>
          <cell r="BA932">
            <v>0</v>
          </cell>
          <cell r="BB932">
            <v>0</v>
          </cell>
          <cell r="BC932">
            <v>1</v>
          </cell>
          <cell r="BD932">
            <v>1</v>
          </cell>
          <cell r="BE932">
            <v>2</v>
          </cell>
          <cell r="BF932" t="str">
            <v xml:space="preserve"> </v>
          </cell>
          <cell r="BG932" t="str">
            <v xml:space="preserve"> </v>
          </cell>
        </row>
        <row r="933">
          <cell r="A933">
            <v>8362375</v>
          </cell>
          <cell r="B933" t="str">
            <v>C64B14000850004</v>
          </cell>
          <cell r="C933" t="str">
            <v>S&amp;S</v>
          </cell>
          <cell r="D933" t="str">
            <v>DETOXIZYMES SRLS</v>
          </cell>
          <cell r="E933">
            <v>41650</v>
          </cell>
          <cell r="F933">
            <v>2014</v>
          </cell>
          <cell r="H933" t="str">
            <v>07820751217</v>
          </cell>
          <cell r="I933" t="str">
            <v>Domanda revocata</v>
          </cell>
          <cell r="J933" t="str">
            <v>NAPOLI</v>
          </cell>
          <cell r="K933" t="str">
            <v>NA</v>
          </cell>
          <cell r="L933" t="str">
            <v>Campania</v>
          </cell>
          <cell r="M933" t="str">
            <v>ITALIA</v>
          </cell>
          <cell r="N933" t="str">
            <v>SUD</v>
          </cell>
          <cell r="O933" t="str">
            <v>Mezzogiorno</v>
          </cell>
          <cell r="R933" t="str">
            <v>PON R&amp;C + Risorse Liberate</v>
          </cell>
          <cell r="S933" t="str">
            <v>Società non costituita</v>
          </cell>
          <cell r="T933">
            <v>175140</v>
          </cell>
          <cell r="U933">
            <v>89841</v>
          </cell>
          <cell r="V933">
            <v>40140</v>
          </cell>
          <cell r="W933">
            <v>135000</v>
          </cell>
          <cell r="X933">
            <v>26091</v>
          </cell>
          <cell r="Y933">
            <v>63750</v>
          </cell>
          <cell r="AA933">
            <v>40140</v>
          </cell>
          <cell r="AB933">
            <v>180887.55244755241</v>
          </cell>
          <cell r="AC933">
            <v>34978.461538461539</v>
          </cell>
          <cell r="AD933">
            <v>145909.09090909088</v>
          </cell>
          <cell r="AE933">
            <v>4</v>
          </cell>
          <cell r="AF933">
            <v>41767</v>
          </cell>
          <cell r="AG933">
            <v>2014</v>
          </cell>
          <cell r="AH933" t="str">
            <v>Ammissione</v>
          </cell>
          <cell r="AI933" t="str">
            <v>Economia Digitale</v>
          </cell>
          <cell r="AJ933" t="str">
            <v>Life Sciences</v>
          </cell>
          <cell r="AK933" t="str">
            <v>Bio-scienze</v>
          </cell>
          <cell r="AL933">
            <v>41899</v>
          </cell>
          <cell r="AM933">
            <v>2014</v>
          </cell>
          <cell r="AN933">
            <v>42997</v>
          </cell>
          <cell r="AO933">
            <v>2017</v>
          </cell>
          <cell r="AP933" t="str">
            <v>72.11.00</v>
          </cell>
          <cell r="AQ933" t="str">
            <v>Altri servizi</v>
          </cell>
          <cell r="AR933">
            <v>75886</v>
          </cell>
          <cell r="AS933">
            <v>22736</v>
          </cell>
          <cell r="AT933">
            <v>48150</v>
          </cell>
          <cell r="AU933">
            <v>5000</v>
          </cell>
          <cell r="AV933">
            <v>0</v>
          </cell>
          <cell r="AW933">
            <v>0</v>
          </cell>
          <cell r="AX933">
            <v>2</v>
          </cell>
          <cell r="AY933">
            <v>1</v>
          </cell>
          <cell r="AZ933">
            <v>1</v>
          </cell>
          <cell r="BA933">
            <v>0</v>
          </cell>
          <cell r="BB933">
            <v>0</v>
          </cell>
          <cell r="BC933">
            <v>3</v>
          </cell>
          <cell r="BD933">
            <v>1</v>
          </cell>
          <cell r="BE933">
            <v>1</v>
          </cell>
          <cell r="BF933" t="str">
            <v xml:space="preserve"> </v>
          </cell>
          <cell r="BG933" t="str">
            <v xml:space="preserve"> </v>
          </cell>
          <cell r="BH933">
            <v>0</v>
          </cell>
          <cell r="BI933">
            <v>2148</v>
          </cell>
          <cell r="BJ933">
            <v>2148</v>
          </cell>
          <cell r="BK933">
            <v>5000</v>
          </cell>
          <cell r="BL933">
            <v>22736</v>
          </cell>
          <cell r="BM933">
            <v>38758.07</v>
          </cell>
          <cell r="BN933">
            <v>0</v>
          </cell>
          <cell r="BO933">
            <v>61494.07</v>
          </cell>
          <cell r="BP933">
            <v>43257</v>
          </cell>
        </row>
        <row r="934">
          <cell r="A934">
            <v>8363187</v>
          </cell>
          <cell r="B934" t="str">
            <v>C44B14000310004</v>
          </cell>
          <cell r="C934" t="str">
            <v>S&amp;S</v>
          </cell>
          <cell r="D934" t="str">
            <v xml:space="preserve">SERVINET S.R.L. </v>
          </cell>
          <cell r="E934">
            <v>41619</v>
          </cell>
          <cell r="F934">
            <v>2013</v>
          </cell>
          <cell r="H934" t="str">
            <v>03318600834</v>
          </cell>
          <cell r="I934" t="str">
            <v>Domanda revocata</v>
          </cell>
          <cell r="J934" t="str">
            <v>MESSINA</v>
          </cell>
          <cell r="K934" t="str">
            <v>ME</v>
          </cell>
          <cell r="L934" t="str">
            <v>Sicilia</v>
          </cell>
          <cell r="M934" t="str">
            <v>ITALIA</v>
          </cell>
          <cell r="N934" t="str">
            <v>SUD</v>
          </cell>
          <cell r="O934" t="str">
            <v>Mezzogiorno</v>
          </cell>
          <cell r="R934" t="str">
            <v>PON R&amp;C + Risorse Liberate</v>
          </cell>
          <cell r="S934" t="str">
            <v>Società non costituita</v>
          </cell>
          <cell r="T934">
            <v>516077.31</v>
          </cell>
          <cell r="U934">
            <v>177448.21249999999</v>
          </cell>
          <cell r="V934">
            <v>40124.32</v>
          </cell>
          <cell r="W934">
            <v>475952.99</v>
          </cell>
          <cell r="X934">
            <v>26080.808000000001</v>
          </cell>
          <cell r="Y934">
            <v>151367.4045</v>
          </cell>
          <cell r="AA934">
            <v>40124.32</v>
          </cell>
          <cell r="AB934">
            <v>483053.29090909084</v>
          </cell>
          <cell r="AC934">
            <v>24364.2</v>
          </cell>
          <cell r="AD934">
            <v>458689.09090909082</v>
          </cell>
          <cell r="AE934">
            <v>5</v>
          </cell>
          <cell r="AF934">
            <v>41786</v>
          </cell>
          <cell r="AG934">
            <v>2014</v>
          </cell>
          <cell r="AH934" t="str">
            <v>Ammissione</v>
          </cell>
          <cell r="AI934" t="str">
            <v>Valorizzazione della ricerca</v>
          </cell>
          <cell r="AJ934" t="str">
            <v>E-commerce</v>
          </cell>
          <cell r="AK934" t="str">
            <v>Web technology</v>
          </cell>
          <cell r="AL934">
            <v>41899</v>
          </cell>
          <cell r="AM934">
            <v>2014</v>
          </cell>
          <cell r="AN934">
            <v>42997</v>
          </cell>
          <cell r="AO934">
            <v>2017</v>
          </cell>
          <cell r="AP934" t="str">
            <v>70.22.09</v>
          </cell>
          <cell r="AQ934" t="str">
            <v>Commercio</v>
          </cell>
          <cell r="AR934">
            <v>172204.13</v>
          </cell>
          <cell r="AS934">
            <v>15836.73</v>
          </cell>
          <cell r="AT934">
            <v>151367.4</v>
          </cell>
          <cell r="AU934">
            <v>5000</v>
          </cell>
          <cell r="AV934">
            <v>0</v>
          </cell>
          <cell r="AW934">
            <v>1</v>
          </cell>
          <cell r="AX934">
            <v>4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5</v>
          </cell>
          <cell r="BD934">
            <v>0</v>
          </cell>
          <cell r="BE934">
            <v>1</v>
          </cell>
          <cell r="BF934" t="str">
            <v xml:space="preserve"> </v>
          </cell>
          <cell r="BG934" t="str">
            <v xml:space="preserve"> </v>
          </cell>
          <cell r="BK934">
            <v>2500</v>
          </cell>
        </row>
        <row r="935">
          <cell r="A935">
            <v>8366312</v>
          </cell>
          <cell r="C935" t="str">
            <v>S&amp;S</v>
          </cell>
          <cell r="D935" t="str">
            <v>TUTELA AMBIENTALE S.R.L.</v>
          </cell>
          <cell r="E935">
            <v>41640</v>
          </cell>
          <cell r="F935">
            <v>2014</v>
          </cell>
          <cell r="I935" t="str">
            <v>Domanda non ammessa</v>
          </cell>
          <cell r="J935" t="str">
            <v>n.d.</v>
          </cell>
          <cell r="K935" t="str">
            <v>n.d.</v>
          </cell>
          <cell r="L935" t="str">
            <v>Calabria</v>
          </cell>
          <cell r="M935" t="str">
            <v>ITALIA</v>
          </cell>
          <cell r="N935" t="str">
            <v>SUD</v>
          </cell>
          <cell r="O935" t="str">
            <v>Mezzogiorno</v>
          </cell>
          <cell r="R935" t="str">
            <v>PON R&amp;C + Risorse Liberate</v>
          </cell>
          <cell r="S935" t="str">
            <v>Società costituita</v>
          </cell>
          <cell r="T935">
            <v>808826</v>
          </cell>
          <cell r="U935">
            <v>273968.90000000002</v>
          </cell>
          <cell r="V935">
            <v>125570</v>
          </cell>
          <cell r="W935">
            <v>683256</v>
          </cell>
          <cell r="X935">
            <v>81620.5</v>
          </cell>
          <cell r="Y935">
            <v>192348.4</v>
          </cell>
          <cell r="AA935">
            <v>125570</v>
          </cell>
          <cell r="AB935">
            <v>0</v>
          </cell>
          <cell r="AC935">
            <v>0</v>
          </cell>
          <cell r="AD935">
            <v>0</v>
          </cell>
          <cell r="AE935">
            <v>1</v>
          </cell>
          <cell r="AF935">
            <v>41817</v>
          </cell>
          <cell r="AG935">
            <v>2014</v>
          </cell>
          <cell r="AH935" t="str">
            <v>Non ammissione</v>
          </cell>
          <cell r="AI935" t="str">
            <v>Economia Digitale</v>
          </cell>
          <cell r="AJ935" t="str">
            <v>Ambiente e Energia</v>
          </cell>
          <cell r="AK935" t="str">
            <v>Ambiente ed energia</v>
          </cell>
          <cell r="AP935" t="str">
            <v>82.99</v>
          </cell>
          <cell r="AQ935" t="str">
            <v>Altri servizi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1</v>
          </cell>
          <cell r="BD935">
            <v>0</v>
          </cell>
          <cell r="BE935">
            <v>0</v>
          </cell>
          <cell r="BF935" t="str">
            <v xml:space="preserve"> </v>
          </cell>
          <cell r="BG935" t="str">
            <v xml:space="preserve"> </v>
          </cell>
        </row>
        <row r="936">
          <cell r="A936">
            <v>8367364</v>
          </cell>
          <cell r="B936" t="str">
            <v>C44B14000390004</v>
          </cell>
          <cell r="C936" t="str">
            <v>S&amp;S</v>
          </cell>
          <cell r="D936" t="str">
            <v>SOLARINVENT S.R.L.</v>
          </cell>
          <cell r="E936">
            <v>41694</v>
          </cell>
          <cell r="F936">
            <v>2014</v>
          </cell>
          <cell r="H936" t="str">
            <v>05158080878</v>
          </cell>
          <cell r="I936" t="str">
            <v>Domanda ammessa</v>
          </cell>
          <cell r="J936" t="str">
            <v>SAN PIETRO CLARENZA</v>
          </cell>
          <cell r="K936" t="str">
            <v>CT</v>
          </cell>
          <cell r="L936" t="str">
            <v>Sicilia</v>
          </cell>
          <cell r="M936" t="str">
            <v>ITALIA</v>
          </cell>
          <cell r="N936" t="str">
            <v>SUD</v>
          </cell>
          <cell r="O936" t="str">
            <v>Mezzogiorno</v>
          </cell>
          <cell r="R936" t="str">
            <v>PON R&amp;C + PAC + Risorse Liberate</v>
          </cell>
          <cell r="S936" t="str">
            <v>Società non costituita</v>
          </cell>
          <cell r="T936">
            <v>550093.85499999998</v>
          </cell>
          <cell r="U936">
            <v>190519.63825000002</v>
          </cell>
          <cell r="V936">
            <v>78237.459999999992</v>
          </cell>
          <cell r="W936">
            <v>471856.39500000002</v>
          </cell>
          <cell r="X936">
            <v>58678.094999999994</v>
          </cell>
          <cell r="Y936">
            <v>131841.54325000002</v>
          </cell>
          <cell r="AA936">
            <v>78237.459999999992</v>
          </cell>
          <cell r="AB936">
            <v>495089.09790209786</v>
          </cell>
          <cell r="AC936">
            <v>52887.461538461539</v>
          </cell>
          <cell r="AD936">
            <v>442201.63636363629</v>
          </cell>
          <cell r="AE936">
            <v>5</v>
          </cell>
          <cell r="AF936">
            <v>41816</v>
          </cell>
          <cell r="AG936">
            <v>2014</v>
          </cell>
          <cell r="AH936" t="str">
            <v>Ammissione</v>
          </cell>
          <cell r="AI936" t="str">
            <v>Valorizzazione della ricerca</v>
          </cell>
          <cell r="AJ936" t="str">
            <v>Ambiente e Energia</v>
          </cell>
          <cell r="AK936" t="str">
            <v>Ambiente ed energia</v>
          </cell>
          <cell r="AL936">
            <v>41947</v>
          </cell>
          <cell r="AM936">
            <v>2014</v>
          </cell>
          <cell r="AP936" t="str">
            <v>28.25.00</v>
          </cell>
          <cell r="AQ936" t="str">
            <v>Artigianato</v>
          </cell>
          <cell r="AR936">
            <v>185303.39</v>
          </cell>
          <cell r="AS936">
            <v>34376.85</v>
          </cell>
          <cell r="AT936">
            <v>145926.54</v>
          </cell>
          <cell r="AU936">
            <v>5000</v>
          </cell>
          <cell r="AV936">
            <v>0</v>
          </cell>
          <cell r="AW936">
            <v>0</v>
          </cell>
          <cell r="AX936">
            <v>5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5</v>
          </cell>
          <cell r="BD936">
            <v>0</v>
          </cell>
          <cell r="BE936">
            <v>0</v>
          </cell>
          <cell r="BF936" t="str">
            <v xml:space="preserve"> </v>
          </cell>
          <cell r="BG936" t="str">
            <v xml:space="preserve"> </v>
          </cell>
          <cell r="BH936">
            <v>20794.78</v>
          </cell>
          <cell r="BI936">
            <v>28498.11</v>
          </cell>
          <cell r="BJ936">
            <v>49292.89</v>
          </cell>
          <cell r="BK936">
            <v>5000</v>
          </cell>
          <cell r="BL936">
            <v>13582.07</v>
          </cell>
          <cell r="BM936">
            <v>117428.43000000001</v>
          </cell>
          <cell r="BN936">
            <v>0</v>
          </cell>
          <cell r="BO936">
            <v>131010.5</v>
          </cell>
          <cell r="BP936">
            <v>43746</v>
          </cell>
        </row>
        <row r="937">
          <cell r="A937">
            <v>8368644</v>
          </cell>
          <cell r="C937" t="str">
            <v>S&amp;S</v>
          </cell>
          <cell r="D937" t="str">
            <v>FRANCESCA LA NOVARA</v>
          </cell>
          <cell r="E937">
            <v>41656</v>
          </cell>
          <cell r="F937">
            <v>2014</v>
          </cell>
          <cell r="I937" t="str">
            <v>Domanda non ammessa</v>
          </cell>
          <cell r="J937" t="str">
            <v>SANTO STEFANO QUISQUINA</v>
          </cell>
          <cell r="K937" t="str">
            <v>AG</v>
          </cell>
          <cell r="L937" t="str">
            <v>Sicilia</v>
          </cell>
          <cell r="M937" t="str">
            <v>ITALIA</v>
          </cell>
          <cell r="N937" t="str">
            <v>SUD</v>
          </cell>
          <cell r="O937" t="str">
            <v>Mezzogiorno</v>
          </cell>
          <cell r="R937" t="str">
            <v>PON R&amp;C + Risorse Liberate</v>
          </cell>
          <cell r="S937" t="str">
            <v>Società non costituita</v>
          </cell>
          <cell r="T937">
            <v>164640.5</v>
          </cell>
          <cell r="U937">
            <v>81369.875</v>
          </cell>
          <cell r="V937">
            <v>86541</v>
          </cell>
          <cell r="W937">
            <v>78099.5</v>
          </cell>
          <cell r="X937">
            <v>56251.65</v>
          </cell>
          <cell r="Y937">
            <v>25118.224999999999</v>
          </cell>
          <cell r="AA937">
            <v>86541</v>
          </cell>
          <cell r="AB937">
            <v>0</v>
          </cell>
          <cell r="AC937">
            <v>0</v>
          </cell>
          <cell r="AD937">
            <v>0</v>
          </cell>
          <cell r="AE937">
            <v>1</v>
          </cell>
          <cell r="AF937">
            <v>41775</v>
          </cell>
          <cell r="AG937">
            <v>2014</v>
          </cell>
          <cell r="AH937" t="str">
            <v>Non ammissione</v>
          </cell>
          <cell r="AI937" t="str">
            <v>Economia Digitale</v>
          </cell>
          <cell r="AJ937" t="str">
            <v>Turismo e beni culturali</v>
          </cell>
          <cell r="AK937" t="str">
            <v>Turismo e beni culturali</v>
          </cell>
          <cell r="AP937" t="str">
            <v>82.99</v>
          </cell>
          <cell r="AQ937" t="str">
            <v>Turismo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1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1</v>
          </cell>
          <cell r="BD937">
            <v>0</v>
          </cell>
          <cell r="BE937">
            <v>1</v>
          </cell>
          <cell r="BF937" t="str">
            <v xml:space="preserve"> </v>
          </cell>
          <cell r="BG937" t="str">
            <v xml:space="preserve"> </v>
          </cell>
        </row>
        <row r="938">
          <cell r="A938">
            <v>8369429</v>
          </cell>
          <cell r="C938" t="str">
            <v>S&amp;S</v>
          </cell>
          <cell r="D938" t="str">
            <v>Daniele Vivoli</v>
          </cell>
          <cell r="E938">
            <v>41805</v>
          </cell>
          <cell r="F938">
            <v>2014</v>
          </cell>
          <cell r="I938" t="str">
            <v>Domanda non ammessa</v>
          </cell>
          <cell r="J938" t="str">
            <v>PALERMO</v>
          </cell>
          <cell r="K938" t="str">
            <v>PA</v>
          </cell>
          <cell r="L938" t="str">
            <v>Sicilia</v>
          </cell>
          <cell r="M938" t="str">
            <v>ITALIA</v>
          </cell>
          <cell r="N938" t="str">
            <v>SUD</v>
          </cell>
          <cell r="O938" t="str">
            <v>Mezzogiorno</v>
          </cell>
          <cell r="R938" t="str">
            <v>PON R&amp;C + Risorse Liberate</v>
          </cell>
          <cell r="S938" t="str">
            <v>Società non costituita</v>
          </cell>
          <cell r="T938">
            <v>263962.67000000004</v>
          </cell>
          <cell r="U938">
            <v>96351.675500000012</v>
          </cell>
          <cell r="V938">
            <v>34884.369999999995</v>
          </cell>
          <cell r="W938">
            <v>229078.30000000002</v>
          </cell>
          <cell r="X938">
            <v>22674.840499999998</v>
          </cell>
          <cell r="Y938">
            <v>73676.835000000006</v>
          </cell>
          <cell r="AA938">
            <v>34884.369999999995</v>
          </cell>
          <cell r="AB938">
            <v>0</v>
          </cell>
          <cell r="AC938">
            <v>0</v>
          </cell>
          <cell r="AD938">
            <v>0</v>
          </cell>
          <cell r="AE938">
            <v>2</v>
          </cell>
          <cell r="AF938">
            <v>41932</v>
          </cell>
          <cell r="AG938">
            <v>2014</v>
          </cell>
          <cell r="AH938" t="str">
            <v>Non ammissione</v>
          </cell>
          <cell r="AI938" t="str">
            <v>Economia Digitale</v>
          </cell>
          <cell r="AJ938" t="str">
            <v>Infrastruttura e sicurezza</v>
          </cell>
          <cell r="AK938" t="str">
            <v>IT e infrastrutture</v>
          </cell>
          <cell r="AP938" t="str">
            <v>82.99</v>
          </cell>
          <cell r="AQ938" t="str">
            <v>Altri servizi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1</v>
          </cell>
          <cell r="AY938">
            <v>0</v>
          </cell>
          <cell r="AZ938">
            <v>1</v>
          </cell>
          <cell r="BA938">
            <v>0</v>
          </cell>
          <cell r="BB938">
            <v>0</v>
          </cell>
          <cell r="BC938">
            <v>1</v>
          </cell>
          <cell r="BD938">
            <v>1</v>
          </cell>
          <cell r="BE938">
            <v>1</v>
          </cell>
          <cell r="BF938" t="str">
            <v xml:space="preserve"> </v>
          </cell>
          <cell r="BG938" t="str">
            <v xml:space="preserve"> </v>
          </cell>
        </row>
        <row r="939">
          <cell r="A939">
            <v>8370953</v>
          </cell>
          <cell r="C939" t="str">
            <v>S&amp;S</v>
          </cell>
          <cell r="D939" t="str">
            <v>ANTONIO GESUMMARIA</v>
          </cell>
          <cell r="E939">
            <v>41650</v>
          </cell>
          <cell r="F939">
            <v>2014</v>
          </cell>
          <cell r="I939" t="str">
            <v>Domanda non ammessa</v>
          </cell>
          <cell r="J939" t="str">
            <v>SALERNO</v>
          </cell>
          <cell r="K939" t="str">
            <v>SA</v>
          </cell>
          <cell r="L939" t="str">
            <v>Campania</v>
          </cell>
          <cell r="M939" t="str">
            <v>ITALIA</v>
          </cell>
          <cell r="N939" t="str">
            <v>SUD</v>
          </cell>
          <cell r="O939" t="str">
            <v>Mezzogiorno</v>
          </cell>
          <cell r="R939" t="str">
            <v>PON R&amp;C + Risorse Liberate</v>
          </cell>
          <cell r="S939" t="str">
            <v>Società non costituita</v>
          </cell>
          <cell r="T939">
            <v>103739.5</v>
          </cell>
          <cell r="U939">
            <v>45902.625</v>
          </cell>
          <cell r="V939">
            <v>38635</v>
          </cell>
          <cell r="W939">
            <v>65104.5</v>
          </cell>
          <cell r="X939">
            <v>25112.75</v>
          </cell>
          <cell r="Y939">
            <v>20789.875</v>
          </cell>
          <cell r="AA939">
            <v>38635</v>
          </cell>
          <cell r="AB939">
            <v>0</v>
          </cell>
          <cell r="AC939">
            <v>0</v>
          </cell>
          <cell r="AD939">
            <v>0</v>
          </cell>
          <cell r="AE939">
            <v>1</v>
          </cell>
          <cell r="AF939">
            <v>41782</v>
          </cell>
          <cell r="AG939">
            <v>2014</v>
          </cell>
          <cell r="AH939" t="str">
            <v>Non ammissione</v>
          </cell>
          <cell r="AI939" t="str">
            <v>Economia Digitale</v>
          </cell>
          <cell r="AJ939" t="str">
            <v>E-commerce</v>
          </cell>
          <cell r="AK939" t="str">
            <v>Web technology</v>
          </cell>
          <cell r="AP939" t="str">
            <v>82.99</v>
          </cell>
          <cell r="AQ939" t="str">
            <v>Commercio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1</v>
          </cell>
          <cell r="BD939">
            <v>0</v>
          </cell>
          <cell r="BE939">
            <v>0</v>
          </cell>
          <cell r="BF939" t="str">
            <v xml:space="preserve"> </v>
          </cell>
          <cell r="BG939" t="str">
            <v xml:space="preserve"> </v>
          </cell>
        </row>
        <row r="940">
          <cell r="A940">
            <v>8371264</v>
          </cell>
          <cell r="C940" t="str">
            <v>S&amp;S</v>
          </cell>
          <cell r="D940" t="str">
            <v>Pasquale Menichini</v>
          </cell>
          <cell r="E940">
            <v>41753</v>
          </cell>
          <cell r="F940">
            <v>2014</v>
          </cell>
          <cell r="I940" t="str">
            <v>Domanda non ammessa</v>
          </cell>
          <cell r="J940" t="str">
            <v>AFRAGOLA</v>
          </cell>
          <cell r="K940" t="str">
            <v>NA</v>
          </cell>
          <cell r="L940" t="str">
            <v>Campania</v>
          </cell>
          <cell r="M940" t="str">
            <v>ITALIA</v>
          </cell>
          <cell r="N940" t="str">
            <v>SUD</v>
          </cell>
          <cell r="O940" t="str">
            <v>Mezzogiorno</v>
          </cell>
          <cell r="R940" t="str">
            <v>PON R&amp;C + Risorse Liberate</v>
          </cell>
          <cell r="S940" t="str">
            <v>Società non costituita</v>
          </cell>
          <cell r="T940">
            <v>636959</v>
          </cell>
          <cell r="U940">
            <v>300623.34999999998</v>
          </cell>
          <cell r="V940">
            <v>293759</v>
          </cell>
          <cell r="W940">
            <v>343200</v>
          </cell>
          <cell r="X940">
            <v>190943.35</v>
          </cell>
          <cell r="Y940">
            <v>109680</v>
          </cell>
          <cell r="AA940">
            <v>293759</v>
          </cell>
          <cell r="AB940">
            <v>0</v>
          </cell>
          <cell r="AC940">
            <v>0</v>
          </cell>
          <cell r="AD940">
            <v>0</v>
          </cell>
          <cell r="AE940">
            <v>1</v>
          </cell>
          <cell r="AF940">
            <v>41850</v>
          </cell>
          <cell r="AG940">
            <v>2014</v>
          </cell>
          <cell r="AH940" t="str">
            <v>Non ammissione</v>
          </cell>
          <cell r="AI940" t="str">
            <v>Economia Digitale</v>
          </cell>
          <cell r="AJ940" t="str">
            <v>E-commerce</v>
          </cell>
          <cell r="AK940" t="str">
            <v>Web technology</v>
          </cell>
          <cell r="AP940" t="str">
            <v>82.99</v>
          </cell>
          <cell r="AQ940" t="str">
            <v>Commercio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1</v>
          </cell>
          <cell r="BD940">
            <v>0</v>
          </cell>
          <cell r="BE940">
            <v>0</v>
          </cell>
          <cell r="BF940" t="str">
            <v xml:space="preserve"> </v>
          </cell>
          <cell r="BG940" t="str">
            <v xml:space="preserve"> </v>
          </cell>
        </row>
        <row r="941">
          <cell r="A941">
            <v>8371534</v>
          </cell>
          <cell r="C941" t="str">
            <v>S&amp;S</v>
          </cell>
          <cell r="D941" t="str">
            <v>ALESAN SRL</v>
          </cell>
          <cell r="E941">
            <v>41618</v>
          </cell>
          <cell r="F941">
            <v>2013</v>
          </cell>
          <cell r="I941" t="str">
            <v>Domanda non ammessa</v>
          </cell>
          <cell r="J941" t="str">
            <v>SALERNO</v>
          </cell>
          <cell r="K941" t="str">
            <v>SA</v>
          </cell>
          <cell r="L941" t="str">
            <v>Campania</v>
          </cell>
          <cell r="M941" t="str">
            <v>ITALIA</v>
          </cell>
          <cell r="N941" t="str">
            <v>SUD</v>
          </cell>
          <cell r="O941" t="str">
            <v>Mezzogiorno</v>
          </cell>
          <cell r="R941" t="str">
            <v>PON R&amp;C + Risorse Liberate</v>
          </cell>
          <cell r="S941" t="str">
            <v>Società costituita</v>
          </cell>
          <cell r="T941">
            <v>444000</v>
          </cell>
          <cell r="U941">
            <v>223600</v>
          </cell>
          <cell r="V941">
            <v>244000</v>
          </cell>
          <cell r="W941">
            <v>200000</v>
          </cell>
          <cell r="X941">
            <v>158600</v>
          </cell>
          <cell r="Y941">
            <v>65000</v>
          </cell>
          <cell r="AA941">
            <v>244000</v>
          </cell>
          <cell r="AB941">
            <v>0</v>
          </cell>
          <cell r="AC941">
            <v>0</v>
          </cell>
          <cell r="AD941">
            <v>0</v>
          </cell>
          <cell r="AE941">
            <v>2</v>
          </cell>
          <cell r="AF941">
            <v>41758</v>
          </cell>
          <cell r="AG941">
            <v>2014</v>
          </cell>
          <cell r="AH941" t="str">
            <v>Non ammissione</v>
          </cell>
          <cell r="AI941" t="str">
            <v>Valorizzazione della ricerca</v>
          </cell>
          <cell r="AJ941" t="str">
            <v>Life Sciences</v>
          </cell>
          <cell r="AK941" t="str">
            <v>Bio-scienze</v>
          </cell>
          <cell r="AP941" t="str">
            <v>82.99</v>
          </cell>
          <cell r="AQ941" t="str">
            <v>Altri servizi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1</v>
          </cell>
          <cell r="AZ941">
            <v>0</v>
          </cell>
          <cell r="BA941">
            <v>1</v>
          </cell>
          <cell r="BB941">
            <v>0</v>
          </cell>
          <cell r="BC941">
            <v>1</v>
          </cell>
          <cell r="BD941">
            <v>1</v>
          </cell>
          <cell r="BE941">
            <v>0</v>
          </cell>
          <cell r="BF941" t="str">
            <v xml:space="preserve"> </v>
          </cell>
          <cell r="BG941" t="str">
            <v xml:space="preserve"> </v>
          </cell>
        </row>
        <row r="942">
          <cell r="A942">
            <v>8371670</v>
          </cell>
          <cell r="C942" t="str">
            <v>S&amp;S</v>
          </cell>
          <cell r="D942" t="str">
            <v>Davide Michele Aita</v>
          </cell>
          <cell r="E942">
            <v>41731</v>
          </cell>
          <cell r="F942">
            <v>2014</v>
          </cell>
          <cell r="I942" t="str">
            <v>Domanda non ammessa</v>
          </cell>
          <cell r="J942" t="str">
            <v>CATANIA</v>
          </cell>
          <cell r="K942" t="str">
            <v>CT</v>
          </cell>
          <cell r="L942" t="str">
            <v>Sicilia</v>
          </cell>
          <cell r="M942" t="str">
            <v>ITALIA</v>
          </cell>
          <cell r="N942" t="str">
            <v>SUD</v>
          </cell>
          <cell r="O942" t="str">
            <v>Mezzogiorno</v>
          </cell>
          <cell r="R942" t="str">
            <v>PON R&amp;C + Risorse Liberate</v>
          </cell>
          <cell r="S942" t="str">
            <v>Società non costituita</v>
          </cell>
          <cell r="T942">
            <v>416016</v>
          </cell>
          <cell r="U942">
            <v>154343.4</v>
          </cell>
          <cell r="V942">
            <v>57276</v>
          </cell>
          <cell r="W942">
            <v>358740</v>
          </cell>
          <cell r="X942">
            <v>37229.4</v>
          </cell>
          <cell r="Y942">
            <v>117113.99999999999</v>
          </cell>
          <cell r="AA942">
            <v>57276</v>
          </cell>
          <cell r="AB942">
            <v>0</v>
          </cell>
          <cell r="AC942">
            <v>0</v>
          </cell>
          <cell r="AD942">
            <v>0</v>
          </cell>
          <cell r="AE942">
            <v>1</v>
          </cell>
          <cell r="AF942">
            <v>41820</v>
          </cell>
          <cell r="AG942">
            <v>2014</v>
          </cell>
          <cell r="AH942" t="str">
            <v>Non ammissione</v>
          </cell>
          <cell r="AI942" t="str">
            <v>Valorizzazione della ricerca</v>
          </cell>
          <cell r="AJ942" t="str">
            <v>Life Sciences</v>
          </cell>
          <cell r="AK942" t="str">
            <v>Bio-scienze</v>
          </cell>
          <cell r="AP942" t="str">
            <v>82.99</v>
          </cell>
          <cell r="AQ942" t="str">
            <v>Altri servizi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1</v>
          </cell>
          <cell r="BD942">
            <v>0</v>
          </cell>
          <cell r="BE942">
            <v>0</v>
          </cell>
          <cell r="BF942" t="str">
            <v xml:space="preserve"> </v>
          </cell>
          <cell r="BG942" t="str">
            <v xml:space="preserve"> </v>
          </cell>
        </row>
        <row r="943">
          <cell r="A943">
            <v>8371685</v>
          </cell>
          <cell r="B943" t="str">
            <v>C64B14000810004</v>
          </cell>
          <cell r="C943" t="str">
            <v>S&amp;S</v>
          </cell>
          <cell r="D943" t="str">
            <v xml:space="preserve">MYJOBPAGE ITALIA S.R.L. </v>
          </cell>
          <cell r="E943">
            <v>41607</v>
          </cell>
          <cell r="F943">
            <v>2013</v>
          </cell>
          <cell r="I943" t="str">
            <v>Domanda revocata</v>
          </cell>
          <cell r="J943" t="str">
            <v>LAMEZIA TERME</v>
          </cell>
          <cell r="K943" t="str">
            <v>CZ</v>
          </cell>
          <cell r="L943" t="str">
            <v>Calabria</v>
          </cell>
          <cell r="M943" t="str">
            <v>ITALIA</v>
          </cell>
          <cell r="N943" t="str">
            <v>SUD</v>
          </cell>
          <cell r="O943" t="str">
            <v>Mezzogiorno</v>
          </cell>
          <cell r="R943" t="str">
            <v>PON R&amp;C + Risorse Liberate</v>
          </cell>
          <cell r="S943" t="str">
            <v>Società non costituita</v>
          </cell>
          <cell r="T943">
            <v>922247.28</v>
          </cell>
          <cell r="U943">
            <v>238179.36299999998</v>
          </cell>
          <cell r="V943">
            <v>55400.99</v>
          </cell>
          <cell r="W943">
            <v>866846.29</v>
          </cell>
          <cell r="X943">
            <v>41550.7425</v>
          </cell>
          <cell r="Y943">
            <v>196628.62049999999</v>
          </cell>
          <cell r="AA943">
            <v>55400.99</v>
          </cell>
          <cell r="AB943">
            <v>619225.45454545447</v>
          </cell>
          <cell r="AC943">
            <v>45739</v>
          </cell>
          <cell r="AD943">
            <v>573486.45454545447</v>
          </cell>
          <cell r="AE943">
            <v>5</v>
          </cell>
          <cell r="AF943">
            <v>41717</v>
          </cell>
          <cell r="AG943">
            <v>2014</v>
          </cell>
          <cell r="AH943" t="str">
            <v>Ammissione</v>
          </cell>
          <cell r="AI943" t="str">
            <v>Economia Digitale</v>
          </cell>
          <cell r="AJ943" t="str">
            <v>Socialnetwork</v>
          </cell>
          <cell r="AK943" t="str">
            <v>Web technology</v>
          </cell>
          <cell r="AN943">
            <v>42347</v>
          </cell>
          <cell r="AO943">
            <v>2015</v>
          </cell>
          <cell r="AP943" t="str">
            <v>62.09.09</v>
          </cell>
          <cell r="AQ943" t="str">
            <v>Altri servizi</v>
          </cell>
          <cell r="AR943">
            <v>223980.88</v>
          </cell>
          <cell r="AS943">
            <v>29730.35</v>
          </cell>
          <cell r="AT943">
            <v>189250.53</v>
          </cell>
          <cell r="AU943">
            <v>5000</v>
          </cell>
          <cell r="AV943">
            <v>0</v>
          </cell>
          <cell r="AW943">
            <v>2</v>
          </cell>
          <cell r="AX943">
            <v>3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5</v>
          </cell>
          <cell r="BD943">
            <v>0</v>
          </cell>
          <cell r="BE943">
            <v>2</v>
          </cell>
          <cell r="BF943" t="str">
            <v xml:space="preserve"> </v>
          </cell>
          <cell r="BG943" t="str">
            <v xml:space="preserve"> </v>
          </cell>
          <cell r="BK943">
            <v>2500</v>
          </cell>
        </row>
        <row r="944">
          <cell r="A944">
            <v>8372431</v>
          </cell>
          <cell r="C944" t="str">
            <v>S&amp;S</v>
          </cell>
          <cell r="D944" t="str">
            <v>Luigi Manco</v>
          </cell>
          <cell r="E944">
            <v>41611</v>
          </cell>
          <cell r="F944">
            <v>2013</v>
          </cell>
          <cell r="I944" t="str">
            <v>Domanda non ammessa</v>
          </cell>
          <cell r="J944" t="str">
            <v>n.d.</v>
          </cell>
          <cell r="K944" t="str">
            <v>n.d.</v>
          </cell>
          <cell r="L944" t="str">
            <v>Puglia</v>
          </cell>
          <cell r="M944" t="str">
            <v>ITALIA</v>
          </cell>
          <cell r="N944" t="str">
            <v>SUD</v>
          </cell>
          <cell r="O944" t="str">
            <v>Mezzogiorno</v>
          </cell>
          <cell r="R944" t="str">
            <v>PON R&amp;C + Risorse Liberate</v>
          </cell>
          <cell r="S944" t="str">
            <v>Società non costituita</v>
          </cell>
          <cell r="T944">
            <v>316925.61</v>
          </cell>
          <cell r="U944">
            <v>107097.6465</v>
          </cell>
          <cell r="V944">
            <v>12605.61</v>
          </cell>
          <cell r="W944">
            <v>304320</v>
          </cell>
          <cell r="X944">
            <v>8193.6465000000007</v>
          </cell>
          <cell r="Y944">
            <v>98904</v>
          </cell>
          <cell r="AA944">
            <v>12605.61</v>
          </cell>
          <cell r="AB944">
            <v>0</v>
          </cell>
          <cell r="AC944">
            <v>0</v>
          </cell>
          <cell r="AD944">
            <v>0</v>
          </cell>
          <cell r="AE944">
            <v>4</v>
          </cell>
          <cell r="AF944">
            <v>41897</v>
          </cell>
          <cell r="AG944">
            <v>2014</v>
          </cell>
          <cell r="AH944" t="str">
            <v>Non ammissione</v>
          </cell>
          <cell r="AI944" t="str">
            <v>Valorizzazione della ricerca</v>
          </cell>
          <cell r="AJ944" t="str">
            <v>Smart cities</v>
          </cell>
          <cell r="AK944" t="str">
            <v>Smart cities and services</v>
          </cell>
          <cell r="AP944" t="str">
            <v>82.99</v>
          </cell>
          <cell r="AQ944" t="str">
            <v>Altri servizi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4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4</v>
          </cell>
          <cell r="BD944">
            <v>0</v>
          </cell>
          <cell r="BE944">
            <v>4</v>
          </cell>
          <cell r="BF944" t="str">
            <v xml:space="preserve"> </v>
          </cell>
          <cell r="BG944" t="str">
            <v xml:space="preserve"> </v>
          </cell>
        </row>
        <row r="945">
          <cell r="A945">
            <v>8373826</v>
          </cell>
          <cell r="B945" t="str">
            <v>C64B14000740004</v>
          </cell>
          <cell r="C945" t="str">
            <v>S&amp;S</v>
          </cell>
          <cell r="D945" t="str">
            <v>ALFAB SOCIETA A RESPONSABILITA LIMITATA SEMPLIFICATA</v>
          </cell>
          <cell r="E945">
            <v>41683</v>
          </cell>
          <cell r="F945">
            <v>2014</v>
          </cell>
          <cell r="H945" t="str">
            <v>05154190879</v>
          </cell>
          <cell r="I945" t="str">
            <v>Domanda ammessa</v>
          </cell>
          <cell r="J945" t="str">
            <v>CATANIA</v>
          </cell>
          <cell r="K945" t="str">
            <v>CT</v>
          </cell>
          <cell r="L945" t="str">
            <v>Sicilia</v>
          </cell>
          <cell r="M945" t="str">
            <v>ITALIA</v>
          </cell>
          <cell r="N945" t="str">
            <v>SUD</v>
          </cell>
          <cell r="O945" t="str">
            <v>Mezzogiorno</v>
          </cell>
          <cell r="R945" t="str">
            <v>PAC + Risorse Liberate</v>
          </cell>
          <cell r="S945" t="str">
            <v>Società non costituita</v>
          </cell>
          <cell r="T945">
            <v>242889.88</v>
          </cell>
          <cell r="U945">
            <v>129422.46</v>
          </cell>
          <cell r="V945">
            <v>129459.88</v>
          </cell>
          <cell r="W945">
            <v>113430</v>
          </cell>
          <cell r="X945">
            <v>97094.91</v>
          </cell>
          <cell r="Y945">
            <v>32327.55</v>
          </cell>
          <cell r="AA945">
            <v>129459.88</v>
          </cell>
          <cell r="AB945">
            <v>222871.46853146853</v>
          </cell>
          <cell r="AC945">
            <v>116316.92307692308</v>
          </cell>
          <cell r="AD945">
            <v>106554.54545454544</v>
          </cell>
          <cell r="AE945">
            <v>1</v>
          </cell>
          <cell r="AF945">
            <v>41815</v>
          </cell>
          <cell r="AG945">
            <v>2014</v>
          </cell>
          <cell r="AH945" t="str">
            <v>Ammissione</v>
          </cell>
          <cell r="AI945" t="str">
            <v>Economia Digitale</v>
          </cell>
          <cell r="AJ945" t="str">
            <v>Cloud computing</v>
          </cell>
          <cell r="AK945" t="str">
            <v>Web technology</v>
          </cell>
          <cell r="AL945">
            <v>41855</v>
          </cell>
          <cell r="AM945">
            <v>2014</v>
          </cell>
          <cell r="AP945" t="str">
            <v>74.10.30</v>
          </cell>
          <cell r="AQ945" t="str">
            <v>Altri servizi</v>
          </cell>
          <cell r="AR945">
            <v>115769</v>
          </cell>
          <cell r="AS945">
            <v>75606</v>
          </cell>
          <cell r="AT945">
            <v>35163</v>
          </cell>
          <cell r="AU945">
            <v>5000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1</v>
          </cell>
          <cell r="BB945">
            <v>0</v>
          </cell>
          <cell r="BC945">
            <v>0</v>
          </cell>
          <cell r="BD945">
            <v>1</v>
          </cell>
          <cell r="BE945">
            <v>0</v>
          </cell>
          <cell r="BF945" t="str">
            <v xml:space="preserve"> </v>
          </cell>
          <cell r="BG945" t="str">
            <v xml:space="preserve"> </v>
          </cell>
          <cell r="BH945">
            <v>60066.17</v>
          </cell>
          <cell r="BI945">
            <v>9723.9600000000009</v>
          </cell>
          <cell r="BJ945">
            <v>69790.13</v>
          </cell>
          <cell r="BK945">
            <v>5000</v>
          </cell>
          <cell r="BL945">
            <v>15539.830000000002</v>
          </cell>
          <cell r="BM945">
            <v>25439.040000000001</v>
          </cell>
          <cell r="BN945">
            <v>0</v>
          </cell>
          <cell r="BO945">
            <v>40978.870000000003</v>
          </cell>
          <cell r="BP945">
            <v>43746</v>
          </cell>
        </row>
        <row r="946">
          <cell r="A946">
            <v>8376085</v>
          </cell>
          <cell r="C946" t="str">
            <v>S&amp;S</v>
          </cell>
          <cell r="D946" t="str">
            <v>NICO LONUZZO</v>
          </cell>
          <cell r="E946">
            <v>41606</v>
          </cell>
          <cell r="F946">
            <v>2013</v>
          </cell>
          <cell r="I946" t="str">
            <v>Domanda non ammessa</v>
          </cell>
          <cell r="J946" t="str">
            <v>CASTELLANA GROTTE</v>
          </cell>
          <cell r="K946" t="str">
            <v>BA</v>
          </cell>
          <cell r="L946" t="str">
            <v>Puglia</v>
          </cell>
          <cell r="M946" t="str">
            <v>ITALIA</v>
          </cell>
          <cell r="N946" t="str">
            <v>SUD</v>
          </cell>
          <cell r="O946" t="str">
            <v>Mezzogiorno</v>
          </cell>
          <cell r="R946" t="str">
            <v>PON R&amp;C + Risorse Liberate</v>
          </cell>
          <cell r="S946" t="str">
            <v>Società non costituita</v>
          </cell>
          <cell r="T946">
            <v>363565.2</v>
          </cell>
          <cell r="U946">
            <v>154696.16499999998</v>
          </cell>
          <cell r="V946">
            <v>112423</v>
          </cell>
          <cell r="W946">
            <v>251142.2</v>
          </cell>
          <cell r="X946">
            <v>73074.95</v>
          </cell>
          <cell r="Y946">
            <v>81621.214999999997</v>
          </cell>
          <cell r="AA946">
            <v>112423</v>
          </cell>
          <cell r="AB946">
            <v>0</v>
          </cell>
          <cell r="AC946">
            <v>0</v>
          </cell>
          <cell r="AD946">
            <v>0</v>
          </cell>
          <cell r="AE946">
            <v>2</v>
          </cell>
          <cell r="AF946">
            <v>41774</v>
          </cell>
          <cell r="AG946">
            <v>2014</v>
          </cell>
          <cell r="AH946" t="str">
            <v>Non ammissione</v>
          </cell>
          <cell r="AI946" t="str">
            <v>Economia Digitale</v>
          </cell>
          <cell r="AJ946" t="str">
            <v>Telecomunicazioni</v>
          </cell>
          <cell r="AK946" t="str">
            <v>IT e infrastrutture</v>
          </cell>
          <cell r="AP946" t="str">
            <v>82.99</v>
          </cell>
          <cell r="AQ946" t="str">
            <v>Altri servizi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2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2</v>
          </cell>
          <cell r="BD946">
            <v>0</v>
          </cell>
          <cell r="BE946">
            <v>0</v>
          </cell>
          <cell r="BF946" t="str">
            <v xml:space="preserve"> </v>
          </cell>
          <cell r="BG946" t="str">
            <v xml:space="preserve"> </v>
          </cell>
        </row>
        <row r="947">
          <cell r="A947">
            <v>8376361</v>
          </cell>
          <cell r="B947" t="str">
            <v>C34B14000080004</v>
          </cell>
          <cell r="C947" t="str">
            <v>S&amp;S</v>
          </cell>
          <cell r="D947" t="str">
            <v>L’ANTICA STAZIONE SRLS</v>
          </cell>
          <cell r="E947">
            <v>41660</v>
          </cell>
          <cell r="F947">
            <v>2014</v>
          </cell>
          <cell r="H947" t="str">
            <v>01199180868</v>
          </cell>
          <cell r="I947" t="str">
            <v>Domanda ammessa</v>
          </cell>
          <cell r="J947" t="str">
            <v>PIAZZA ARMERINA</v>
          </cell>
          <cell r="K947" t="str">
            <v>EN</v>
          </cell>
          <cell r="L947" t="str">
            <v>Sicilia</v>
          </cell>
          <cell r="M947" t="str">
            <v>ITALIA</v>
          </cell>
          <cell r="N947" t="str">
            <v>SUD</v>
          </cell>
          <cell r="O947" t="str">
            <v>Mezzogiorno</v>
          </cell>
          <cell r="R947" t="str">
            <v>PON R&amp;C + PAC + Risorse Liberate</v>
          </cell>
          <cell r="S947" t="str">
            <v>Società costituita</v>
          </cell>
          <cell r="T947">
            <v>179276.79999999999</v>
          </cell>
          <cell r="U947">
            <v>89912.16</v>
          </cell>
          <cell r="V947">
            <v>97376</v>
          </cell>
          <cell r="W947">
            <v>81900.800000000003</v>
          </cell>
          <cell r="X947">
            <v>63294.400000000001</v>
          </cell>
          <cell r="Y947">
            <v>26617.759999999998</v>
          </cell>
          <cell r="AA947">
            <v>97376</v>
          </cell>
          <cell r="AB947">
            <v>100349.09090909091</v>
          </cell>
          <cell r="AC947">
            <v>96780</v>
          </cell>
          <cell r="AD947">
            <v>3569.0909090909086</v>
          </cell>
          <cell r="AE947">
            <v>2</v>
          </cell>
          <cell r="AF947">
            <v>41774</v>
          </cell>
          <cell r="AG947">
            <v>2014</v>
          </cell>
          <cell r="AH947" t="str">
            <v>Ammissione</v>
          </cell>
          <cell r="AI947" t="str">
            <v>Economia Digitale</v>
          </cell>
          <cell r="AJ947" t="str">
            <v>Socialnetwork</v>
          </cell>
          <cell r="AK947" t="str">
            <v>Web technology</v>
          </cell>
          <cell r="AL947">
            <v>41817</v>
          </cell>
          <cell r="AM947">
            <v>2014</v>
          </cell>
          <cell r="AP947" t="str">
            <v>63.12.00</v>
          </cell>
          <cell r="AQ947" t="str">
            <v>Altri servizi</v>
          </cell>
          <cell r="AR947">
            <v>69084.800000000003</v>
          </cell>
          <cell r="AS947">
            <v>62907</v>
          </cell>
          <cell r="AT947">
            <v>1177.8</v>
          </cell>
          <cell r="AU947">
            <v>5000</v>
          </cell>
          <cell r="AV947">
            <v>0</v>
          </cell>
          <cell r="AW947">
            <v>1</v>
          </cell>
          <cell r="AX947">
            <v>0</v>
          </cell>
          <cell r="AY947">
            <v>0</v>
          </cell>
          <cell r="AZ947">
            <v>1</v>
          </cell>
          <cell r="BA947">
            <v>0</v>
          </cell>
          <cell r="BB947">
            <v>0</v>
          </cell>
          <cell r="BC947">
            <v>1</v>
          </cell>
          <cell r="BD947">
            <v>1</v>
          </cell>
          <cell r="BE947">
            <v>2</v>
          </cell>
          <cell r="BF947" t="str">
            <v xml:space="preserve"> </v>
          </cell>
          <cell r="BG947" t="str">
            <v xml:space="preserve"> </v>
          </cell>
          <cell r="BH947">
            <v>62903.54</v>
          </cell>
          <cell r="BI947">
            <v>0</v>
          </cell>
          <cell r="BJ947">
            <v>62903.54</v>
          </cell>
          <cell r="BK947">
            <v>5000</v>
          </cell>
          <cell r="BL947">
            <v>3.4599999999991269</v>
          </cell>
          <cell r="BM947">
            <v>1177.8</v>
          </cell>
          <cell r="BN947">
            <v>0</v>
          </cell>
          <cell r="BO947">
            <v>1181.2599999999991</v>
          </cell>
          <cell r="BP947">
            <v>43746</v>
          </cell>
        </row>
        <row r="948">
          <cell r="A948">
            <v>8377285</v>
          </cell>
          <cell r="C948" t="str">
            <v>S&amp;S</v>
          </cell>
          <cell r="D948" t="str">
            <v>ALESSIO AMMIRABILE</v>
          </cell>
          <cell r="E948">
            <v>41676</v>
          </cell>
          <cell r="F948">
            <v>2014</v>
          </cell>
          <cell r="I948" t="str">
            <v>Domanda decaduta</v>
          </cell>
          <cell r="J948" t="str">
            <v>MONOPOLI</v>
          </cell>
          <cell r="K948" t="str">
            <v>BA</v>
          </cell>
          <cell r="L948" t="str">
            <v>Puglia</v>
          </cell>
          <cell r="M948" t="str">
            <v>ITALIA</v>
          </cell>
          <cell r="N948" t="str">
            <v>SUD</v>
          </cell>
          <cell r="O948" t="str">
            <v>Mezzogiorno</v>
          </cell>
          <cell r="R948" t="str">
            <v>PON R&amp;C + Risorse Liberate</v>
          </cell>
          <cell r="S948" t="str">
            <v>Società non costituita</v>
          </cell>
          <cell r="T948">
            <v>740500.03353000002</v>
          </cell>
          <cell r="U948">
            <v>327516.088498</v>
          </cell>
          <cell r="V948">
            <v>297618</v>
          </cell>
          <cell r="W948">
            <v>442882.03353000002</v>
          </cell>
          <cell r="X948">
            <v>193451.7</v>
          </cell>
          <cell r="Y948">
            <v>134064.38849799999</v>
          </cell>
          <cell r="AA948">
            <v>297618</v>
          </cell>
          <cell r="AB948">
            <v>506220.15151515149</v>
          </cell>
          <cell r="AC948">
            <v>160920</v>
          </cell>
          <cell r="AD948">
            <v>345300.15151515149</v>
          </cell>
          <cell r="AE948">
            <v>5</v>
          </cell>
          <cell r="AF948">
            <v>41820</v>
          </cell>
          <cell r="AG948">
            <v>2014</v>
          </cell>
          <cell r="AH948" t="str">
            <v>Ammissione</v>
          </cell>
          <cell r="AI948" t="str">
            <v>Valorizzazione della ricerca</v>
          </cell>
          <cell r="AJ948" t="str">
            <v>Trasporti</v>
          </cell>
          <cell r="AK948" t="str">
            <v>Smart cities and services</v>
          </cell>
          <cell r="AN948">
            <v>41954</v>
          </cell>
          <cell r="AO948">
            <v>2014</v>
          </cell>
          <cell r="AP948" t="str">
            <v>82.99</v>
          </cell>
          <cell r="AQ948" t="str">
            <v>Altri servizi</v>
          </cell>
          <cell r="AR948">
            <v>223547.05</v>
          </cell>
          <cell r="AS948">
            <v>104598</v>
          </cell>
          <cell r="AT948">
            <v>113949.05</v>
          </cell>
          <cell r="AU948">
            <v>5000</v>
          </cell>
          <cell r="AV948">
            <v>0</v>
          </cell>
          <cell r="AW948">
            <v>0</v>
          </cell>
          <cell r="AX948">
            <v>2</v>
          </cell>
          <cell r="AY948">
            <v>3</v>
          </cell>
          <cell r="AZ948">
            <v>0</v>
          </cell>
          <cell r="BA948">
            <v>0</v>
          </cell>
          <cell r="BB948">
            <v>0</v>
          </cell>
          <cell r="BC948">
            <v>5</v>
          </cell>
          <cell r="BD948">
            <v>0</v>
          </cell>
          <cell r="BE948">
            <v>0</v>
          </cell>
          <cell r="BF948" t="str">
            <v xml:space="preserve"> </v>
          </cell>
          <cell r="BG948" t="str">
            <v xml:space="preserve"> </v>
          </cell>
          <cell r="BK948">
            <v>0</v>
          </cell>
        </row>
        <row r="949">
          <cell r="A949">
            <v>8377775</v>
          </cell>
          <cell r="C949" t="str">
            <v>S&amp;S</v>
          </cell>
          <cell r="D949" t="str">
            <v>ADELE POLITANO</v>
          </cell>
          <cell r="E949">
            <v>41628</v>
          </cell>
          <cell r="F949">
            <v>2013</v>
          </cell>
          <cell r="I949" t="str">
            <v>Domanda non ammessa</v>
          </cell>
          <cell r="J949" t="str">
            <v>PIETRADEFUSI</v>
          </cell>
          <cell r="K949" t="str">
            <v>AV</v>
          </cell>
          <cell r="L949" t="str">
            <v>Campania</v>
          </cell>
          <cell r="M949" t="str">
            <v>ITALIA</v>
          </cell>
          <cell r="N949" t="str">
            <v>SUD</v>
          </cell>
          <cell r="O949" t="str">
            <v>Mezzogiorno</v>
          </cell>
          <cell r="R949" t="str">
            <v>PON R&amp;C + Risorse Liberate</v>
          </cell>
          <cell r="S949" t="str">
            <v>Società non costituita</v>
          </cell>
          <cell r="T949">
            <v>352000</v>
          </cell>
          <cell r="U949">
            <v>179400</v>
          </cell>
          <cell r="V949">
            <v>200000</v>
          </cell>
          <cell r="W949">
            <v>152000</v>
          </cell>
          <cell r="X949">
            <v>130000</v>
          </cell>
          <cell r="Y949">
            <v>49400</v>
          </cell>
          <cell r="AA949">
            <v>200000</v>
          </cell>
          <cell r="AB949">
            <v>0</v>
          </cell>
          <cell r="AC949">
            <v>0</v>
          </cell>
          <cell r="AD949">
            <v>0</v>
          </cell>
          <cell r="AE949">
            <v>2</v>
          </cell>
          <cell r="AF949">
            <v>41793</v>
          </cell>
          <cell r="AG949">
            <v>2014</v>
          </cell>
          <cell r="AH949" t="str">
            <v>Non ammissione</v>
          </cell>
          <cell r="AI949" t="str">
            <v>Economia Digitale</v>
          </cell>
          <cell r="AJ949" t="str">
            <v>Turismo e beni culturali</v>
          </cell>
          <cell r="AK949" t="str">
            <v>Turismo e beni culturali</v>
          </cell>
          <cell r="AP949" t="str">
            <v>82.99</v>
          </cell>
          <cell r="AQ949" t="str">
            <v>Turismo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1</v>
          </cell>
          <cell r="BB949">
            <v>1</v>
          </cell>
          <cell r="BC949">
            <v>0</v>
          </cell>
          <cell r="BD949">
            <v>2</v>
          </cell>
          <cell r="BE949">
            <v>0</v>
          </cell>
          <cell r="BF949" t="str">
            <v xml:space="preserve"> </v>
          </cell>
          <cell r="BG949" t="str">
            <v xml:space="preserve"> </v>
          </cell>
        </row>
        <row r="950">
          <cell r="A950">
            <v>8380105</v>
          </cell>
          <cell r="C950" t="str">
            <v>S&amp;S</v>
          </cell>
          <cell r="D950" t="str">
            <v>ANNAMARIA DI FILIPPO</v>
          </cell>
          <cell r="E950">
            <v>41613</v>
          </cell>
          <cell r="F950">
            <v>2013</v>
          </cell>
          <cell r="I950" t="str">
            <v>Domanda non ammessa</v>
          </cell>
          <cell r="J950" t="str">
            <v>n.d.</v>
          </cell>
          <cell r="K950" t="str">
            <v>n.d.</v>
          </cell>
          <cell r="L950" t="str">
            <v>Campania</v>
          </cell>
          <cell r="M950" t="str">
            <v>ITALIA</v>
          </cell>
          <cell r="N950" t="str">
            <v>SUD</v>
          </cell>
          <cell r="O950" t="str">
            <v>Mezzogiorno</v>
          </cell>
          <cell r="R950" t="str">
            <v>PON R&amp;C + Risorse Liberate</v>
          </cell>
          <cell r="S950" t="str">
            <v>Società non costituita</v>
          </cell>
          <cell r="T950">
            <v>915381.82000000007</v>
          </cell>
          <cell r="U950">
            <v>364580</v>
          </cell>
          <cell r="V950">
            <v>408981.82</v>
          </cell>
          <cell r="W950">
            <v>506400</v>
          </cell>
          <cell r="X950">
            <v>200000</v>
          </cell>
          <cell r="Y950">
            <v>164580</v>
          </cell>
          <cell r="AA950">
            <v>408981.82</v>
          </cell>
          <cell r="AB950">
            <v>0</v>
          </cell>
          <cell r="AC950">
            <v>0</v>
          </cell>
          <cell r="AD950">
            <v>0</v>
          </cell>
          <cell r="AE950">
            <v>3</v>
          </cell>
          <cell r="AF950">
            <v>41788</v>
          </cell>
          <cell r="AG950">
            <v>2014</v>
          </cell>
          <cell r="AH950" t="str">
            <v>Non ammissione</v>
          </cell>
          <cell r="AI950" t="str">
            <v>Economia Digitale</v>
          </cell>
          <cell r="AJ950" t="str">
            <v>Turismo e beni culturali</v>
          </cell>
          <cell r="AK950" t="str">
            <v>Turismo e beni culturali</v>
          </cell>
          <cell r="AP950" t="str">
            <v>82.99</v>
          </cell>
          <cell r="AQ950" t="str">
            <v>Turismo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1</v>
          </cell>
          <cell r="AX950">
            <v>1</v>
          </cell>
          <cell r="AY950">
            <v>0</v>
          </cell>
          <cell r="AZ950">
            <v>1</v>
          </cell>
          <cell r="BA950">
            <v>0</v>
          </cell>
          <cell r="BB950">
            <v>0</v>
          </cell>
          <cell r="BC950">
            <v>2</v>
          </cell>
          <cell r="BD950">
            <v>1</v>
          </cell>
          <cell r="BE950">
            <v>2</v>
          </cell>
          <cell r="BF950" t="str">
            <v xml:space="preserve"> </v>
          </cell>
          <cell r="BG950" t="str">
            <v xml:space="preserve"> </v>
          </cell>
        </row>
        <row r="951">
          <cell r="A951">
            <v>8381106</v>
          </cell>
          <cell r="B951" t="str">
            <v>C84B14000370004</v>
          </cell>
          <cell r="C951" t="str">
            <v>S&amp;S</v>
          </cell>
          <cell r="D951" t="str">
            <v xml:space="preserve">ITACRAFT S.R.L. </v>
          </cell>
          <cell r="E951">
            <v>41694</v>
          </cell>
          <cell r="F951">
            <v>2014</v>
          </cell>
          <cell r="H951" t="str">
            <v>05272040659</v>
          </cell>
          <cell r="I951" t="str">
            <v>Domanda ammessa</v>
          </cell>
          <cell r="J951" t="str">
            <v>SCAFATI</v>
          </cell>
          <cell r="K951" t="str">
            <v>SA</v>
          </cell>
          <cell r="L951" t="str">
            <v>Campania</v>
          </cell>
          <cell r="M951" t="str">
            <v>ITALIA</v>
          </cell>
          <cell r="N951" t="str">
            <v>SUD</v>
          </cell>
          <cell r="O951" t="str">
            <v>Mezzogiorno</v>
          </cell>
          <cell r="R951" t="str">
            <v>PON R&amp;C + PAC + Risorse Liberate</v>
          </cell>
          <cell r="S951" t="str">
            <v>Società non costituita</v>
          </cell>
          <cell r="T951">
            <v>574039.4</v>
          </cell>
          <cell r="U951">
            <v>212793.93</v>
          </cell>
          <cell r="V951">
            <v>105015</v>
          </cell>
          <cell r="W951">
            <v>469024.4</v>
          </cell>
          <cell r="X951">
            <v>68259.75</v>
          </cell>
          <cell r="Y951">
            <v>144534.18</v>
          </cell>
          <cell r="AA951">
            <v>105015</v>
          </cell>
          <cell r="AB951">
            <v>480227.84848484845</v>
          </cell>
          <cell r="AC951">
            <v>88493</v>
          </cell>
          <cell r="AD951">
            <v>391734.84848484845</v>
          </cell>
          <cell r="AE951">
            <v>2</v>
          </cell>
          <cell r="AF951">
            <v>41774</v>
          </cell>
          <cell r="AG951">
            <v>2014</v>
          </cell>
          <cell r="AH951" t="str">
            <v>Ammissione</v>
          </cell>
          <cell r="AI951" t="str">
            <v>Economia Digitale</v>
          </cell>
          <cell r="AJ951" t="str">
            <v>Cloud computing</v>
          </cell>
          <cell r="AK951" t="str">
            <v>Web technology</v>
          </cell>
          <cell r="AL951">
            <v>41899</v>
          </cell>
          <cell r="AM951">
            <v>2014</v>
          </cell>
          <cell r="AP951" t="str">
            <v>63.12.00</v>
          </cell>
          <cell r="AQ951" t="str">
            <v>Altri servizi</v>
          </cell>
          <cell r="AR951">
            <v>191792.95</v>
          </cell>
          <cell r="AS951">
            <v>57520.45</v>
          </cell>
          <cell r="AT951">
            <v>129272.5</v>
          </cell>
          <cell r="AU951">
            <v>5000</v>
          </cell>
          <cell r="AV951">
            <v>0</v>
          </cell>
          <cell r="AW951">
            <v>0</v>
          </cell>
          <cell r="AX951">
            <v>1</v>
          </cell>
          <cell r="AY951">
            <v>0</v>
          </cell>
          <cell r="AZ951">
            <v>0</v>
          </cell>
          <cell r="BA951">
            <v>1</v>
          </cell>
          <cell r="BB951">
            <v>0</v>
          </cell>
          <cell r="BC951">
            <v>1</v>
          </cell>
          <cell r="BD951">
            <v>1</v>
          </cell>
          <cell r="BE951">
            <v>0</v>
          </cell>
          <cell r="BF951" t="str">
            <v xml:space="preserve"> </v>
          </cell>
          <cell r="BG951" t="str">
            <v xml:space="preserve"> </v>
          </cell>
          <cell r="BH951">
            <v>56913.35</v>
          </cell>
          <cell r="BI951">
            <v>14511.779999999999</v>
          </cell>
          <cell r="BJ951">
            <v>71425.13</v>
          </cell>
          <cell r="BK951">
            <v>5000</v>
          </cell>
          <cell r="BL951">
            <v>607.09999999999854</v>
          </cell>
          <cell r="BM951">
            <v>114760.72</v>
          </cell>
          <cell r="BN951">
            <v>0</v>
          </cell>
          <cell r="BO951">
            <v>115367.82</v>
          </cell>
          <cell r="BP951">
            <v>43746</v>
          </cell>
        </row>
        <row r="952">
          <cell r="A952">
            <v>8383657</v>
          </cell>
          <cell r="C952" t="str">
            <v>S&amp;S</v>
          </cell>
          <cell r="D952" t="str">
            <v>Pennino Pellegrino</v>
          </cell>
          <cell r="E952">
            <v>41639</v>
          </cell>
          <cell r="F952">
            <v>2013</v>
          </cell>
          <cell r="I952" t="str">
            <v>Domanda non ammessa</v>
          </cell>
          <cell r="J952" t="str">
            <v>PONTE</v>
          </cell>
          <cell r="K952" t="str">
            <v>BN</v>
          </cell>
          <cell r="L952" t="str">
            <v>Campania</v>
          </cell>
          <cell r="M952" t="str">
            <v>ITALIA</v>
          </cell>
          <cell r="N952" t="str">
            <v>SUD</v>
          </cell>
          <cell r="O952" t="str">
            <v>Mezzogiorno</v>
          </cell>
          <cell r="R952" t="str">
            <v>PON R&amp;C + Risorse Liberate</v>
          </cell>
          <cell r="S952" t="str">
            <v>Società non costituita</v>
          </cell>
          <cell r="T952">
            <v>613421.47</v>
          </cell>
          <cell r="U952">
            <v>249705.10750000004</v>
          </cell>
          <cell r="V952">
            <v>157265.54</v>
          </cell>
          <cell r="W952">
            <v>456155.93</v>
          </cell>
          <cell r="X952">
            <v>102222.60100000001</v>
          </cell>
          <cell r="Y952">
            <v>147482.50650000002</v>
          </cell>
          <cell r="AA952">
            <v>157265.54</v>
          </cell>
          <cell r="AB952">
            <v>0</v>
          </cell>
          <cell r="AC952">
            <v>0</v>
          </cell>
          <cell r="AD952">
            <v>0</v>
          </cell>
          <cell r="AE952">
            <v>3</v>
          </cell>
          <cell r="AF952">
            <v>41785</v>
          </cell>
          <cell r="AG952">
            <v>2014</v>
          </cell>
          <cell r="AH952" t="str">
            <v>Non ammissione</v>
          </cell>
          <cell r="AI952" t="str">
            <v>Economia Digitale</v>
          </cell>
          <cell r="AJ952" t="str">
            <v>Ambiente e Energia</v>
          </cell>
          <cell r="AK952" t="str">
            <v>Ambiente ed energia</v>
          </cell>
          <cell r="AP952" t="str">
            <v>82.99</v>
          </cell>
          <cell r="AQ952" t="str">
            <v>Altri servizi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3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</v>
          </cell>
          <cell r="BD952">
            <v>0</v>
          </cell>
          <cell r="BE952">
            <v>0</v>
          </cell>
          <cell r="BF952" t="str">
            <v xml:space="preserve"> </v>
          </cell>
          <cell r="BG952" t="str">
            <v xml:space="preserve"> </v>
          </cell>
        </row>
        <row r="953">
          <cell r="A953">
            <v>8383750</v>
          </cell>
          <cell r="C953" t="str">
            <v>S&amp;S</v>
          </cell>
          <cell r="D953" t="str">
            <v>Maurizio Del Gaudio</v>
          </cell>
          <cell r="E953">
            <v>41751</v>
          </cell>
          <cell r="F953">
            <v>2014</v>
          </cell>
          <cell r="I953" t="str">
            <v>Domanda non ammessa</v>
          </cell>
          <cell r="J953" t="str">
            <v>AVELLINO</v>
          </cell>
          <cell r="K953" t="str">
            <v>AV</v>
          </cell>
          <cell r="L953" t="str">
            <v>Campania</v>
          </cell>
          <cell r="M953" t="str">
            <v>ITALIA</v>
          </cell>
          <cell r="N953" t="str">
            <v>SUD</v>
          </cell>
          <cell r="O953" t="str">
            <v>Mezzogiorno</v>
          </cell>
          <cell r="R953" t="str">
            <v>PON R&amp;C + Risorse Liberate</v>
          </cell>
          <cell r="S953" t="str">
            <v>Società non costituita</v>
          </cell>
          <cell r="T953">
            <v>670643.05000000005</v>
          </cell>
          <cell r="U953">
            <v>312000</v>
          </cell>
          <cell r="V953">
            <v>308943.05</v>
          </cell>
          <cell r="W953">
            <v>361700</v>
          </cell>
          <cell r="X953">
            <v>200000</v>
          </cell>
          <cell r="Y953">
            <v>112000</v>
          </cell>
          <cell r="AA953">
            <v>308943.05</v>
          </cell>
          <cell r="AB953">
            <v>0</v>
          </cell>
          <cell r="AC953">
            <v>0</v>
          </cell>
          <cell r="AD953">
            <v>0</v>
          </cell>
          <cell r="AE953">
            <v>2</v>
          </cell>
          <cell r="AF953">
            <v>41817</v>
          </cell>
          <cell r="AG953">
            <v>2014</v>
          </cell>
          <cell r="AH953" t="str">
            <v>Non ammissione</v>
          </cell>
          <cell r="AI953" t="str">
            <v>Economia Digitale</v>
          </cell>
          <cell r="AJ953" t="str">
            <v>Cloud computing</v>
          </cell>
          <cell r="AK953" t="str">
            <v>Web technology</v>
          </cell>
          <cell r="AP953" t="str">
            <v>82.99</v>
          </cell>
          <cell r="AQ953" t="str">
            <v>Altri servizi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1</v>
          </cell>
          <cell r="AX953">
            <v>0</v>
          </cell>
          <cell r="AY953">
            <v>0</v>
          </cell>
          <cell r="AZ953">
            <v>1</v>
          </cell>
          <cell r="BA953">
            <v>0</v>
          </cell>
          <cell r="BB953">
            <v>0</v>
          </cell>
          <cell r="BC953">
            <v>1</v>
          </cell>
          <cell r="BD953">
            <v>1</v>
          </cell>
          <cell r="BE953">
            <v>2</v>
          </cell>
          <cell r="BF953" t="str">
            <v xml:space="preserve"> </v>
          </cell>
          <cell r="BG953" t="str">
            <v xml:space="preserve"> </v>
          </cell>
        </row>
        <row r="954">
          <cell r="A954">
            <v>8383856</v>
          </cell>
          <cell r="B954" t="str">
            <v>C64B14000700004</v>
          </cell>
          <cell r="C954" t="str">
            <v>S&amp;S</v>
          </cell>
          <cell r="D954" t="str">
            <v>EASY CITY S.R.L.S.</v>
          </cell>
          <cell r="E954">
            <v>41648</v>
          </cell>
          <cell r="F954">
            <v>2014</v>
          </cell>
          <cell r="H954" t="str">
            <v>03366240798</v>
          </cell>
          <cell r="I954" t="str">
            <v>Domanda ammessa</v>
          </cell>
          <cell r="J954" t="str">
            <v>CATANZARO</v>
          </cell>
          <cell r="K954" t="str">
            <v>CZ</v>
          </cell>
          <cell r="L954" t="str">
            <v>Calabria</v>
          </cell>
          <cell r="M954" t="str">
            <v>ITALIA</v>
          </cell>
          <cell r="N954" t="str">
            <v>SUD</v>
          </cell>
          <cell r="O954" t="str">
            <v>Mezzogiorno</v>
          </cell>
          <cell r="R954" t="str">
            <v>PON R&amp;C + PAC + Risorse Liberate</v>
          </cell>
          <cell r="S954" t="str">
            <v>Società non costituita</v>
          </cell>
          <cell r="T954">
            <v>414466</v>
          </cell>
          <cell r="U954">
            <v>199152.9</v>
          </cell>
          <cell r="V954">
            <v>204466</v>
          </cell>
          <cell r="W954">
            <v>210000</v>
          </cell>
          <cell r="X954">
            <v>132902.9</v>
          </cell>
          <cell r="Y954">
            <v>66250</v>
          </cell>
          <cell r="AA954">
            <v>204466</v>
          </cell>
          <cell r="AB954">
            <v>409011.45454545447</v>
          </cell>
          <cell r="AC954">
            <v>204466</v>
          </cell>
          <cell r="AD954">
            <v>204545.4545454545</v>
          </cell>
          <cell r="AE954">
            <v>4</v>
          </cell>
          <cell r="AF954">
            <v>41739</v>
          </cell>
          <cell r="AG954">
            <v>2014</v>
          </cell>
          <cell r="AH954" t="str">
            <v>Ammissione</v>
          </cell>
          <cell r="AI954" t="str">
            <v>Economia Digitale</v>
          </cell>
          <cell r="AJ954" t="str">
            <v>Smart cities</v>
          </cell>
          <cell r="AK954" t="str">
            <v>Smart cities and services</v>
          </cell>
          <cell r="AL954">
            <v>41891</v>
          </cell>
          <cell r="AM954">
            <v>2014</v>
          </cell>
          <cell r="AP954" t="str">
            <v>62.02.00</v>
          </cell>
          <cell r="AQ954" t="str">
            <v>Altri servizi</v>
          </cell>
          <cell r="AR954">
            <v>205402.9</v>
          </cell>
          <cell r="AS954">
            <v>132902.9</v>
          </cell>
          <cell r="AT954">
            <v>67500</v>
          </cell>
          <cell r="AU954">
            <v>5000</v>
          </cell>
          <cell r="AV954">
            <v>0</v>
          </cell>
          <cell r="AW954">
            <v>3</v>
          </cell>
          <cell r="AX954">
            <v>0</v>
          </cell>
          <cell r="AY954">
            <v>1</v>
          </cell>
          <cell r="AZ954">
            <v>0</v>
          </cell>
          <cell r="BA954">
            <v>0</v>
          </cell>
          <cell r="BB954">
            <v>0</v>
          </cell>
          <cell r="BC954">
            <v>4</v>
          </cell>
          <cell r="BD954">
            <v>0</v>
          </cell>
          <cell r="BE954">
            <v>3</v>
          </cell>
          <cell r="BF954" t="str">
            <v xml:space="preserve"> </v>
          </cell>
          <cell r="BG954" t="str">
            <v xml:space="preserve"> </v>
          </cell>
          <cell r="BH954">
            <v>132902.9</v>
          </cell>
          <cell r="BI954">
            <v>29248.880000000001</v>
          </cell>
          <cell r="BJ954">
            <v>162151.78</v>
          </cell>
          <cell r="BK954">
            <v>5000</v>
          </cell>
          <cell r="BM954">
            <v>38251.119999999995</v>
          </cell>
          <cell r="BN954">
            <v>0</v>
          </cell>
          <cell r="BO954">
            <v>38251.119999999995</v>
          </cell>
          <cell r="BP954">
            <v>43746</v>
          </cell>
        </row>
        <row r="955">
          <cell r="A955">
            <v>8384618</v>
          </cell>
          <cell r="C955" t="str">
            <v>S&amp;S</v>
          </cell>
          <cell r="D955" t="str">
            <v>Luigi Pennacchio</v>
          </cell>
          <cell r="E955">
            <v>41646</v>
          </cell>
          <cell r="F955">
            <v>2014</v>
          </cell>
          <cell r="I955" t="str">
            <v>Domanda non ammessa</v>
          </cell>
          <cell r="J955" t="str">
            <v>GIUGLIANO IN CAMPANIA</v>
          </cell>
          <cell r="K955" t="str">
            <v>NA</v>
          </cell>
          <cell r="L955" t="str">
            <v>Campania</v>
          </cell>
          <cell r="M955" t="str">
            <v>ITALIA</v>
          </cell>
          <cell r="N955" t="str">
            <v>SUD</v>
          </cell>
          <cell r="O955" t="str">
            <v>Mezzogiorno</v>
          </cell>
          <cell r="R955" t="str">
            <v>PON R&amp;C + Risorse Liberate</v>
          </cell>
          <cell r="S955" t="str">
            <v>Società non costituita</v>
          </cell>
          <cell r="T955">
            <v>697989.2</v>
          </cell>
          <cell r="U955">
            <v>266542</v>
          </cell>
          <cell r="V955">
            <v>141668</v>
          </cell>
          <cell r="W955">
            <v>556321.19999999995</v>
          </cell>
          <cell r="X955">
            <v>92084.2</v>
          </cell>
          <cell r="Y955">
            <v>174457.8</v>
          </cell>
          <cell r="AA955">
            <v>141668</v>
          </cell>
          <cell r="AB955">
            <v>0</v>
          </cell>
          <cell r="AC955">
            <v>0</v>
          </cell>
          <cell r="AD955">
            <v>0</v>
          </cell>
          <cell r="AE955">
            <v>2</v>
          </cell>
          <cell r="AF955">
            <v>41789</v>
          </cell>
          <cell r="AG955">
            <v>2014</v>
          </cell>
          <cell r="AH955" t="str">
            <v>Non ammissione</v>
          </cell>
          <cell r="AI955" t="str">
            <v>Economia Digitale</v>
          </cell>
          <cell r="AJ955" t="str">
            <v>E-Government</v>
          </cell>
          <cell r="AK955" t="str">
            <v>Smart cities and services</v>
          </cell>
          <cell r="AP955" t="str">
            <v>82.99</v>
          </cell>
          <cell r="AQ955" t="str">
            <v>Altri servizi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1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 t="str">
            <v xml:space="preserve"> </v>
          </cell>
          <cell r="BG955" t="str">
            <v xml:space="preserve"> </v>
          </cell>
        </row>
        <row r="956">
          <cell r="A956">
            <v>8384795</v>
          </cell>
          <cell r="C956" t="str">
            <v>S&amp;S</v>
          </cell>
          <cell r="D956" t="str">
            <v>GIULIANO DE MARTINO</v>
          </cell>
          <cell r="E956">
            <v>41646</v>
          </cell>
          <cell r="F956">
            <v>2014</v>
          </cell>
          <cell r="I956" t="str">
            <v>Domanda non ammessa</v>
          </cell>
          <cell r="J956" t="str">
            <v>NAPOLI</v>
          </cell>
          <cell r="K956" t="str">
            <v>NA</v>
          </cell>
          <cell r="L956" t="str">
            <v>Campania</v>
          </cell>
          <cell r="M956" t="str">
            <v>ITALIA</v>
          </cell>
          <cell r="N956" t="str">
            <v>SUD</v>
          </cell>
          <cell r="O956" t="str">
            <v>Mezzogiorno</v>
          </cell>
          <cell r="R956" t="str">
            <v>PON R&amp;C + Risorse Liberate</v>
          </cell>
          <cell r="S956" t="str">
            <v>Società non costituita</v>
          </cell>
          <cell r="T956">
            <v>1291269.43</v>
          </cell>
          <cell r="U956">
            <v>263083.48149999999</v>
          </cell>
          <cell r="V956">
            <v>97051.51</v>
          </cell>
          <cell r="W956">
            <v>1194217.92</v>
          </cell>
          <cell r="X956">
            <v>63083.481500000002</v>
          </cell>
          <cell r="Y956">
            <v>200000</v>
          </cell>
          <cell r="AA956">
            <v>97051.51</v>
          </cell>
          <cell r="AB956">
            <v>0</v>
          </cell>
          <cell r="AC956">
            <v>0</v>
          </cell>
          <cell r="AD956">
            <v>0</v>
          </cell>
          <cell r="AE956">
            <v>1</v>
          </cell>
          <cell r="AF956">
            <v>41738</v>
          </cell>
          <cell r="AG956">
            <v>2014</v>
          </cell>
          <cell r="AH956" t="str">
            <v>Non ammissione</v>
          </cell>
          <cell r="AI956" t="str">
            <v>Valorizzazione della ricerca</v>
          </cell>
          <cell r="AJ956" t="str">
            <v>Turismo e beni culturali</v>
          </cell>
          <cell r="AK956" t="str">
            <v>Turismo e beni culturali</v>
          </cell>
          <cell r="AP956" t="str">
            <v>82.99</v>
          </cell>
          <cell r="AQ956" t="str">
            <v>Turismo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1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1</v>
          </cell>
          <cell r="BD956">
            <v>0</v>
          </cell>
          <cell r="BE956">
            <v>1</v>
          </cell>
          <cell r="BF956" t="str">
            <v xml:space="preserve"> </v>
          </cell>
          <cell r="BG956" t="str">
            <v xml:space="preserve"> </v>
          </cell>
        </row>
        <row r="957">
          <cell r="A957">
            <v>8386822</v>
          </cell>
          <cell r="B957" t="str">
            <v>C14B14000340004</v>
          </cell>
          <cell r="C957" t="str">
            <v>S&amp;S</v>
          </cell>
          <cell r="D957" t="str">
            <v>FITFIT SRLS</v>
          </cell>
          <cell r="E957">
            <v>41831</v>
          </cell>
          <cell r="F957">
            <v>2014</v>
          </cell>
          <cell r="H957">
            <v>13090321004</v>
          </cell>
          <cell r="I957" t="str">
            <v>Domanda ammessa</v>
          </cell>
          <cell r="J957" t="str">
            <v>L’AQUILA</v>
          </cell>
          <cell r="K957" t="str">
            <v>AQ</v>
          </cell>
          <cell r="L957" t="str">
            <v>Abruzzo</v>
          </cell>
          <cell r="M957" t="str">
            <v>ITALIA</v>
          </cell>
          <cell r="N957" t="str">
            <v>SUD</v>
          </cell>
          <cell r="O957" t="str">
            <v>Mezzogiorno</v>
          </cell>
          <cell r="P957" t="str">
            <v>x</v>
          </cell>
          <cell r="R957" t="str">
            <v>FSC Cratere AQ</v>
          </cell>
          <cell r="S957" t="str">
            <v>Società non costituita</v>
          </cell>
          <cell r="T957">
            <v>352299.04</v>
          </cell>
          <cell r="U957">
            <v>161168.44699999999</v>
          </cell>
          <cell r="V957">
            <v>150873</v>
          </cell>
          <cell r="W957">
            <v>201426.03999999998</v>
          </cell>
          <cell r="X957">
            <v>98067.45</v>
          </cell>
          <cell r="Y957">
            <v>63100.996999999988</v>
          </cell>
          <cell r="AA957">
            <v>150873</v>
          </cell>
          <cell r="AB957">
            <v>257046.91304347821</v>
          </cell>
          <cell r="AC957">
            <v>117024.00000000001</v>
          </cell>
          <cell r="AD957">
            <v>140022.91304347818</v>
          </cell>
          <cell r="AE957">
            <v>2</v>
          </cell>
          <cell r="AF957">
            <v>41907</v>
          </cell>
          <cell r="AG957">
            <v>2014</v>
          </cell>
          <cell r="AH957" t="str">
            <v>Ammissione</v>
          </cell>
          <cell r="AI957" t="str">
            <v>Valorizzazione della ricerca</v>
          </cell>
          <cell r="AJ957" t="str">
            <v>Cloud computing</v>
          </cell>
          <cell r="AK957" t="str">
            <v>Web technology</v>
          </cell>
          <cell r="AL957">
            <v>41996</v>
          </cell>
          <cell r="AM957">
            <v>2014</v>
          </cell>
          <cell r="AP957" t="str">
            <v>47.91.10</v>
          </cell>
          <cell r="AQ957" t="str">
            <v>Commercio</v>
          </cell>
          <cell r="AR957">
            <v>113270.87000000001</v>
          </cell>
          <cell r="AS957">
            <v>76065.600000000006</v>
          </cell>
          <cell r="AT957">
            <v>32205.27</v>
          </cell>
          <cell r="AU957">
            <v>5000</v>
          </cell>
          <cell r="AV957">
            <v>0</v>
          </cell>
          <cell r="AW957">
            <v>0</v>
          </cell>
          <cell r="AX957">
            <v>1</v>
          </cell>
          <cell r="AY957">
            <v>1</v>
          </cell>
          <cell r="AZ957">
            <v>0</v>
          </cell>
          <cell r="BA957">
            <v>0</v>
          </cell>
          <cell r="BB957">
            <v>0</v>
          </cell>
          <cell r="BC957">
            <v>2</v>
          </cell>
          <cell r="BD957">
            <v>0</v>
          </cell>
          <cell r="BE957">
            <v>0</v>
          </cell>
          <cell r="BF957" t="str">
            <v xml:space="preserve"> </v>
          </cell>
          <cell r="BG957" t="str">
            <v xml:space="preserve"> </v>
          </cell>
          <cell r="BH957">
            <v>42249.990000000005</v>
          </cell>
          <cell r="BI957">
            <v>0</v>
          </cell>
          <cell r="BJ957">
            <v>42249.990000000005</v>
          </cell>
          <cell r="BK957">
            <v>0</v>
          </cell>
          <cell r="BL957">
            <v>33815.61</v>
          </cell>
          <cell r="BM957">
            <v>32205.27</v>
          </cell>
          <cell r="BN957">
            <v>5000</v>
          </cell>
          <cell r="BO957">
            <v>71020.88</v>
          </cell>
          <cell r="BP957">
            <v>43746</v>
          </cell>
        </row>
        <row r="958">
          <cell r="A958">
            <v>8388615</v>
          </cell>
          <cell r="B958" t="str">
            <v>C34B14000110004</v>
          </cell>
          <cell r="C958" t="str">
            <v>S&amp;S</v>
          </cell>
          <cell r="D958" t="str">
            <v>TAB EUROPROGETTAZIONE SRLS</v>
          </cell>
          <cell r="E958">
            <v>41617</v>
          </cell>
          <cell r="F958">
            <v>2013</v>
          </cell>
          <cell r="I958" t="str">
            <v>Domanda revocata</v>
          </cell>
          <cell r="J958" t="str">
            <v>SIRACUSA</v>
          </cell>
          <cell r="K958" t="str">
            <v>SR</v>
          </cell>
          <cell r="L958" t="str">
            <v>Sicilia</v>
          </cell>
          <cell r="M958" t="str">
            <v>ITALIA</v>
          </cell>
          <cell r="N958" t="str">
            <v>SUD</v>
          </cell>
          <cell r="O958" t="str">
            <v>Mezzogiorno</v>
          </cell>
          <cell r="R958" t="str">
            <v>PON R&amp;C + Risorse Liberate</v>
          </cell>
          <cell r="S958" t="str">
            <v>Società non costituita</v>
          </cell>
          <cell r="T958">
            <v>427917.38</v>
          </cell>
          <cell r="U958">
            <v>208632.785</v>
          </cell>
          <cell r="V958">
            <v>164407.38</v>
          </cell>
          <cell r="W958">
            <v>263510</v>
          </cell>
          <cell r="X958">
            <v>123305.535</v>
          </cell>
          <cell r="Y958">
            <v>85327.25</v>
          </cell>
          <cell r="AA958">
            <v>164407.38</v>
          </cell>
          <cell r="AB958">
            <v>265119.90862470859</v>
          </cell>
          <cell r="AC958">
            <v>143785.96923076923</v>
          </cell>
          <cell r="AD958">
            <v>121333.93939393936</v>
          </cell>
          <cell r="AE958">
            <v>3</v>
          </cell>
          <cell r="AF958">
            <v>41739</v>
          </cell>
          <cell r="AG958">
            <v>2014</v>
          </cell>
          <cell r="AH958" t="str">
            <v>Ammissione</v>
          </cell>
          <cell r="AI958" t="str">
            <v>Economia Digitale</v>
          </cell>
          <cell r="AJ958" t="str">
            <v>Socialnetwork</v>
          </cell>
          <cell r="AK958" t="str">
            <v>Web technology</v>
          </cell>
          <cell r="AN958">
            <v>42249</v>
          </cell>
          <cell r="AO958">
            <v>2015</v>
          </cell>
          <cell r="AP958" t="str">
            <v>63.11.20</v>
          </cell>
          <cell r="AQ958" t="str">
            <v>Altri servizi</v>
          </cell>
          <cell r="AR958">
            <v>138501.08000000002</v>
          </cell>
          <cell r="AS958">
            <v>93460.88</v>
          </cell>
          <cell r="AT958">
            <v>40040.199999999997</v>
          </cell>
          <cell r="AU958">
            <v>5000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1</v>
          </cell>
          <cell r="BA958">
            <v>2</v>
          </cell>
          <cell r="BB958">
            <v>0</v>
          </cell>
          <cell r="BC958">
            <v>0</v>
          </cell>
          <cell r="BD958">
            <v>3</v>
          </cell>
          <cell r="BE958">
            <v>1</v>
          </cell>
          <cell r="BF958" t="str">
            <v xml:space="preserve"> </v>
          </cell>
          <cell r="BG958" t="str">
            <v xml:space="preserve"> </v>
          </cell>
          <cell r="BK958">
            <v>2500</v>
          </cell>
        </row>
        <row r="959">
          <cell r="A959">
            <v>8392710</v>
          </cell>
          <cell r="C959" t="str">
            <v>S&amp;S</v>
          </cell>
          <cell r="D959" t="str">
            <v>TERRA E LAVORO SOC. COOP</v>
          </cell>
          <cell r="E959">
            <v>41641</v>
          </cell>
          <cell r="F959">
            <v>2014</v>
          </cell>
          <cell r="I959" t="str">
            <v>Domanda non ammessa</v>
          </cell>
          <cell r="J959" t="str">
            <v>n.d.</v>
          </cell>
          <cell r="K959" t="str">
            <v>n.d.</v>
          </cell>
          <cell r="L959" t="str">
            <v>Sicilia</v>
          </cell>
          <cell r="M959" t="str">
            <v>ITALIA</v>
          </cell>
          <cell r="N959" t="str">
            <v>SUD</v>
          </cell>
          <cell r="O959" t="str">
            <v>Mezzogiorno</v>
          </cell>
          <cell r="R959" t="str">
            <v>PON R&amp;C + Risorse Liberate</v>
          </cell>
          <cell r="S959" t="str">
            <v>Società costituita</v>
          </cell>
          <cell r="T959">
            <v>3762125</v>
          </cell>
          <cell r="U959">
            <v>400000</v>
          </cell>
          <cell r="V959">
            <v>2566000</v>
          </cell>
          <cell r="W959">
            <v>1196125</v>
          </cell>
          <cell r="X959">
            <v>200000</v>
          </cell>
          <cell r="Y959">
            <v>200000</v>
          </cell>
          <cell r="AA959">
            <v>2566000</v>
          </cell>
          <cell r="AB959">
            <v>0</v>
          </cell>
          <cell r="AC959">
            <v>0</v>
          </cell>
          <cell r="AD959">
            <v>0</v>
          </cell>
          <cell r="AE959">
            <v>11</v>
          </cell>
          <cell r="AF959">
            <v>41775</v>
          </cell>
          <cell r="AG959">
            <v>2014</v>
          </cell>
          <cell r="AH959" t="str">
            <v>Non ammissione</v>
          </cell>
          <cell r="AI959" t="str">
            <v>Valorizzazione della ricerca</v>
          </cell>
          <cell r="AJ959" t="str">
            <v>Life Sciences</v>
          </cell>
          <cell r="AK959" t="str">
            <v>Bio-scienze</v>
          </cell>
          <cell r="AP959" t="str">
            <v>82.99</v>
          </cell>
          <cell r="AQ959" t="str">
            <v>Altri servizi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3</v>
          </cell>
          <cell r="AX959">
            <v>3</v>
          </cell>
          <cell r="AY959">
            <v>3</v>
          </cell>
          <cell r="AZ959">
            <v>1</v>
          </cell>
          <cell r="BA959">
            <v>1</v>
          </cell>
          <cell r="BB959">
            <v>0</v>
          </cell>
          <cell r="BC959">
            <v>9</v>
          </cell>
          <cell r="BD959">
            <v>2</v>
          </cell>
          <cell r="BE959">
            <v>4</v>
          </cell>
          <cell r="BF959" t="str">
            <v xml:space="preserve"> </v>
          </cell>
          <cell r="BG959" t="str">
            <v xml:space="preserve"> </v>
          </cell>
        </row>
        <row r="960">
          <cell r="A960">
            <v>8392880</v>
          </cell>
          <cell r="C960" t="str">
            <v>S&amp;S</v>
          </cell>
          <cell r="D960" t="str">
            <v>EMANUELE INGELLIS</v>
          </cell>
          <cell r="E960">
            <v>41936</v>
          </cell>
          <cell r="F960">
            <v>2014</v>
          </cell>
          <cell r="I960" t="str">
            <v>Domanda non ammessa</v>
          </cell>
          <cell r="J960" t="str">
            <v>VILLA LITERNO</v>
          </cell>
          <cell r="K960" t="str">
            <v>CE</v>
          </cell>
          <cell r="L960" t="str">
            <v>Campania</v>
          </cell>
          <cell r="M960" t="str">
            <v>ITALIA</v>
          </cell>
          <cell r="N960" t="str">
            <v>SUD</v>
          </cell>
          <cell r="O960" t="str">
            <v>Mezzogiorno</v>
          </cell>
          <cell r="R960" t="str">
            <v>PON R&amp;C + Risorse Liberate</v>
          </cell>
          <cell r="S960" t="str">
            <v>Società non costituita</v>
          </cell>
          <cell r="T960">
            <v>175884.34</v>
          </cell>
          <cell r="U960">
            <v>102163.255</v>
          </cell>
          <cell r="V960">
            <v>105884.34</v>
          </cell>
          <cell r="W960">
            <v>70000</v>
          </cell>
          <cell r="X960">
            <v>79413.255000000005</v>
          </cell>
          <cell r="Y960">
            <v>22750</v>
          </cell>
          <cell r="AA960">
            <v>105884.34</v>
          </cell>
          <cell r="AB960">
            <v>0</v>
          </cell>
          <cell r="AC960">
            <v>0</v>
          </cell>
          <cell r="AD960">
            <v>0</v>
          </cell>
          <cell r="AE960">
            <v>3</v>
          </cell>
          <cell r="AF960">
            <v>42049</v>
          </cell>
          <cell r="AG960">
            <v>2015</v>
          </cell>
          <cell r="AH960" t="str">
            <v>Non ammissione</v>
          </cell>
          <cell r="AI960" t="str">
            <v>Economia Digitale</v>
          </cell>
          <cell r="AJ960" t="str">
            <v>Infrastruttura e sicurezza</v>
          </cell>
          <cell r="AK960" t="str">
            <v>IT e infrastrutture</v>
          </cell>
          <cell r="AP960" t="str">
            <v>82.99</v>
          </cell>
          <cell r="AQ960" t="str">
            <v>Altri servizi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1</v>
          </cell>
          <cell r="AX960">
            <v>0</v>
          </cell>
          <cell r="AY960">
            <v>0</v>
          </cell>
          <cell r="AZ960">
            <v>2</v>
          </cell>
          <cell r="BA960">
            <v>0</v>
          </cell>
          <cell r="BB960">
            <v>0</v>
          </cell>
          <cell r="BC960">
            <v>1</v>
          </cell>
          <cell r="BD960">
            <v>2</v>
          </cell>
          <cell r="BE960">
            <v>3</v>
          </cell>
          <cell r="BF960" t="str">
            <v xml:space="preserve"> </v>
          </cell>
          <cell r="BG960" t="str">
            <v xml:space="preserve"> </v>
          </cell>
        </row>
        <row r="961">
          <cell r="A961">
            <v>8393604</v>
          </cell>
          <cell r="B961" t="str">
            <v>C18B14000060004</v>
          </cell>
          <cell r="C961" t="str">
            <v>S&amp;S</v>
          </cell>
          <cell r="D961" t="str">
            <v>AUSTIN &amp; RAWLS S.R.L.</v>
          </cell>
          <cell r="E961">
            <v>41619</v>
          </cell>
          <cell r="F961">
            <v>2013</v>
          </cell>
          <cell r="H961" t="str">
            <v>01599510623</v>
          </cell>
          <cell r="I961" t="str">
            <v>Domanda ammessa</v>
          </cell>
          <cell r="J961" t="str">
            <v>CASTELVENERE</v>
          </cell>
          <cell r="K961" t="str">
            <v>BN</v>
          </cell>
          <cell r="L961" t="str">
            <v>Campania</v>
          </cell>
          <cell r="M961" t="str">
            <v>ITALIA</v>
          </cell>
          <cell r="N961" t="str">
            <v>SUD</v>
          </cell>
          <cell r="O961" t="str">
            <v>Mezzogiorno</v>
          </cell>
          <cell r="R961" t="str">
            <v>PON R&amp;C + PAC + Risorse Liberate</v>
          </cell>
          <cell r="S961" t="str">
            <v>Società non costituita</v>
          </cell>
          <cell r="T961">
            <v>570918</v>
          </cell>
          <cell r="U961">
            <v>261809.59999999998</v>
          </cell>
          <cell r="V961">
            <v>234650</v>
          </cell>
          <cell r="W961">
            <v>336268</v>
          </cell>
          <cell r="X961">
            <v>152522.5</v>
          </cell>
          <cell r="Y961">
            <v>109287.09999999999</v>
          </cell>
          <cell r="AA961">
            <v>234650</v>
          </cell>
          <cell r="AB961">
            <v>266471.36363636365</v>
          </cell>
          <cell r="AC961">
            <v>86835</v>
          </cell>
          <cell r="AD961">
            <v>179636.36363636362</v>
          </cell>
          <cell r="AE961">
            <v>1</v>
          </cell>
          <cell r="AF961">
            <v>41739</v>
          </cell>
          <cell r="AG961">
            <v>2014</v>
          </cell>
          <cell r="AH961" t="str">
            <v>Ammissione</v>
          </cell>
          <cell r="AI961" t="str">
            <v>Economia Digitale</v>
          </cell>
          <cell r="AJ961" t="str">
            <v>E-commerce</v>
          </cell>
          <cell r="AK961" t="str">
            <v>Web technology</v>
          </cell>
          <cell r="AL961">
            <v>41775</v>
          </cell>
          <cell r="AM961">
            <v>2014</v>
          </cell>
          <cell r="AP961" t="str">
            <v>74.90.99</v>
          </cell>
          <cell r="AQ961" t="str">
            <v>Commercio</v>
          </cell>
          <cell r="AR961">
            <v>120722.75</v>
          </cell>
          <cell r="AS961">
            <v>56442.75</v>
          </cell>
          <cell r="AT961">
            <v>59280</v>
          </cell>
          <cell r="AU961">
            <v>5000</v>
          </cell>
          <cell r="AV961">
            <v>0</v>
          </cell>
          <cell r="AW961">
            <v>0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1</v>
          </cell>
          <cell r="BD961">
            <v>0</v>
          </cell>
          <cell r="BE961">
            <v>0</v>
          </cell>
          <cell r="BF961" t="str">
            <v xml:space="preserve"> </v>
          </cell>
          <cell r="BG961" t="str">
            <v xml:space="preserve"> </v>
          </cell>
          <cell r="BH961">
            <v>22577.1</v>
          </cell>
          <cell r="BI961">
            <v>1022.23</v>
          </cell>
          <cell r="BJ961">
            <v>23599.329999999998</v>
          </cell>
          <cell r="BK961">
            <v>5000</v>
          </cell>
          <cell r="BL961">
            <v>35835.65</v>
          </cell>
          <cell r="BM961">
            <v>58257.77</v>
          </cell>
          <cell r="BN961">
            <v>0</v>
          </cell>
          <cell r="BO961">
            <v>94093.42</v>
          </cell>
          <cell r="BP961">
            <v>43746</v>
          </cell>
        </row>
        <row r="962">
          <cell r="A962">
            <v>8393758</v>
          </cell>
          <cell r="B962" t="str">
            <v>C84B14000380004</v>
          </cell>
          <cell r="C962" t="str">
            <v>S&amp;S</v>
          </cell>
          <cell r="D962" t="str">
            <v>ACQUATICA S.R.L.</v>
          </cell>
          <cell r="E962">
            <v>41694</v>
          </cell>
          <cell r="F962">
            <v>2014</v>
          </cell>
          <cell r="H962" t="str">
            <v>07822141219</v>
          </cell>
          <cell r="I962" t="str">
            <v>Domanda revocata</v>
          </cell>
          <cell r="J962" t="str">
            <v>CASTELLAMMARE DI STABIA</v>
          </cell>
          <cell r="K962" t="str">
            <v>NA</v>
          </cell>
          <cell r="L962" t="str">
            <v>Campania</v>
          </cell>
          <cell r="M962" t="str">
            <v>ITALIA</v>
          </cell>
          <cell r="N962" t="str">
            <v>SUD</v>
          </cell>
          <cell r="O962" t="str">
            <v>Mezzogiorno</v>
          </cell>
          <cell r="R962" t="str">
            <v>PON R&amp;C + Risorse Liberate</v>
          </cell>
          <cell r="S962" t="str">
            <v>Società non costituita</v>
          </cell>
          <cell r="T962">
            <v>1458814.9985970999</v>
          </cell>
          <cell r="U962">
            <v>400000</v>
          </cell>
          <cell r="V962">
            <v>314038</v>
          </cell>
          <cell r="W962">
            <v>1144776.9985970999</v>
          </cell>
          <cell r="X962">
            <v>200000</v>
          </cell>
          <cell r="Y962">
            <v>200000</v>
          </cell>
          <cell r="AA962">
            <v>314038</v>
          </cell>
          <cell r="AB962">
            <v>888898.60606060596</v>
          </cell>
          <cell r="AC962">
            <v>282838</v>
          </cell>
          <cell r="AD962">
            <v>606060.60606060596</v>
          </cell>
          <cell r="AE962">
            <v>3</v>
          </cell>
          <cell r="AF962">
            <v>41803</v>
          </cell>
          <cell r="AG962">
            <v>2014</v>
          </cell>
          <cell r="AH962" t="str">
            <v>Ammissione</v>
          </cell>
          <cell r="AI962" t="str">
            <v>Economia Digitale</v>
          </cell>
          <cell r="AJ962" t="str">
            <v>Ambiente e Energia</v>
          </cell>
          <cell r="AK962" t="str">
            <v>Ambiente ed energia</v>
          </cell>
          <cell r="AL962">
            <v>41899</v>
          </cell>
          <cell r="AM962">
            <v>2014</v>
          </cell>
          <cell r="AN962">
            <v>42993</v>
          </cell>
          <cell r="AO962">
            <v>2017</v>
          </cell>
          <cell r="AP962" t="str">
            <v>71.12.50</v>
          </cell>
          <cell r="AQ962" t="str">
            <v>Altri servizi</v>
          </cell>
          <cell r="AR962">
            <v>388844.7</v>
          </cell>
          <cell r="AS962">
            <v>183844.7</v>
          </cell>
          <cell r="AT962">
            <v>200000</v>
          </cell>
          <cell r="AU962">
            <v>5000</v>
          </cell>
          <cell r="AV962">
            <v>0</v>
          </cell>
          <cell r="AW962">
            <v>0</v>
          </cell>
          <cell r="AX962">
            <v>0</v>
          </cell>
          <cell r="AY962">
            <v>1</v>
          </cell>
          <cell r="AZ962">
            <v>1</v>
          </cell>
          <cell r="BA962">
            <v>1</v>
          </cell>
          <cell r="BB962">
            <v>0</v>
          </cell>
          <cell r="BC962">
            <v>1</v>
          </cell>
          <cell r="BD962">
            <v>2</v>
          </cell>
          <cell r="BE962">
            <v>1</v>
          </cell>
          <cell r="BF962" t="str">
            <v xml:space="preserve"> </v>
          </cell>
          <cell r="BG962" t="str">
            <v xml:space="preserve"> </v>
          </cell>
          <cell r="BK962">
            <v>5000</v>
          </cell>
        </row>
        <row r="963">
          <cell r="A963">
            <v>8393784</v>
          </cell>
          <cell r="C963" t="str">
            <v>S&amp;S</v>
          </cell>
          <cell r="D963" t="str">
            <v>Massimiliano Taveri</v>
          </cell>
          <cell r="E963">
            <v>41703</v>
          </cell>
          <cell r="F963">
            <v>2014</v>
          </cell>
          <cell r="I963" t="str">
            <v>Domanda non ammessa</v>
          </cell>
          <cell r="J963" t="str">
            <v>BRINDISI</v>
          </cell>
          <cell r="K963" t="str">
            <v>BR</v>
          </cell>
          <cell r="L963" t="str">
            <v>Puglia</v>
          </cell>
          <cell r="M963" t="str">
            <v>ITALIA</v>
          </cell>
          <cell r="N963" t="str">
            <v>SUD</v>
          </cell>
          <cell r="O963" t="str">
            <v>Mezzogiorno</v>
          </cell>
          <cell r="R963" t="str">
            <v>PON R&amp;C + Risorse Liberate</v>
          </cell>
          <cell r="S963" t="str">
            <v>Società non costituita</v>
          </cell>
          <cell r="T963">
            <v>295943</v>
          </cell>
          <cell r="U963">
            <v>122222.75</v>
          </cell>
          <cell r="V963">
            <v>80127</v>
          </cell>
          <cell r="W963">
            <v>215816</v>
          </cell>
          <cell r="X963">
            <v>52082.55</v>
          </cell>
          <cell r="Y963">
            <v>70140.2</v>
          </cell>
          <cell r="AA963">
            <v>80127</v>
          </cell>
          <cell r="AB963">
            <v>0</v>
          </cell>
          <cell r="AC963">
            <v>0</v>
          </cell>
          <cell r="AD963">
            <v>0</v>
          </cell>
          <cell r="AE963">
            <v>2</v>
          </cell>
          <cell r="AF963">
            <v>41849</v>
          </cell>
          <cell r="AG963">
            <v>2014</v>
          </cell>
          <cell r="AH963" t="str">
            <v>Non ammissione</v>
          </cell>
          <cell r="AI963" t="str">
            <v>Economia Digitale</v>
          </cell>
          <cell r="AJ963" t="str">
            <v>Turismo e beni culturali</v>
          </cell>
          <cell r="AK963" t="str">
            <v>Turismo e beni culturali</v>
          </cell>
          <cell r="AP963" t="str">
            <v>82.99</v>
          </cell>
          <cell r="AQ963" t="str">
            <v>Turismo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2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2</v>
          </cell>
          <cell r="BD963">
            <v>0</v>
          </cell>
          <cell r="BE963">
            <v>0</v>
          </cell>
          <cell r="BF963" t="str">
            <v xml:space="preserve"> </v>
          </cell>
          <cell r="BG963" t="str">
            <v xml:space="preserve"> </v>
          </cell>
        </row>
        <row r="964">
          <cell r="A964">
            <v>8394450</v>
          </cell>
          <cell r="C964" t="str">
            <v>S&amp;S</v>
          </cell>
          <cell r="D964" t="str">
            <v>Luca Bendel Iaia</v>
          </cell>
          <cell r="E964">
            <v>41781</v>
          </cell>
          <cell r="F964">
            <v>2014</v>
          </cell>
          <cell r="I964" t="str">
            <v>Rinuncia</v>
          </cell>
          <cell r="J964" t="str">
            <v>L’AQUILA</v>
          </cell>
          <cell r="K964" t="str">
            <v>AQ</v>
          </cell>
          <cell r="L964" t="str">
            <v>Abruzzo</v>
          </cell>
          <cell r="M964" t="str">
            <v>ITALIA</v>
          </cell>
          <cell r="N964" t="str">
            <v>SUD</v>
          </cell>
          <cell r="O964" t="str">
            <v>Mezzogiorno</v>
          </cell>
          <cell r="P964" t="str">
            <v>x</v>
          </cell>
          <cell r="R964" t="str">
            <v>PON R&amp;C + Risorse Liberate</v>
          </cell>
          <cell r="S964" t="str">
            <v>Società non costituita</v>
          </cell>
          <cell r="T964">
            <v>470297.02749999997</v>
          </cell>
          <cell r="U964">
            <v>238428.09537499998</v>
          </cell>
          <cell r="V964">
            <v>151122</v>
          </cell>
          <cell r="W964">
            <v>319175.02749999997</v>
          </cell>
          <cell r="X964">
            <v>98229.3</v>
          </cell>
          <cell r="Y964">
            <v>140198.79537499999</v>
          </cell>
          <cell r="AA964">
            <v>151122</v>
          </cell>
          <cell r="AB964">
            <v>0</v>
          </cell>
          <cell r="AC964">
            <v>0</v>
          </cell>
          <cell r="AD964">
            <v>0</v>
          </cell>
          <cell r="AE964">
            <v>2</v>
          </cell>
          <cell r="AI964" t="str">
            <v>Economia Digitale</v>
          </cell>
          <cell r="AJ964" t="str">
            <v>Cloud computing</v>
          </cell>
          <cell r="AK964" t="str">
            <v>Web technology</v>
          </cell>
          <cell r="AP964" t="str">
            <v>82.99</v>
          </cell>
          <cell r="AQ964" t="str">
            <v>Altri servizi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1</v>
          </cell>
          <cell r="AY964">
            <v>1</v>
          </cell>
          <cell r="AZ964">
            <v>0</v>
          </cell>
          <cell r="BA964">
            <v>0</v>
          </cell>
          <cell r="BB964">
            <v>0</v>
          </cell>
          <cell r="BC964">
            <v>2</v>
          </cell>
          <cell r="BD964">
            <v>0</v>
          </cell>
          <cell r="BE964">
            <v>0</v>
          </cell>
          <cell r="BF964" t="str">
            <v xml:space="preserve"> </v>
          </cell>
          <cell r="BG964" t="str">
            <v xml:space="preserve"> </v>
          </cell>
        </row>
        <row r="965">
          <cell r="A965">
            <v>8394921</v>
          </cell>
          <cell r="C965" t="str">
            <v>S&amp;S</v>
          </cell>
          <cell r="D965" t="str">
            <v>SAVERIO PETTI</v>
          </cell>
          <cell r="E965">
            <v>41629</v>
          </cell>
          <cell r="F965">
            <v>2013</v>
          </cell>
          <cell r="I965" t="str">
            <v>Domanda non ammessa</v>
          </cell>
          <cell r="J965" t="str">
            <v>SANT’AGATA DE’ GOTI</v>
          </cell>
          <cell r="K965" t="str">
            <v>BN</v>
          </cell>
          <cell r="L965" t="str">
            <v>Campania</v>
          </cell>
          <cell r="M965" t="str">
            <v>ITALIA</v>
          </cell>
          <cell r="N965" t="str">
            <v>SUD</v>
          </cell>
          <cell r="O965" t="str">
            <v>Mezzogiorno</v>
          </cell>
          <cell r="R965" t="str">
            <v>PON R&amp;C + Risorse Liberate</v>
          </cell>
          <cell r="S965" t="str">
            <v>Società non costituita</v>
          </cell>
          <cell r="T965">
            <v>381503.01</v>
          </cell>
          <cell r="U965">
            <v>167961.0215</v>
          </cell>
          <cell r="V965">
            <v>138260</v>
          </cell>
          <cell r="W965">
            <v>243243.01</v>
          </cell>
          <cell r="X965">
            <v>89869</v>
          </cell>
          <cell r="Y965">
            <v>78092.021500000003</v>
          </cell>
          <cell r="AA965">
            <v>138260</v>
          </cell>
          <cell r="AB965">
            <v>0</v>
          </cell>
          <cell r="AC965">
            <v>0</v>
          </cell>
          <cell r="AD965">
            <v>0</v>
          </cell>
          <cell r="AE965">
            <v>4</v>
          </cell>
          <cell r="AF965">
            <v>41817</v>
          </cell>
          <cell r="AG965">
            <v>2014</v>
          </cell>
          <cell r="AH965" t="str">
            <v>Non ammissione</v>
          </cell>
          <cell r="AI965" t="str">
            <v>Valorizzazione della ricerca</v>
          </cell>
          <cell r="AJ965" t="str">
            <v>Turismo e beni culturali</v>
          </cell>
          <cell r="AK965" t="str">
            <v>Turismo e beni culturali</v>
          </cell>
          <cell r="AP965" t="str">
            <v>82.99</v>
          </cell>
          <cell r="AQ965" t="str">
            <v>Turismo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1</v>
          </cell>
          <cell r="AX965">
            <v>1</v>
          </cell>
          <cell r="AY965">
            <v>1</v>
          </cell>
          <cell r="AZ965">
            <v>0</v>
          </cell>
          <cell r="BA965">
            <v>1</v>
          </cell>
          <cell r="BB965">
            <v>0</v>
          </cell>
          <cell r="BC965">
            <v>3</v>
          </cell>
          <cell r="BD965">
            <v>1</v>
          </cell>
          <cell r="BE965">
            <v>1</v>
          </cell>
          <cell r="BF965" t="str">
            <v xml:space="preserve"> </v>
          </cell>
          <cell r="BG965" t="str">
            <v xml:space="preserve"> </v>
          </cell>
        </row>
        <row r="966">
          <cell r="A966">
            <v>8396255</v>
          </cell>
          <cell r="C966" t="str">
            <v>S&amp;S</v>
          </cell>
          <cell r="D966" t="str">
            <v>anna campana</v>
          </cell>
          <cell r="E966">
            <v>41717</v>
          </cell>
          <cell r="F966">
            <v>2014</v>
          </cell>
          <cell r="I966" t="str">
            <v>Domanda non ammessa</v>
          </cell>
          <cell r="J966" t="str">
            <v>MARIGLIANELLA</v>
          </cell>
          <cell r="K966" t="str">
            <v>NA</v>
          </cell>
          <cell r="L966" t="str">
            <v>Campania</v>
          </cell>
          <cell r="M966" t="str">
            <v>ITALIA</v>
          </cell>
          <cell r="N966" t="str">
            <v>SUD</v>
          </cell>
          <cell r="O966" t="str">
            <v>Mezzogiorno</v>
          </cell>
          <cell r="R966" t="str">
            <v>PON R&amp;C + Risorse Liberate</v>
          </cell>
          <cell r="S966" t="str">
            <v>Società non costituita</v>
          </cell>
          <cell r="T966">
            <v>449334.2</v>
          </cell>
          <cell r="U966">
            <v>169459.27000000002</v>
          </cell>
          <cell r="V966">
            <v>104291</v>
          </cell>
          <cell r="W966">
            <v>345043.20000000001</v>
          </cell>
          <cell r="X966">
            <v>67789.150000000009</v>
          </cell>
          <cell r="Y966">
            <v>101670.12</v>
          </cell>
          <cell r="AA966">
            <v>104291</v>
          </cell>
          <cell r="AB966">
            <v>0</v>
          </cell>
          <cell r="AC966">
            <v>0</v>
          </cell>
          <cell r="AD966">
            <v>0</v>
          </cell>
          <cell r="AE966">
            <v>4</v>
          </cell>
          <cell r="AF966">
            <v>41815</v>
          </cell>
          <cell r="AG966">
            <v>2014</v>
          </cell>
          <cell r="AH966" t="str">
            <v>Non ammissione</v>
          </cell>
          <cell r="AI966" t="str">
            <v>Economia Digitale</v>
          </cell>
          <cell r="AJ966" t="str">
            <v>Internet of things</v>
          </cell>
          <cell r="AK966" t="str">
            <v>Web technology</v>
          </cell>
          <cell r="AP966" t="str">
            <v>82.99</v>
          </cell>
          <cell r="AQ966" t="str">
            <v>Altri servizi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2</v>
          </cell>
          <cell r="AY966">
            <v>1</v>
          </cell>
          <cell r="AZ966">
            <v>0</v>
          </cell>
          <cell r="BA966">
            <v>1</v>
          </cell>
          <cell r="BB966">
            <v>0</v>
          </cell>
          <cell r="BC966">
            <v>3</v>
          </cell>
          <cell r="BD966">
            <v>1</v>
          </cell>
          <cell r="BE966">
            <v>0</v>
          </cell>
          <cell r="BF966" t="str">
            <v xml:space="preserve"> </v>
          </cell>
          <cell r="BG966" t="str">
            <v xml:space="preserve"> </v>
          </cell>
        </row>
        <row r="967">
          <cell r="A967">
            <v>8396727</v>
          </cell>
          <cell r="C967" t="str">
            <v>S&amp;S</v>
          </cell>
          <cell r="D967" t="str">
            <v>Comunicoon</v>
          </cell>
          <cell r="E967">
            <v>41648</v>
          </cell>
          <cell r="F967">
            <v>2014</v>
          </cell>
          <cell r="I967" t="str">
            <v>Domanda non ammessa</v>
          </cell>
          <cell r="J967" t="str">
            <v>MILAZZO</v>
          </cell>
          <cell r="K967" t="str">
            <v>ME</v>
          </cell>
          <cell r="L967" t="str">
            <v>Sicilia</v>
          </cell>
          <cell r="M967" t="str">
            <v>ITALIA</v>
          </cell>
          <cell r="N967" t="str">
            <v>SUD</v>
          </cell>
          <cell r="O967" t="str">
            <v>Mezzogiorno</v>
          </cell>
          <cell r="R967" t="str">
            <v>PON R&amp;C + Risorse Liberate</v>
          </cell>
          <cell r="S967" t="str">
            <v>Società costituita</v>
          </cell>
          <cell r="T967">
            <v>573362.91</v>
          </cell>
          <cell r="U967">
            <v>236163.39150000003</v>
          </cell>
          <cell r="V967">
            <v>145181.31</v>
          </cell>
          <cell r="W967">
            <v>428181.60000000003</v>
          </cell>
          <cell r="X967">
            <v>94367.851500000004</v>
          </cell>
          <cell r="Y967">
            <v>141795.54</v>
          </cell>
          <cell r="AA967">
            <v>145181.31</v>
          </cell>
          <cell r="AB967">
            <v>0</v>
          </cell>
          <cell r="AC967">
            <v>0</v>
          </cell>
          <cell r="AD967">
            <v>0</v>
          </cell>
          <cell r="AE967">
            <v>2</v>
          </cell>
          <cell r="AF967">
            <v>41813</v>
          </cell>
          <cell r="AG967">
            <v>2014</v>
          </cell>
          <cell r="AH967" t="str">
            <v>Non ammissione</v>
          </cell>
          <cell r="AI967" t="str">
            <v>Economia Digitale</v>
          </cell>
          <cell r="AJ967" t="str">
            <v>E-commerce</v>
          </cell>
          <cell r="AK967" t="str">
            <v>Web technology</v>
          </cell>
          <cell r="AP967" t="str">
            <v>82.99</v>
          </cell>
          <cell r="AQ967" t="str">
            <v>Commercio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1</v>
          </cell>
          <cell r="AX967">
            <v>0</v>
          </cell>
          <cell r="AY967">
            <v>0</v>
          </cell>
          <cell r="AZ967">
            <v>1</v>
          </cell>
          <cell r="BA967">
            <v>0</v>
          </cell>
          <cell r="BB967">
            <v>0</v>
          </cell>
          <cell r="BC967">
            <v>1</v>
          </cell>
          <cell r="BD967">
            <v>1</v>
          </cell>
          <cell r="BE967">
            <v>2</v>
          </cell>
          <cell r="BF967" t="str">
            <v xml:space="preserve"> </v>
          </cell>
          <cell r="BG967" t="str">
            <v xml:space="preserve"> </v>
          </cell>
        </row>
        <row r="968">
          <cell r="A968">
            <v>8397862</v>
          </cell>
          <cell r="C968" t="str">
            <v>S&amp;S</v>
          </cell>
          <cell r="D968" t="str">
            <v>Flavio Sisto</v>
          </cell>
          <cell r="E968">
            <v>41637</v>
          </cell>
          <cell r="F968">
            <v>2013</v>
          </cell>
          <cell r="I968" t="str">
            <v>Domanda non ammessa</v>
          </cell>
          <cell r="J968" t="str">
            <v>CONVERSANO</v>
          </cell>
          <cell r="K968" t="str">
            <v>BA</v>
          </cell>
          <cell r="L968" t="str">
            <v>Puglia</v>
          </cell>
          <cell r="M968" t="str">
            <v>ITALIA</v>
          </cell>
          <cell r="N968" t="str">
            <v>SUD</v>
          </cell>
          <cell r="O968" t="str">
            <v>Mezzogiorno</v>
          </cell>
          <cell r="R968" t="str">
            <v>PON R&amp;C + Risorse Liberate</v>
          </cell>
          <cell r="S968" t="str">
            <v>Società non costituita</v>
          </cell>
          <cell r="T968">
            <v>640761.77</v>
          </cell>
          <cell r="U968">
            <v>291695.15049999999</v>
          </cell>
          <cell r="V968">
            <v>256761.77</v>
          </cell>
          <cell r="W968">
            <v>384000</v>
          </cell>
          <cell r="X968">
            <v>166895.15049999999</v>
          </cell>
          <cell r="Y968">
            <v>124800</v>
          </cell>
          <cell r="AA968">
            <v>256761.77</v>
          </cell>
          <cell r="AB968">
            <v>0</v>
          </cell>
          <cell r="AC968">
            <v>0</v>
          </cell>
          <cell r="AD968">
            <v>0</v>
          </cell>
          <cell r="AE968">
            <v>1</v>
          </cell>
          <cell r="AF968">
            <v>41967</v>
          </cell>
          <cell r="AG968">
            <v>2014</v>
          </cell>
          <cell r="AH968" t="str">
            <v>Non ammissione</v>
          </cell>
          <cell r="AI968" t="str">
            <v>Economia Digitale</v>
          </cell>
          <cell r="AJ968" t="str">
            <v>E-commerce</v>
          </cell>
          <cell r="AK968" t="str">
            <v>Web technology</v>
          </cell>
          <cell r="AP968" t="str">
            <v>82.99</v>
          </cell>
          <cell r="AQ968" t="str">
            <v>Commercio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1</v>
          </cell>
          <cell r="BD968">
            <v>0</v>
          </cell>
          <cell r="BE968">
            <v>0</v>
          </cell>
          <cell r="BF968" t="str">
            <v xml:space="preserve"> </v>
          </cell>
          <cell r="BG968" t="str">
            <v xml:space="preserve"> </v>
          </cell>
        </row>
        <row r="969">
          <cell r="A969">
            <v>8398003</v>
          </cell>
          <cell r="B969" t="str">
            <v>C24B14000450004</v>
          </cell>
          <cell r="C969" t="str">
            <v>S&amp;S</v>
          </cell>
          <cell r="D969" t="str">
            <v xml:space="preserve">PME FACTORY S.R.L. </v>
          </cell>
          <cell r="E969">
            <v>41793</v>
          </cell>
          <cell r="F969">
            <v>2014</v>
          </cell>
          <cell r="H969" t="str">
            <v>03001200736</v>
          </cell>
          <cell r="I969" t="str">
            <v>Domanda ammessa</v>
          </cell>
          <cell r="J969" t="str">
            <v>MASSAFRA</v>
          </cell>
          <cell r="K969" t="str">
            <v>TA</v>
          </cell>
          <cell r="L969" t="str">
            <v>Puglia</v>
          </cell>
          <cell r="M969" t="str">
            <v>ITALIA</v>
          </cell>
          <cell r="N969" t="str">
            <v>SUD</v>
          </cell>
          <cell r="O969" t="str">
            <v>Mezzogiorno</v>
          </cell>
          <cell r="R969" t="str">
            <v>PON R&amp;C + PAC + Risorse Liberate</v>
          </cell>
          <cell r="S969" t="str">
            <v>Società non costituita</v>
          </cell>
          <cell r="T969">
            <v>192004.38</v>
          </cell>
          <cell r="U969">
            <v>71117.746999999988</v>
          </cell>
          <cell r="V969">
            <v>30196.379999999997</v>
          </cell>
          <cell r="W969">
            <v>161808</v>
          </cell>
          <cell r="X969">
            <v>19627.646999999997</v>
          </cell>
          <cell r="Y969">
            <v>51490.099999999991</v>
          </cell>
          <cell r="AA969">
            <v>30196.379999999997</v>
          </cell>
          <cell r="AB969">
            <v>140246.68298368296</v>
          </cell>
          <cell r="AC969">
            <v>12686.076923076926</v>
          </cell>
          <cell r="AD969">
            <v>127560.60606060603</v>
          </cell>
          <cell r="AE969">
            <v>2</v>
          </cell>
          <cell r="AF969">
            <v>41851</v>
          </cell>
          <cell r="AG969">
            <v>2014</v>
          </cell>
          <cell r="AH969" t="str">
            <v>Ammissione</v>
          </cell>
          <cell r="AI969" t="str">
            <v>Economia Digitale</v>
          </cell>
          <cell r="AJ969" t="str">
            <v>Socialnetwork</v>
          </cell>
          <cell r="AK969" t="str">
            <v>Web technology</v>
          </cell>
          <cell r="AL969">
            <v>41920</v>
          </cell>
          <cell r="AM969">
            <v>2014</v>
          </cell>
          <cell r="AP969" t="str">
            <v>59.11.00</v>
          </cell>
          <cell r="AQ969" t="str">
            <v>Altri servizi</v>
          </cell>
          <cell r="AR969">
            <v>55340.95</v>
          </cell>
          <cell r="AS969">
            <v>8245.9500000000007</v>
          </cell>
          <cell r="AT969">
            <v>42095</v>
          </cell>
          <cell r="AU969">
            <v>5000</v>
          </cell>
          <cell r="AV969">
            <v>0</v>
          </cell>
          <cell r="AW969">
            <v>0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1</v>
          </cell>
          <cell r="BC969">
            <v>1</v>
          </cell>
          <cell r="BD969">
            <v>1</v>
          </cell>
          <cell r="BE969">
            <v>0</v>
          </cell>
          <cell r="BF969" t="str">
            <v xml:space="preserve"> </v>
          </cell>
          <cell r="BG969" t="str">
            <v xml:space="preserve"> </v>
          </cell>
          <cell r="BH969">
            <v>5376.91</v>
          </cell>
          <cell r="BI969">
            <v>0</v>
          </cell>
          <cell r="BJ969">
            <v>5376.91</v>
          </cell>
          <cell r="BK969">
            <v>5000</v>
          </cell>
          <cell r="BL969">
            <v>2869.0400000000009</v>
          </cell>
          <cell r="BM969">
            <v>42095</v>
          </cell>
          <cell r="BN969">
            <v>0</v>
          </cell>
          <cell r="BO969">
            <v>44964.04</v>
          </cell>
          <cell r="BP969">
            <v>43746</v>
          </cell>
        </row>
        <row r="970">
          <cell r="A970">
            <v>8398142</v>
          </cell>
          <cell r="B970" t="str">
            <v>C74B14000250004</v>
          </cell>
          <cell r="C970" t="str">
            <v>S&amp;S</v>
          </cell>
          <cell r="D970" t="str">
            <v>WAFE TOURS S.R.L.</v>
          </cell>
          <cell r="E970">
            <v>41625</v>
          </cell>
          <cell r="F970">
            <v>2013</v>
          </cell>
          <cell r="H970" t="str">
            <v>06224810827</v>
          </cell>
          <cell r="I970" t="str">
            <v>Domanda ammessa</v>
          </cell>
          <cell r="J970" t="str">
            <v>CINISI</v>
          </cell>
          <cell r="K970" t="str">
            <v>PA</v>
          </cell>
          <cell r="L970" t="str">
            <v>Sicilia</v>
          </cell>
          <cell r="M970" t="str">
            <v>ITALIA</v>
          </cell>
          <cell r="N970" t="str">
            <v>SUD</v>
          </cell>
          <cell r="O970" t="str">
            <v>Mezzogiorno</v>
          </cell>
          <cell r="R970" t="str">
            <v>PON R&amp;C + PAC + Risorse Liberate</v>
          </cell>
          <cell r="S970" t="str">
            <v>Società costituita</v>
          </cell>
          <cell r="T970">
            <v>1518215.23</v>
          </cell>
          <cell r="U970">
            <v>300637.69949999999</v>
          </cell>
          <cell r="V970">
            <v>154827.23000000001</v>
          </cell>
          <cell r="W970">
            <v>1363388</v>
          </cell>
          <cell r="X970">
            <v>100637.69950000002</v>
          </cell>
          <cell r="Y970">
            <v>200000</v>
          </cell>
          <cell r="AA970">
            <v>154827.23000000001</v>
          </cell>
          <cell r="AB970">
            <v>751163.28298368282</v>
          </cell>
          <cell r="AC970">
            <v>145102.67692307691</v>
          </cell>
          <cell r="AD970">
            <v>606060.60606060596</v>
          </cell>
          <cell r="AE970">
            <v>2</v>
          </cell>
          <cell r="AF970">
            <v>41774</v>
          </cell>
          <cell r="AG970">
            <v>2014</v>
          </cell>
          <cell r="AH970" t="str">
            <v>Ammissione</v>
          </cell>
          <cell r="AI970" t="str">
            <v>Economia Digitale</v>
          </cell>
          <cell r="AJ970" t="str">
            <v>Turismo e beni culturali</v>
          </cell>
          <cell r="AK970" t="str">
            <v>Turismo e beni culturali</v>
          </cell>
          <cell r="AL970">
            <v>41920</v>
          </cell>
          <cell r="AM970">
            <v>2014</v>
          </cell>
          <cell r="AP970" t="str">
            <v>79.12.00</v>
          </cell>
          <cell r="AQ970" t="str">
            <v>Turismo</v>
          </cell>
          <cell r="AR970">
            <v>299316.74</v>
          </cell>
          <cell r="AS970">
            <v>94316.74</v>
          </cell>
          <cell r="AT970">
            <v>200000</v>
          </cell>
          <cell r="AU970">
            <v>5000</v>
          </cell>
          <cell r="AV970">
            <v>0</v>
          </cell>
          <cell r="AW970">
            <v>1</v>
          </cell>
          <cell r="AX970">
            <v>0</v>
          </cell>
          <cell r="AY970">
            <v>1</v>
          </cell>
          <cell r="AZ970">
            <v>0</v>
          </cell>
          <cell r="BA970">
            <v>0</v>
          </cell>
          <cell r="BB970">
            <v>0</v>
          </cell>
          <cell r="BC970">
            <v>2</v>
          </cell>
          <cell r="BD970">
            <v>0</v>
          </cell>
          <cell r="BE970">
            <v>1</v>
          </cell>
          <cell r="BF970" t="str">
            <v xml:space="preserve"> </v>
          </cell>
          <cell r="BG970" t="str">
            <v xml:space="preserve"> </v>
          </cell>
          <cell r="BH970">
            <v>69143.66</v>
          </cell>
          <cell r="BI970">
            <v>176623.19999999998</v>
          </cell>
          <cell r="BJ970">
            <v>245766.86</v>
          </cell>
          <cell r="BK970">
            <v>5000</v>
          </cell>
          <cell r="BL970">
            <v>25173.08</v>
          </cell>
          <cell r="BM970">
            <v>23376.800000000017</v>
          </cell>
          <cell r="BN970">
            <v>0</v>
          </cell>
          <cell r="BO970">
            <v>48549.880000000019</v>
          </cell>
          <cell r="BP970">
            <v>43746</v>
          </cell>
        </row>
        <row r="971">
          <cell r="A971">
            <v>8401827</v>
          </cell>
          <cell r="B971" t="str">
            <v>C44B14000300004</v>
          </cell>
          <cell r="C971" t="str">
            <v>S&amp;S</v>
          </cell>
          <cell r="D971" t="str">
            <v>NARRANDO SRL</v>
          </cell>
          <cell r="E971">
            <v>41631</v>
          </cell>
          <cell r="F971">
            <v>2013</v>
          </cell>
          <cell r="H971" t="str">
            <v>05165790659</v>
          </cell>
          <cell r="I971" t="str">
            <v>Domanda revocata</v>
          </cell>
          <cell r="J971" t="str">
            <v>FISCIANO</v>
          </cell>
          <cell r="K971" t="str">
            <v>SA</v>
          </cell>
          <cell r="L971" t="str">
            <v>Campania</v>
          </cell>
          <cell r="M971" t="str">
            <v>ITALIA</v>
          </cell>
          <cell r="N971" t="str">
            <v>SUD</v>
          </cell>
          <cell r="O971" t="str">
            <v>Mezzogiorno</v>
          </cell>
          <cell r="R971" t="str">
            <v>PON R&amp;C + Risorse Liberate</v>
          </cell>
          <cell r="S971" t="str">
            <v>Società costituita</v>
          </cell>
          <cell r="T971">
            <v>738090.43</v>
          </cell>
          <cell r="U971">
            <v>300311.75650000002</v>
          </cell>
          <cell r="V971">
            <v>232267.02000000002</v>
          </cell>
          <cell r="W971">
            <v>505823.41000000003</v>
          </cell>
          <cell r="X971">
            <v>150973.56300000002</v>
          </cell>
          <cell r="Y971">
            <v>149338.19349999999</v>
          </cell>
          <cell r="AA971">
            <v>232267.02000000002</v>
          </cell>
          <cell r="AB971">
            <v>695201.77296037297</v>
          </cell>
          <cell r="AC971">
            <v>212267.0153846154</v>
          </cell>
          <cell r="AD971">
            <v>482934.75757575751</v>
          </cell>
          <cell r="AE971">
            <v>4</v>
          </cell>
          <cell r="AF971">
            <v>41774</v>
          </cell>
          <cell r="AG971">
            <v>2014</v>
          </cell>
          <cell r="AH971" t="str">
            <v>Ammissione</v>
          </cell>
          <cell r="AI971" t="str">
            <v>Valorizzazione della ricerca</v>
          </cell>
          <cell r="AJ971" t="str">
            <v>Nanotech</v>
          </cell>
          <cell r="AK971" t="str">
            <v>Industria hi-tech</v>
          </cell>
          <cell r="AL971">
            <v>41890</v>
          </cell>
          <cell r="AM971">
            <v>2014</v>
          </cell>
          <cell r="AN971">
            <v>42993</v>
          </cell>
          <cell r="AO971">
            <v>2017</v>
          </cell>
          <cell r="AP971" t="str">
            <v>72.19.09</v>
          </cell>
          <cell r="AQ971" t="str">
            <v>Altri servizi</v>
          </cell>
          <cell r="AR971">
            <v>302342.03000000003</v>
          </cell>
          <cell r="AS971">
            <v>137973.56</v>
          </cell>
          <cell r="AT971">
            <v>159368.47</v>
          </cell>
          <cell r="AU971">
            <v>5000</v>
          </cell>
          <cell r="AV971">
            <v>0</v>
          </cell>
          <cell r="AW971">
            <v>0</v>
          </cell>
          <cell r="AX971">
            <v>1</v>
          </cell>
          <cell r="AY971">
            <v>1</v>
          </cell>
          <cell r="AZ971">
            <v>1</v>
          </cell>
          <cell r="BA971">
            <v>1</v>
          </cell>
          <cell r="BB971">
            <v>0</v>
          </cell>
          <cell r="BC971">
            <v>2</v>
          </cell>
          <cell r="BD971">
            <v>2</v>
          </cell>
          <cell r="BE971">
            <v>1</v>
          </cell>
          <cell r="BF971" t="str">
            <v xml:space="preserve"> </v>
          </cell>
          <cell r="BG971" t="str">
            <v xml:space="preserve"> </v>
          </cell>
          <cell r="BK971">
            <v>2500</v>
          </cell>
        </row>
        <row r="972">
          <cell r="A972">
            <v>8402454</v>
          </cell>
          <cell r="C972" t="str">
            <v>S&amp;S</v>
          </cell>
          <cell r="D972" t="str">
            <v>Raffaele Ramunno</v>
          </cell>
          <cell r="E972">
            <v>41627</v>
          </cell>
          <cell r="F972">
            <v>2013</v>
          </cell>
          <cell r="I972" t="str">
            <v>Rinuncia</v>
          </cell>
          <cell r="J972" t="str">
            <v>n.d.</v>
          </cell>
          <cell r="K972" t="str">
            <v>n.d.</v>
          </cell>
          <cell r="L972" t="str">
            <v>Campania</v>
          </cell>
          <cell r="M972" t="str">
            <v>ITALIA</v>
          </cell>
          <cell r="N972" t="str">
            <v>SUD</v>
          </cell>
          <cell r="O972" t="str">
            <v>Mezzogiorno</v>
          </cell>
          <cell r="R972" t="str">
            <v>PON R&amp;C + Risorse Liberate</v>
          </cell>
          <cell r="S972" t="str">
            <v>Società non costituita</v>
          </cell>
          <cell r="T972">
            <v>518161</v>
          </cell>
          <cell r="U972">
            <v>207265.505</v>
          </cell>
          <cell r="V972">
            <v>118852</v>
          </cell>
          <cell r="W972">
            <v>399309</v>
          </cell>
          <cell r="X972">
            <v>77253.8</v>
          </cell>
          <cell r="Y972">
            <v>130011.705</v>
          </cell>
          <cell r="AA972">
            <v>118852</v>
          </cell>
          <cell r="AB972">
            <v>0</v>
          </cell>
          <cell r="AC972">
            <v>0</v>
          </cell>
          <cell r="AD972">
            <v>0</v>
          </cell>
          <cell r="AE972">
            <v>2</v>
          </cell>
          <cell r="AI972" t="str">
            <v>Economia Digitale</v>
          </cell>
          <cell r="AJ972" t="str">
            <v>Ambiente e Energia</v>
          </cell>
          <cell r="AK972" t="str">
            <v>Ambiente ed energia</v>
          </cell>
          <cell r="AP972" t="str">
            <v>82.99</v>
          </cell>
          <cell r="AQ972" t="str">
            <v>Altri servizi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2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2</v>
          </cell>
          <cell r="BD972">
            <v>0</v>
          </cell>
          <cell r="BE972">
            <v>0</v>
          </cell>
          <cell r="BF972" t="str">
            <v xml:space="preserve"> </v>
          </cell>
          <cell r="BG972" t="str">
            <v xml:space="preserve"> </v>
          </cell>
        </row>
        <row r="973">
          <cell r="A973">
            <v>8403774</v>
          </cell>
          <cell r="C973" t="str">
            <v>S&amp;S</v>
          </cell>
          <cell r="D973" t="str">
            <v>Antonio Famà</v>
          </cell>
          <cell r="E973">
            <v>41637</v>
          </cell>
          <cell r="F973">
            <v>2013</v>
          </cell>
          <cell r="I973" t="str">
            <v>Domanda non ammessa</v>
          </cell>
          <cell r="J973" t="str">
            <v>n.d.</v>
          </cell>
          <cell r="K973" t="str">
            <v>n.d.</v>
          </cell>
          <cell r="L973" t="str">
            <v>Sicilia</v>
          </cell>
          <cell r="M973" t="str">
            <v>ITALIA</v>
          </cell>
          <cell r="N973" t="str">
            <v>SUD</v>
          </cell>
          <cell r="O973" t="str">
            <v>Mezzogiorno</v>
          </cell>
          <cell r="R973" t="str">
            <v>PON R&amp;C + Risorse Liberate</v>
          </cell>
          <cell r="S973" t="str">
            <v>Società non costituita</v>
          </cell>
          <cell r="T973">
            <v>591392.88</v>
          </cell>
          <cell r="U973">
            <v>256547.97999999998</v>
          </cell>
          <cell r="V973">
            <v>197985.52</v>
          </cell>
          <cell r="W973">
            <v>393407.36</v>
          </cell>
          <cell r="X973">
            <v>128690.588</v>
          </cell>
          <cell r="Y973">
            <v>127857.39199999999</v>
          </cell>
          <cell r="AA973">
            <v>197985.52</v>
          </cell>
          <cell r="AB973">
            <v>0</v>
          </cell>
          <cell r="AC973">
            <v>0</v>
          </cell>
          <cell r="AD973">
            <v>0</v>
          </cell>
          <cell r="AE973">
            <v>3</v>
          </cell>
          <cell r="AF973">
            <v>41773</v>
          </cell>
          <cell r="AG973">
            <v>2014</v>
          </cell>
          <cell r="AH973" t="str">
            <v>Non ammissione</v>
          </cell>
          <cell r="AI973" t="str">
            <v>Valorizzazione della ricerca</v>
          </cell>
          <cell r="AJ973" t="str">
            <v>Turismo e beni culturali</v>
          </cell>
          <cell r="AK973" t="str">
            <v>Turismo e beni culturali</v>
          </cell>
          <cell r="AP973" t="str">
            <v>82.99</v>
          </cell>
          <cell r="AQ973" t="str">
            <v>Turismo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1</v>
          </cell>
          <cell r="AY973">
            <v>2</v>
          </cell>
          <cell r="AZ973">
            <v>0</v>
          </cell>
          <cell r="BA973">
            <v>0</v>
          </cell>
          <cell r="BB973">
            <v>0</v>
          </cell>
          <cell r="BC973">
            <v>3</v>
          </cell>
          <cell r="BD973">
            <v>0</v>
          </cell>
          <cell r="BE973">
            <v>0</v>
          </cell>
          <cell r="BF973" t="str">
            <v xml:space="preserve"> </v>
          </cell>
          <cell r="BG973" t="str">
            <v xml:space="preserve"> </v>
          </cell>
        </row>
        <row r="974">
          <cell r="A974">
            <v>8404643</v>
          </cell>
          <cell r="C974" t="str">
            <v>S&amp;S</v>
          </cell>
          <cell r="D974" t="str">
            <v>Eleonora Scisci</v>
          </cell>
          <cell r="E974">
            <v>41644</v>
          </cell>
          <cell r="F974">
            <v>2014</v>
          </cell>
          <cell r="I974" t="str">
            <v>Domanda non ammessa</v>
          </cell>
          <cell r="J974" t="str">
            <v>CONVERSANO</v>
          </cell>
          <cell r="K974" t="str">
            <v>BA</v>
          </cell>
          <cell r="L974" t="str">
            <v>Puglia</v>
          </cell>
          <cell r="M974" t="str">
            <v>ITALIA</v>
          </cell>
          <cell r="N974" t="str">
            <v>SUD</v>
          </cell>
          <cell r="O974" t="str">
            <v>Mezzogiorno</v>
          </cell>
          <cell r="R974" t="str">
            <v>PON R&amp;C + Risorse Liberate</v>
          </cell>
          <cell r="S974" t="str">
            <v>Società non costituita</v>
          </cell>
          <cell r="T974">
            <v>327719.40000000002</v>
          </cell>
          <cell r="U974">
            <v>136967.60999999999</v>
          </cell>
          <cell r="V974">
            <v>93719.4</v>
          </cell>
          <cell r="W974">
            <v>234000</v>
          </cell>
          <cell r="X974">
            <v>60917.61</v>
          </cell>
          <cell r="Y974">
            <v>76050</v>
          </cell>
          <cell r="AA974">
            <v>93719.4</v>
          </cell>
          <cell r="AB974">
            <v>0</v>
          </cell>
          <cell r="AC974">
            <v>0</v>
          </cell>
          <cell r="AD974">
            <v>0</v>
          </cell>
          <cell r="AE974">
            <v>1</v>
          </cell>
          <cell r="AF974">
            <v>41813</v>
          </cell>
          <cell r="AG974">
            <v>2014</v>
          </cell>
          <cell r="AH974" t="str">
            <v>Non ammissione</v>
          </cell>
          <cell r="AI974" t="str">
            <v>Economia Digitale</v>
          </cell>
          <cell r="AJ974" t="str">
            <v>E-commerce</v>
          </cell>
          <cell r="AK974" t="str">
            <v>Web technology</v>
          </cell>
          <cell r="AP974" t="str">
            <v>82.99</v>
          </cell>
          <cell r="AQ974" t="str">
            <v>Commercio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1</v>
          </cell>
          <cell r="BA974">
            <v>0</v>
          </cell>
          <cell r="BB974">
            <v>0</v>
          </cell>
          <cell r="BC974">
            <v>0</v>
          </cell>
          <cell r="BD974">
            <v>1</v>
          </cell>
          <cell r="BE974">
            <v>1</v>
          </cell>
          <cell r="BF974" t="str">
            <v xml:space="preserve"> </v>
          </cell>
          <cell r="BG974" t="str">
            <v xml:space="preserve"> </v>
          </cell>
        </row>
        <row r="975">
          <cell r="A975">
            <v>8405786</v>
          </cell>
          <cell r="B975" t="str">
            <v>C64B14000870004</v>
          </cell>
          <cell r="C975" t="str">
            <v>S&amp;S</v>
          </cell>
          <cell r="D975" t="str">
            <v>ALESA TECH SRLS</v>
          </cell>
          <cell r="E975">
            <v>41655</v>
          </cell>
          <cell r="F975">
            <v>2014</v>
          </cell>
          <cell r="H975" t="str">
            <v>03375650797</v>
          </cell>
          <cell r="I975" t="str">
            <v>Domanda revocata</v>
          </cell>
          <cell r="J975" t="str">
            <v>CATANZARO</v>
          </cell>
          <cell r="K975" t="str">
            <v>CZ</v>
          </cell>
          <cell r="L975" t="str">
            <v>Calabria</v>
          </cell>
          <cell r="M975" t="str">
            <v>ITALIA</v>
          </cell>
          <cell r="N975" t="str">
            <v>SUD</v>
          </cell>
          <cell r="O975" t="str">
            <v>Mezzogiorno</v>
          </cell>
          <cell r="R975" t="str">
            <v>PON R&amp;C + Risorse Liberate</v>
          </cell>
          <cell r="S975" t="str">
            <v>Società non costituita</v>
          </cell>
          <cell r="T975">
            <v>612306.97</v>
          </cell>
          <cell r="U975">
            <v>237710.00900000002</v>
          </cell>
          <cell r="V975">
            <v>134894.01</v>
          </cell>
          <cell r="W975">
            <v>477412.95999999996</v>
          </cell>
          <cell r="X975">
            <v>87681.106500000009</v>
          </cell>
          <cell r="Y975">
            <v>150028.9025</v>
          </cell>
          <cell r="AA975">
            <v>134894.01</v>
          </cell>
          <cell r="AB975">
            <v>482449.28811188805</v>
          </cell>
          <cell r="AC975">
            <v>116922.01538461538</v>
          </cell>
          <cell r="AD975">
            <v>365527.27272727265</v>
          </cell>
          <cell r="AE975">
            <v>4</v>
          </cell>
          <cell r="AF975">
            <v>41786</v>
          </cell>
          <cell r="AG975">
            <v>2014</v>
          </cell>
          <cell r="AH975" t="str">
            <v>Ammissione</v>
          </cell>
          <cell r="AI975" t="str">
            <v>Economia Digitale</v>
          </cell>
          <cell r="AJ975" t="str">
            <v>Automazione industriale</v>
          </cell>
          <cell r="AK975" t="str">
            <v>Industria hi-tech</v>
          </cell>
          <cell r="AL975">
            <v>41899</v>
          </cell>
          <cell r="AM975">
            <v>2014</v>
          </cell>
          <cell r="AN975">
            <v>42699</v>
          </cell>
          <cell r="AO975">
            <v>2016</v>
          </cell>
          <cell r="AP975" t="str">
            <v>46.69.99</v>
          </cell>
          <cell r="AQ975" t="str">
            <v>Commercio</v>
          </cell>
          <cell r="AR975">
            <v>201623.31</v>
          </cell>
          <cell r="AS975">
            <v>75999.31</v>
          </cell>
          <cell r="AT975">
            <v>120624</v>
          </cell>
          <cell r="AU975">
            <v>5000</v>
          </cell>
          <cell r="AV975">
            <v>0</v>
          </cell>
          <cell r="AW975">
            <v>1</v>
          </cell>
          <cell r="AX975">
            <v>2</v>
          </cell>
          <cell r="AY975">
            <v>1</v>
          </cell>
          <cell r="AZ975">
            <v>0</v>
          </cell>
          <cell r="BA975">
            <v>0</v>
          </cell>
          <cell r="BB975">
            <v>0</v>
          </cell>
          <cell r="BC975">
            <v>4</v>
          </cell>
          <cell r="BD975">
            <v>0</v>
          </cell>
          <cell r="BE975">
            <v>1</v>
          </cell>
          <cell r="BF975" t="str">
            <v xml:space="preserve"> </v>
          </cell>
          <cell r="BG975" t="str">
            <v xml:space="preserve"> </v>
          </cell>
          <cell r="BH975">
            <v>30000</v>
          </cell>
          <cell r="BI975">
            <v>0</v>
          </cell>
          <cell r="BJ975">
            <v>30000</v>
          </cell>
          <cell r="BK975">
            <v>5000</v>
          </cell>
        </row>
        <row r="976">
          <cell r="A976">
            <v>8406530</v>
          </cell>
          <cell r="B976" t="str">
            <v>C64B14000690004</v>
          </cell>
          <cell r="C976" t="str">
            <v>S&amp;S</v>
          </cell>
          <cell r="D976" t="str">
            <v>CCN INNOVATIVE SERVICES SRLS</v>
          </cell>
          <cell r="E976">
            <v>41646</v>
          </cell>
          <cell r="F976">
            <v>2014</v>
          </cell>
          <cell r="H976" t="str">
            <v>03319150839</v>
          </cell>
          <cell r="I976" t="str">
            <v>Domanda ammessa</v>
          </cell>
          <cell r="J976" t="str">
            <v>GIARDINI-NAXOS</v>
          </cell>
          <cell r="K976" t="str">
            <v>ME</v>
          </cell>
          <cell r="L976" t="str">
            <v>Sicilia</v>
          </cell>
          <cell r="M976" t="str">
            <v>ITALIA</v>
          </cell>
          <cell r="N976" t="str">
            <v>SUD</v>
          </cell>
          <cell r="O976" t="str">
            <v>Mezzogiorno</v>
          </cell>
          <cell r="R976" t="str">
            <v>PON R&amp;C + PAC + Risorse Liberate</v>
          </cell>
          <cell r="S976" t="str">
            <v>Società non costituita</v>
          </cell>
          <cell r="T976">
            <v>239257.59</v>
          </cell>
          <cell r="U976">
            <v>120519.95</v>
          </cell>
          <cell r="V976">
            <v>98240</v>
          </cell>
          <cell r="W976">
            <v>141017.59</v>
          </cell>
          <cell r="X976">
            <v>73680</v>
          </cell>
          <cell r="Y976">
            <v>46839.95</v>
          </cell>
          <cell r="AA976">
            <v>98240</v>
          </cell>
          <cell r="AB976">
            <v>237252.47319347318</v>
          </cell>
          <cell r="AC976">
            <v>102969.23076923077</v>
          </cell>
          <cell r="AD976">
            <v>134283.2424242424</v>
          </cell>
          <cell r="AE976">
            <v>3</v>
          </cell>
          <cell r="AF976">
            <v>41803</v>
          </cell>
          <cell r="AG976">
            <v>2014</v>
          </cell>
          <cell r="AH976" t="str">
            <v>Ammissione</v>
          </cell>
          <cell r="AI976" t="str">
            <v>Economia Digitale</v>
          </cell>
          <cell r="AJ976" t="str">
            <v>Turismo e beni culturali</v>
          </cell>
          <cell r="AK976" t="str">
            <v>Turismo e beni culturali</v>
          </cell>
          <cell r="AL976">
            <v>41855</v>
          </cell>
          <cell r="AM976">
            <v>2014</v>
          </cell>
          <cell r="AP976" t="str">
            <v>62.09.09</v>
          </cell>
          <cell r="AQ976" t="str">
            <v>Turismo</v>
          </cell>
          <cell r="AR976">
            <v>116243.47</v>
          </cell>
          <cell r="AS976">
            <v>66930</v>
          </cell>
          <cell r="AT976">
            <v>44313.47</v>
          </cell>
          <cell r="AU976">
            <v>5000</v>
          </cell>
          <cell r="AV976">
            <v>0</v>
          </cell>
          <cell r="AW976">
            <v>3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</v>
          </cell>
          <cell r="BD976">
            <v>0</v>
          </cell>
          <cell r="BE976">
            <v>3</v>
          </cell>
          <cell r="BF976" t="str">
            <v xml:space="preserve"> </v>
          </cell>
          <cell r="BG976" t="str">
            <v xml:space="preserve"> </v>
          </cell>
          <cell r="BH976">
            <v>36930</v>
          </cell>
          <cell r="BI976">
            <v>0</v>
          </cell>
          <cell r="BJ976">
            <v>36930</v>
          </cell>
          <cell r="BK976">
            <v>5000</v>
          </cell>
          <cell r="BL976">
            <v>30000</v>
          </cell>
          <cell r="BM976">
            <v>44313.47</v>
          </cell>
          <cell r="BN976">
            <v>0</v>
          </cell>
          <cell r="BO976">
            <v>74313.47</v>
          </cell>
          <cell r="BP976">
            <v>43746</v>
          </cell>
        </row>
        <row r="977">
          <cell r="A977">
            <v>8408253</v>
          </cell>
          <cell r="B977" t="str">
            <v>C24B14000550004</v>
          </cell>
          <cell r="C977" t="str">
            <v>S&amp;S</v>
          </cell>
          <cell r="D977" t="str">
            <v>QAPP S.R.L.S</v>
          </cell>
          <cell r="E977">
            <v>41766</v>
          </cell>
          <cell r="F977">
            <v>2014</v>
          </cell>
          <cell r="H977" t="str">
            <v>06351440828</v>
          </cell>
          <cell r="I977" t="str">
            <v>Domanda ammessa</v>
          </cell>
          <cell r="J977" t="str">
            <v>CARINI</v>
          </cell>
          <cell r="K977" t="str">
            <v>PA</v>
          </cell>
          <cell r="L977" t="str">
            <v>Sicilia</v>
          </cell>
          <cell r="M977" t="str">
            <v>ITALIA</v>
          </cell>
          <cell r="N977" t="str">
            <v>SUD</v>
          </cell>
          <cell r="O977" t="str">
            <v>Mezzogiorno</v>
          </cell>
          <cell r="R977" t="str">
            <v>PON R&amp;C + PAC + Risorse Liberate</v>
          </cell>
          <cell r="S977" t="str">
            <v>Società non costituita</v>
          </cell>
          <cell r="T977">
            <v>395748.33</v>
          </cell>
          <cell r="U977">
            <v>155383.91450000001</v>
          </cell>
          <cell r="V977">
            <v>91098.33</v>
          </cell>
          <cell r="W977">
            <v>304650</v>
          </cell>
          <cell r="X977">
            <v>59213.914500000006</v>
          </cell>
          <cell r="Y977">
            <v>96170</v>
          </cell>
          <cell r="AA977">
            <v>91098.33</v>
          </cell>
          <cell r="AB977">
            <v>351385.42843822844</v>
          </cell>
          <cell r="AC977">
            <v>89010.276923076919</v>
          </cell>
          <cell r="AD977">
            <v>262375.15151515149</v>
          </cell>
          <cell r="AE977">
            <v>8</v>
          </cell>
          <cell r="AF977">
            <v>41899</v>
          </cell>
          <cell r="AG977">
            <v>2014</v>
          </cell>
          <cell r="AH977" t="str">
            <v>Ammissione</v>
          </cell>
          <cell r="AI977" t="str">
            <v>Economia Digitale</v>
          </cell>
          <cell r="AJ977" t="str">
            <v>Socialnetwork</v>
          </cell>
          <cell r="AK977" t="str">
            <v>Web technology</v>
          </cell>
          <cell r="AL977">
            <v>41936</v>
          </cell>
          <cell r="AM977">
            <v>2014</v>
          </cell>
          <cell r="AP977" t="str">
            <v>62.09.09</v>
          </cell>
          <cell r="AQ977" t="str">
            <v>Altri servizi</v>
          </cell>
          <cell r="AR977">
            <v>149440.48000000001</v>
          </cell>
          <cell r="AS977">
            <v>57856.68</v>
          </cell>
          <cell r="AT977">
            <v>86583.8</v>
          </cell>
          <cell r="AU977">
            <v>5000</v>
          </cell>
          <cell r="AV977">
            <v>0</v>
          </cell>
          <cell r="AW977">
            <v>0</v>
          </cell>
          <cell r="AX977">
            <v>6</v>
          </cell>
          <cell r="AY977">
            <v>2</v>
          </cell>
          <cell r="AZ977">
            <v>0</v>
          </cell>
          <cell r="BA977">
            <v>0</v>
          </cell>
          <cell r="BB977">
            <v>0</v>
          </cell>
          <cell r="BC977">
            <v>8</v>
          </cell>
          <cell r="BD977">
            <v>0</v>
          </cell>
          <cell r="BE977">
            <v>0</v>
          </cell>
          <cell r="BF977" t="str">
            <v xml:space="preserve"> </v>
          </cell>
          <cell r="BG977" t="str">
            <v xml:space="preserve"> </v>
          </cell>
          <cell r="BH977">
            <v>36309.339999999997</v>
          </cell>
          <cell r="BI977">
            <v>0</v>
          </cell>
          <cell r="BJ977">
            <v>36309.339999999997</v>
          </cell>
          <cell r="BK977">
            <v>5000</v>
          </cell>
          <cell r="BL977">
            <v>21547.340000000004</v>
          </cell>
          <cell r="BM977">
            <v>86583.8</v>
          </cell>
          <cell r="BN977">
            <v>0</v>
          </cell>
          <cell r="BO977">
            <v>108131.14000000001</v>
          </cell>
          <cell r="BP977">
            <v>43746</v>
          </cell>
        </row>
        <row r="978">
          <cell r="A978">
            <v>8408474</v>
          </cell>
          <cell r="C978" t="str">
            <v>S&amp;S</v>
          </cell>
          <cell r="D978" t="str">
            <v>FABRIZIO ZIMBARDO</v>
          </cell>
          <cell r="E978">
            <v>41660</v>
          </cell>
          <cell r="F978">
            <v>2014</v>
          </cell>
          <cell r="I978" t="str">
            <v>Domanda non ammessa</v>
          </cell>
          <cell r="J978" t="str">
            <v>CAMMARATA</v>
          </cell>
          <cell r="K978" t="str">
            <v>AG</v>
          </cell>
          <cell r="L978" t="str">
            <v>Sicilia</v>
          </cell>
          <cell r="M978" t="str">
            <v>ITALIA</v>
          </cell>
          <cell r="N978" t="str">
            <v>SUD</v>
          </cell>
          <cell r="O978" t="str">
            <v>Mezzogiorno</v>
          </cell>
          <cell r="R978" t="str">
            <v>PON R&amp;C + Risorse Liberate</v>
          </cell>
          <cell r="S978" t="str">
            <v>Società non costituita</v>
          </cell>
          <cell r="T978">
            <v>729500</v>
          </cell>
          <cell r="U978">
            <v>261025</v>
          </cell>
          <cell r="V978">
            <v>540000</v>
          </cell>
          <cell r="W978">
            <v>189500</v>
          </cell>
          <cell r="X978">
            <v>200000</v>
          </cell>
          <cell r="Y978">
            <v>61025</v>
          </cell>
          <cell r="AA978">
            <v>540000</v>
          </cell>
          <cell r="AB978">
            <v>0</v>
          </cell>
          <cell r="AC978">
            <v>0</v>
          </cell>
          <cell r="AD978">
            <v>0</v>
          </cell>
          <cell r="AE978">
            <v>1</v>
          </cell>
          <cell r="AF978">
            <v>41820</v>
          </cell>
          <cell r="AG978">
            <v>2014</v>
          </cell>
          <cell r="AH978" t="str">
            <v>Non ammissione</v>
          </cell>
          <cell r="AI978" t="str">
            <v>Valorizzazione della ricerca</v>
          </cell>
          <cell r="AJ978" t="str">
            <v>Ambiente e Energia</v>
          </cell>
          <cell r="AK978" t="str">
            <v>Ambiente ed energia</v>
          </cell>
          <cell r="AP978" t="str">
            <v>82.99</v>
          </cell>
          <cell r="AQ978" t="str">
            <v>Altri servizi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1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1</v>
          </cell>
          <cell r="BD978">
            <v>0</v>
          </cell>
          <cell r="BE978">
            <v>1</v>
          </cell>
          <cell r="BF978" t="str">
            <v xml:space="preserve"> </v>
          </cell>
          <cell r="BG978" t="str">
            <v xml:space="preserve"> </v>
          </cell>
        </row>
        <row r="979">
          <cell r="A979">
            <v>8408728</v>
          </cell>
          <cell r="C979" t="str">
            <v>S&amp;S</v>
          </cell>
          <cell r="D979" t="str">
            <v>ANTONIO BENEDUCE</v>
          </cell>
          <cell r="E979">
            <v>41642</v>
          </cell>
          <cell r="F979">
            <v>2014</v>
          </cell>
          <cell r="I979" t="str">
            <v>Domanda non ammessa</v>
          </cell>
          <cell r="J979" t="str">
            <v>CASORIA</v>
          </cell>
          <cell r="K979" t="str">
            <v>NA</v>
          </cell>
          <cell r="L979" t="str">
            <v>Campania</v>
          </cell>
          <cell r="M979" t="str">
            <v>ITALIA</v>
          </cell>
          <cell r="N979" t="str">
            <v>SUD</v>
          </cell>
          <cell r="O979" t="str">
            <v>Mezzogiorno</v>
          </cell>
          <cell r="R979" t="str">
            <v>PON R&amp;C + Risorse Liberate</v>
          </cell>
          <cell r="S979" t="str">
            <v>Società non costituita</v>
          </cell>
          <cell r="T979">
            <v>884600</v>
          </cell>
          <cell r="U979">
            <v>382627</v>
          </cell>
          <cell r="V979">
            <v>302280</v>
          </cell>
          <cell r="W979">
            <v>582320</v>
          </cell>
          <cell r="X979">
            <v>196482</v>
          </cell>
          <cell r="Y979">
            <v>186145</v>
          </cell>
          <cell r="AA979">
            <v>302280</v>
          </cell>
          <cell r="AB979">
            <v>0</v>
          </cell>
          <cell r="AC979">
            <v>0</v>
          </cell>
          <cell r="AD979">
            <v>0</v>
          </cell>
          <cell r="AE979">
            <v>1</v>
          </cell>
          <cell r="AF979">
            <v>41816</v>
          </cell>
          <cell r="AG979">
            <v>2014</v>
          </cell>
          <cell r="AH979" t="str">
            <v>Non ammissione</v>
          </cell>
          <cell r="AI979" t="str">
            <v>Economia Digitale</v>
          </cell>
          <cell r="AJ979" t="str">
            <v>E-Government</v>
          </cell>
          <cell r="AK979" t="str">
            <v>Smart cities and services</v>
          </cell>
          <cell r="AP979" t="str">
            <v>82.99</v>
          </cell>
          <cell r="AQ979" t="str">
            <v>Altri servizi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1</v>
          </cell>
          <cell r="BD979">
            <v>0</v>
          </cell>
          <cell r="BE979">
            <v>0</v>
          </cell>
          <cell r="BF979" t="str">
            <v xml:space="preserve"> </v>
          </cell>
          <cell r="BG979" t="str">
            <v xml:space="preserve"> </v>
          </cell>
        </row>
        <row r="980">
          <cell r="A980">
            <v>8408819</v>
          </cell>
          <cell r="C980" t="str">
            <v>S&amp;S</v>
          </cell>
          <cell r="D980" t="str">
            <v>MODESTINO ABAGNALE</v>
          </cell>
          <cell r="E980">
            <v>41649</v>
          </cell>
          <cell r="F980">
            <v>2014</v>
          </cell>
          <cell r="I980" t="str">
            <v>Rinuncia</v>
          </cell>
          <cell r="J980" t="str">
            <v>ANGRI</v>
          </cell>
          <cell r="K980" t="str">
            <v>SA</v>
          </cell>
          <cell r="L980" t="str">
            <v>Campania</v>
          </cell>
          <cell r="M980" t="str">
            <v>ITALIA</v>
          </cell>
          <cell r="N980" t="str">
            <v>SUD</v>
          </cell>
          <cell r="O980" t="str">
            <v>Mezzogiorno</v>
          </cell>
          <cell r="R980" t="str">
            <v>PON R&amp;C + Risorse Liberate</v>
          </cell>
          <cell r="S980" t="str">
            <v>Società non costituita</v>
          </cell>
          <cell r="T980">
            <v>43462.19</v>
          </cell>
          <cell r="U980">
            <v>23168.011500000004</v>
          </cell>
          <cell r="V980">
            <v>27993.99</v>
          </cell>
          <cell r="W980">
            <v>15468.2</v>
          </cell>
          <cell r="X980">
            <v>18196.093500000003</v>
          </cell>
          <cell r="Y980">
            <v>4971.9180000000006</v>
          </cell>
          <cell r="AA980">
            <v>27993.99</v>
          </cell>
          <cell r="AB980">
            <v>0</v>
          </cell>
          <cell r="AC980">
            <v>0</v>
          </cell>
          <cell r="AD980">
            <v>0</v>
          </cell>
          <cell r="AE980">
            <v>2</v>
          </cell>
          <cell r="AI980" t="str">
            <v>Valorizzazione della ricerca</v>
          </cell>
          <cell r="AJ980" t="str">
            <v>Smart cities</v>
          </cell>
          <cell r="AK980" t="str">
            <v>Smart cities and services</v>
          </cell>
          <cell r="AP980" t="str">
            <v>82.99</v>
          </cell>
          <cell r="AQ980" t="str">
            <v>Altri servizi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2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2</v>
          </cell>
          <cell r="BD980">
            <v>0</v>
          </cell>
          <cell r="BE980">
            <v>2</v>
          </cell>
          <cell r="BF980" t="str">
            <v xml:space="preserve"> </v>
          </cell>
          <cell r="BG980" t="str">
            <v xml:space="preserve"> </v>
          </cell>
        </row>
        <row r="981">
          <cell r="A981">
            <v>8408866</v>
          </cell>
          <cell r="C981" t="str">
            <v>S&amp;S</v>
          </cell>
          <cell r="D981" t="str">
            <v>Gretec</v>
          </cell>
          <cell r="E981">
            <v>41732</v>
          </cell>
          <cell r="F981">
            <v>2014</v>
          </cell>
          <cell r="I981" t="str">
            <v>Domanda non ammessa</v>
          </cell>
          <cell r="J981" t="str">
            <v>CATANIA</v>
          </cell>
          <cell r="K981" t="str">
            <v>CT</v>
          </cell>
          <cell r="L981" t="str">
            <v>Sicilia</v>
          </cell>
          <cell r="M981" t="str">
            <v>ITALIA</v>
          </cell>
          <cell r="N981" t="str">
            <v>SUD</v>
          </cell>
          <cell r="O981" t="str">
            <v>Mezzogiorno</v>
          </cell>
          <cell r="R981" t="str">
            <v>PON R&amp;C + Risorse Liberate</v>
          </cell>
          <cell r="S981" t="str">
            <v>Società costituita</v>
          </cell>
          <cell r="T981">
            <v>336921.49</v>
          </cell>
          <cell r="U981">
            <v>161058.33049999998</v>
          </cell>
          <cell r="V981">
            <v>122109.04999999999</v>
          </cell>
          <cell r="W981">
            <v>214812.44</v>
          </cell>
          <cell r="X981">
            <v>91581.787499999991</v>
          </cell>
          <cell r="Y981">
            <v>69476.542999999991</v>
          </cell>
          <cell r="AA981">
            <v>122109.04999999999</v>
          </cell>
          <cell r="AB981">
            <v>0</v>
          </cell>
          <cell r="AC981">
            <v>0</v>
          </cell>
          <cell r="AD981">
            <v>0</v>
          </cell>
          <cell r="AE981">
            <v>2</v>
          </cell>
          <cell r="AF981">
            <v>41815</v>
          </cell>
          <cell r="AG981">
            <v>2014</v>
          </cell>
          <cell r="AH981" t="str">
            <v>Non ammissione</v>
          </cell>
          <cell r="AI981" t="str">
            <v>Valorizzazione della ricerca</v>
          </cell>
          <cell r="AJ981" t="str">
            <v>Nanotech</v>
          </cell>
          <cell r="AK981" t="str">
            <v>Industria hi-tech</v>
          </cell>
          <cell r="AP981" t="str">
            <v>82.99</v>
          </cell>
          <cell r="AQ981" t="str">
            <v>Altri servizi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</v>
          </cell>
          <cell r="AX981">
            <v>0</v>
          </cell>
          <cell r="AY981">
            <v>0</v>
          </cell>
          <cell r="AZ981">
            <v>1</v>
          </cell>
          <cell r="BA981">
            <v>0</v>
          </cell>
          <cell r="BB981">
            <v>0</v>
          </cell>
          <cell r="BC981">
            <v>1</v>
          </cell>
          <cell r="BD981">
            <v>1</v>
          </cell>
          <cell r="BE981">
            <v>2</v>
          </cell>
          <cell r="BF981" t="str">
            <v xml:space="preserve"> </v>
          </cell>
          <cell r="BG981" t="str">
            <v xml:space="preserve"> </v>
          </cell>
        </row>
        <row r="982">
          <cell r="A982">
            <v>8408905</v>
          </cell>
          <cell r="C982" t="str">
            <v>S&amp;S</v>
          </cell>
          <cell r="D982" t="str">
            <v>Marco Andriola</v>
          </cell>
          <cell r="E982">
            <v>41654</v>
          </cell>
          <cell r="F982">
            <v>2014</v>
          </cell>
          <cell r="I982" t="str">
            <v>Domanda non ammessa</v>
          </cell>
          <cell r="J982" t="str">
            <v>OSTUNI</v>
          </cell>
          <cell r="K982" t="str">
            <v>BR</v>
          </cell>
          <cell r="L982" t="str">
            <v>Puglia</v>
          </cell>
          <cell r="M982" t="str">
            <v>ITALIA</v>
          </cell>
          <cell r="N982" t="str">
            <v>SUD</v>
          </cell>
          <cell r="O982" t="str">
            <v>Mezzogiorno</v>
          </cell>
          <cell r="R982" t="str">
            <v>PON R&amp;C + Risorse Liberate</v>
          </cell>
          <cell r="S982" t="str">
            <v>Società non costituita</v>
          </cell>
          <cell r="T982">
            <v>476240</v>
          </cell>
          <cell r="U982">
            <v>177338</v>
          </cell>
          <cell r="V982">
            <v>72000</v>
          </cell>
          <cell r="W982">
            <v>404240</v>
          </cell>
          <cell r="X982">
            <v>46800</v>
          </cell>
          <cell r="Y982">
            <v>130538</v>
          </cell>
          <cell r="AA982">
            <v>72000</v>
          </cell>
          <cell r="AB982">
            <v>0</v>
          </cell>
          <cell r="AC982">
            <v>0</v>
          </cell>
          <cell r="AD982">
            <v>0</v>
          </cell>
          <cell r="AE982">
            <v>2</v>
          </cell>
          <cell r="AF982">
            <v>41883</v>
          </cell>
          <cell r="AG982">
            <v>2014</v>
          </cell>
          <cell r="AH982" t="str">
            <v>Non ammissione</v>
          </cell>
          <cell r="AI982" t="str">
            <v>Economia Digitale</v>
          </cell>
          <cell r="AJ982" t="str">
            <v>Socialnetwork</v>
          </cell>
          <cell r="AK982" t="str">
            <v>Web technology</v>
          </cell>
          <cell r="AP982" t="str">
            <v>82.99</v>
          </cell>
          <cell r="AQ982" t="str">
            <v>Altri servizi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</v>
          </cell>
          <cell r="AX982">
            <v>0</v>
          </cell>
          <cell r="AY982">
            <v>0</v>
          </cell>
          <cell r="AZ982">
            <v>1</v>
          </cell>
          <cell r="BA982">
            <v>0</v>
          </cell>
          <cell r="BB982">
            <v>0</v>
          </cell>
          <cell r="BC982">
            <v>1</v>
          </cell>
          <cell r="BD982">
            <v>1</v>
          </cell>
          <cell r="BE982">
            <v>2</v>
          </cell>
          <cell r="BF982" t="str">
            <v xml:space="preserve"> </v>
          </cell>
          <cell r="BG982" t="str">
            <v xml:space="preserve"> </v>
          </cell>
        </row>
        <row r="983">
          <cell r="A983">
            <v>8410265</v>
          </cell>
          <cell r="C983" t="str">
            <v>S&amp;S</v>
          </cell>
          <cell r="D983" t="str">
            <v>Salvatore Di Sapio</v>
          </cell>
          <cell r="E983">
            <v>41687</v>
          </cell>
          <cell r="F983">
            <v>2014</v>
          </cell>
          <cell r="I983" t="str">
            <v>Domanda non ammessa</v>
          </cell>
          <cell r="J983" t="str">
            <v>LIONI</v>
          </cell>
          <cell r="K983" t="str">
            <v>AV</v>
          </cell>
          <cell r="L983" t="str">
            <v>Campania</v>
          </cell>
          <cell r="M983" t="str">
            <v>ITALIA</v>
          </cell>
          <cell r="N983" t="str">
            <v>SUD</v>
          </cell>
          <cell r="O983" t="str">
            <v>Mezzogiorno</v>
          </cell>
          <cell r="R983" t="str">
            <v>PON R&amp;C + Risorse Liberate</v>
          </cell>
          <cell r="S983" t="str">
            <v>Società non costituita</v>
          </cell>
          <cell r="T983">
            <v>1136394.9245</v>
          </cell>
          <cell r="U983">
            <v>396498.91489999997</v>
          </cell>
          <cell r="V983">
            <v>417176.37</v>
          </cell>
          <cell r="W983">
            <v>719218.55449999997</v>
          </cell>
          <cell r="X983">
            <v>200000</v>
          </cell>
          <cell r="Y983">
            <v>196498.9149</v>
          </cell>
          <cell r="AA983">
            <v>417176.37</v>
          </cell>
          <cell r="AB983">
            <v>0</v>
          </cell>
          <cell r="AC983">
            <v>0</v>
          </cell>
          <cell r="AD983">
            <v>0</v>
          </cell>
          <cell r="AE983">
            <v>3</v>
          </cell>
          <cell r="AF983">
            <v>41782</v>
          </cell>
          <cell r="AG983">
            <v>2014</v>
          </cell>
          <cell r="AH983" t="str">
            <v>Non ammissione</v>
          </cell>
          <cell r="AI983" t="str">
            <v>Economia Digitale</v>
          </cell>
          <cell r="AJ983" t="str">
            <v>Life Sciences</v>
          </cell>
          <cell r="AK983" t="str">
            <v>Bio-scienze</v>
          </cell>
          <cell r="AP983" t="str">
            <v>82.99</v>
          </cell>
          <cell r="AQ983" t="str">
            <v>Altri servizi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1</v>
          </cell>
          <cell r="AY983">
            <v>2</v>
          </cell>
          <cell r="AZ983">
            <v>0</v>
          </cell>
          <cell r="BA983">
            <v>0</v>
          </cell>
          <cell r="BB983">
            <v>0</v>
          </cell>
          <cell r="BC983">
            <v>3</v>
          </cell>
          <cell r="BD983">
            <v>0</v>
          </cell>
          <cell r="BE983">
            <v>0</v>
          </cell>
          <cell r="BF983" t="str">
            <v xml:space="preserve"> </v>
          </cell>
          <cell r="BG983" t="str">
            <v xml:space="preserve"> </v>
          </cell>
        </row>
        <row r="984">
          <cell r="A984">
            <v>8411168</v>
          </cell>
          <cell r="B984" t="str">
            <v>C64B14000620004</v>
          </cell>
          <cell r="C984" t="str">
            <v>S&amp;S</v>
          </cell>
          <cell r="D984" t="str">
            <v>SHARE SRLS</v>
          </cell>
          <cell r="E984">
            <v>41675</v>
          </cell>
          <cell r="F984">
            <v>2014</v>
          </cell>
          <cell r="H984" t="str">
            <v>05274950657</v>
          </cell>
          <cell r="I984" t="str">
            <v>Domanda ammessa</v>
          </cell>
          <cell r="J984" t="str">
            <v>ASCEA</v>
          </cell>
          <cell r="K984" t="str">
            <v>SA</v>
          </cell>
          <cell r="L984" t="str">
            <v>Campania</v>
          </cell>
          <cell r="M984" t="str">
            <v>ITALIA</v>
          </cell>
          <cell r="N984" t="str">
            <v>SUD</v>
          </cell>
          <cell r="O984" t="str">
            <v>Mezzogiorno</v>
          </cell>
          <cell r="R984" t="str">
            <v>PON R&amp;C + PAC + Risorse Liberate</v>
          </cell>
          <cell r="S984" t="str">
            <v>Società non costituita</v>
          </cell>
          <cell r="T984">
            <v>143300</v>
          </cell>
          <cell r="U984">
            <v>56035</v>
          </cell>
          <cell r="V984">
            <v>23500</v>
          </cell>
          <cell r="W984">
            <v>119800</v>
          </cell>
          <cell r="X984">
            <v>17625</v>
          </cell>
          <cell r="Y984">
            <v>38410</v>
          </cell>
          <cell r="AA984">
            <v>23500</v>
          </cell>
          <cell r="AB984">
            <v>130758.90442890443</v>
          </cell>
          <cell r="AC984">
            <v>17307.692307692309</v>
          </cell>
          <cell r="AD984">
            <v>113451.21212121211</v>
          </cell>
          <cell r="AE984">
            <v>1</v>
          </cell>
          <cell r="AF984">
            <v>41774</v>
          </cell>
          <cell r="AG984">
            <v>2014</v>
          </cell>
          <cell r="AH984" t="str">
            <v>Ammissione</v>
          </cell>
          <cell r="AI984" t="str">
            <v>Economia Digitale</v>
          </cell>
          <cell r="AJ984" t="str">
            <v>Cloud computing</v>
          </cell>
          <cell r="AK984" t="str">
            <v>Web technology</v>
          </cell>
          <cell r="AL984">
            <v>41842</v>
          </cell>
          <cell r="AM984">
            <v>2014</v>
          </cell>
          <cell r="AP984" t="str">
            <v>63.12.00</v>
          </cell>
          <cell r="AQ984" t="str">
            <v>Altri servizi</v>
          </cell>
          <cell r="AR984">
            <v>53688.9</v>
          </cell>
          <cell r="AS984">
            <v>11250</v>
          </cell>
          <cell r="AT984">
            <v>37438.9</v>
          </cell>
          <cell r="AU984">
            <v>5000</v>
          </cell>
          <cell r="AV984">
            <v>0</v>
          </cell>
          <cell r="AW984">
            <v>1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1</v>
          </cell>
          <cell r="BD984">
            <v>0</v>
          </cell>
          <cell r="BE984">
            <v>1</v>
          </cell>
          <cell r="BF984" t="str">
            <v xml:space="preserve"> </v>
          </cell>
          <cell r="BG984" t="str">
            <v xml:space="preserve"> </v>
          </cell>
          <cell r="BH984">
            <v>11250</v>
          </cell>
          <cell r="BI984">
            <v>33841.81</v>
          </cell>
          <cell r="BJ984">
            <v>45091.81</v>
          </cell>
          <cell r="BK984">
            <v>5000</v>
          </cell>
          <cell r="BM984">
            <v>3597.0900000000038</v>
          </cell>
          <cell r="BN984">
            <v>0</v>
          </cell>
          <cell r="BO984">
            <v>3597.0900000000038</v>
          </cell>
          <cell r="BP984">
            <v>43746</v>
          </cell>
        </row>
        <row r="985">
          <cell r="A985">
            <v>8411293</v>
          </cell>
          <cell r="C985" t="str">
            <v>S&amp;S</v>
          </cell>
          <cell r="D985" t="str">
            <v>lucio murena</v>
          </cell>
          <cell r="E985">
            <v>41655</v>
          </cell>
          <cell r="F985">
            <v>2014</v>
          </cell>
          <cell r="I985" t="str">
            <v>Domanda non ammessa</v>
          </cell>
          <cell r="J985" t="str">
            <v>NAPOLI</v>
          </cell>
          <cell r="K985" t="str">
            <v>NA</v>
          </cell>
          <cell r="L985" t="str">
            <v>Campania</v>
          </cell>
          <cell r="M985" t="str">
            <v>ITALIA</v>
          </cell>
          <cell r="N985" t="str">
            <v>SUD</v>
          </cell>
          <cell r="O985" t="str">
            <v>Mezzogiorno</v>
          </cell>
          <cell r="R985" t="str">
            <v>PON R&amp;C + Risorse Liberate</v>
          </cell>
          <cell r="S985" t="str">
            <v>Società non costituita</v>
          </cell>
          <cell r="T985">
            <v>667681.88</v>
          </cell>
          <cell r="U985">
            <v>246706.42199999999</v>
          </cell>
          <cell r="V985">
            <v>140377.88</v>
          </cell>
          <cell r="W985">
            <v>527304</v>
          </cell>
          <cell r="X985">
            <v>91245.622000000003</v>
          </cell>
          <cell r="Y985">
            <v>155460.79999999999</v>
          </cell>
          <cell r="AA985">
            <v>140377.88</v>
          </cell>
          <cell r="AB985">
            <v>0</v>
          </cell>
          <cell r="AC985">
            <v>0</v>
          </cell>
          <cell r="AD985">
            <v>0</v>
          </cell>
          <cell r="AE985">
            <v>2</v>
          </cell>
          <cell r="AF985">
            <v>41802</v>
          </cell>
          <cell r="AG985">
            <v>2014</v>
          </cell>
          <cell r="AH985" t="str">
            <v>Non ammissione</v>
          </cell>
          <cell r="AI985" t="str">
            <v>Economia Digitale</v>
          </cell>
          <cell r="AJ985" t="str">
            <v>Ambiente e Energia</v>
          </cell>
          <cell r="AK985" t="str">
            <v>Ambiente ed energia</v>
          </cell>
          <cell r="AP985" t="str">
            <v>82.99</v>
          </cell>
          <cell r="AQ985" t="str">
            <v>Altri servizi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1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2</v>
          </cell>
          <cell r="BD985">
            <v>0</v>
          </cell>
          <cell r="BE985">
            <v>1</v>
          </cell>
          <cell r="BF985" t="str">
            <v xml:space="preserve"> </v>
          </cell>
          <cell r="BG985" t="str">
            <v xml:space="preserve"> </v>
          </cell>
        </row>
        <row r="986">
          <cell r="A986">
            <v>8411337</v>
          </cell>
          <cell r="C986" t="str">
            <v>S&amp;S</v>
          </cell>
          <cell r="D986" t="str">
            <v>Enzo Ingigneri</v>
          </cell>
          <cell r="E986">
            <v>41642</v>
          </cell>
          <cell r="F986">
            <v>2014</v>
          </cell>
          <cell r="I986" t="str">
            <v>Domanda non ammessa</v>
          </cell>
          <cell r="J986" t="str">
            <v>n.d.</v>
          </cell>
          <cell r="K986" t="str">
            <v>n.d.</v>
          </cell>
          <cell r="L986" t="str">
            <v>Sicilia</v>
          </cell>
          <cell r="M986" t="str">
            <v>ITALIA</v>
          </cell>
          <cell r="N986" t="str">
            <v>SUD</v>
          </cell>
          <cell r="O986" t="str">
            <v>Mezzogiorno</v>
          </cell>
          <cell r="R986" t="str">
            <v>PON R&amp;C + Risorse Liberate</v>
          </cell>
          <cell r="S986" t="str">
            <v>Società non costituita</v>
          </cell>
          <cell r="T986">
            <v>697551.13</v>
          </cell>
          <cell r="U986">
            <v>249691.4915</v>
          </cell>
          <cell r="V986">
            <v>74072.399999999994</v>
          </cell>
          <cell r="W986">
            <v>623478.73</v>
          </cell>
          <cell r="X986">
            <v>48147.06</v>
          </cell>
          <cell r="Y986">
            <v>201544.43150000001</v>
          </cell>
          <cell r="AA986">
            <v>74072.399999999994</v>
          </cell>
          <cell r="AB986">
            <v>0</v>
          </cell>
          <cell r="AC986">
            <v>0</v>
          </cell>
          <cell r="AD986">
            <v>0</v>
          </cell>
          <cell r="AE986">
            <v>1</v>
          </cell>
          <cell r="AF986">
            <v>41789</v>
          </cell>
          <cell r="AG986">
            <v>2014</v>
          </cell>
          <cell r="AH986" t="str">
            <v>Non ammissione</v>
          </cell>
          <cell r="AI986" t="str">
            <v>Economia Digitale</v>
          </cell>
          <cell r="AJ986" t="str">
            <v>Socialnetwork</v>
          </cell>
          <cell r="AK986" t="str">
            <v>Web technology</v>
          </cell>
          <cell r="AP986" t="str">
            <v>82.99</v>
          </cell>
          <cell r="AQ986" t="str">
            <v>Altri servizi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1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1</v>
          </cell>
          <cell r="BD986">
            <v>0</v>
          </cell>
          <cell r="BE986">
            <v>1</v>
          </cell>
          <cell r="BF986" t="str">
            <v xml:space="preserve"> </v>
          </cell>
          <cell r="BG986" t="str">
            <v xml:space="preserve"> </v>
          </cell>
        </row>
        <row r="987">
          <cell r="A987">
            <v>8413277</v>
          </cell>
          <cell r="C987" t="str">
            <v>S&amp;S</v>
          </cell>
          <cell r="D987" t="str">
            <v>PARENTESI</v>
          </cell>
          <cell r="E987">
            <v>41698</v>
          </cell>
          <cell r="F987">
            <v>2014</v>
          </cell>
          <cell r="I987" t="str">
            <v>Domanda non ammessa</v>
          </cell>
          <cell r="J987" t="str">
            <v>RAGUSA</v>
          </cell>
          <cell r="K987" t="str">
            <v>RG</v>
          </cell>
          <cell r="L987" t="str">
            <v>Sicilia</v>
          </cell>
          <cell r="M987" t="str">
            <v>ITALIA</v>
          </cell>
          <cell r="N987" t="str">
            <v>SUD</v>
          </cell>
          <cell r="O987" t="str">
            <v>Mezzogiorno</v>
          </cell>
          <cell r="R987" t="str">
            <v>PON R&amp;C + Risorse Liberate</v>
          </cell>
          <cell r="S987" t="str">
            <v>Società costituita</v>
          </cell>
          <cell r="T987">
            <v>869840</v>
          </cell>
          <cell r="U987">
            <v>323149.75</v>
          </cell>
          <cell r="V987">
            <v>202365</v>
          </cell>
          <cell r="W987">
            <v>667475</v>
          </cell>
          <cell r="X987">
            <v>131537.25</v>
          </cell>
          <cell r="Y987">
            <v>191612.5</v>
          </cell>
          <cell r="AA987">
            <v>202365</v>
          </cell>
          <cell r="AB987">
            <v>0</v>
          </cell>
          <cell r="AC987">
            <v>0</v>
          </cell>
          <cell r="AD987">
            <v>0</v>
          </cell>
          <cell r="AE987">
            <v>4</v>
          </cell>
          <cell r="AF987">
            <v>41820</v>
          </cell>
          <cell r="AG987">
            <v>2014</v>
          </cell>
          <cell r="AH987" t="str">
            <v>Non ammissione</v>
          </cell>
          <cell r="AI987" t="str">
            <v>Economia Digitale</v>
          </cell>
          <cell r="AJ987" t="str">
            <v>Cloud computing</v>
          </cell>
          <cell r="AK987" t="str">
            <v>Web technology</v>
          </cell>
          <cell r="AP987" t="str">
            <v>82.99</v>
          </cell>
          <cell r="AQ987" t="str">
            <v>Altri servizi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3</v>
          </cell>
          <cell r="AY987">
            <v>0</v>
          </cell>
          <cell r="AZ987">
            <v>0</v>
          </cell>
          <cell r="BA987">
            <v>1</v>
          </cell>
          <cell r="BB987">
            <v>0</v>
          </cell>
          <cell r="BC987">
            <v>3</v>
          </cell>
          <cell r="BD987">
            <v>1</v>
          </cell>
          <cell r="BE987">
            <v>0</v>
          </cell>
          <cell r="BF987" t="str">
            <v xml:space="preserve"> </v>
          </cell>
          <cell r="BG987" t="str">
            <v xml:space="preserve"> </v>
          </cell>
        </row>
        <row r="988">
          <cell r="A988">
            <v>8414021</v>
          </cell>
          <cell r="C988" t="str">
            <v>S&amp;S</v>
          </cell>
          <cell r="D988" t="str">
            <v>Angela Napolitano</v>
          </cell>
          <cell r="E988">
            <v>41648</v>
          </cell>
          <cell r="F988">
            <v>2014</v>
          </cell>
          <cell r="I988" t="str">
            <v>Domanda non ammessa</v>
          </cell>
          <cell r="J988" t="str">
            <v>n.d.</v>
          </cell>
          <cell r="K988" t="str">
            <v>n.d.</v>
          </cell>
          <cell r="L988" t="str">
            <v>Campania</v>
          </cell>
          <cell r="M988" t="str">
            <v>ITALIA</v>
          </cell>
          <cell r="N988" t="str">
            <v>SUD</v>
          </cell>
          <cell r="O988" t="str">
            <v>Mezzogiorno</v>
          </cell>
          <cell r="R988" t="str">
            <v>PON R&amp;C + Risorse Liberate</v>
          </cell>
          <cell r="S988" t="str">
            <v>Società non costituita</v>
          </cell>
          <cell r="T988">
            <v>361243.2</v>
          </cell>
          <cell r="U988">
            <v>133971.13999999998</v>
          </cell>
          <cell r="V988">
            <v>66668</v>
          </cell>
          <cell r="W988">
            <v>294575.2</v>
          </cell>
          <cell r="X988">
            <v>43334.200000000004</v>
          </cell>
          <cell r="Y988">
            <v>90636.939999999988</v>
          </cell>
          <cell r="AA988">
            <v>66668</v>
          </cell>
          <cell r="AB988">
            <v>0</v>
          </cell>
          <cell r="AC988">
            <v>0</v>
          </cell>
          <cell r="AD988">
            <v>0</v>
          </cell>
          <cell r="AE988">
            <v>1</v>
          </cell>
          <cell r="AF988">
            <v>41775</v>
          </cell>
          <cell r="AG988">
            <v>2014</v>
          </cell>
          <cell r="AH988" t="str">
            <v>Non ammissione</v>
          </cell>
          <cell r="AI988" t="str">
            <v>Economia Digitale</v>
          </cell>
          <cell r="AJ988" t="str">
            <v>E-commerce</v>
          </cell>
          <cell r="AK988" t="str">
            <v>Web technology</v>
          </cell>
          <cell r="AP988" t="str">
            <v>82.99</v>
          </cell>
          <cell r="AQ988" t="str">
            <v>Commercio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1</v>
          </cell>
          <cell r="BB988">
            <v>0</v>
          </cell>
          <cell r="BC988">
            <v>0</v>
          </cell>
          <cell r="BD988">
            <v>1</v>
          </cell>
          <cell r="BE988">
            <v>0</v>
          </cell>
          <cell r="BF988" t="str">
            <v xml:space="preserve"> </v>
          </cell>
          <cell r="BG988" t="str">
            <v xml:space="preserve"> </v>
          </cell>
        </row>
        <row r="989">
          <cell r="A989">
            <v>8415034</v>
          </cell>
          <cell r="B989" t="str">
            <v>C14B14000190004</v>
          </cell>
          <cell r="C989" t="str">
            <v>S&amp;S</v>
          </cell>
          <cell r="D989" t="str">
            <v>SPIN TECHNOLOGY SRLS</v>
          </cell>
          <cell r="E989">
            <v>41684</v>
          </cell>
          <cell r="F989">
            <v>2014</v>
          </cell>
          <cell r="H989" t="str">
            <v>01928180668</v>
          </cell>
          <cell r="I989" t="str">
            <v>Domanda ammessa</v>
          </cell>
          <cell r="J989" t="str">
            <v>L’AQUILA</v>
          </cell>
          <cell r="K989" t="str">
            <v>AQ</v>
          </cell>
          <cell r="L989" t="str">
            <v>Abruzzo</v>
          </cell>
          <cell r="M989" t="str">
            <v>ITALIA</v>
          </cell>
          <cell r="N989" t="str">
            <v>SUD</v>
          </cell>
          <cell r="O989" t="str">
            <v>Mezzogiorno</v>
          </cell>
          <cell r="P989" t="str">
            <v>x</v>
          </cell>
          <cell r="R989" t="str">
            <v>FSC Cratere AQ</v>
          </cell>
          <cell r="S989" t="str">
            <v>Società non costituita</v>
          </cell>
          <cell r="T989">
            <v>380000</v>
          </cell>
          <cell r="U989">
            <v>187000</v>
          </cell>
          <cell r="V989">
            <v>200000</v>
          </cell>
          <cell r="W989">
            <v>180000</v>
          </cell>
          <cell r="X989">
            <v>130000</v>
          </cell>
          <cell r="Y989">
            <v>57000</v>
          </cell>
          <cell r="AA989">
            <v>200000</v>
          </cell>
          <cell r="AB989">
            <v>391826.08695652161</v>
          </cell>
          <cell r="AC989">
            <v>144000</v>
          </cell>
          <cell r="AD989">
            <v>247826.08695652161</v>
          </cell>
          <cell r="AE989">
            <v>1</v>
          </cell>
          <cell r="AF989">
            <v>41774</v>
          </cell>
          <cell r="AG989">
            <v>2014</v>
          </cell>
          <cell r="AH989" t="str">
            <v>Ammissione</v>
          </cell>
          <cell r="AI989" t="str">
            <v>Valorizzazione della ricerca</v>
          </cell>
          <cell r="AJ989" t="str">
            <v>Life Sciences</v>
          </cell>
          <cell r="AK989" t="str">
            <v>Bio-scienze</v>
          </cell>
          <cell r="AL989">
            <v>41920</v>
          </cell>
          <cell r="AM989">
            <v>2014</v>
          </cell>
          <cell r="AP989" t="str">
            <v>26.60.02</v>
          </cell>
          <cell r="AQ989" t="str">
            <v>Artigianato</v>
          </cell>
          <cell r="AR989">
            <v>155600</v>
          </cell>
          <cell r="AS989">
            <v>93600</v>
          </cell>
          <cell r="AT989">
            <v>57000</v>
          </cell>
          <cell r="AU989">
            <v>5000</v>
          </cell>
          <cell r="AV989">
            <v>0</v>
          </cell>
          <cell r="AW989">
            <v>0</v>
          </cell>
          <cell r="AX989">
            <v>0</v>
          </cell>
          <cell r="AY989">
            <v>1</v>
          </cell>
          <cell r="AZ989">
            <v>0</v>
          </cell>
          <cell r="BA989">
            <v>0</v>
          </cell>
          <cell r="BB989">
            <v>0</v>
          </cell>
          <cell r="BC989">
            <v>1</v>
          </cell>
          <cell r="BD989">
            <v>0</v>
          </cell>
          <cell r="BE989">
            <v>0</v>
          </cell>
          <cell r="BF989" t="str">
            <v xml:space="preserve"> </v>
          </cell>
          <cell r="BG989" t="str">
            <v xml:space="preserve"> </v>
          </cell>
          <cell r="BH989">
            <v>68719.850000000006</v>
          </cell>
          <cell r="BI989">
            <v>18441.849999999999</v>
          </cell>
          <cell r="BJ989">
            <v>87161.700000000012</v>
          </cell>
          <cell r="BK989">
            <v>5000</v>
          </cell>
          <cell r="BL989">
            <v>24880.149999999994</v>
          </cell>
          <cell r="BM989">
            <v>38558.15</v>
          </cell>
          <cell r="BN989">
            <v>0</v>
          </cell>
          <cell r="BO989">
            <v>63438.299999999996</v>
          </cell>
          <cell r="BP989">
            <v>43746</v>
          </cell>
        </row>
        <row r="990">
          <cell r="A990">
            <v>8415238</v>
          </cell>
          <cell r="C990" t="str">
            <v>S&amp;S</v>
          </cell>
          <cell r="D990" t="str">
            <v>MARGHERITA CORRADO</v>
          </cell>
          <cell r="E990">
            <v>41680</v>
          </cell>
          <cell r="F990">
            <v>2014</v>
          </cell>
          <cell r="I990" t="str">
            <v>Domanda non ammessa</v>
          </cell>
          <cell r="J990" t="str">
            <v>ROCCAPIEMONTE</v>
          </cell>
          <cell r="K990" t="str">
            <v>SA</v>
          </cell>
          <cell r="L990" t="str">
            <v>Campania</v>
          </cell>
          <cell r="M990" t="str">
            <v>ITALIA</v>
          </cell>
          <cell r="N990" t="str">
            <v>SUD</v>
          </cell>
          <cell r="O990" t="str">
            <v>Mezzogiorno</v>
          </cell>
          <cell r="R990" t="str">
            <v>PON R&amp;C + Risorse Liberate</v>
          </cell>
          <cell r="S990" t="str">
            <v>Società non costituita</v>
          </cell>
          <cell r="T990">
            <v>143300</v>
          </cell>
          <cell r="U990">
            <v>53685</v>
          </cell>
          <cell r="V990">
            <v>23500</v>
          </cell>
          <cell r="W990">
            <v>119800</v>
          </cell>
          <cell r="X990">
            <v>15275</v>
          </cell>
          <cell r="Y990">
            <v>38410</v>
          </cell>
          <cell r="AA990">
            <v>23500</v>
          </cell>
          <cell r="AB990">
            <v>0</v>
          </cell>
          <cell r="AC990">
            <v>0</v>
          </cell>
          <cell r="AD990">
            <v>0</v>
          </cell>
          <cell r="AE990">
            <v>1</v>
          </cell>
          <cell r="AF990">
            <v>41810</v>
          </cell>
          <cell r="AG990">
            <v>2014</v>
          </cell>
          <cell r="AH990" t="str">
            <v>Non ammissione</v>
          </cell>
          <cell r="AI990" t="str">
            <v>Economia Digitale</v>
          </cell>
          <cell r="AJ990" t="str">
            <v>Turismo e beni culturali</v>
          </cell>
          <cell r="AK990" t="str">
            <v>Turismo e beni culturali</v>
          </cell>
          <cell r="AP990" t="str">
            <v>82.99</v>
          </cell>
          <cell r="AQ990" t="str">
            <v>Turismo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1</v>
          </cell>
          <cell r="BA990">
            <v>0</v>
          </cell>
          <cell r="BB990">
            <v>0</v>
          </cell>
          <cell r="BC990">
            <v>0</v>
          </cell>
          <cell r="BD990">
            <v>1</v>
          </cell>
          <cell r="BE990">
            <v>1</v>
          </cell>
          <cell r="BF990" t="str">
            <v xml:space="preserve"> </v>
          </cell>
          <cell r="BG990" t="str">
            <v xml:space="preserve"> </v>
          </cell>
        </row>
        <row r="991">
          <cell r="A991">
            <v>8416262</v>
          </cell>
          <cell r="C991" t="str">
            <v>S&amp;S</v>
          </cell>
          <cell r="D991" t="str">
            <v>Marco Francesco Coraini</v>
          </cell>
          <cell r="E991">
            <v>41688</v>
          </cell>
          <cell r="F991">
            <v>2014</v>
          </cell>
          <cell r="I991" t="str">
            <v>Domanda non ammessa</v>
          </cell>
          <cell r="J991" t="str">
            <v>SAN VITO DEI NORMANNI</v>
          </cell>
          <cell r="K991" t="str">
            <v>BR</v>
          </cell>
          <cell r="L991" t="str">
            <v>Puglia</v>
          </cell>
          <cell r="M991" t="str">
            <v>ITALIA</v>
          </cell>
          <cell r="N991" t="str">
            <v>SUD</v>
          </cell>
          <cell r="O991" t="str">
            <v>Mezzogiorno</v>
          </cell>
          <cell r="R991" t="str">
            <v>PON R&amp;C + Risorse Liberate</v>
          </cell>
          <cell r="S991" t="str">
            <v>Società non costituita</v>
          </cell>
          <cell r="T991">
            <v>695869.74424999999</v>
          </cell>
          <cell r="U991">
            <v>252268.60418750002</v>
          </cell>
          <cell r="V991">
            <v>90092.94</v>
          </cell>
          <cell r="W991">
            <v>605776.80425000004</v>
          </cell>
          <cell r="X991">
            <v>67569.705000000002</v>
          </cell>
          <cell r="Y991">
            <v>184698.89918750001</v>
          </cell>
          <cell r="AA991">
            <v>90092.94</v>
          </cell>
          <cell r="AB991">
            <v>0</v>
          </cell>
          <cell r="AC991">
            <v>0</v>
          </cell>
          <cell r="AD991">
            <v>0</v>
          </cell>
          <cell r="AE991">
            <v>1</v>
          </cell>
          <cell r="AF991">
            <v>41844</v>
          </cell>
          <cell r="AG991">
            <v>2014</v>
          </cell>
          <cell r="AH991" t="str">
            <v>Non ammissione</v>
          </cell>
          <cell r="AI991" t="str">
            <v>Economia Digitale</v>
          </cell>
          <cell r="AJ991" t="str">
            <v>Cloud computing</v>
          </cell>
          <cell r="AK991" t="str">
            <v>Web technology</v>
          </cell>
          <cell r="AP991" t="str">
            <v>82.99</v>
          </cell>
          <cell r="AQ991" t="str">
            <v>Altri servizi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1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1</v>
          </cell>
          <cell r="BD991">
            <v>0</v>
          </cell>
          <cell r="BE991">
            <v>1</v>
          </cell>
          <cell r="BF991" t="str">
            <v xml:space="preserve"> </v>
          </cell>
          <cell r="BG991" t="str">
            <v xml:space="preserve"> </v>
          </cell>
        </row>
        <row r="992">
          <cell r="A992">
            <v>8418505</v>
          </cell>
          <cell r="C992" t="str">
            <v>S&amp;S</v>
          </cell>
          <cell r="D992" t="str">
            <v>GIUSEPPE ARENA</v>
          </cell>
          <cell r="E992">
            <v>41648</v>
          </cell>
          <cell r="F992">
            <v>2014</v>
          </cell>
          <cell r="I992" t="str">
            <v>Domanda non ammessa</v>
          </cell>
          <cell r="J992" t="str">
            <v>n.d.</v>
          </cell>
          <cell r="K992" t="str">
            <v>n.d.</v>
          </cell>
          <cell r="L992" t="str">
            <v>Sicilia</v>
          </cell>
          <cell r="M992" t="str">
            <v>ITALIA</v>
          </cell>
          <cell r="N992" t="str">
            <v>SUD</v>
          </cell>
          <cell r="O992" t="str">
            <v>Mezzogiorno</v>
          </cell>
          <cell r="R992" t="str">
            <v>PON R&amp;C + Risorse Liberate</v>
          </cell>
          <cell r="S992" t="str">
            <v>Società non costituita</v>
          </cell>
          <cell r="T992">
            <v>544769</v>
          </cell>
          <cell r="U992">
            <v>236559.05</v>
          </cell>
          <cell r="V992">
            <v>183105</v>
          </cell>
          <cell r="W992">
            <v>361664</v>
          </cell>
          <cell r="X992">
            <v>119018.25</v>
          </cell>
          <cell r="Y992">
            <v>117540.79999999999</v>
          </cell>
          <cell r="AA992">
            <v>183105</v>
          </cell>
          <cell r="AB992">
            <v>0</v>
          </cell>
          <cell r="AC992">
            <v>0</v>
          </cell>
          <cell r="AD992">
            <v>0</v>
          </cell>
          <cell r="AE992">
            <v>1</v>
          </cell>
          <cell r="AF992">
            <v>41789</v>
          </cell>
          <cell r="AG992">
            <v>2014</v>
          </cell>
          <cell r="AH992" t="str">
            <v>Non ammissione</v>
          </cell>
          <cell r="AI992" t="str">
            <v>Economia Digitale</v>
          </cell>
          <cell r="AJ992" t="str">
            <v>E-commerce</v>
          </cell>
          <cell r="AK992" t="str">
            <v>Web technology</v>
          </cell>
          <cell r="AP992" t="str">
            <v>82.99</v>
          </cell>
          <cell r="AQ992" t="str">
            <v>Commercio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1</v>
          </cell>
          <cell r="AZ992">
            <v>0</v>
          </cell>
          <cell r="BA992">
            <v>0</v>
          </cell>
          <cell r="BB992">
            <v>0</v>
          </cell>
          <cell r="BC992">
            <v>1</v>
          </cell>
          <cell r="BD992">
            <v>0</v>
          </cell>
          <cell r="BE992">
            <v>0</v>
          </cell>
          <cell r="BF992" t="str">
            <v xml:space="preserve"> </v>
          </cell>
          <cell r="BG992" t="str">
            <v xml:space="preserve"> </v>
          </cell>
        </row>
        <row r="993">
          <cell r="A993">
            <v>8418961</v>
          </cell>
          <cell r="B993" t="str">
            <v>C64B14000830004</v>
          </cell>
          <cell r="C993" t="str">
            <v>S&amp;S</v>
          </cell>
          <cell r="D993" t="str">
            <v>FOOD MACHINERY CRESCENZO S.R.L.</v>
          </cell>
          <cell r="E993">
            <v>41694</v>
          </cell>
          <cell r="F993">
            <v>2014</v>
          </cell>
          <cell r="H993" t="str">
            <v>05210010657</v>
          </cell>
          <cell r="I993" t="str">
            <v>Domanda ammessa</v>
          </cell>
          <cell r="J993" t="str">
            <v>MONTECORVINO PUGLIANO</v>
          </cell>
          <cell r="K993" t="str">
            <v>SA</v>
          </cell>
          <cell r="L993" t="str">
            <v>Campania</v>
          </cell>
          <cell r="M993" t="str">
            <v>ITALIA</v>
          </cell>
          <cell r="N993" t="str">
            <v>SUD</v>
          </cell>
          <cell r="O993" t="str">
            <v>Mezzogiorno</v>
          </cell>
          <cell r="R993" t="str">
            <v>PON R&amp;C + PAC + Risorse Liberate</v>
          </cell>
          <cell r="S993" t="str">
            <v>Società costituita</v>
          </cell>
          <cell r="T993">
            <v>1756300.27</v>
          </cell>
          <cell r="U993">
            <v>478350.21049999999</v>
          </cell>
          <cell r="V993">
            <v>297650</v>
          </cell>
          <cell r="W993">
            <v>1458650.27</v>
          </cell>
          <cell r="X993">
            <v>193472.5</v>
          </cell>
          <cell r="Y993">
            <v>284877.71049999999</v>
          </cell>
          <cell r="AA993">
            <v>297650</v>
          </cell>
          <cell r="AB993">
            <v>1111144.9090909089</v>
          </cell>
          <cell r="AC993">
            <v>207700</v>
          </cell>
          <cell r="AD993">
            <v>903444.90909090894</v>
          </cell>
          <cell r="AE993">
            <v>2</v>
          </cell>
          <cell r="AF993">
            <v>41788</v>
          </cell>
          <cell r="AG993">
            <v>2014</v>
          </cell>
          <cell r="AH993" t="str">
            <v>Ammissione</v>
          </cell>
          <cell r="AI993" t="str">
            <v>Valorizzazione della ricerca</v>
          </cell>
          <cell r="AJ993" t="str">
            <v>Bioagroalimentare</v>
          </cell>
          <cell r="AK993" t="str">
            <v>Bio-scienze</v>
          </cell>
          <cell r="AL993">
            <v>41891</v>
          </cell>
          <cell r="AM993">
            <v>2014</v>
          </cell>
          <cell r="AP993" t="str">
            <v>72.19.09</v>
          </cell>
          <cell r="AQ993" t="str">
            <v>Altri servizi</v>
          </cell>
          <cell r="AR993">
            <v>438141.82</v>
          </cell>
          <cell r="AS993">
            <v>135005</v>
          </cell>
          <cell r="AT993">
            <v>298136.82</v>
          </cell>
          <cell r="AU993">
            <v>5000</v>
          </cell>
          <cell r="AV993">
            <v>0</v>
          </cell>
          <cell r="AW993">
            <v>1</v>
          </cell>
          <cell r="AX993">
            <v>0</v>
          </cell>
          <cell r="AY993">
            <v>1</v>
          </cell>
          <cell r="AZ993">
            <v>0</v>
          </cell>
          <cell r="BA993">
            <v>0</v>
          </cell>
          <cell r="BB993">
            <v>0</v>
          </cell>
          <cell r="BC993">
            <v>2</v>
          </cell>
          <cell r="BD993">
            <v>0</v>
          </cell>
          <cell r="BE993">
            <v>1</v>
          </cell>
          <cell r="BF993" t="str">
            <v xml:space="preserve"> </v>
          </cell>
          <cell r="BG993" t="str">
            <v xml:space="preserve"> </v>
          </cell>
          <cell r="BH993">
            <v>134849.9</v>
          </cell>
          <cell r="BI993">
            <v>243757.71999999997</v>
          </cell>
          <cell r="BJ993">
            <v>378607.62</v>
          </cell>
          <cell r="BK993">
            <v>5000</v>
          </cell>
          <cell r="BL993">
            <v>155.10000000000582</v>
          </cell>
          <cell r="BM993">
            <v>54379.100000000035</v>
          </cell>
          <cell r="BN993">
            <v>0</v>
          </cell>
          <cell r="BO993">
            <v>54534.200000000041</v>
          </cell>
          <cell r="BP993">
            <v>43746</v>
          </cell>
        </row>
        <row r="994">
          <cell r="A994">
            <v>8419008</v>
          </cell>
          <cell r="C994" t="str">
            <v>S&amp;S</v>
          </cell>
          <cell r="D994" t="str">
            <v>CENTRO BENESSERE TETI DI BRUCCOLERI DINO E GRASSADONIO STEFANIA &amp; C. SAS</v>
          </cell>
          <cell r="E994">
            <v>41732</v>
          </cell>
          <cell r="F994">
            <v>2014</v>
          </cell>
          <cell r="I994" t="str">
            <v>Domanda non ammessa</v>
          </cell>
          <cell r="J994" t="str">
            <v>FAVARA</v>
          </cell>
          <cell r="K994" t="str">
            <v>AG</v>
          </cell>
          <cell r="L994" t="str">
            <v>Sicilia</v>
          </cell>
          <cell r="M994" t="str">
            <v>ITALIA</v>
          </cell>
          <cell r="N994" t="str">
            <v>SUD</v>
          </cell>
          <cell r="O994" t="str">
            <v>Mezzogiorno</v>
          </cell>
          <cell r="R994" t="str">
            <v>PON R&amp;C + Risorse Liberate</v>
          </cell>
          <cell r="S994" t="str">
            <v>Società costituita</v>
          </cell>
          <cell r="T994">
            <v>439403.73</v>
          </cell>
          <cell r="U994">
            <v>183747.46950000001</v>
          </cell>
          <cell r="V994">
            <v>96332.37000000001</v>
          </cell>
          <cell r="W994">
            <v>343071.36</v>
          </cell>
          <cell r="X994">
            <v>72249.277500000011</v>
          </cell>
          <cell r="Y994">
            <v>111498.19199999998</v>
          </cell>
          <cell r="AA994">
            <v>96332.37000000001</v>
          </cell>
          <cell r="AB994">
            <v>0</v>
          </cell>
          <cell r="AC994">
            <v>0</v>
          </cell>
          <cell r="AD994">
            <v>0</v>
          </cell>
          <cell r="AE994">
            <v>4</v>
          </cell>
          <cell r="AF994">
            <v>41817</v>
          </cell>
          <cell r="AG994">
            <v>2014</v>
          </cell>
          <cell r="AH994" t="str">
            <v>Non ammissione</v>
          </cell>
          <cell r="AI994" t="str">
            <v>Economia Digitale</v>
          </cell>
          <cell r="AJ994" t="str">
            <v>Telecomunicazioni</v>
          </cell>
          <cell r="AK994" t="str">
            <v>IT e infrastrutture</v>
          </cell>
          <cell r="AP994" t="str">
            <v>82.99</v>
          </cell>
          <cell r="AQ994" t="str">
            <v>Altri servizi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2</v>
          </cell>
          <cell r="AX994">
            <v>0</v>
          </cell>
          <cell r="AY994">
            <v>0</v>
          </cell>
          <cell r="AZ994">
            <v>0</v>
          </cell>
          <cell r="BA994">
            <v>2</v>
          </cell>
          <cell r="BB994">
            <v>0</v>
          </cell>
          <cell r="BC994">
            <v>2</v>
          </cell>
          <cell r="BD994">
            <v>2</v>
          </cell>
          <cell r="BE994">
            <v>2</v>
          </cell>
          <cell r="BF994" t="str">
            <v xml:space="preserve"> </v>
          </cell>
          <cell r="BG994" t="str">
            <v xml:space="preserve"> </v>
          </cell>
        </row>
        <row r="995">
          <cell r="A995">
            <v>8420045</v>
          </cell>
          <cell r="B995" t="str">
            <v>C64B14000570004</v>
          </cell>
          <cell r="C995" t="str">
            <v>S&amp;S</v>
          </cell>
          <cell r="D995" t="str">
            <v xml:space="preserve">GESCOM HOLDING SRL	</v>
          </cell>
          <cell r="E995">
            <v>41662</v>
          </cell>
          <cell r="F995">
            <v>2014</v>
          </cell>
          <cell r="H995" t="str">
            <v>07550521210</v>
          </cell>
          <cell r="I995" t="str">
            <v>Domanda revocata</v>
          </cell>
          <cell r="J995" t="str">
            <v>NAPOLI</v>
          </cell>
          <cell r="K995" t="str">
            <v>NA</v>
          </cell>
          <cell r="L995" t="str">
            <v>Campania</v>
          </cell>
          <cell r="M995" t="str">
            <v>ITALIA</v>
          </cell>
          <cell r="N995" t="str">
            <v>SUD</v>
          </cell>
          <cell r="O995" t="str">
            <v>Mezzogiorno</v>
          </cell>
          <cell r="R995" t="str">
            <v>PON R&amp;C + Risorse Liberate</v>
          </cell>
          <cell r="S995" t="str">
            <v>Società costituita</v>
          </cell>
          <cell r="T995">
            <v>402005.4</v>
          </cell>
          <cell r="U995">
            <v>155736.55500000002</v>
          </cell>
          <cell r="V995">
            <v>77184</v>
          </cell>
          <cell r="W995">
            <v>324821.40000000002</v>
          </cell>
          <cell r="X995">
            <v>50169.599999999999</v>
          </cell>
          <cell r="Y995">
            <v>105566.95500000002</v>
          </cell>
          <cell r="AA995">
            <v>77184</v>
          </cell>
          <cell r="AB995">
            <v>319023.4242424242</v>
          </cell>
          <cell r="AC995">
            <v>74781</v>
          </cell>
          <cell r="AD995">
            <v>244242.4242424242</v>
          </cell>
          <cell r="AE995">
            <v>1</v>
          </cell>
          <cell r="AF995">
            <v>41786</v>
          </cell>
          <cell r="AG995">
            <v>2014</v>
          </cell>
          <cell r="AH995" t="str">
            <v>Ammissione</v>
          </cell>
          <cell r="AI995" t="str">
            <v>Economia Digitale</v>
          </cell>
          <cell r="AJ995" t="str">
            <v>Cloud computing</v>
          </cell>
          <cell r="AK995" t="str">
            <v>Web technology</v>
          </cell>
          <cell r="AL995">
            <v>41834</v>
          </cell>
          <cell r="AM995">
            <v>2014</v>
          </cell>
          <cell r="AN995">
            <v>42923</v>
          </cell>
          <cell r="AO995">
            <v>2017</v>
          </cell>
          <cell r="AP995" t="str">
            <v>46.69.99</v>
          </cell>
          <cell r="AQ995" t="str">
            <v>Commercio</v>
          </cell>
          <cell r="AR995">
            <v>134207.65</v>
          </cell>
          <cell r="AS995">
            <v>48607.65</v>
          </cell>
          <cell r="AT995">
            <v>80600</v>
          </cell>
          <cell r="AU995">
            <v>5000</v>
          </cell>
          <cell r="AV995">
            <v>0</v>
          </cell>
          <cell r="AW995">
            <v>0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1</v>
          </cell>
          <cell r="BD995">
            <v>0</v>
          </cell>
          <cell r="BE995">
            <v>0</v>
          </cell>
          <cell r="BF995" t="str">
            <v xml:space="preserve"> </v>
          </cell>
          <cell r="BG995" t="str">
            <v xml:space="preserve"> </v>
          </cell>
          <cell r="BK995">
            <v>2500</v>
          </cell>
        </row>
        <row r="996">
          <cell r="A996">
            <v>8420175</v>
          </cell>
          <cell r="B996" t="str">
            <v>C94B14000330004</v>
          </cell>
          <cell r="C996" t="str">
            <v>S&amp;S</v>
          </cell>
          <cell r="D996" t="str">
            <v>ENERGY BY OSCAR S.R.L.</v>
          </cell>
          <cell r="E996">
            <v>41654</v>
          </cell>
          <cell r="F996">
            <v>2014</v>
          </cell>
          <cell r="H996" t="str">
            <v>07633380725</v>
          </cell>
          <cell r="I996" t="str">
            <v>Domanda ammessa</v>
          </cell>
          <cell r="J996" t="str">
            <v>BARI</v>
          </cell>
          <cell r="K996" t="str">
            <v>BA</v>
          </cell>
          <cell r="L996" t="str">
            <v>Puglia</v>
          </cell>
          <cell r="M996" t="str">
            <v>ITALIA</v>
          </cell>
          <cell r="N996" t="str">
            <v>SUD</v>
          </cell>
          <cell r="O996" t="str">
            <v>Mezzogiorno</v>
          </cell>
          <cell r="R996" t="str">
            <v>PON R&amp;C + PAC + Risorse Liberate</v>
          </cell>
          <cell r="S996" t="str">
            <v>Società non costituita</v>
          </cell>
          <cell r="T996">
            <v>610825</v>
          </cell>
          <cell r="U996">
            <v>297541.25</v>
          </cell>
          <cell r="V996">
            <v>272125</v>
          </cell>
          <cell r="W996">
            <v>338700</v>
          </cell>
          <cell r="X996">
            <v>176881.25</v>
          </cell>
          <cell r="Y996">
            <v>120660</v>
          </cell>
          <cell r="AA996">
            <v>272125</v>
          </cell>
          <cell r="AB996">
            <v>358926.74825174827</v>
          </cell>
          <cell r="AC996">
            <v>264190.38461538462</v>
          </cell>
          <cell r="AD996">
            <v>94736.363636363618</v>
          </cell>
          <cell r="AE996">
            <v>4</v>
          </cell>
          <cell r="AF996">
            <v>41786</v>
          </cell>
          <cell r="AG996">
            <v>2014</v>
          </cell>
          <cell r="AH996" t="str">
            <v>Ammissione</v>
          </cell>
          <cell r="AI996" t="str">
            <v>Economia Digitale</v>
          </cell>
          <cell r="AJ996" t="str">
            <v>Automazione industriale</v>
          </cell>
          <cell r="AK996" t="str">
            <v>Industria hi-tech</v>
          </cell>
          <cell r="AL996">
            <v>42041</v>
          </cell>
          <cell r="AM996">
            <v>2015</v>
          </cell>
          <cell r="AP996" t="str">
            <v>28.99.99</v>
          </cell>
          <cell r="AQ996" t="str">
            <v>Artigianato</v>
          </cell>
          <cell r="AR996">
            <v>207986.75</v>
          </cell>
          <cell r="AS996">
            <v>171723.75</v>
          </cell>
          <cell r="AT996">
            <v>31263</v>
          </cell>
          <cell r="AU996">
            <v>5000</v>
          </cell>
          <cell r="AV996">
            <v>0</v>
          </cell>
          <cell r="AW996">
            <v>3</v>
          </cell>
          <cell r="AX996">
            <v>0</v>
          </cell>
          <cell r="AY996">
            <v>0</v>
          </cell>
          <cell r="AZ996">
            <v>1</v>
          </cell>
          <cell r="BA996">
            <v>0</v>
          </cell>
          <cell r="BB996">
            <v>0</v>
          </cell>
          <cell r="BC996">
            <v>3</v>
          </cell>
          <cell r="BD996">
            <v>1</v>
          </cell>
          <cell r="BE996">
            <v>4</v>
          </cell>
          <cell r="BF996" t="str">
            <v xml:space="preserve"> </v>
          </cell>
          <cell r="BG996" t="str">
            <v xml:space="preserve"> </v>
          </cell>
          <cell r="BH996">
            <v>154528.58000000002</v>
          </cell>
          <cell r="BI996">
            <v>2549.9</v>
          </cell>
          <cell r="BJ996">
            <v>157078.48000000001</v>
          </cell>
          <cell r="BK996">
            <v>5000</v>
          </cell>
          <cell r="BL996">
            <v>17195.169999999984</v>
          </cell>
          <cell r="BM996">
            <v>28713.1</v>
          </cell>
          <cell r="BN996">
            <v>0</v>
          </cell>
          <cell r="BO996">
            <v>45908.269999999982</v>
          </cell>
          <cell r="BP996">
            <v>43746</v>
          </cell>
        </row>
        <row r="997">
          <cell r="A997">
            <v>8420250</v>
          </cell>
          <cell r="B997" t="str">
            <v>C63J14000200004</v>
          </cell>
          <cell r="C997" t="str">
            <v>S&amp;S</v>
          </cell>
          <cell r="D997" t="str">
            <v xml:space="preserve">ROBOTICS LIFE S.R.L. </v>
          </cell>
          <cell r="E997">
            <v>41716</v>
          </cell>
          <cell r="F997">
            <v>2014</v>
          </cell>
          <cell r="H997" t="str">
            <v>05196500879</v>
          </cell>
          <cell r="I997" t="str">
            <v>Domanda revocata</v>
          </cell>
          <cell r="J997" t="str">
            <v>Tremestieri Etneo</v>
          </cell>
          <cell r="K997" t="str">
            <v>CT</v>
          </cell>
          <cell r="L997" t="str">
            <v>Sicilia</v>
          </cell>
          <cell r="M997" t="str">
            <v>ITALIA</v>
          </cell>
          <cell r="N997" t="str">
            <v>SUD</v>
          </cell>
          <cell r="O997" t="str">
            <v>Mezzogiorno</v>
          </cell>
          <cell r="R997" t="str">
            <v>PON R&amp;C + Risorse Liberate</v>
          </cell>
          <cell r="S997" t="str">
            <v>Società non costituita</v>
          </cell>
          <cell r="T997">
            <v>775061</v>
          </cell>
          <cell r="U997">
            <v>226282.15</v>
          </cell>
          <cell r="V997">
            <v>44261</v>
          </cell>
          <cell r="W997">
            <v>730800</v>
          </cell>
          <cell r="X997">
            <v>28769.65</v>
          </cell>
          <cell r="Y997">
            <v>197512.5</v>
          </cell>
          <cell r="AA997">
            <v>44261</v>
          </cell>
          <cell r="AB997">
            <v>531988.27272727271</v>
          </cell>
          <cell r="AC997">
            <v>44261</v>
          </cell>
          <cell r="AD997">
            <v>487727.27272727265</v>
          </cell>
          <cell r="AE997">
            <v>4</v>
          </cell>
          <cell r="AF997">
            <v>41816</v>
          </cell>
          <cell r="AG997">
            <v>2014</v>
          </cell>
          <cell r="AH997" t="str">
            <v>Ammissione</v>
          </cell>
          <cell r="AI997" t="str">
            <v>Economia Digitale</v>
          </cell>
          <cell r="AJ997" t="str">
            <v>Life Sciences</v>
          </cell>
          <cell r="AK997" t="str">
            <v>Bio-scienze</v>
          </cell>
          <cell r="AL997">
            <v>41948</v>
          </cell>
          <cell r="AM997">
            <v>2014</v>
          </cell>
          <cell r="AN997">
            <v>43798</v>
          </cell>
          <cell r="AO997">
            <v>2019</v>
          </cell>
          <cell r="AP997" t="str">
            <v>62.02.00</v>
          </cell>
          <cell r="AQ997" t="str">
            <v>Altri servizi</v>
          </cell>
          <cell r="AR997">
            <v>194719.65</v>
          </cell>
          <cell r="AS997">
            <v>28769.65</v>
          </cell>
          <cell r="AT997">
            <v>160950</v>
          </cell>
          <cell r="AU997">
            <v>5000</v>
          </cell>
          <cell r="AV997">
            <v>0</v>
          </cell>
          <cell r="AW997">
            <v>1</v>
          </cell>
          <cell r="AX997">
            <v>3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4</v>
          </cell>
          <cell r="BD997">
            <v>0</v>
          </cell>
          <cell r="BE997">
            <v>1</v>
          </cell>
          <cell r="BF997" t="str">
            <v xml:space="preserve"> </v>
          </cell>
          <cell r="BG997" t="str">
            <v xml:space="preserve"> </v>
          </cell>
          <cell r="BH997">
            <v>3542.5</v>
          </cell>
          <cell r="BI997">
            <v>7031.88</v>
          </cell>
          <cell r="BJ997">
            <v>10574.380000000001</v>
          </cell>
          <cell r="BK997">
            <v>5000</v>
          </cell>
          <cell r="BL997">
            <v>25227.15</v>
          </cell>
          <cell r="BM997">
            <v>153918.12</v>
          </cell>
          <cell r="BN997">
            <v>0</v>
          </cell>
          <cell r="BO997">
            <v>179145.27</v>
          </cell>
          <cell r="BP997">
            <v>43746</v>
          </cell>
        </row>
        <row r="998">
          <cell r="A998">
            <v>8420466</v>
          </cell>
          <cell r="C998" t="str">
            <v>S&amp;S</v>
          </cell>
          <cell r="D998" t="str">
            <v>ROMEO PAOLO STEFANELLI</v>
          </cell>
          <cell r="E998">
            <v>41652</v>
          </cell>
          <cell r="F998">
            <v>2014</v>
          </cell>
          <cell r="I998" t="str">
            <v>Domanda non ammessa</v>
          </cell>
          <cell r="J998" t="str">
            <v>n.d.</v>
          </cell>
          <cell r="K998" t="str">
            <v>n.d.</v>
          </cell>
          <cell r="L998" t="str">
            <v>Campania</v>
          </cell>
          <cell r="M998" t="str">
            <v>ITALIA</v>
          </cell>
          <cell r="N998" t="str">
            <v>SUD</v>
          </cell>
          <cell r="O998" t="str">
            <v>Mezzogiorno</v>
          </cell>
          <cell r="R998" t="str">
            <v>PON R&amp;C + Risorse Liberate</v>
          </cell>
          <cell r="S998" t="str">
            <v>Società non costituita</v>
          </cell>
          <cell r="T998">
            <v>1221274.78</v>
          </cell>
          <cell r="U998">
            <v>344128.73499999999</v>
          </cell>
          <cell r="V998">
            <v>76400</v>
          </cell>
          <cell r="W998">
            <v>1144874.78</v>
          </cell>
          <cell r="X998">
            <v>49660</v>
          </cell>
          <cell r="Y998">
            <v>294468.73499999999</v>
          </cell>
          <cell r="AA998">
            <v>76400</v>
          </cell>
          <cell r="AB998">
            <v>0</v>
          </cell>
          <cell r="AC998">
            <v>0</v>
          </cell>
          <cell r="AD998">
            <v>0</v>
          </cell>
          <cell r="AE998">
            <v>2</v>
          </cell>
          <cell r="AF998">
            <v>41815</v>
          </cell>
          <cell r="AG998">
            <v>2014</v>
          </cell>
          <cell r="AH998" t="str">
            <v>Non ammissione</v>
          </cell>
          <cell r="AI998" t="str">
            <v>Economia Digitale</v>
          </cell>
          <cell r="AJ998" t="str">
            <v>E-Government</v>
          </cell>
          <cell r="AK998" t="str">
            <v>Smart cities and services</v>
          </cell>
          <cell r="AP998" t="str">
            <v>82.99</v>
          </cell>
          <cell r="AQ998" t="str">
            <v>Altri servizi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2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2</v>
          </cell>
          <cell r="BD998">
            <v>0</v>
          </cell>
          <cell r="BE998">
            <v>2</v>
          </cell>
          <cell r="BF998" t="str">
            <v xml:space="preserve"> </v>
          </cell>
          <cell r="BG998" t="str">
            <v xml:space="preserve"> </v>
          </cell>
        </row>
        <row r="999">
          <cell r="A999">
            <v>8420770</v>
          </cell>
          <cell r="B999" t="str">
            <v>C64B15000240004</v>
          </cell>
          <cell r="C999" t="str">
            <v>S&amp;S</v>
          </cell>
          <cell r="D999" t="str">
            <v>NEXTOME S.R.L.</v>
          </cell>
          <cell r="E999">
            <v>41786</v>
          </cell>
          <cell r="F999">
            <v>2014</v>
          </cell>
          <cell r="H999" t="str">
            <v>07546950721</v>
          </cell>
          <cell r="I999" t="str">
            <v>Domanda revocata</v>
          </cell>
          <cell r="J999" t="str">
            <v>RUTIGLIANO</v>
          </cell>
          <cell r="K999" t="str">
            <v>BA</v>
          </cell>
          <cell r="L999" t="str">
            <v>Puglia</v>
          </cell>
          <cell r="M999" t="str">
            <v>ITALIA</v>
          </cell>
          <cell r="N999" t="str">
            <v>SUD</v>
          </cell>
          <cell r="O999" t="str">
            <v>Mezzogiorno</v>
          </cell>
          <cell r="R999" t="str">
            <v>PON R&amp;C + Risorse Liberate</v>
          </cell>
          <cell r="S999" t="str">
            <v>Società costituita</v>
          </cell>
          <cell r="T999">
            <v>918371.48</v>
          </cell>
          <cell r="U999">
            <v>283315.79200000002</v>
          </cell>
          <cell r="V999">
            <v>30670.079999999998</v>
          </cell>
          <cell r="W999">
            <v>887701.4</v>
          </cell>
          <cell r="X999">
            <v>19935.552</v>
          </cell>
          <cell r="Y999">
            <v>263380.24</v>
          </cell>
          <cell r="AA999">
            <v>30670.079999999998</v>
          </cell>
          <cell r="AB999">
            <v>590909.09090909082</v>
          </cell>
          <cell r="AC999">
            <v>0</v>
          </cell>
          <cell r="AD999">
            <v>590909.09090909082</v>
          </cell>
          <cell r="AE999">
            <v>7</v>
          </cell>
          <cell r="AF999">
            <v>42047</v>
          </cell>
          <cell r="AG999">
            <v>2015</v>
          </cell>
          <cell r="AH999" t="str">
            <v>Ammissione</v>
          </cell>
          <cell r="AI999" t="str">
            <v>Economia Digitale</v>
          </cell>
          <cell r="AJ999" t="str">
            <v>Telecomunicazioni</v>
          </cell>
          <cell r="AK999" t="str">
            <v>IT e infrastrutture</v>
          </cell>
          <cell r="AL999">
            <v>42194</v>
          </cell>
          <cell r="AM999">
            <v>2015</v>
          </cell>
          <cell r="AN999">
            <v>42997</v>
          </cell>
          <cell r="AO999">
            <v>2017</v>
          </cell>
          <cell r="AP999" t="str">
            <v>82.99</v>
          </cell>
          <cell r="AQ999" t="str">
            <v>Altri servizi</v>
          </cell>
          <cell r="AR999">
            <v>200000</v>
          </cell>
          <cell r="AS999">
            <v>0</v>
          </cell>
          <cell r="AT999">
            <v>195000</v>
          </cell>
          <cell r="AU999">
            <v>5000</v>
          </cell>
          <cell r="AV999">
            <v>0</v>
          </cell>
          <cell r="AW999">
            <v>6</v>
          </cell>
          <cell r="AX999">
            <v>0</v>
          </cell>
          <cell r="AY999">
            <v>1</v>
          </cell>
          <cell r="AZ999">
            <v>0</v>
          </cell>
          <cell r="BA999">
            <v>0</v>
          </cell>
          <cell r="BB999">
            <v>0</v>
          </cell>
          <cell r="BC999">
            <v>7</v>
          </cell>
          <cell r="BD999">
            <v>0</v>
          </cell>
          <cell r="BE999">
            <v>6</v>
          </cell>
          <cell r="BF999" t="str">
            <v xml:space="preserve"> </v>
          </cell>
          <cell r="BG999" t="str">
            <v xml:space="preserve"> </v>
          </cell>
          <cell r="BH999">
            <v>0</v>
          </cell>
          <cell r="BI999">
            <v>11946.91</v>
          </cell>
          <cell r="BJ999">
            <v>11946.91</v>
          </cell>
          <cell r="BK999">
            <v>0</v>
          </cell>
          <cell r="BL999">
            <v>0</v>
          </cell>
          <cell r="BM999">
            <v>183053.09</v>
          </cell>
          <cell r="BN999">
            <v>5000</v>
          </cell>
          <cell r="BO999">
            <v>188053.09</v>
          </cell>
          <cell r="BP999">
            <v>43746</v>
          </cell>
        </row>
        <row r="1000">
          <cell r="A1000">
            <v>8421596</v>
          </cell>
          <cell r="C1000" t="str">
            <v>S&amp;S</v>
          </cell>
          <cell r="D1000" t="str">
            <v>Giovanni Rizzo</v>
          </cell>
          <cell r="E1000">
            <v>41702</v>
          </cell>
          <cell r="F1000">
            <v>2014</v>
          </cell>
          <cell r="I1000" t="str">
            <v>Domanda non ammessa</v>
          </cell>
          <cell r="J1000" t="str">
            <v>ASCEA</v>
          </cell>
          <cell r="K1000" t="str">
            <v>SA</v>
          </cell>
          <cell r="L1000" t="str">
            <v>Campania</v>
          </cell>
          <cell r="M1000" t="str">
            <v>ITALIA</v>
          </cell>
          <cell r="N1000" t="str">
            <v>SUD</v>
          </cell>
          <cell r="O1000" t="str">
            <v>Mezzogiorno</v>
          </cell>
          <cell r="R1000" t="str">
            <v>PON R&amp;C + Risorse Liberate</v>
          </cell>
          <cell r="S1000" t="str">
            <v>Società non costituita</v>
          </cell>
          <cell r="T1000">
            <v>5932000</v>
          </cell>
          <cell r="U1000">
            <v>362250</v>
          </cell>
          <cell r="V1000">
            <v>5412000</v>
          </cell>
          <cell r="W1000">
            <v>520000</v>
          </cell>
          <cell r="X1000">
            <v>200000</v>
          </cell>
          <cell r="Y1000">
            <v>162250</v>
          </cell>
          <cell r="AA1000">
            <v>5412000</v>
          </cell>
          <cell r="AB1000">
            <v>0</v>
          </cell>
          <cell r="AC1000">
            <v>0</v>
          </cell>
          <cell r="AD1000">
            <v>0</v>
          </cell>
          <cell r="AE1000">
            <v>2</v>
          </cell>
          <cell r="AF1000">
            <v>41785</v>
          </cell>
          <cell r="AG1000">
            <v>2014</v>
          </cell>
          <cell r="AH1000" t="str">
            <v>Non ammissione</v>
          </cell>
          <cell r="AI1000" t="str">
            <v>Economia Digitale</v>
          </cell>
          <cell r="AJ1000" t="str">
            <v>E-commerce</v>
          </cell>
          <cell r="AK1000" t="str">
            <v>Web technology</v>
          </cell>
          <cell r="AP1000" t="str">
            <v>82.99</v>
          </cell>
          <cell r="AQ1000" t="str">
            <v>Commercio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1</v>
          </cell>
          <cell r="AY1000">
            <v>0</v>
          </cell>
          <cell r="AZ1000">
            <v>1</v>
          </cell>
          <cell r="BA1000">
            <v>0</v>
          </cell>
          <cell r="BB1000">
            <v>0</v>
          </cell>
          <cell r="BC1000">
            <v>1</v>
          </cell>
          <cell r="BD1000">
            <v>1</v>
          </cell>
          <cell r="BE1000">
            <v>1</v>
          </cell>
          <cell r="BF1000" t="str">
            <v xml:space="preserve"> </v>
          </cell>
          <cell r="BG1000" t="str">
            <v xml:space="preserve"> </v>
          </cell>
        </row>
        <row r="1001">
          <cell r="A1001">
            <v>8422319</v>
          </cell>
          <cell r="C1001" t="str">
            <v>S&amp;S</v>
          </cell>
          <cell r="D1001" t="str">
            <v>MASSIMO BELLO</v>
          </cell>
          <cell r="E1001">
            <v>41718</v>
          </cell>
          <cell r="F1001">
            <v>2014</v>
          </cell>
          <cell r="I1001" t="str">
            <v>Domanda non ammessa</v>
          </cell>
          <cell r="J1001" t="str">
            <v>DURAZZANO</v>
          </cell>
          <cell r="K1001" t="str">
            <v>BN</v>
          </cell>
          <cell r="L1001" t="str">
            <v>Campania</v>
          </cell>
          <cell r="M1001" t="str">
            <v>ITALIA</v>
          </cell>
          <cell r="N1001" t="str">
            <v>SUD</v>
          </cell>
          <cell r="O1001" t="str">
            <v>Mezzogiorno</v>
          </cell>
          <cell r="R1001" t="str">
            <v>PON R&amp;C + Risorse Liberate</v>
          </cell>
          <cell r="S1001" t="str">
            <v>Società non costituita</v>
          </cell>
          <cell r="T1001">
            <v>1271989.8</v>
          </cell>
          <cell r="U1001">
            <v>392000</v>
          </cell>
          <cell r="V1001">
            <v>308627.8</v>
          </cell>
          <cell r="W1001">
            <v>963362</v>
          </cell>
          <cell r="X1001">
            <v>200000</v>
          </cell>
          <cell r="Y1001">
            <v>192000</v>
          </cell>
          <cell r="AA1001">
            <v>308627.8</v>
          </cell>
          <cell r="AB1001">
            <v>0</v>
          </cell>
          <cell r="AC1001">
            <v>0</v>
          </cell>
          <cell r="AD1001">
            <v>0</v>
          </cell>
          <cell r="AE1001">
            <v>2</v>
          </cell>
          <cell r="AF1001">
            <v>41816</v>
          </cell>
          <cell r="AG1001">
            <v>2014</v>
          </cell>
          <cell r="AH1001" t="str">
            <v>Non ammissione</v>
          </cell>
          <cell r="AI1001" t="str">
            <v>Economia Digitale</v>
          </cell>
          <cell r="AJ1001" t="str">
            <v>Ambiente e Energia</v>
          </cell>
          <cell r="AK1001" t="str">
            <v>Ambiente ed energia</v>
          </cell>
          <cell r="AP1001" t="str">
            <v>82.99</v>
          </cell>
          <cell r="AQ1001" t="str">
            <v>Altri servizi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2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2</v>
          </cell>
          <cell r="BD1001">
            <v>0</v>
          </cell>
          <cell r="BE1001">
            <v>0</v>
          </cell>
          <cell r="BF1001" t="str">
            <v xml:space="preserve"> </v>
          </cell>
          <cell r="BG1001" t="str">
            <v xml:space="preserve"> </v>
          </cell>
        </row>
        <row r="1002">
          <cell r="A1002">
            <v>8425123</v>
          </cell>
          <cell r="C1002" t="str">
            <v>S&amp;S</v>
          </cell>
          <cell r="D1002" t="str">
            <v>biagio alfano</v>
          </cell>
          <cell r="E1002">
            <v>41663</v>
          </cell>
          <cell r="F1002">
            <v>2014</v>
          </cell>
          <cell r="I1002" t="str">
            <v>Domanda non ammessa</v>
          </cell>
          <cell r="J1002" t="str">
            <v>FOGGIA</v>
          </cell>
          <cell r="K1002" t="str">
            <v>FG</v>
          </cell>
          <cell r="L1002" t="str">
            <v>Puglia</v>
          </cell>
          <cell r="M1002" t="str">
            <v>ITALIA</v>
          </cell>
          <cell r="N1002" t="str">
            <v>SUD</v>
          </cell>
          <cell r="O1002" t="str">
            <v>Mezzogiorno</v>
          </cell>
          <cell r="R1002" t="str">
            <v>PON R&amp;C + Risorse Liberate</v>
          </cell>
          <cell r="S1002" t="str">
            <v>Società non costituita</v>
          </cell>
          <cell r="T1002">
            <v>448012.15</v>
          </cell>
          <cell r="U1002">
            <v>176239.22249999997</v>
          </cell>
          <cell r="V1002">
            <v>115740.9</v>
          </cell>
          <cell r="W1002">
            <v>332271.25</v>
          </cell>
          <cell r="X1002">
            <v>75231.584999999992</v>
          </cell>
          <cell r="Y1002">
            <v>101007.6375</v>
          </cell>
          <cell r="AA1002">
            <v>115740.9</v>
          </cell>
          <cell r="AB1002">
            <v>0</v>
          </cell>
          <cell r="AC1002">
            <v>0</v>
          </cell>
          <cell r="AD1002">
            <v>0</v>
          </cell>
          <cell r="AE1002">
            <v>2</v>
          </cell>
          <cell r="AF1002">
            <v>41817</v>
          </cell>
          <cell r="AG1002">
            <v>2014</v>
          </cell>
          <cell r="AH1002" t="str">
            <v>Non ammissione</v>
          </cell>
          <cell r="AI1002" t="str">
            <v>Valorizzazione della ricerca</v>
          </cell>
          <cell r="AJ1002" t="str">
            <v>Bioagroalimentare</v>
          </cell>
          <cell r="AK1002" t="str">
            <v>Bio-scienze</v>
          </cell>
          <cell r="AP1002" t="str">
            <v>82.99</v>
          </cell>
          <cell r="AQ1002" t="str">
            <v>Altri servizi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2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2</v>
          </cell>
          <cell r="BD1002">
            <v>0</v>
          </cell>
          <cell r="BE1002">
            <v>0</v>
          </cell>
          <cell r="BF1002" t="str">
            <v xml:space="preserve"> </v>
          </cell>
          <cell r="BG1002" t="str">
            <v xml:space="preserve"> </v>
          </cell>
        </row>
        <row r="1003">
          <cell r="A1003">
            <v>8425573</v>
          </cell>
          <cell r="C1003" t="str">
            <v>S&amp;S</v>
          </cell>
          <cell r="D1003" t="str">
            <v>MICHELE RAGOSTA</v>
          </cell>
          <cell r="E1003">
            <v>41676</v>
          </cell>
          <cell r="F1003">
            <v>2014</v>
          </cell>
          <cell r="I1003" t="str">
            <v>Domanda non ammessa</v>
          </cell>
          <cell r="J1003" t="str">
            <v>SOMMA VESUVIANA</v>
          </cell>
          <cell r="K1003" t="str">
            <v>NA</v>
          </cell>
          <cell r="L1003" t="str">
            <v>Campania</v>
          </cell>
          <cell r="M1003" t="str">
            <v>ITALIA</v>
          </cell>
          <cell r="N1003" t="str">
            <v>SUD</v>
          </cell>
          <cell r="O1003" t="str">
            <v>Mezzogiorno</v>
          </cell>
          <cell r="R1003" t="str">
            <v>PON R&amp;C + Risorse Liberate</v>
          </cell>
          <cell r="S1003" t="str">
            <v>Società non costituita</v>
          </cell>
          <cell r="T1003">
            <v>374998</v>
          </cell>
          <cell r="U1003">
            <v>187005.1</v>
          </cell>
          <cell r="V1003">
            <v>200000</v>
          </cell>
          <cell r="W1003">
            <v>174998</v>
          </cell>
          <cell r="X1003">
            <v>130000</v>
          </cell>
          <cell r="Y1003">
            <v>57005.1</v>
          </cell>
          <cell r="AA1003">
            <v>200000</v>
          </cell>
          <cell r="AB1003">
            <v>0</v>
          </cell>
          <cell r="AC1003">
            <v>0</v>
          </cell>
          <cell r="AD1003">
            <v>0</v>
          </cell>
          <cell r="AE1003">
            <v>3</v>
          </cell>
          <cell r="AF1003">
            <v>41782</v>
          </cell>
          <cell r="AG1003">
            <v>2014</v>
          </cell>
          <cell r="AH1003" t="str">
            <v>Non ammissione</v>
          </cell>
          <cell r="AI1003" t="str">
            <v>Economia Digitale</v>
          </cell>
          <cell r="AJ1003" t="str">
            <v>Cloud computing</v>
          </cell>
          <cell r="AK1003" t="str">
            <v>Web technology</v>
          </cell>
          <cell r="AP1003" t="str">
            <v>82.99</v>
          </cell>
          <cell r="AQ1003" t="str">
            <v>Altri servizi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1</v>
          </cell>
          <cell r="AX1003">
            <v>1</v>
          </cell>
          <cell r="AY1003">
            <v>0</v>
          </cell>
          <cell r="AZ1003">
            <v>0</v>
          </cell>
          <cell r="BA1003">
            <v>1</v>
          </cell>
          <cell r="BB1003">
            <v>0</v>
          </cell>
          <cell r="BC1003">
            <v>2</v>
          </cell>
          <cell r="BD1003">
            <v>1</v>
          </cell>
          <cell r="BE1003">
            <v>1</v>
          </cell>
          <cell r="BF1003" t="str">
            <v xml:space="preserve"> </v>
          </cell>
          <cell r="BG1003" t="str">
            <v xml:space="preserve"> </v>
          </cell>
        </row>
        <row r="1004">
          <cell r="A1004">
            <v>8429016</v>
          </cell>
          <cell r="C1004" t="str">
            <v>S&amp;S</v>
          </cell>
          <cell r="D1004" t="str">
            <v>ROSARIO AUTELITANO</v>
          </cell>
          <cell r="E1004">
            <v>41911</v>
          </cell>
          <cell r="F1004">
            <v>2014</v>
          </cell>
          <cell r="I1004" t="str">
            <v>Domanda non ammessa</v>
          </cell>
          <cell r="J1004" t="str">
            <v>REGGIO DI CALABRIA</v>
          </cell>
          <cell r="K1004" t="str">
            <v>RC</v>
          </cell>
          <cell r="L1004" t="str">
            <v>Calabria</v>
          </cell>
          <cell r="M1004" t="str">
            <v>ITALIA</v>
          </cell>
          <cell r="N1004" t="str">
            <v>SUD</v>
          </cell>
          <cell r="O1004" t="str">
            <v>Mezzogiorno</v>
          </cell>
          <cell r="R1004" t="str">
            <v>PON R&amp;C + Risorse Liberate</v>
          </cell>
          <cell r="S1004" t="str">
            <v>Società non costituita</v>
          </cell>
          <cell r="T1004">
            <v>984649.40799999994</v>
          </cell>
          <cell r="U1004">
            <v>322021.8665</v>
          </cell>
          <cell r="V1004">
            <v>188053.24000000002</v>
          </cell>
          <cell r="W1004">
            <v>796596.16799999995</v>
          </cell>
          <cell r="X1004">
            <v>122234.60600000001</v>
          </cell>
          <cell r="Y1004">
            <v>199787.2605</v>
          </cell>
          <cell r="AA1004">
            <v>188053.24000000002</v>
          </cell>
          <cell r="AB1004">
            <v>0</v>
          </cell>
          <cell r="AC1004">
            <v>0</v>
          </cell>
          <cell r="AD1004">
            <v>0</v>
          </cell>
          <cell r="AE1004">
            <v>1</v>
          </cell>
          <cell r="AF1004">
            <v>41658</v>
          </cell>
          <cell r="AG1004">
            <v>2014</v>
          </cell>
          <cell r="AH1004" t="str">
            <v>Non ammissione</v>
          </cell>
          <cell r="AI1004" t="str">
            <v>Valorizzazione della ricerca</v>
          </cell>
          <cell r="AJ1004" t="str">
            <v>Ambiente e Energia</v>
          </cell>
          <cell r="AK1004" t="str">
            <v>Ambiente ed energia</v>
          </cell>
          <cell r="AP1004" t="str">
            <v>82.99</v>
          </cell>
          <cell r="AQ1004" t="str">
            <v>Altri servizi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1</v>
          </cell>
          <cell r="BD1004">
            <v>0</v>
          </cell>
          <cell r="BE1004">
            <v>0</v>
          </cell>
          <cell r="BF1004" t="str">
            <v xml:space="preserve"> </v>
          </cell>
          <cell r="BG1004" t="str">
            <v xml:space="preserve"> </v>
          </cell>
        </row>
        <row r="1005">
          <cell r="A1005">
            <v>8431208</v>
          </cell>
          <cell r="C1005" t="str">
            <v>S&amp;S</v>
          </cell>
          <cell r="D1005" t="str">
            <v>giovanni de lucia</v>
          </cell>
          <cell r="E1005">
            <v>41680</v>
          </cell>
          <cell r="F1005">
            <v>2014</v>
          </cell>
          <cell r="I1005" t="str">
            <v>Domanda non ammessa</v>
          </cell>
          <cell r="J1005" t="str">
            <v>MARIGLIANELLA</v>
          </cell>
          <cell r="K1005" t="str">
            <v>NA</v>
          </cell>
          <cell r="L1005" t="str">
            <v>Campania</v>
          </cell>
          <cell r="M1005" t="str">
            <v>ITALIA</v>
          </cell>
          <cell r="N1005" t="str">
            <v>SUD</v>
          </cell>
          <cell r="O1005" t="str">
            <v>Mezzogiorno</v>
          </cell>
          <cell r="R1005" t="str">
            <v>PON R&amp;C + Risorse Liberate</v>
          </cell>
          <cell r="S1005" t="str">
            <v>Società non costituita</v>
          </cell>
          <cell r="T1005">
            <v>625092.87</v>
          </cell>
          <cell r="U1005">
            <v>253964.71950000001</v>
          </cell>
          <cell r="V1005">
            <v>116254.8</v>
          </cell>
          <cell r="W1005">
            <v>508838.07</v>
          </cell>
          <cell r="X1005">
            <v>75565.62000000001</v>
          </cell>
          <cell r="Y1005">
            <v>178399.09950000001</v>
          </cell>
          <cell r="AA1005">
            <v>116254.8</v>
          </cell>
          <cell r="AB1005">
            <v>0</v>
          </cell>
          <cell r="AC1005">
            <v>0</v>
          </cell>
          <cell r="AD1005">
            <v>0</v>
          </cell>
          <cell r="AE1005">
            <v>2</v>
          </cell>
          <cell r="AF1005">
            <v>41815</v>
          </cell>
          <cell r="AG1005">
            <v>2014</v>
          </cell>
          <cell r="AH1005" t="str">
            <v>Non ammissione</v>
          </cell>
          <cell r="AI1005" t="str">
            <v>Economia Digitale</v>
          </cell>
          <cell r="AJ1005" t="str">
            <v>Cloud computing</v>
          </cell>
          <cell r="AK1005" t="str">
            <v>Web technology</v>
          </cell>
          <cell r="AP1005" t="str">
            <v>82.99</v>
          </cell>
          <cell r="AQ1005" t="str">
            <v>Altri servizi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1</v>
          </cell>
          <cell r="AY1005">
            <v>1</v>
          </cell>
          <cell r="AZ1005">
            <v>0</v>
          </cell>
          <cell r="BA1005">
            <v>0</v>
          </cell>
          <cell r="BB1005">
            <v>0</v>
          </cell>
          <cell r="BC1005">
            <v>2</v>
          </cell>
          <cell r="BD1005">
            <v>0</v>
          </cell>
          <cell r="BE1005">
            <v>0</v>
          </cell>
          <cell r="BF1005" t="str">
            <v xml:space="preserve"> </v>
          </cell>
          <cell r="BG1005" t="str">
            <v xml:space="preserve"> </v>
          </cell>
        </row>
        <row r="1006">
          <cell r="A1006">
            <v>8431990</v>
          </cell>
          <cell r="B1006" t="str">
            <v>C14B14000170004</v>
          </cell>
          <cell r="C1006" t="str">
            <v>S&amp;S</v>
          </cell>
          <cell r="D1006" t="str">
            <v>ITALIAN MAKERS S.R.L.</v>
          </cell>
          <cell r="E1006">
            <v>41694</v>
          </cell>
          <cell r="F1006">
            <v>2014</v>
          </cell>
          <cell r="H1006" t="str">
            <v>05276400651</v>
          </cell>
          <cell r="I1006" t="str">
            <v>Domanda ammessa</v>
          </cell>
          <cell r="J1006" t="str">
            <v>MERCATO SAN SEVERINO</v>
          </cell>
          <cell r="K1006" t="str">
            <v>SA</v>
          </cell>
          <cell r="L1006" t="str">
            <v>Campania</v>
          </cell>
          <cell r="M1006" t="str">
            <v>ITALIA</v>
          </cell>
          <cell r="N1006" t="str">
            <v>SUD</v>
          </cell>
          <cell r="O1006" t="str">
            <v>Mezzogiorno</v>
          </cell>
          <cell r="R1006" t="str">
            <v>PAC + Risorse Liberate</v>
          </cell>
          <cell r="S1006" t="str">
            <v>Società non costituita</v>
          </cell>
          <cell r="T1006">
            <v>246516.89657000001</v>
          </cell>
          <cell r="U1006">
            <v>122194.861636</v>
          </cell>
          <cell r="V1006">
            <v>129574.37000000001</v>
          </cell>
          <cell r="W1006">
            <v>116942.52657</v>
          </cell>
          <cell r="X1006">
            <v>84223.340500000006</v>
          </cell>
          <cell r="Y1006">
            <v>37971.521135999996</v>
          </cell>
          <cell r="AA1006">
            <v>129574.37000000001</v>
          </cell>
          <cell r="AB1006">
            <v>185133.14358974359</v>
          </cell>
          <cell r="AC1006">
            <v>102586.47692307693</v>
          </cell>
          <cell r="AD1006">
            <v>82546.666666666657</v>
          </cell>
          <cell r="AE1006">
            <v>2</v>
          </cell>
          <cell r="AF1006">
            <v>41786</v>
          </cell>
          <cell r="AG1006">
            <v>2014</v>
          </cell>
          <cell r="AH1006" t="str">
            <v>Ammissione</v>
          </cell>
          <cell r="AI1006" t="str">
            <v>Economia Digitale</v>
          </cell>
          <cell r="AJ1006" t="str">
            <v>E-commerce</v>
          </cell>
          <cell r="AK1006" t="str">
            <v>Web technology</v>
          </cell>
          <cell r="AL1006">
            <v>41891</v>
          </cell>
          <cell r="AM1006">
            <v>2014</v>
          </cell>
          <cell r="AP1006" t="str">
            <v>47.91.10</v>
          </cell>
          <cell r="AQ1006" t="str">
            <v>Commercio</v>
          </cell>
          <cell r="AR1006">
            <v>98921.610000000015</v>
          </cell>
          <cell r="AS1006">
            <v>66681.210000000006</v>
          </cell>
          <cell r="AT1006">
            <v>27240.400000000001</v>
          </cell>
          <cell r="AU1006">
            <v>5000</v>
          </cell>
          <cell r="AV1006">
            <v>0</v>
          </cell>
          <cell r="AW1006">
            <v>0</v>
          </cell>
          <cell r="AX1006">
            <v>1</v>
          </cell>
          <cell r="AY1006">
            <v>0</v>
          </cell>
          <cell r="AZ1006">
            <v>1</v>
          </cell>
          <cell r="BA1006">
            <v>0</v>
          </cell>
          <cell r="BB1006">
            <v>0</v>
          </cell>
          <cell r="BC1006">
            <v>1</v>
          </cell>
          <cell r="BD1006">
            <v>1</v>
          </cell>
          <cell r="BE1006">
            <v>1</v>
          </cell>
          <cell r="BF1006" t="str">
            <v xml:space="preserve"> </v>
          </cell>
          <cell r="BG1006" t="str">
            <v xml:space="preserve"> </v>
          </cell>
          <cell r="BH1006">
            <v>66681.209999999992</v>
          </cell>
          <cell r="BI1006">
            <v>8048.9699999999993</v>
          </cell>
          <cell r="BJ1006">
            <v>74730.179999999993</v>
          </cell>
          <cell r="BK1006">
            <v>5000</v>
          </cell>
          <cell r="BL1006">
            <v>0</v>
          </cell>
          <cell r="BM1006">
            <v>19191.43</v>
          </cell>
          <cell r="BN1006">
            <v>0</v>
          </cell>
          <cell r="BO1006">
            <v>19191.43</v>
          </cell>
          <cell r="BP1006">
            <v>43746</v>
          </cell>
        </row>
        <row r="1007">
          <cell r="A1007">
            <v>8433024</v>
          </cell>
          <cell r="B1007" t="str">
            <v>C94B14000220004</v>
          </cell>
          <cell r="C1007" t="str">
            <v>S&amp;S</v>
          </cell>
          <cell r="D1007" t="str">
            <v>DIMENSIONE3 S.R.L.</v>
          </cell>
          <cell r="E1007">
            <v>41668</v>
          </cell>
          <cell r="F1007">
            <v>2014</v>
          </cell>
          <cell r="H1007" t="str">
            <v>07530260723</v>
          </cell>
          <cell r="I1007" t="str">
            <v>Domanda ammessa</v>
          </cell>
          <cell r="J1007" t="str">
            <v>BARI</v>
          </cell>
          <cell r="K1007" t="str">
            <v>BA</v>
          </cell>
          <cell r="L1007" t="str">
            <v>Puglia</v>
          </cell>
          <cell r="M1007" t="str">
            <v>ITALIA</v>
          </cell>
          <cell r="N1007" t="str">
            <v>SUD</v>
          </cell>
          <cell r="O1007" t="str">
            <v>Mezzogiorno</v>
          </cell>
          <cell r="R1007" t="str">
            <v>PAC + Risorse Liberate</v>
          </cell>
          <cell r="S1007" t="str">
            <v>Società costituita</v>
          </cell>
          <cell r="T1007">
            <v>1479640.82</v>
          </cell>
          <cell r="U1007">
            <v>365626.53300000005</v>
          </cell>
          <cell r="V1007">
            <v>294040.82</v>
          </cell>
          <cell r="W1007">
            <v>1185600</v>
          </cell>
          <cell r="X1007">
            <v>191126.53300000002</v>
          </cell>
          <cell r="Y1007">
            <v>174500</v>
          </cell>
          <cell r="AA1007">
            <v>294040.82</v>
          </cell>
          <cell r="AB1007">
            <v>795562.09417249402</v>
          </cell>
          <cell r="AC1007">
            <v>266774.21538461541</v>
          </cell>
          <cell r="AD1007">
            <v>528787.87878787867</v>
          </cell>
          <cell r="AE1007">
            <v>3</v>
          </cell>
          <cell r="AF1007">
            <v>41794</v>
          </cell>
          <cell r="AG1007">
            <v>2014</v>
          </cell>
          <cell r="AH1007" t="str">
            <v>Ammissione</v>
          </cell>
          <cell r="AI1007" t="str">
            <v>Economia Digitale</v>
          </cell>
          <cell r="AJ1007" t="str">
            <v>Materiali Innovativi</v>
          </cell>
          <cell r="AK1007" t="str">
            <v>Industria hi-tech</v>
          </cell>
          <cell r="AL1007">
            <v>41890</v>
          </cell>
          <cell r="AM1007">
            <v>2014</v>
          </cell>
          <cell r="AP1007" t="str">
            <v>74.20.19</v>
          </cell>
          <cell r="AQ1007" t="str">
            <v>Altri servizi</v>
          </cell>
          <cell r="AR1007">
            <v>352903.24</v>
          </cell>
          <cell r="AS1007">
            <v>173403.24</v>
          </cell>
          <cell r="AT1007">
            <v>174500</v>
          </cell>
          <cell r="AU1007">
            <v>5000</v>
          </cell>
          <cell r="AV1007">
            <v>0</v>
          </cell>
          <cell r="AW1007">
            <v>0</v>
          </cell>
          <cell r="AX1007">
            <v>3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</v>
          </cell>
          <cell r="BD1007">
            <v>0</v>
          </cell>
          <cell r="BE1007">
            <v>0</v>
          </cell>
          <cell r="BF1007" t="str">
            <v xml:space="preserve"> </v>
          </cell>
          <cell r="BG1007" t="str">
            <v xml:space="preserve"> </v>
          </cell>
          <cell r="BH1007">
            <v>69361</v>
          </cell>
          <cell r="BI1007">
            <v>10447.07</v>
          </cell>
          <cell r="BJ1007">
            <v>79808.070000000007</v>
          </cell>
          <cell r="BK1007">
            <v>5000</v>
          </cell>
          <cell r="BL1007">
            <v>107399.29999999999</v>
          </cell>
          <cell r="BM1007">
            <v>164052.93</v>
          </cell>
          <cell r="BN1007">
            <v>0</v>
          </cell>
          <cell r="BO1007">
            <v>271452.23</v>
          </cell>
          <cell r="BP1007">
            <v>43746</v>
          </cell>
        </row>
        <row r="1008">
          <cell r="A1008">
            <v>8433810</v>
          </cell>
          <cell r="C1008" t="str">
            <v>S&amp;S</v>
          </cell>
          <cell r="D1008" t="str">
            <v>Raffaele Tortora</v>
          </cell>
          <cell r="E1008">
            <v>41669</v>
          </cell>
          <cell r="F1008">
            <v>2014</v>
          </cell>
          <cell r="I1008" t="str">
            <v>Rinuncia</v>
          </cell>
          <cell r="J1008" t="str">
            <v>CAVA DE' TIRRENI</v>
          </cell>
          <cell r="K1008" t="str">
            <v>SA</v>
          </cell>
          <cell r="L1008" t="str">
            <v>Campania</v>
          </cell>
          <cell r="M1008" t="str">
            <v>ITALIA</v>
          </cell>
          <cell r="N1008" t="str">
            <v>SUD</v>
          </cell>
          <cell r="O1008" t="str">
            <v>Mezzogiorno</v>
          </cell>
          <cell r="R1008" t="str">
            <v>PON R&amp;C + Risorse Liberate</v>
          </cell>
          <cell r="S1008" t="str">
            <v>Società non costituita</v>
          </cell>
          <cell r="T1008">
            <v>205000</v>
          </cell>
          <cell r="U1008">
            <v>103250</v>
          </cell>
          <cell r="V1008">
            <v>105000</v>
          </cell>
          <cell r="W1008">
            <v>100000</v>
          </cell>
          <cell r="X1008">
            <v>68250</v>
          </cell>
          <cell r="Y1008">
            <v>35000</v>
          </cell>
          <cell r="AA1008">
            <v>105000</v>
          </cell>
          <cell r="AB1008">
            <v>0</v>
          </cell>
          <cell r="AC1008">
            <v>0</v>
          </cell>
          <cell r="AD1008">
            <v>0</v>
          </cell>
          <cell r="AE1008">
            <v>1</v>
          </cell>
          <cell r="AI1008" t="str">
            <v>Valorizzazione della ricerca</v>
          </cell>
          <cell r="AJ1008" t="str">
            <v>Turismo e beni culturali</v>
          </cell>
          <cell r="AK1008" t="str">
            <v>Turismo e beni culturali</v>
          </cell>
          <cell r="AP1008" t="str">
            <v>82.99</v>
          </cell>
          <cell r="AQ1008" t="str">
            <v>Turismo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1</v>
          </cell>
          <cell r="BD1008">
            <v>0</v>
          </cell>
          <cell r="BE1008">
            <v>0</v>
          </cell>
          <cell r="BF1008" t="str">
            <v xml:space="preserve"> </v>
          </cell>
          <cell r="BG1008" t="str">
            <v xml:space="preserve"> </v>
          </cell>
        </row>
        <row r="1009">
          <cell r="A1009">
            <v>8435077</v>
          </cell>
          <cell r="C1009" t="str">
            <v>S&amp;S</v>
          </cell>
          <cell r="D1009" t="str">
            <v>Vincenzo Paravia</v>
          </cell>
          <cell r="E1009">
            <v>41668</v>
          </cell>
          <cell r="F1009">
            <v>2014</v>
          </cell>
          <cell r="I1009" t="str">
            <v>Domanda non ammessa</v>
          </cell>
          <cell r="J1009" t="str">
            <v>SALERNO</v>
          </cell>
          <cell r="K1009" t="str">
            <v>SA</v>
          </cell>
          <cell r="L1009" t="str">
            <v>Campania</v>
          </cell>
          <cell r="M1009" t="str">
            <v>ITALIA</v>
          </cell>
          <cell r="N1009" t="str">
            <v>SUD</v>
          </cell>
          <cell r="O1009" t="str">
            <v>Mezzogiorno</v>
          </cell>
          <cell r="R1009" t="str">
            <v>PON R&amp;C + Risorse Liberate</v>
          </cell>
          <cell r="S1009" t="str">
            <v>Società non costituita</v>
          </cell>
          <cell r="T1009">
            <v>1172500</v>
          </cell>
          <cell r="U1009">
            <v>247905</v>
          </cell>
          <cell r="V1009">
            <v>73700</v>
          </cell>
          <cell r="W1009">
            <v>1098800</v>
          </cell>
          <cell r="X1009">
            <v>47905</v>
          </cell>
          <cell r="Y1009">
            <v>200000</v>
          </cell>
          <cell r="AA1009">
            <v>73700</v>
          </cell>
          <cell r="AB1009">
            <v>0</v>
          </cell>
          <cell r="AC1009">
            <v>0</v>
          </cell>
          <cell r="AD1009">
            <v>0</v>
          </cell>
          <cell r="AE1009">
            <v>1</v>
          </cell>
          <cell r="AF1009">
            <v>41803</v>
          </cell>
          <cell r="AG1009">
            <v>2014</v>
          </cell>
          <cell r="AH1009" t="str">
            <v>Non ammissione</v>
          </cell>
          <cell r="AI1009" t="str">
            <v>Economia Digitale</v>
          </cell>
          <cell r="AJ1009" t="str">
            <v>Telecomunicazioni</v>
          </cell>
          <cell r="AK1009" t="str">
            <v>IT e infrastrutture</v>
          </cell>
          <cell r="AP1009" t="str">
            <v>82.99</v>
          </cell>
          <cell r="AQ1009" t="str">
            <v>Altri servizi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1</v>
          </cell>
          <cell r="AZ1009">
            <v>0</v>
          </cell>
          <cell r="BA1009">
            <v>0</v>
          </cell>
          <cell r="BB1009">
            <v>0</v>
          </cell>
          <cell r="BC1009">
            <v>1</v>
          </cell>
          <cell r="BD1009">
            <v>0</v>
          </cell>
          <cell r="BE1009">
            <v>0</v>
          </cell>
          <cell r="BF1009" t="str">
            <v xml:space="preserve"> </v>
          </cell>
          <cell r="BG1009" t="str">
            <v xml:space="preserve"> </v>
          </cell>
        </row>
        <row r="1010">
          <cell r="A1010">
            <v>8435355</v>
          </cell>
          <cell r="C1010" t="str">
            <v>S&amp;S</v>
          </cell>
          <cell r="D1010" t="str">
            <v>Giuseppe Arturo</v>
          </cell>
          <cell r="E1010">
            <v>41676</v>
          </cell>
          <cell r="F1010">
            <v>2014</v>
          </cell>
          <cell r="I1010" t="str">
            <v>Domanda non ammessa</v>
          </cell>
          <cell r="J1010" t="str">
            <v>NAPOLI</v>
          </cell>
          <cell r="K1010" t="str">
            <v>NA</v>
          </cell>
          <cell r="L1010" t="str">
            <v>Campania</v>
          </cell>
          <cell r="M1010" t="str">
            <v>ITALIA</v>
          </cell>
          <cell r="N1010" t="str">
            <v>SUD</v>
          </cell>
          <cell r="O1010" t="str">
            <v>Mezzogiorno</v>
          </cell>
          <cell r="R1010" t="str">
            <v>PON R&amp;C + Risorse Liberate</v>
          </cell>
          <cell r="S1010" t="str">
            <v>Società non costituita</v>
          </cell>
          <cell r="T1010">
            <v>322673.2</v>
          </cell>
          <cell r="U1010">
            <v>140175.62</v>
          </cell>
          <cell r="V1010">
            <v>112800</v>
          </cell>
          <cell r="W1010">
            <v>209873.2</v>
          </cell>
          <cell r="X1010">
            <v>73320</v>
          </cell>
          <cell r="Y1010">
            <v>66855.62</v>
          </cell>
          <cell r="AA1010">
            <v>112800</v>
          </cell>
          <cell r="AB1010">
            <v>0</v>
          </cell>
          <cell r="AC1010">
            <v>0</v>
          </cell>
          <cell r="AD1010">
            <v>0</v>
          </cell>
          <cell r="AE1010">
            <v>1</v>
          </cell>
          <cell r="AF1010">
            <v>41850</v>
          </cell>
          <cell r="AG1010">
            <v>2014</v>
          </cell>
          <cell r="AH1010" t="str">
            <v>Non ammissione</v>
          </cell>
          <cell r="AI1010" t="str">
            <v>Economia Digitale</v>
          </cell>
          <cell r="AJ1010" t="str">
            <v>Telecomunicazioni</v>
          </cell>
          <cell r="AK1010" t="str">
            <v>IT e infrastrutture</v>
          </cell>
          <cell r="AP1010" t="str">
            <v>82.99</v>
          </cell>
          <cell r="AQ1010" t="str">
            <v>Altri servizi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1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1</v>
          </cell>
          <cell r="BD1010">
            <v>0</v>
          </cell>
          <cell r="BE1010">
            <v>1</v>
          </cell>
          <cell r="BF1010" t="str">
            <v xml:space="preserve"> </v>
          </cell>
          <cell r="BG1010" t="str">
            <v xml:space="preserve"> </v>
          </cell>
        </row>
        <row r="1011">
          <cell r="A1011">
            <v>8436506</v>
          </cell>
          <cell r="B1011" t="str">
            <v>C64B14000630004</v>
          </cell>
          <cell r="C1011" t="str">
            <v>S&amp;S</v>
          </cell>
          <cell r="D1011" t="str">
            <v>STRATEGA SRLS</v>
          </cell>
          <cell r="E1011">
            <v>41737</v>
          </cell>
          <cell r="F1011">
            <v>2014</v>
          </cell>
          <cell r="H1011" t="str">
            <v>07699371212</v>
          </cell>
          <cell r="I1011" t="str">
            <v>Domanda revocata</v>
          </cell>
          <cell r="J1011" t="str">
            <v>NAPOLI</v>
          </cell>
          <cell r="K1011" t="str">
            <v>NA</v>
          </cell>
          <cell r="L1011" t="str">
            <v>Campania</v>
          </cell>
          <cell r="M1011" t="str">
            <v>ITALIA</v>
          </cell>
          <cell r="N1011" t="str">
            <v>SUD</v>
          </cell>
          <cell r="O1011" t="str">
            <v>Mezzogiorno</v>
          </cell>
          <cell r="R1011" t="str">
            <v>PON R&amp;C + Risorse Liberate</v>
          </cell>
          <cell r="S1011" t="str">
            <v>Società non costituita</v>
          </cell>
          <cell r="T1011">
            <v>200625</v>
          </cell>
          <cell r="U1011">
            <v>79531.25</v>
          </cell>
          <cell r="V1011">
            <v>52325</v>
          </cell>
          <cell r="W1011">
            <v>148300</v>
          </cell>
          <cell r="X1011">
            <v>34011.25</v>
          </cell>
          <cell r="Y1011">
            <v>45520</v>
          </cell>
          <cell r="AA1011">
            <v>52325</v>
          </cell>
          <cell r="AB1011">
            <v>301200.75757575751</v>
          </cell>
          <cell r="AC1011">
            <v>28625</v>
          </cell>
          <cell r="AD1011">
            <v>272575.75757575751</v>
          </cell>
          <cell r="AE1011">
            <v>5</v>
          </cell>
          <cell r="AF1011">
            <v>41803</v>
          </cell>
          <cell r="AG1011">
            <v>2014</v>
          </cell>
          <cell r="AH1011" t="str">
            <v>Ammissione</v>
          </cell>
          <cell r="AI1011" t="str">
            <v>Economia Digitale</v>
          </cell>
          <cell r="AJ1011" t="str">
            <v>Internet of things</v>
          </cell>
          <cell r="AK1011" t="str">
            <v>Web technology</v>
          </cell>
          <cell r="AL1011">
            <v>41842</v>
          </cell>
          <cell r="AM1011">
            <v>2014</v>
          </cell>
          <cell r="AN1011">
            <v>42923</v>
          </cell>
          <cell r="AO1011">
            <v>2017</v>
          </cell>
          <cell r="AP1011" t="str">
            <v>62.02.00</v>
          </cell>
          <cell r="AQ1011" t="str">
            <v>Altri servizi</v>
          </cell>
          <cell r="AR1011">
            <v>113556.25</v>
          </cell>
          <cell r="AS1011">
            <v>18606.25</v>
          </cell>
          <cell r="AT1011">
            <v>89950</v>
          </cell>
          <cell r="AU1011">
            <v>5000</v>
          </cell>
          <cell r="AV1011">
            <v>0</v>
          </cell>
          <cell r="AW1011">
            <v>0</v>
          </cell>
          <cell r="AX1011">
            <v>0</v>
          </cell>
          <cell r="AY1011">
            <v>3</v>
          </cell>
          <cell r="AZ1011">
            <v>0</v>
          </cell>
          <cell r="BA1011">
            <v>1</v>
          </cell>
          <cell r="BB1011">
            <v>1</v>
          </cell>
          <cell r="BC1011">
            <v>3</v>
          </cell>
          <cell r="BD1011">
            <v>2</v>
          </cell>
          <cell r="BE1011">
            <v>0</v>
          </cell>
          <cell r="BF1011" t="str">
            <v xml:space="preserve"> </v>
          </cell>
          <cell r="BG1011" t="str">
            <v xml:space="preserve"> </v>
          </cell>
          <cell r="BK1011">
            <v>5000</v>
          </cell>
        </row>
        <row r="1012">
          <cell r="A1012">
            <v>8437256</v>
          </cell>
          <cell r="C1012" t="str">
            <v>S&amp;S</v>
          </cell>
          <cell r="D1012" t="str">
            <v>Daniele Palombo</v>
          </cell>
          <cell r="E1012">
            <v>41709</v>
          </cell>
          <cell r="F1012">
            <v>2014</v>
          </cell>
          <cell r="I1012" t="str">
            <v>Domanda non ammessa</v>
          </cell>
          <cell r="J1012" t="str">
            <v>NAPOLI</v>
          </cell>
          <cell r="K1012" t="str">
            <v>NA</v>
          </cell>
          <cell r="L1012" t="str">
            <v>Campania</v>
          </cell>
          <cell r="M1012" t="str">
            <v>ITALIA</v>
          </cell>
          <cell r="N1012" t="str">
            <v>SUD</v>
          </cell>
          <cell r="O1012" t="str">
            <v>Mezzogiorno</v>
          </cell>
          <cell r="R1012" t="str">
            <v>PON R&amp;C + Risorse Liberate</v>
          </cell>
          <cell r="S1012" t="str">
            <v>Società non costituita</v>
          </cell>
          <cell r="T1012">
            <v>2208987.5449999999</v>
          </cell>
          <cell r="U1012">
            <v>500000</v>
          </cell>
          <cell r="V1012">
            <v>327223.54000000004</v>
          </cell>
          <cell r="W1012">
            <v>1881764.0049999999</v>
          </cell>
          <cell r="X1012">
            <v>200000</v>
          </cell>
          <cell r="Y1012">
            <v>300000</v>
          </cell>
          <cell r="AA1012">
            <v>327223.54000000004</v>
          </cell>
          <cell r="AB1012">
            <v>0</v>
          </cell>
          <cell r="AC1012">
            <v>0</v>
          </cell>
          <cell r="AD1012">
            <v>0</v>
          </cell>
          <cell r="AE1012">
            <v>2</v>
          </cell>
          <cell r="AF1012">
            <v>41815</v>
          </cell>
          <cell r="AG1012">
            <v>2014</v>
          </cell>
          <cell r="AH1012" t="str">
            <v>Non ammissione</v>
          </cell>
          <cell r="AI1012" t="str">
            <v>Economia Digitale</v>
          </cell>
          <cell r="AJ1012" t="str">
            <v>Telecomunicazioni</v>
          </cell>
          <cell r="AK1012" t="str">
            <v>IT e infrastrutture</v>
          </cell>
          <cell r="AP1012" t="str">
            <v>82.99</v>
          </cell>
          <cell r="AQ1012" t="str">
            <v>Altri servizi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2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2</v>
          </cell>
          <cell r="BD1012">
            <v>0</v>
          </cell>
          <cell r="BE1012">
            <v>2</v>
          </cell>
          <cell r="BF1012" t="str">
            <v xml:space="preserve"> </v>
          </cell>
          <cell r="BG1012" t="str">
            <v xml:space="preserve"> </v>
          </cell>
        </row>
        <row r="1013">
          <cell r="A1013">
            <v>8437494</v>
          </cell>
          <cell r="C1013" t="str">
            <v>S&amp;S</v>
          </cell>
          <cell r="D1013" t="str">
            <v>alessandra catena</v>
          </cell>
          <cell r="E1013">
            <v>41672</v>
          </cell>
          <cell r="F1013">
            <v>2014</v>
          </cell>
          <cell r="I1013" t="str">
            <v>Domanda non ammessa</v>
          </cell>
          <cell r="J1013" t="str">
            <v>LECCE</v>
          </cell>
          <cell r="K1013" t="str">
            <v>LE</v>
          </cell>
          <cell r="L1013" t="str">
            <v>Puglia</v>
          </cell>
          <cell r="M1013" t="str">
            <v>ITALIA</v>
          </cell>
          <cell r="N1013" t="str">
            <v>SUD</v>
          </cell>
          <cell r="O1013" t="str">
            <v>Mezzogiorno</v>
          </cell>
          <cell r="R1013" t="str">
            <v>PON R&amp;C + Risorse Liberate</v>
          </cell>
          <cell r="S1013" t="str">
            <v>Società non costituita</v>
          </cell>
          <cell r="T1013">
            <v>324742.37400000001</v>
          </cell>
          <cell r="U1013">
            <v>119445.90805000001</v>
          </cell>
          <cell r="V1013">
            <v>45860.42</v>
          </cell>
          <cell r="W1013">
            <v>278881.95400000003</v>
          </cell>
          <cell r="X1013">
            <v>29809.273000000001</v>
          </cell>
          <cell r="Y1013">
            <v>89636.635050000012</v>
          </cell>
          <cell r="AA1013">
            <v>45860.42</v>
          </cell>
          <cell r="AB1013">
            <v>0</v>
          </cell>
          <cell r="AC1013">
            <v>0</v>
          </cell>
          <cell r="AD1013">
            <v>0</v>
          </cell>
          <cell r="AE1013">
            <v>1</v>
          </cell>
          <cell r="AF1013">
            <v>41820</v>
          </cell>
          <cell r="AG1013">
            <v>2014</v>
          </cell>
          <cell r="AH1013" t="str">
            <v>Non ammissione</v>
          </cell>
          <cell r="AI1013" t="str">
            <v>Economia Digitale</v>
          </cell>
          <cell r="AJ1013" t="str">
            <v>E-commerce</v>
          </cell>
          <cell r="AK1013" t="str">
            <v>Web technology</v>
          </cell>
          <cell r="AP1013" t="str">
            <v>82.99</v>
          </cell>
          <cell r="AQ1013" t="str">
            <v>Commercio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1</v>
          </cell>
          <cell r="BA1013">
            <v>0</v>
          </cell>
          <cell r="BB1013">
            <v>0</v>
          </cell>
          <cell r="BC1013">
            <v>0</v>
          </cell>
          <cell r="BD1013">
            <v>1</v>
          </cell>
          <cell r="BE1013">
            <v>1</v>
          </cell>
          <cell r="BF1013" t="str">
            <v xml:space="preserve"> </v>
          </cell>
          <cell r="BG1013" t="str">
            <v xml:space="preserve"> </v>
          </cell>
        </row>
        <row r="1014">
          <cell r="A1014">
            <v>8438460</v>
          </cell>
          <cell r="B1014" t="str">
            <v>C84B14000250004</v>
          </cell>
          <cell r="C1014" t="str">
            <v>S&amp;S</v>
          </cell>
          <cell r="D1014" t="str">
            <v>IGLOOLAB SRL</v>
          </cell>
          <cell r="E1014">
            <v>41671</v>
          </cell>
          <cell r="F1014">
            <v>2014</v>
          </cell>
          <cell r="H1014" t="str">
            <v>01603330620</v>
          </cell>
          <cell r="I1014" t="str">
            <v>Domanda ammessa</v>
          </cell>
          <cell r="J1014" t="str">
            <v>BENEVENTO</v>
          </cell>
          <cell r="K1014" t="str">
            <v>BN</v>
          </cell>
          <cell r="L1014" t="str">
            <v>Campania</v>
          </cell>
          <cell r="M1014" t="str">
            <v>ITALIA</v>
          </cell>
          <cell r="N1014" t="str">
            <v>SUD</v>
          </cell>
          <cell r="O1014" t="str">
            <v>Mezzogiorno</v>
          </cell>
          <cell r="R1014" t="str">
            <v>PAC + Risorse Liberate</v>
          </cell>
          <cell r="S1014" t="str">
            <v>Società non costituita</v>
          </cell>
          <cell r="T1014">
            <v>392273.80000000005</v>
          </cell>
          <cell r="U1014">
            <v>134467.766</v>
          </cell>
          <cell r="V1014">
            <v>33324.5</v>
          </cell>
          <cell r="W1014">
            <v>358949.30000000005</v>
          </cell>
          <cell r="X1014">
            <v>24993.375</v>
          </cell>
          <cell r="Y1014">
            <v>109474.391</v>
          </cell>
          <cell r="AA1014">
            <v>33324.5</v>
          </cell>
          <cell r="AB1014">
            <v>244788.9142191142</v>
          </cell>
          <cell r="AC1014">
            <v>38120.338461538464</v>
          </cell>
          <cell r="AD1014">
            <v>206668.57575757575</v>
          </cell>
          <cell r="AE1014">
            <v>1</v>
          </cell>
          <cell r="AF1014">
            <v>41786</v>
          </cell>
          <cell r="AG1014">
            <v>2014</v>
          </cell>
          <cell r="AH1014" t="str">
            <v>Ammissione</v>
          </cell>
          <cell r="AI1014" t="str">
            <v>Economia Digitale</v>
          </cell>
          <cell r="AJ1014" t="str">
            <v>Cloud computing</v>
          </cell>
          <cell r="AK1014" t="str">
            <v>Web technology</v>
          </cell>
          <cell r="AL1014">
            <v>41899</v>
          </cell>
          <cell r="AM1014">
            <v>2014</v>
          </cell>
          <cell r="AP1014" t="str">
            <v>62.01.00</v>
          </cell>
          <cell r="AQ1014" t="str">
            <v>Altri servizi</v>
          </cell>
          <cell r="AR1014">
            <v>97978.85</v>
          </cell>
          <cell r="AS1014">
            <v>24778.22</v>
          </cell>
          <cell r="AT1014">
            <v>68200.63</v>
          </cell>
          <cell r="AU1014">
            <v>5000</v>
          </cell>
          <cell r="AV1014">
            <v>0</v>
          </cell>
          <cell r="AW1014">
            <v>1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1</v>
          </cell>
          <cell r="BD1014">
            <v>0</v>
          </cell>
          <cell r="BE1014">
            <v>1</v>
          </cell>
          <cell r="BF1014" t="str">
            <v xml:space="preserve"> </v>
          </cell>
          <cell r="BG1014" t="str">
            <v xml:space="preserve"> </v>
          </cell>
          <cell r="BH1014">
            <v>24778.22</v>
          </cell>
          <cell r="BI1014">
            <v>0</v>
          </cell>
          <cell r="BJ1014">
            <v>24778.22</v>
          </cell>
          <cell r="BK1014">
            <v>5000</v>
          </cell>
          <cell r="BL1014">
            <v>0</v>
          </cell>
          <cell r="BM1014">
            <v>68200.63</v>
          </cell>
          <cell r="BN1014">
            <v>0</v>
          </cell>
          <cell r="BO1014">
            <v>68200.63</v>
          </cell>
          <cell r="BP1014">
            <v>43746</v>
          </cell>
        </row>
        <row r="1015">
          <cell r="A1015">
            <v>8438752</v>
          </cell>
          <cell r="B1015" t="str">
            <v>C74B14000260004</v>
          </cell>
          <cell r="C1015" t="str">
            <v>S&amp;S</v>
          </cell>
          <cell r="D1015" t="str">
            <v>SCARAAB SRL</v>
          </cell>
          <cell r="E1015">
            <v>41695</v>
          </cell>
          <cell r="F1015">
            <v>2014</v>
          </cell>
          <cell r="H1015" t="str">
            <v>07664531212</v>
          </cell>
          <cell r="I1015" t="str">
            <v>Domanda revocata</v>
          </cell>
          <cell r="J1015" t="str">
            <v>AVELLINO</v>
          </cell>
          <cell r="K1015" t="str">
            <v>AV</v>
          </cell>
          <cell r="L1015" t="str">
            <v>Campania</v>
          </cell>
          <cell r="M1015" t="str">
            <v>ITALIA</v>
          </cell>
          <cell r="N1015" t="str">
            <v>SUD</v>
          </cell>
          <cell r="O1015" t="str">
            <v>Mezzogiorno</v>
          </cell>
          <cell r="R1015" t="str">
            <v>PON R&amp;C + Risorse Liberate</v>
          </cell>
          <cell r="S1015" t="str">
            <v>Società costituita</v>
          </cell>
          <cell r="T1015">
            <v>512983.06</v>
          </cell>
          <cell r="U1015">
            <v>242597.65400000001</v>
          </cell>
          <cell r="V1015">
            <v>253990</v>
          </cell>
          <cell r="W1015">
            <v>258993.06</v>
          </cell>
          <cell r="X1015">
            <v>165093.5</v>
          </cell>
          <cell r="Y1015">
            <v>77504.15400000001</v>
          </cell>
          <cell r="AA1015">
            <v>253990</v>
          </cell>
          <cell r="AB1015">
            <v>471700.54545454541</v>
          </cell>
          <cell r="AC1015">
            <v>221295</v>
          </cell>
          <cell r="AD1015">
            <v>250405.54545454541</v>
          </cell>
          <cell r="AE1015">
            <v>1</v>
          </cell>
          <cell r="AF1015">
            <v>41816</v>
          </cell>
          <cell r="AG1015">
            <v>2014</v>
          </cell>
          <cell r="AH1015" t="str">
            <v>Ammissione</v>
          </cell>
          <cell r="AI1015" t="str">
            <v>Economia Digitale</v>
          </cell>
          <cell r="AJ1015" t="str">
            <v>E-commerce</v>
          </cell>
          <cell r="AK1015" t="str">
            <v>Web technology</v>
          </cell>
          <cell r="AL1015">
            <v>41906</v>
          </cell>
          <cell r="AM1015">
            <v>2014</v>
          </cell>
          <cell r="AN1015">
            <v>42699</v>
          </cell>
          <cell r="AO1015">
            <v>2016</v>
          </cell>
          <cell r="AP1015" t="str">
            <v>46.39.20</v>
          </cell>
          <cell r="AQ1015" t="str">
            <v>Commercio</v>
          </cell>
          <cell r="AR1015">
            <v>231475.58000000002</v>
          </cell>
          <cell r="AS1015">
            <v>143841.75</v>
          </cell>
          <cell r="AT1015">
            <v>82633.83</v>
          </cell>
          <cell r="AU1015">
            <v>5000</v>
          </cell>
          <cell r="AV1015">
            <v>0</v>
          </cell>
          <cell r="AW1015">
            <v>0</v>
          </cell>
          <cell r="AX1015">
            <v>0</v>
          </cell>
          <cell r="AY1015">
            <v>1</v>
          </cell>
          <cell r="AZ1015">
            <v>0</v>
          </cell>
          <cell r="BA1015">
            <v>0</v>
          </cell>
          <cell r="BB1015">
            <v>0</v>
          </cell>
          <cell r="BC1015">
            <v>1</v>
          </cell>
          <cell r="BD1015">
            <v>0</v>
          </cell>
          <cell r="BE1015">
            <v>0</v>
          </cell>
          <cell r="BF1015" t="str">
            <v xml:space="preserve"> </v>
          </cell>
          <cell r="BG1015" t="str">
            <v xml:space="preserve"> </v>
          </cell>
          <cell r="BH1015">
            <v>92069.53</v>
          </cell>
          <cell r="BI1015">
            <v>0</v>
          </cell>
          <cell r="BJ1015">
            <v>92069.53</v>
          </cell>
          <cell r="BK1015">
            <v>5000</v>
          </cell>
        </row>
        <row r="1016">
          <cell r="A1016">
            <v>8438811</v>
          </cell>
          <cell r="C1016" t="str">
            <v>S&amp;S</v>
          </cell>
          <cell r="D1016" t="str">
            <v>PENTATRACK SRL</v>
          </cell>
          <cell r="E1016">
            <v>41676</v>
          </cell>
          <cell r="F1016">
            <v>2014</v>
          </cell>
          <cell r="I1016" t="str">
            <v>Domanda non ammessa</v>
          </cell>
          <cell r="J1016" t="str">
            <v>n.d.</v>
          </cell>
          <cell r="K1016" t="str">
            <v>n.d.</v>
          </cell>
          <cell r="L1016" t="str">
            <v>Campania</v>
          </cell>
          <cell r="M1016" t="str">
            <v>ITALIA</v>
          </cell>
          <cell r="N1016" t="str">
            <v>SUD</v>
          </cell>
          <cell r="O1016" t="str">
            <v>Mezzogiorno</v>
          </cell>
          <cell r="R1016" t="str">
            <v>PON R&amp;C + Risorse Liberate</v>
          </cell>
          <cell r="S1016" t="str">
            <v>Società costituita</v>
          </cell>
          <cell r="T1016">
            <v>1284540</v>
          </cell>
          <cell r="U1016">
            <v>471125</v>
          </cell>
          <cell r="V1016">
            <v>360040</v>
          </cell>
          <cell r="W1016">
            <v>924500</v>
          </cell>
          <cell r="X1016">
            <v>200000</v>
          </cell>
          <cell r="Y1016">
            <v>271125</v>
          </cell>
          <cell r="AA1016">
            <v>360040</v>
          </cell>
          <cell r="AB1016">
            <v>0</v>
          </cell>
          <cell r="AC1016">
            <v>0</v>
          </cell>
          <cell r="AD1016">
            <v>0</v>
          </cell>
          <cell r="AE1016">
            <v>4</v>
          </cell>
          <cell r="AF1016">
            <v>41815</v>
          </cell>
          <cell r="AG1016">
            <v>2014</v>
          </cell>
          <cell r="AH1016" t="str">
            <v>Non ammissione</v>
          </cell>
          <cell r="AI1016" t="str">
            <v>Valorizzazione della ricerca</v>
          </cell>
          <cell r="AJ1016" t="str">
            <v>Telecomunicazioni</v>
          </cell>
          <cell r="AK1016" t="str">
            <v>IT e infrastrutture</v>
          </cell>
          <cell r="AP1016" t="str">
            <v>82.99</v>
          </cell>
          <cell r="AQ1016" t="str">
            <v>Altri servizi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2</v>
          </cell>
          <cell r="AX1016">
            <v>0</v>
          </cell>
          <cell r="AY1016">
            <v>2</v>
          </cell>
          <cell r="AZ1016">
            <v>0</v>
          </cell>
          <cell r="BA1016">
            <v>0</v>
          </cell>
          <cell r="BB1016">
            <v>0</v>
          </cell>
          <cell r="BC1016">
            <v>4</v>
          </cell>
          <cell r="BD1016">
            <v>0</v>
          </cell>
          <cell r="BE1016">
            <v>2</v>
          </cell>
          <cell r="BF1016" t="str">
            <v xml:space="preserve"> </v>
          </cell>
          <cell r="BG1016" t="str">
            <v xml:space="preserve"> </v>
          </cell>
        </row>
        <row r="1017">
          <cell r="A1017">
            <v>8439517</v>
          </cell>
          <cell r="B1017" t="str">
            <v>C34B14000210004</v>
          </cell>
          <cell r="C1017" t="str">
            <v>S&amp;S</v>
          </cell>
          <cell r="D1017" t="str">
            <v xml:space="preserve">MARTHAS COTTAGE S.R.L. </v>
          </cell>
          <cell r="E1017">
            <v>41687</v>
          </cell>
          <cell r="F1017">
            <v>2014</v>
          </cell>
          <cell r="H1017" t="str">
            <v>01800620898</v>
          </cell>
          <cell r="I1017" t="str">
            <v>Domanda ammessa</v>
          </cell>
          <cell r="J1017" t="str">
            <v>SIRACUSA</v>
          </cell>
          <cell r="K1017" t="str">
            <v>SR</v>
          </cell>
          <cell r="L1017" t="str">
            <v>Sicilia</v>
          </cell>
          <cell r="M1017" t="str">
            <v>ITALIA</v>
          </cell>
          <cell r="N1017" t="str">
            <v>SUD</v>
          </cell>
          <cell r="O1017" t="str">
            <v>Mezzogiorno</v>
          </cell>
          <cell r="R1017" t="str">
            <v>PON R&amp;C + PAC + Risorse Liberate</v>
          </cell>
          <cell r="S1017" t="str">
            <v>Società costituita</v>
          </cell>
          <cell r="T1017">
            <v>1305635</v>
          </cell>
          <cell r="U1017">
            <v>347052.75</v>
          </cell>
          <cell r="V1017">
            <v>226235</v>
          </cell>
          <cell r="W1017">
            <v>1079400</v>
          </cell>
          <cell r="X1017">
            <v>147052.75</v>
          </cell>
          <cell r="Y1017">
            <v>200000</v>
          </cell>
          <cell r="AA1017">
            <v>226235</v>
          </cell>
          <cell r="AB1017">
            <v>745445.60606060596</v>
          </cell>
          <cell r="AC1017">
            <v>139385</v>
          </cell>
          <cell r="AD1017">
            <v>606060.60606060596</v>
          </cell>
          <cell r="AE1017">
            <v>5</v>
          </cell>
          <cell r="AF1017">
            <v>41774</v>
          </cell>
          <cell r="AG1017">
            <v>2014</v>
          </cell>
          <cell r="AH1017" t="str">
            <v>Ammissione</v>
          </cell>
          <cell r="AI1017" t="str">
            <v>Economia Digitale</v>
          </cell>
          <cell r="AJ1017" t="str">
            <v>E-commerce</v>
          </cell>
          <cell r="AK1017" t="str">
            <v>Web technology</v>
          </cell>
          <cell r="AL1017">
            <v>41996</v>
          </cell>
          <cell r="AM1017">
            <v>2014</v>
          </cell>
          <cell r="AP1017" t="str">
            <v>47.91.10</v>
          </cell>
          <cell r="AQ1017" t="str">
            <v>Commercio</v>
          </cell>
          <cell r="AR1017">
            <v>295600.25</v>
          </cell>
          <cell r="AS1017">
            <v>90600.25</v>
          </cell>
          <cell r="AT1017">
            <v>200000</v>
          </cell>
          <cell r="AU1017">
            <v>5000</v>
          </cell>
          <cell r="AV1017">
            <v>0</v>
          </cell>
          <cell r="AW1017">
            <v>0</v>
          </cell>
          <cell r="AX1017">
            <v>1</v>
          </cell>
          <cell r="AY1017">
            <v>0</v>
          </cell>
          <cell r="AZ1017">
            <v>4</v>
          </cell>
          <cell r="BA1017">
            <v>0</v>
          </cell>
          <cell r="BB1017">
            <v>0</v>
          </cell>
          <cell r="BC1017">
            <v>1</v>
          </cell>
          <cell r="BD1017">
            <v>4</v>
          </cell>
          <cell r="BE1017">
            <v>4</v>
          </cell>
          <cell r="BF1017" t="str">
            <v xml:space="preserve"> </v>
          </cell>
          <cell r="BG1017" t="str">
            <v xml:space="preserve"> </v>
          </cell>
          <cell r="BH1017">
            <v>22439.26</v>
          </cell>
          <cell r="BI1017">
            <v>139544.09</v>
          </cell>
          <cell r="BJ1017">
            <v>161983.35</v>
          </cell>
          <cell r="BK1017">
            <v>5000</v>
          </cell>
          <cell r="BL1017">
            <v>68160.990000000005</v>
          </cell>
          <cell r="BM1017">
            <v>60455.91</v>
          </cell>
          <cell r="BN1017">
            <v>0</v>
          </cell>
          <cell r="BO1017">
            <v>128616.90000000001</v>
          </cell>
          <cell r="BP1017">
            <v>43746</v>
          </cell>
        </row>
        <row r="1018">
          <cell r="A1018">
            <v>8440389</v>
          </cell>
          <cell r="C1018" t="str">
            <v>S&amp;S</v>
          </cell>
          <cell r="D1018" t="str">
            <v>Vincenzo Urso</v>
          </cell>
          <cell r="E1018">
            <v>41694</v>
          </cell>
          <cell r="F1018">
            <v>2014</v>
          </cell>
          <cell r="I1018" t="str">
            <v>Domanda non ammessa</v>
          </cell>
          <cell r="J1018" t="str">
            <v>CATANIA</v>
          </cell>
          <cell r="K1018" t="str">
            <v>CT</v>
          </cell>
          <cell r="L1018" t="str">
            <v>Sicilia</v>
          </cell>
          <cell r="M1018" t="str">
            <v>ITALIA</v>
          </cell>
          <cell r="N1018" t="str">
            <v>SUD</v>
          </cell>
          <cell r="O1018" t="str">
            <v>Mezzogiorno</v>
          </cell>
          <cell r="R1018" t="str">
            <v>PON R&amp;C + Risorse Liberate</v>
          </cell>
          <cell r="S1018" t="str">
            <v>Società non costituita</v>
          </cell>
          <cell r="T1018">
            <v>633995.52000000002</v>
          </cell>
          <cell r="U1018">
            <v>286109.38439999998</v>
          </cell>
          <cell r="V1018">
            <v>250397.92</v>
          </cell>
          <cell r="W1018">
            <v>383597.6</v>
          </cell>
          <cell r="X1018">
            <v>162758.64800000002</v>
          </cell>
          <cell r="Y1018">
            <v>123350.73639999999</v>
          </cell>
          <cell r="AA1018">
            <v>250397.92</v>
          </cell>
          <cell r="AB1018">
            <v>0</v>
          </cell>
          <cell r="AC1018">
            <v>0</v>
          </cell>
          <cell r="AD1018">
            <v>0</v>
          </cell>
          <cell r="AE1018">
            <v>2</v>
          </cell>
          <cell r="AF1018">
            <v>41820</v>
          </cell>
          <cell r="AG1018">
            <v>2014</v>
          </cell>
          <cell r="AH1018" t="str">
            <v>Non ammissione</v>
          </cell>
          <cell r="AI1018" t="str">
            <v>Economia Digitale</v>
          </cell>
          <cell r="AJ1018" t="str">
            <v>Trasporti</v>
          </cell>
          <cell r="AK1018" t="str">
            <v>Smart cities and services</v>
          </cell>
          <cell r="AP1018" t="str">
            <v>82.99</v>
          </cell>
          <cell r="AQ1018" t="str">
            <v>Altri servizi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2</v>
          </cell>
          <cell r="BD1018">
            <v>0</v>
          </cell>
          <cell r="BE1018">
            <v>1</v>
          </cell>
          <cell r="BF1018" t="str">
            <v xml:space="preserve"> </v>
          </cell>
          <cell r="BG1018" t="str">
            <v xml:space="preserve"> </v>
          </cell>
        </row>
        <row r="1019">
          <cell r="A1019">
            <v>8443042</v>
          </cell>
          <cell r="B1019" t="str">
            <v>C74B14000190004</v>
          </cell>
          <cell r="C1019" t="str">
            <v>S&amp;S</v>
          </cell>
          <cell r="D1019" t="str">
            <v>ITER INTERACTIVE DI PUCCI ANTONIO &amp; C. SAS</v>
          </cell>
          <cell r="E1019">
            <v>41710</v>
          </cell>
          <cell r="F1019">
            <v>2014</v>
          </cell>
          <cell r="H1019" t="str">
            <v>06330170827</v>
          </cell>
          <cell r="I1019" t="str">
            <v>Domanda ammessa</v>
          </cell>
          <cell r="J1019" t="str">
            <v>PALERMO</v>
          </cell>
          <cell r="K1019" t="str">
            <v>PA</v>
          </cell>
          <cell r="L1019" t="str">
            <v>Sicilia</v>
          </cell>
          <cell r="M1019" t="str">
            <v>ITALIA</v>
          </cell>
          <cell r="N1019" t="str">
            <v>SUD</v>
          </cell>
          <cell r="O1019" t="str">
            <v>Mezzogiorno</v>
          </cell>
          <cell r="R1019" t="str">
            <v>PON R&amp;C + PAC + Risorse Liberate</v>
          </cell>
          <cell r="S1019" t="str">
            <v>Società non costituita</v>
          </cell>
          <cell r="T1019">
            <v>28949.96000000001</v>
          </cell>
          <cell r="U1019">
            <v>29827.470000000008</v>
          </cell>
          <cell r="V1019">
            <v>28949.96000000001</v>
          </cell>
          <cell r="W1019">
            <v>0</v>
          </cell>
          <cell r="X1019">
            <v>21712.470000000008</v>
          </cell>
          <cell r="Y1019">
            <v>8115</v>
          </cell>
          <cell r="AA1019">
            <v>28949.96000000001</v>
          </cell>
          <cell r="AB1019">
            <v>53441.818181818177</v>
          </cell>
          <cell r="AC1019">
            <v>29325</v>
          </cell>
          <cell r="AD1019">
            <v>24116.81818181818</v>
          </cell>
          <cell r="AE1019">
            <v>2</v>
          </cell>
          <cell r="AF1019">
            <v>41816</v>
          </cell>
          <cell r="AG1019">
            <v>2014</v>
          </cell>
          <cell r="AH1019" t="str">
            <v>Ammissione</v>
          </cell>
          <cell r="AI1019" t="str">
            <v>Economia Digitale</v>
          </cell>
          <cell r="AJ1019" t="str">
            <v>Turismo e beni culturali</v>
          </cell>
          <cell r="AK1019" t="str">
            <v>Turismo e beni culturali</v>
          </cell>
          <cell r="AL1019">
            <v>41855</v>
          </cell>
          <cell r="AM1019">
            <v>2014</v>
          </cell>
          <cell r="AP1019" t="str">
            <v>62.09.09</v>
          </cell>
          <cell r="AQ1019" t="str">
            <v>Turismo</v>
          </cell>
          <cell r="AR1019">
            <v>32019.8</v>
          </cell>
          <cell r="AS1019">
            <v>19061.25</v>
          </cell>
          <cell r="AT1019">
            <v>7958.55</v>
          </cell>
          <cell r="AU1019">
            <v>5000</v>
          </cell>
          <cell r="AV1019">
            <v>0</v>
          </cell>
          <cell r="AW1019">
            <v>1</v>
          </cell>
          <cell r="AX1019">
            <v>0</v>
          </cell>
          <cell r="AY1019">
            <v>0</v>
          </cell>
          <cell r="AZ1019">
            <v>1</v>
          </cell>
          <cell r="BA1019">
            <v>0</v>
          </cell>
          <cell r="BB1019">
            <v>0</v>
          </cell>
          <cell r="BC1019">
            <v>1</v>
          </cell>
          <cell r="BD1019">
            <v>1</v>
          </cell>
          <cell r="BE1019">
            <v>2</v>
          </cell>
          <cell r="BF1019" t="str">
            <v xml:space="preserve"> </v>
          </cell>
          <cell r="BG1019" t="str">
            <v xml:space="preserve"> </v>
          </cell>
          <cell r="BH1019">
            <v>10815.04</v>
          </cell>
          <cell r="BI1019">
            <v>0</v>
          </cell>
          <cell r="BJ1019">
            <v>10815.04</v>
          </cell>
          <cell r="BK1019">
            <v>5000</v>
          </cell>
          <cell r="BL1019">
            <v>8246.2099999999991</v>
          </cell>
          <cell r="BM1019">
            <v>7958.55</v>
          </cell>
          <cell r="BN1019">
            <v>0</v>
          </cell>
          <cell r="BO1019">
            <v>16204.759999999998</v>
          </cell>
          <cell r="BP1019">
            <v>43746</v>
          </cell>
        </row>
        <row r="1020">
          <cell r="A1020">
            <v>8444476</v>
          </cell>
          <cell r="B1020" t="str">
            <v>C94B14000210004</v>
          </cell>
          <cell r="C1020" t="str">
            <v>S&amp;S</v>
          </cell>
          <cell r="D1020" t="str">
            <v>MASTERFOOD  S.R.L.S.</v>
          </cell>
          <cell r="E1020">
            <v>41682</v>
          </cell>
          <cell r="F1020">
            <v>2014</v>
          </cell>
          <cell r="H1020" t="str">
            <v>07620920723</v>
          </cell>
          <cell r="I1020" t="str">
            <v>Domanda ammessa</v>
          </cell>
          <cell r="J1020" t="str">
            <v>BARI</v>
          </cell>
          <cell r="K1020" t="str">
            <v>BA</v>
          </cell>
          <cell r="L1020" t="str">
            <v>Puglia</v>
          </cell>
          <cell r="M1020" t="str">
            <v>ITALIA</v>
          </cell>
          <cell r="N1020" t="str">
            <v>SUD</v>
          </cell>
          <cell r="O1020" t="str">
            <v>Mezzogiorno</v>
          </cell>
          <cell r="R1020" t="str">
            <v>PON R&amp;C + PAC + Risorse Liberate</v>
          </cell>
          <cell r="S1020" t="str">
            <v>Società non costituita</v>
          </cell>
          <cell r="T1020">
            <v>521631.38</v>
          </cell>
          <cell r="U1020">
            <v>281299.15950000001</v>
          </cell>
          <cell r="V1020">
            <v>271480.12</v>
          </cell>
          <cell r="W1020">
            <v>250151.26</v>
          </cell>
          <cell r="X1020">
            <v>200000</v>
          </cell>
          <cell r="Y1020">
            <v>81299.159499999994</v>
          </cell>
          <cell r="AA1020">
            <v>271480.12</v>
          </cell>
          <cell r="AB1020">
            <v>519024.10023310018</v>
          </cell>
          <cell r="AC1020">
            <v>299225.61538461538</v>
          </cell>
          <cell r="AD1020">
            <v>219798.4848484848</v>
          </cell>
          <cell r="AE1020">
            <v>1</v>
          </cell>
          <cell r="AF1020">
            <v>41759</v>
          </cell>
          <cell r="AG1020">
            <v>2014</v>
          </cell>
          <cell r="AH1020" t="str">
            <v>Ammissione</v>
          </cell>
          <cell r="AI1020" t="str">
            <v>Economia Digitale</v>
          </cell>
          <cell r="AJ1020" t="str">
            <v>Cloud computing</v>
          </cell>
          <cell r="AK1020" t="str">
            <v>Web technology</v>
          </cell>
          <cell r="AL1020">
            <v>41890</v>
          </cell>
          <cell r="AM1020">
            <v>2014</v>
          </cell>
          <cell r="AP1020" t="str">
            <v>58.19.00</v>
          </cell>
          <cell r="AQ1020" t="str">
            <v>Altri servizi</v>
          </cell>
          <cell r="AR1020">
            <v>272030.15000000002</v>
          </cell>
          <cell r="AS1020">
            <v>194496.65</v>
          </cell>
          <cell r="AT1020">
            <v>72533.5</v>
          </cell>
          <cell r="AU1020">
            <v>5000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1</v>
          </cell>
          <cell r="BC1020">
            <v>0</v>
          </cell>
          <cell r="BD1020">
            <v>1</v>
          </cell>
          <cell r="BE1020">
            <v>0</v>
          </cell>
          <cell r="BF1020" t="str">
            <v xml:space="preserve"> </v>
          </cell>
          <cell r="BG1020" t="str">
            <v xml:space="preserve"> </v>
          </cell>
          <cell r="BH1020">
            <v>193619.27000000002</v>
          </cell>
          <cell r="BI1020">
            <v>0</v>
          </cell>
          <cell r="BJ1020">
            <v>193619.27000000002</v>
          </cell>
          <cell r="BK1020">
            <v>5000</v>
          </cell>
          <cell r="BL1020">
            <v>877.37999999997555</v>
          </cell>
          <cell r="BM1020">
            <v>72533.5</v>
          </cell>
          <cell r="BN1020">
            <v>0</v>
          </cell>
          <cell r="BO1020">
            <v>73410.879999999976</v>
          </cell>
          <cell r="BP1020">
            <v>43746</v>
          </cell>
        </row>
        <row r="1021">
          <cell r="A1021">
            <v>8446715</v>
          </cell>
          <cell r="C1021" t="str">
            <v>S&amp;S</v>
          </cell>
          <cell r="D1021" t="str">
            <v>Giovanni Passaretti</v>
          </cell>
          <cell r="E1021">
            <v>41840</v>
          </cell>
          <cell r="F1021">
            <v>2014</v>
          </cell>
          <cell r="I1021" t="str">
            <v>Domanda non ammessa</v>
          </cell>
          <cell r="J1021" t="str">
            <v>CASERTA</v>
          </cell>
          <cell r="K1021" t="str">
            <v>CE</v>
          </cell>
          <cell r="L1021" t="str">
            <v>Campania</v>
          </cell>
          <cell r="M1021" t="str">
            <v>ITALIA</v>
          </cell>
          <cell r="N1021" t="str">
            <v>SUD</v>
          </cell>
          <cell r="O1021" t="str">
            <v>Mezzogiorno</v>
          </cell>
          <cell r="R1021" t="str">
            <v>PON R&amp;C + Risorse Liberate</v>
          </cell>
          <cell r="S1021" t="str">
            <v>Società non costituita</v>
          </cell>
          <cell r="T1021">
            <v>78431.805999999997</v>
          </cell>
          <cell r="U1021">
            <v>44069.581699999995</v>
          </cell>
          <cell r="V1021">
            <v>43715.869999999995</v>
          </cell>
          <cell r="W1021">
            <v>34715.936000000002</v>
          </cell>
          <cell r="X1021">
            <v>32786.902499999997</v>
          </cell>
          <cell r="Y1021">
            <v>11282.679199999999</v>
          </cell>
          <cell r="AA1021">
            <v>43715.869999999995</v>
          </cell>
          <cell r="AB1021">
            <v>0</v>
          </cell>
          <cell r="AC1021">
            <v>0</v>
          </cell>
          <cell r="AD1021">
            <v>0</v>
          </cell>
          <cell r="AE1021">
            <v>3</v>
          </cell>
          <cell r="AF1021">
            <v>41982</v>
          </cell>
          <cell r="AG1021">
            <v>2014</v>
          </cell>
          <cell r="AH1021" t="str">
            <v>Non ammissione</v>
          </cell>
          <cell r="AI1021" t="str">
            <v>Economia Digitale</v>
          </cell>
          <cell r="AJ1021" t="str">
            <v>Cloud computing</v>
          </cell>
          <cell r="AK1021" t="str">
            <v>Web technology</v>
          </cell>
          <cell r="AP1021" t="str">
            <v>82.99</v>
          </cell>
          <cell r="AQ1021" t="str">
            <v>Altri servizi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3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</v>
          </cell>
          <cell r="BD1021">
            <v>0</v>
          </cell>
          <cell r="BE1021">
            <v>3</v>
          </cell>
          <cell r="BF1021" t="str">
            <v xml:space="preserve"> </v>
          </cell>
          <cell r="BG1021" t="str">
            <v xml:space="preserve"> </v>
          </cell>
        </row>
        <row r="1022">
          <cell r="A1022">
            <v>8447222</v>
          </cell>
          <cell r="C1022" t="str">
            <v>S&amp;S</v>
          </cell>
          <cell r="D1022" t="str">
            <v>Paolo Vittore</v>
          </cell>
          <cell r="E1022">
            <v>41748</v>
          </cell>
          <cell r="F1022">
            <v>2014</v>
          </cell>
          <cell r="I1022" t="str">
            <v>Domanda non ammessa</v>
          </cell>
          <cell r="J1022" t="str">
            <v>BARI</v>
          </cell>
          <cell r="K1022" t="str">
            <v>BA</v>
          </cell>
          <cell r="L1022" t="str">
            <v>Puglia</v>
          </cell>
          <cell r="M1022" t="str">
            <v>ITALIA</v>
          </cell>
          <cell r="N1022" t="str">
            <v>SUD</v>
          </cell>
          <cell r="O1022" t="str">
            <v>Mezzogiorno</v>
          </cell>
          <cell r="R1022" t="str">
            <v>PON R&amp;C + Risorse Liberate</v>
          </cell>
          <cell r="S1022" t="str">
            <v>Società non costituita</v>
          </cell>
          <cell r="T1022">
            <v>318673.49199999997</v>
          </cell>
          <cell r="U1022">
            <v>165000.23790000001</v>
          </cell>
          <cell r="V1022">
            <v>144544.36000000002</v>
          </cell>
          <cell r="W1022">
            <v>174129.13199999998</v>
          </cell>
          <cell r="X1022">
            <v>108408.27000000002</v>
          </cell>
          <cell r="Y1022">
            <v>56591.967899999989</v>
          </cell>
          <cell r="AA1022">
            <v>144544.36000000002</v>
          </cell>
          <cell r="AB1022">
            <v>0</v>
          </cell>
          <cell r="AC1022">
            <v>0</v>
          </cell>
          <cell r="AD1022">
            <v>0</v>
          </cell>
          <cell r="AE1022">
            <v>2</v>
          </cell>
          <cell r="AF1022">
            <v>41817</v>
          </cell>
          <cell r="AG1022">
            <v>2014</v>
          </cell>
          <cell r="AH1022" t="str">
            <v>Non ammissione</v>
          </cell>
          <cell r="AI1022" t="str">
            <v>Economia Digitale</v>
          </cell>
          <cell r="AJ1022" t="str">
            <v>Telecomunicazioni</v>
          </cell>
          <cell r="AK1022" t="str">
            <v>IT e infrastrutture</v>
          </cell>
          <cell r="AP1022" t="str">
            <v>82.99</v>
          </cell>
          <cell r="AQ1022" t="str">
            <v>Altri servizi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2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2</v>
          </cell>
          <cell r="BD1022">
            <v>0</v>
          </cell>
          <cell r="BE1022">
            <v>2</v>
          </cell>
          <cell r="BF1022" t="str">
            <v xml:space="preserve"> </v>
          </cell>
          <cell r="BG1022" t="str">
            <v xml:space="preserve"> </v>
          </cell>
        </row>
        <row r="1023">
          <cell r="A1023">
            <v>8447628</v>
          </cell>
          <cell r="B1023" t="str">
            <v>C94B14000260004</v>
          </cell>
          <cell r="C1023" t="str">
            <v>S&amp;S</v>
          </cell>
          <cell r="D1023" t="str">
            <v>ELITE ISLAND S.R.L.</v>
          </cell>
          <cell r="E1023">
            <v>41705</v>
          </cell>
          <cell r="F1023">
            <v>2014</v>
          </cell>
          <cell r="H1023" t="str">
            <v>02523280812</v>
          </cell>
          <cell r="I1023" t="str">
            <v>Domanda ammessa</v>
          </cell>
          <cell r="J1023" t="str">
            <v>TRAPANI</v>
          </cell>
          <cell r="K1023" t="str">
            <v>TP</v>
          </cell>
          <cell r="L1023" t="str">
            <v>Sicilia</v>
          </cell>
          <cell r="M1023" t="str">
            <v>ITALIA</v>
          </cell>
          <cell r="N1023" t="str">
            <v>SUD</v>
          </cell>
          <cell r="O1023" t="str">
            <v>Mezzogiorno</v>
          </cell>
          <cell r="R1023" t="str">
            <v>PON R&amp;C + PAC + Risorse Liberate</v>
          </cell>
          <cell r="S1023" t="str">
            <v>Società costituita</v>
          </cell>
          <cell r="T1023">
            <v>453670.77999999991</v>
          </cell>
          <cell r="U1023">
            <v>187873.13250000001</v>
          </cell>
          <cell r="V1023">
            <v>146553.82999999999</v>
          </cell>
          <cell r="W1023">
            <v>307116.94999999995</v>
          </cell>
          <cell r="X1023">
            <v>95259.989499999996</v>
          </cell>
          <cell r="Y1023">
            <v>92613.142999999996</v>
          </cell>
          <cell r="AA1023">
            <v>146553.82999999999</v>
          </cell>
          <cell r="AB1023">
            <v>400218.09510489507</v>
          </cell>
          <cell r="AC1023">
            <v>110025.2769230769</v>
          </cell>
          <cell r="AD1023">
            <v>290192.81818181818</v>
          </cell>
          <cell r="AE1023">
            <v>2</v>
          </cell>
          <cell r="AF1023">
            <v>41820</v>
          </cell>
          <cell r="AG1023">
            <v>2014</v>
          </cell>
          <cell r="AH1023" t="str">
            <v>Ammissione</v>
          </cell>
          <cell r="AI1023" t="str">
            <v>Economia Digitale</v>
          </cell>
          <cell r="AJ1023" t="str">
            <v>Cloud computing</v>
          </cell>
          <cell r="AK1023" t="str">
            <v>Web technology</v>
          </cell>
          <cell r="AL1023">
            <v>41936</v>
          </cell>
          <cell r="AM1023">
            <v>2014</v>
          </cell>
          <cell r="AP1023" t="str">
            <v>79.90.19</v>
          </cell>
          <cell r="AQ1023" t="str">
            <v>Altri servizi</v>
          </cell>
          <cell r="AR1023">
            <v>172280.06</v>
          </cell>
          <cell r="AS1023">
            <v>71516.429999999993</v>
          </cell>
          <cell r="AT1023">
            <v>95763.63</v>
          </cell>
          <cell r="AU1023">
            <v>5000</v>
          </cell>
          <cell r="AV1023">
            <v>0</v>
          </cell>
          <cell r="AW1023">
            <v>0</v>
          </cell>
          <cell r="AX1023">
            <v>1</v>
          </cell>
          <cell r="AY1023">
            <v>1</v>
          </cell>
          <cell r="AZ1023">
            <v>0</v>
          </cell>
          <cell r="BA1023">
            <v>0</v>
          </cell>
          <cell r="BB1023">
            <v>0</v>
          </cell>
          <cell r="BC1023">
            <v>2</v>
          </cell>
          <cell r="BD1023">
            <v>0</v>
          </cell>
          <cell r="BE1023">
            <v>0</v>
          </cell>
          <cell r="BF1023" t="str">
            <v xml:space="preserve"> </v>
          </cell>
          <cell r="BG1023" t="str">
            <v xml:space="preserve"> </v>
          </cell>
          <cell r="BH1023">
            <v>69094.040000000008</v>
          </cell>
          <cell r="BI1023">
            <v>87088.85</v>
          </cell>
          <cell r="BJ1023">
            <v>156182.89000000001</v>
          </cell>
          <cell r="BK1023">
            <v>5000</v>
          </cell>
          <cell r="BL1023">
            <v>2422.3899999999849</v>
          </cell>
          <cell r="BM1023">
            <v>8674.7799999999988</v>
          </cell>
          <cell r="BN1023">
            <v>0</v>
          </cell>
          <cell r="BO1023">
            <v>11097.169999999984</v>
          </cell>
          <cell r="BP1023">
            <v>43746</v>
          </cell>
        </row>
        <row r="1024">
          <cell r="A1024">
            <v>8447938</v>
          </cell>
          <cell r="C1024" t="str">
            <v>S&amp;S</v>
          </cell>
          <cell r="D1024" t="str">
            <v>Ruxandra Lupu</v>
          </cell>
          <cell r="E1024">
            <v>41701</v>
          </cell>
          <cell r="F1024">
            <v>2014</v>
          </cell>
          <cell r="I1024" t="str">
            <v>Domanda non ammessa</v>
          </cell>
          <cell r="J1024" t="str">
            <v>LENTINI</v>
          </cell>
          <cell r="K1024" t="str">
            <v>SR</v>
          </cell>
          <cell r="L1024" t="str">
            <v>Sicilia</v>
          </cell>
          <cell r="M1024" t="str">
            <v>ITALIA</v>
          </cell>
          <cell r="N1024" t="str">
            <v>SUD</v>
          </cell>
          <cell r="O1024" t="str">
            <v>Mezzogiorno</v>
          </cell>
          <cell r="R1024" t="str">
            <v>PON R&amp;C + Risorse Liberate</v>
          </cell>
          <cell r="S1024" t="str">
            <v>Società non costituita</v>
          </cell>
          <cell r="T1024">
            <v>854901</v>
          </cell>
          <cell r="U1024">
            <v>304270.19999999995</v>
          </cell>
          <cell r="V1024">
            <v>114884</v>
          </cell>
          <cell r="W1024">
            <v>740017</v>
          </cell>
          <cell r="X1024">
            <v>86163</v>
          </cell>
          <cell r="Y1024">
            <v>218107.19999999998</v>
          </cell>
          <cell r="AA1024">
            <v>114884</v>
          </cell>
          <cell r="AB1024">
            <v>0</v>
          </cell>
          <cell r="AC1024">
            <v>0</v>
          </cell>
          <cell r="AD1024">
            <v>0</v>
          </cell>
          <cell r="AE1024">
            <v>1</v>
          </cell>
          <cell r="AF1024">
            <v>41850</v>
          </cell>
          <cell r="AG1024">
            <v>2014</v>
          </cell>
          <cell r="AH1024" t="str">
            <v>Non ammissione</v>
          </cell>
          <cell r="AI1024" t="str">
            <v>Economia Digitale</v>
          </cell>
          <cell r="AJ1024" t="str">
            <v>Telecomunicazioni</v>
          </cell>
          <cell r="AK1024" t="str">
            <v>IT e infrastrutture</v>
          </cell>
          <cell r="AP1024" t="str">
            <v>82.99</v>
          </cell>
          <cell r="AQ1024" t="str">
            <v>Altri servizi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1</v>
          </cell>
          <cell r="BA1024">
            <v>0</v>
          </cell>
          <cell r="BB1024">
            <v>0</v>
          </cell>
          <cell r="BC1024">
            <v>0</v>
          </cell>
          <cell r="BD1024">
            <v>1</v>
          </cell>
          <cell r="BE1024">
            <v>1</v>
          </cell>
          <cell r="BF1024" t="str">
            <v xml:space="preserve"> </v>
          </cell>
          <cell r="BG1024" t="str">
            <v xml:space="preserve"> </v>
          </cell>
        </row>
        <row r="1025">
          <cell r="A1025">
            <v>8448248</v>
          </cell>
          <cell r="B1025" t="str">
            <v>C54B14000320004</v>
          </cell>
          <cell r="C1025" t="str">
            <v>S&amp;S</v>
          </cell>
          <cell r="D1025" t="str">
            <v>IDP SRL</v>
          </cell>
          <cell r="E1025">
            <v>41683</v>
          </cell>
          <cell r="F1025">
            <v>2014</v>
          </cell>
          <cell r="H1025" t="str">
            <v>05274770659</v>
          </cell>
          <cell r="I1025" t="str">
            <v>Domanda ammessa</v>
          </cell>
          <cell r="J1025" t="str">
            <v>SALERNO</v>
          </cell>
          <cell r="K1025" t="str">
            <v>SA</v>
          </cell>
          <cell r="L1025" t="str">
            <v>Campania</v>
          </cell>
          <cell r="M1025" t="str">
            <v>ITALIA</v>
          </cell>
          <cell r="N1025" t="str">
            <v>SUD</v>
          </cell>
          <cell r="O1025" t="str">
            <v>Mezzogiorno</v>
          </cell>
          <cell r="R1025" t="str">
            <v>PON R&amp;C + PAC + Risorse Liberate</v>
          </cell>
          <cell r="S1025" t="str">
            <v>Società non costituita</v>
          </cell>
          <cell r="T1025">
            <v>1172300</v>
          </cell>
          <cell r="U1025">
            <v>319575.37800000003</v>
          </cell>
          <cell r="V1025">
            <v>183962.12</v>
          </cell>
          <cell r="W1025">
            <v>988337.88000000012</v>
          </cell>
          <cell r="X1025">
            <v>119575.378</v>
          </cell>
          <cell r="Y1025">
            <v>200000</v>
          </cell>
          <cell r="AA1025">
            <v>183962.12</v>
          </cell>
          <cell r="AB1025">
            <v>789216.32913752901</v>
          </cell>
          <cell r="AC1025">
            <v>183155.72307692308</v>
          </cell>
          <cell r="AD1025">
            <v>606060.60606060596</v>
          </cell>
          <cell r="AE1025">
            <v>4</v>
          </cell>
          <cell r="AF1025">
            <v>41786</v>
          </cell>
          <cell r="AG1025">
            <v>2014</v>
          </cell>
          <cell r="AH1025" t="str">
            <v>Ammissione</v>
          </cell>
          <cell r="AI1025" t="str">
            <v>Valorizzazione della ricerca</v>
          </cell>
          <cell r="AJ1025" t="str">
            <v>Materiali Innovativi</v>
          </cell>
          <cell r="AK1025" t="str">
            <v>Industria hi-tech</v>
          </cell>
          <cell r="AL1025">
            <v>41920</v>
          </cell>
          <cell r="AM1025">
            <v>2014</v>
          </cell>
          <cell r="AP1025" t="str">
            <v>71.12.20</v>
          </cell>
          <cell r="AQ1025" t="str">
            <v>Altri servizi</v>
          </cell>
          <cell r="AR1025">
            <v>324051.21999999997</v>
          </cell>
          <cell r="AS1025">
            <v>119051.22</v>
          </cell>
          <cell r="AT1025">
            <v>200000</v>
          </cell>
          <cell r="AU1025">
            <v>5000</v>
          </cell>
          <cell r="AV1025">
            <v>0</v>
          </cell>
          <cell r="AW1025">
            <v>0</v>
          </cell>
          <cell r="AX1025">
            <v>2</v>
          </cell>
          <cell r="AY1025">
            <v>1</v>
          </cell>
          <cell r="AZ1025">
            <v>0</v>
          </cell>
          <cell r="BA1025">
            <v>1</v>
          </cell>
          <cell r="BB1025">
            <v>0</v>
          </cell>
          <cell r="BC1025">
            <v>3</v>
          </cell>
          <cell r="BD1025">
            <v>1</v>
          </cell>
          <cell r="BE1025">
            <v>0</v>
          </cell>
          <cell r="BF1025" t="str">
            <v xml:space="preserve"> </v>
          </cell>
          <cell r="BG1025" t="str">
            <v xml:space="preserve"> </v>
          </cell>
          <cell r="BH1025">
            <v>87374.63</v>
          </cell>
          <cell r="BI1025">
            <v>160564.68</v>
          </cell>
          <cell r="BJ1025">
            <v>247939.31</v>
          </cell>
          <cell r="BK1025">
            <v>5000</v>
          </cell>
          <cell r="BL1025">
            <v>31676.589999999997</v>
          </cell>
          <cell r="BM1025">
            <v>39435.320000000007</v>
          </cell>
          <cell r="BN1025">
            <v>0</v>
          </cell>
          <cell r="BO1025">
            <v>71111.91</v>
          </cell>
          <cell r="BP1025">
            <v>43746</v>
          </cell>
        </row>
        <row r="1026">
          <cell r="A1026">
            <v>8450784</v>
          </cell>
          <cell r="C1026" t="str">
            <v>S&amp;S</v>
          </cell>
          <cell r="D1026" t="str">
            <v>TECNOLOGIE ALTERNATIVE</v>
          </cell>
          <cell r="E1026">
            <v>41712</v>
          </cell>
          <cell r="F1026">
            <v>2014</v>
          </cell>
          <cell r="I1026" t="str">
            <v>Domanda non ammessa</v>
          </cell>
          <cell r="J1026" t="str">
            <v>ORTELLE</v>
          </cell>
          <cell r="K1026" t="str">
            <v>LE</v>
          </cell>
          <cell r="L1026" t="str">
            <v>Puglia</v>
          </cell>
          <cell r="M1026" t="str">
            <v>ITALIA</v>
          </cell>
          <cell r="N1026" t="str">
            <v>SUD</v>
          </cell>
          <cell r="O1026" t="str">
            <v>Mezzogiorno</v>
          </cell>
          <cell r="R1026" t="str">
            <v>PON R&amp;C + Risorse Liberate</v>
          </cell>
          <cell r="S1026" t="str">
            <v>Società costituita</v>
          </cell>
          <cell r="T1026">
            <v>227024.95</v>
          </cell>
          <cell r="U1026">
            <v>346782.67450000002</v>
          </cell>
          <cell r="V1026">
            <v>227024.95</v>
          </cell>
          <cell r="W1026">
            <v>0</v>
          </cell>
          <cell r="X1026">
            <v>170268.71250000002</v>
          </cell>
          <cell r="Y1026">
            <v>176513.962</v>
          </cell>
          <cell r="AA1026">
            <v>227024.95</v>
          </cell>
          <cell r="AB1026">
            <v>0</v>
          </cell>
          <cell r="AC1026">
            <v>0</v>
          </cell>
          <cell r="AD1026">
            <v>0</v>
          </cell>
          <cell r="AE1026">
            <v>1</v>
          </cell>
          <cell r="AF1026">
            <v>41850</v>
          </cell>
          <cell r="AG1026">
            <v>2014</v>
          </cell>
          <cell r="AH1026" t="str">
            <v>Non ammissione</v>
          </cell>
          <cell r="AI1026" t="str">
            <v>Economia Digitale</v>
          </cell>
          <cell r="AJ1026" t="str">
            <v>Telecomunicazioni</v>
          </cell>
          <cell r="AK1026" t="str">
            <v>IT e infrastrutture</v>
          </cell>
          <cell r="AP1026" t="str">
            <v>82.99</v>
          </cell>
          <cell r="AQ1026" t="str">
            <v>Altri servizi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1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1</v>
          </cell>
          <cell r="BD1026">
            <v>0</v>
          </cell>
          <cell r="BE1026">
            <v>1</v>
          </cell>
          <cell r="BF1026" t="str">
            <v xml:space="preserve"> </v>
          </cell>
          <cell r="BG1026" t="str">
            <v xml:space="preserve"> </v>
          </cell>
        </row>
        <row r="1027">
          <cell r="A1027">
            <v>8451124</v>
          </cell>
          <cell r="C1027" t="str">
            <v>S&amp;S</v>
          </cell>
          <cell r="D1027" t="str">
            <v>Gianmarco Ialeggio</v>
          </cell>
          <cell r="E1027">
            <v>41744</v>
          </cell>
          <cell r="F1027">
            <v>2014</v>
          </cell>
          <cell r="I1027" t="str">
            <v>Domanda non ammessa</v>
          </cell>
          <cell r="J1027" t="str">
            <v>BENEVENTO</v>
          </cell>
          <cell r="K1027" t="str">
            <v>BN</v>
          </cell>
          <cell r="L1027" t="str">
            <v>Campania</v>
          </cell>
          <cell r="M1027" t="str">
            <v>ITALIA</v>
          </cell>
          <cell r="N1027" t="str">
            <v>SUD</v>
          </cell>
          <cell r="O1027" t="str">
            <v>Mezzogiorno</v>
          </cell>
          <cell r="R1027" t="str">
            <v>PON R&amp;C + Risorse Liberate</v>
          </cell>
          <cell r="S1027" t="str">
            <v>Società non costituita</v>
          </cell>
          <cell r="T1027">
            <v>450367.68</v>
          </cell>
          <cell r="U1027">
            <v>205877.084</v>
          </cell>
          <cell r="V1027">
            <v>198480</v>
          </cell>
          <cell r="W1027">
            <v>251887.68</v>
          </cell>
          <cell r="X1027">
            <v>129012</v>
          </cell>
          <cell r="Y1027">
            <v>76865.084000000003</v>
          </cell>
          <cell r="AA1027">
            <v>198480</v>
          </cell>
          <cell r="AB1027">
            <v>0</v>
          </cell>
          <cell r="AC1027">
            <v>0</v>
          </cell>
          <cell r="AD1027">
            <v>0</v>
          </cell>
          <cell r="AE1027">
            <v>2</v>
          </cell>
          <cell r="AF1027">
            <v>41817</v>
          </cell>
          <cell r="AG1027">
            <v>2014</v>
          </cell>
          <cell r="AH1027" t="str">
            <v>Non ammissione</v>
          </cell>
          <cell r="AI1027" t="str">
            <v>Valorizzazione della ricerca</v>
          </cell>
          <cell r="AJ1027" t="str">
            <v>Ambiente e Energia</v>
          </cell>
          <cell r="AK1027" t="str">
            <v>Ambiente ed energia</v>
          </cell>
          <cell r="AP1027" t="str">
            <v>82.99</v>
          </cell>
          <cell r="AQ1027" t="str">
            <v>Altri servizi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1</v>
          </cell>
          <cell r="AX1027">
            <v>0</v>
          </cell>
          <cell r="AY1027">
            <v>1</v>
          </cell>
          <cell r="AZ1027">
            <v>0</v>
          </cell>
          <cell r="BA1027">
            <v>0</v>
          </cell>
          <cell r="BB1027">
            <v>0</v>
          </cell>
          <cell r="BC1027">
            <v>2</v>
          </cell>
          <cell r="BD1027">
            <v>0</v>
          </cell>
          <cell r="BE1027">
            <v>1</v>
          </cell>
          <cell r="BF1027" t="str">
            <v xml:space="preserve"> </v>
          </cell>
          <cell r="BG1027" t="str">
            <v xml:space="preserve"> </v>
          </cell>
        </row>
        <row r="1028">
          <cell r="A1028">
            <v>8452272</v>
          </cell>
          <cell r="C1028" t="str">
            <v>S&amp;S</v>
          </cell>
          <cell r="D1028" t="str">
            <v>Andrea Morra</v>
          </cell>
          <cell r="E1028">
            <v>41730</v>
          </cell>
          <cell r="F1028">
            <v>2014</v>
          </cell>
          <cell r="I1028" t="str">
            <v>Domanda non ammessa da deliberare</v>
          </cell>
          <cell r="J1028" t="str">
            <v>n.d.</v>
          </cell>
          <cell r="K1028" t="str">
            <v>n.d.</v>
          </cell>
          <cell r="L1028" t="str">
            <v>Campania</v>
          </cell>
          <cell r="M1028" t="str">
            <v>ITALIA</v>
          </cell>
          <cell r="N1028" t="str">
            <v>SUD</v>
          </cell>
          <cell r="O1028" t="str">
            <v>Mezzogiorno</v>
          </cell>
          <cell r="R1028" t="str">
            <v>PON R&amp;C + Risorse Liberate</v>
          </cell>
          <cell r="S1028" t="str">
            <v>Società non costituita</v>
          </cell>
          <cell r="T1028">
            <v>327113.48000000004</v>
          </cell>
          <cell r="U1028">
            <v>123509.21</v>
          </cell>
          <cell r="V1028">
            <v>44914</v>
          </cell>
          <cell r="W1028">
            <v>282199.48000000004</v>
          </cell>
          <cell r="X1028">
            <v>33685.5</v>
          </cell>
          <cell r="Y1028">
            <v>89823.71</v>
          </cell>
          <cell r="AA1028">
            <v>44914</v>
          </cell>
          <cell r="AB1028">
            <v>0</v>
          </cell>
          <cell r="AC1028">
            <v>0</v>
          </cell>
          <cell r="AD1028">
            <v>0</v>
          </cell>
          <cell r="AE1028">
            <v>2</v>
          </cell>
          <cell r="AI1028" t="str">
            <v>Economia Digitale</v>
          </cell>
          <cell r="AJ1028" t="str">
            <v>E-commerce</v>
          </cell>
          <cell r="AK1028" t="str">
            <v>Web technology</v>
          </cell>
          <cell r="AP1028" t="str">
            <v>82.99</v>
          </cell>
          <cell r="AQ1028" t="str">
            <v>Commercio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1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1</v>
          </cell>
          <cell r="BC1028">
            <v>1</v>
          </cell>
          <cell r="BD1028">
            <v>1</v>
          </cell>
          <cell r="BE1028">
            <v>1</v>
          </cell>
          <cell r="BF1028" t="str">
            <v xml:space="preserve"> </v>
          </cell>
          <cell r="BG1028" t="str">
            <v xml:space="preserve"> </v>
          </cell>
        </row>
        <row r="1029">
          <cell r="A1029">
            <v>8453278</v>
          </cell>
          <cell r="C1029" t="str">
            <v>S&amp;S</v>
          </cell>
          <cell r="D1029" t="str">
            <v>Gero Versaci</v>
          </cell>
          <cell r="E1029">
            <v>41836</v>
          </cell>
          <cell r="F1029">
            <v>2014</v>
          </cell>
          <cell r="I1029" t="str">
            <v>Domanda non ammessa</v>
          </cell>
          <cell r="J1029" t="str">
            <v>MESSINA</v>
          </cell>
          <cell r="K1029" t="str">
            <v>ME</v>
          </cell>
          <cell r="L1029" t="str">
            <v>Sicilia</v>
          </cell>
          <cell r="M1029" t="str">
            <v>ITALIA</v>
          </cell>
          <cell r="N1029" t="str">
            <v>SUD</v>
          </cell>
          <cell r="O1029" t="str">
            <v>Mezzogiorno</v>
          </cell>
          <cell r="R1029" t="str">
            <v>PON R&amp;C + Risorse Liberate</v>
          </cell>
          <cell r="S1029" t="str">
            <v>Società non costituita</v>
          </cell>
          <cell r="T1029">
            <v>551312.40999999992</v>
          </cell>
          <cell r="U1029">
            <v>259556.35249999998</v>
          </cell>
          <cell r="V1029">
            <v>193237.55999999997</v>
          </cell>
          <cell r="W1029">
            <v>358074.85</v>
          </cell>
          <cell r="X1029">
            <v>144928.16999999998</v>
          </cell>
          <cell r="Y1029">
            <v>114628.1825</v>
          </cell>
          <cell r="AA1029">
            <v>193237.55999999997</v>
          </cell>
          <cell r="AB1029">
            <v>0</v>
          </cell>
          <cell r="AC1029">
            <v>0</v>
          </cell>
          <cell r="AD1029">
            <v>0</v>
          </cell>
          <cell r="AE1029">
            <v>2</v>
          </cell>
          <cell r="AF1029">
            <v>41961</v>
          </cell>
          <cell r="AG1029">
            <v>2014</v>
          </cell>
          <cell r="AH1029" t="str">
            <v>Non ammissione</v>
          </cell>
          <cell r="AI1029" t="str">
            <v>Economia Digitale</v>
          </cell>
          <cell r="AJ1029" t="str">
            <v>Internet of things</v>
          </cell>
          <cell r="AK1029" t="str">
            <v>Web technology</v>
          </cell>
          <cell r="AP1029" t="str">
            <v>82.99</v>
          </cell>
          <cell r="AQ1029" t="str">
            <v>Altri servizi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2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2</v>
          </cell>
          <cell r="BD1029">
            <v>0</v>
          </cell>
          <cell r="BE1029">
            <v>2</v>
          </cell>
          <cell r="BF1029" t="str">
            <v xml:space="preserve"> </v>
          </cell>
          <cell r="BG1029" t="str">
            <v xml:space="preserve"> </v>
          </cell>
        </row>
        <row r="1030">
          <cell r="A1030">
            <v>8453400</v>
          </cell>
          <cell r="C1030" t="str">
            <v>S&amp;S</v>
          </cell>
          <cell r="D1030" t="str">
            <v>MASSIMO LOMBARDO</v>
          </cell>
          <cell r="E1030">
            <v>41691</v>
          </cell>
          <cell r="F1030">
            <v>2014</v>
          </cell>
          <cell r="I1030" t="str">
            <v>Domanda non ammessa</v>
          </cell>
          <cell r="J1030" t="str">
            <v>L’AQUILA</v>
          </cell>
          <cell r="K1030" t="str">
            <v>AQ</v>
          </cell>
          <cell r="L1030" t="str">
            <v>Abruzzo</v>
          </cell>
          <cell r="M1030" t="str">
            <v>ITALIA</v>
          </cell>
          <cell r="N1030" t="str">
            <v>SUD</v>
          </cell>
          <cell r="O1030" t="str">
            <v>Mezzogiorno</v>
          </cell>
          <cell r="P1030" t="str">
            <v>x</v>
          </cell>
          <cell r="R1030" t="str">
            <v>PON R&amp;C + Risorse Liberate</v>
          </cell>
          <cell r="S1030" t="str">
            <v>Società non costituita</v>
          </cell>
          <cell r="T1030">
            <v>154733.20000000001</v>
          </cell>
          <cell r="U1030">
            <v>55914.040000000008</v>
          </cell>
          <cell r="V1030">
            <v>17310</v>
          </cell>
          <cell r="W1030">
            <v>137423.20000000001</v>
          </cell>
          <cell r="X1030">
            <v>11251.5</v>
          </cell>
          <cell r="Y1030">
            <v>44662.540000000008</v>
          </cell>
          <cell r="AA1030">
            <v>17310</v>
          </cell>
          <cell r="AB1030">
            <v>0</v>
          </cell>
          <cell r="AC1030">
            <v>0</v>
          </cell>
          <cell r="AD1030">
            <v>0</v>
          </cell>
          <cell r="AE1030">
            <v>1</v>
          </cell>
          <cell r="AF1030">
            <v>41850</v>
          </cell>
          <cell r="AG1030">
            <v>2014</v>
          </cell>
          <cell r="AH1030" t="str">
            <v>Non ammissione</v>
          </cell>
          <cell r="AI1030" t="str">
            <v>Economia Digitale</v>
          </cell>
          <cell r="AJ1030" t="str">
            <v>E-commerce</v>
          </cell>
          <cell r="AK1030" t="str">
            <v>Web technology</v>
          </cell>
          <cell r="AP1030" t="str">
            <v>82.99</v>
          </cell>
          <cell r="AQ1030" t="str">
            <v>Commercio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1</v>
          </cell>
          <cell r="BD1030">
            <v>0</v>
          </cell>
          <cell r="BE1030">
            <v>0</v>
          </cell>
          <cell r="BF1030" t="str">
            <v xml:space="preserve"> </v>
          </cell>
          <cell r="BG1030" t="str">
            <v xml:space="preserve"> </v>
          </cell>
        </row>
        <row r="1031">
          <cell r="A1031">
            <v>8455037</v>
          </cell>
          <cell r="C1031" t="str">
            <v>S&amp;S</v>
          </cell>
          <cell r="D1031" t="str">
            <v>Bocoon</v>
          </cell>
          <cell r="E1031">
            <v>41712</v>
          </cell>
          <cell r="F1031">
            <v>2014</v>
          </cell>
          <cell r="I1031" t="str">
            <v>Domanda non ammessa</v>
          </cell>
          <cell r="J1031" t="str">
            <v>CATANIA</v>
          </cell>
          <cell r="K1031" t="str">
            <v>CT</v>
          </cell>
          <cell r="L1031" t="str">
            <v>Sicilia</v>
          </cell>
          <cell r="M1031" t="str">
            <v>ITALIA</v>
          </cell>
          <cell r="N1031" t="str">
            <v>SUD</v>
          </cell>
          <cell r="O1031" t="str">
            <v>Mezzogiorno</v>
          </cell>
          <cell r="R1031" t="str">
            <v>PON R&amp;C + Risorse Liberate</v>
          </cell>
          <cell r="S1031" t="str">
            <v>Società costituita</v>
          </cell>
          <cell r="T1031">
            <v>121755</v>
          </cell>
          <cell r="U1031">
            <v>182625.628</v>
          </cell>
          <cell r="V1031">
            <v>121755</v>
          </cell>
          <cell r="W1031">
            <v>0</v>
          </cell>
          <cell r="X1031">
            <v>91316.25</v>
          </cell>
          <cell r="Y1031">
            <v>91309.377999999997</v>
          </cell>
          <cell r="AA1031">
            <v>121755</v>
          </cell>
          <cell r="AB1031">
            <v>0</v>
          </cell>
          <cell r="AC1031">
            <v>0</v>
          </cell>
          <cell r="AD1031">
            <v>0</v>
          </cell>
          <cell r="AE1031">
            <v>5</v>
          </cell>
          <cell r="AF1031">
            <v>41849</v>
          </cell>
          <cell r="AG1031">
            <v>2014</v>
          </cell>
          <cell r="AH1031" t="str">
            <v>Non ammissione</v>
          </cell>
          <cell r="AI1031" t="str">
            <v>Economia Digitale</v>
          </cell>
          <cell r="AJ1031" t="str">
            <v>E-commerce</v>
          </cell>
          <cell r="AK1031" t="str">
            <v>Web technology</v>
          </cell>
          <cell r="AP1031" t="str">
            <v>82.99</v>
          </cell>
          <cell r="AQ1031" t="str">
            <v>Commercio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4</v>
          </cell>
          <cell r="AX1031">
            <v>0</v>
          </cell>
          <cell r="AY1031">
            <v>0</v>
          </cell>
          <cell r="AZ1031">
            <v>1</v>
          </cell>
          <cell r="BA1031">
            <v>0</v>
          </cell>
          <cell r="BB1031">
            <v>0</v>
          </cell>
          <cell r="BC1031">
            <v>4</v>
          </cell>
          <cell r="BD1031">
            <v>1</v>
          </cell>
          <cell r="BE1031">
            <v>5</v>
          </cell>
          <cell r="BF1031" t="str">
            <v xml:space="preserve"> </v>
          </cell>
          <cell r="BG1031" t="str">
            <v xml:space="preserve"> </v>
          </cell>
        </row>
        <row r="1032">
          <cell r="A1032">
            <v>8455331</v>
          </cell>
          <cell r="C1032" t="str">
            <v>S&amp;S</v>
          </cell>
          <cell r="D1032" t="str">
            <v>Igor Salvator Om Stimoli</v>
          </cell>
          <cell r="E1032">
            <v>41694</v>
          </cell>
          <cell r="F1032">
            <v>2014</v>
          </cell>
          <cell r="I1032" t="str">
            <v>Domanda non ammessa</v>
          </cell>
          <cell r="J1032" t="str">
            <v>CATANIA</v>
          </cell>
          <cell r="K1032" t="str">
            <v>CT</v>
          </cell>
          <cell r="L1032" t="str">
            <v>Sicilia</v>
          </cell>
          <cell r="M1032" t="str">
            <v>ITALIA</v>
          </cell>
          <cell r="N1032" t="str">
            <v>SUD</v>
          </cell>
          <cell r="O1032" t="str">
            <v>Mezzogiorno</v>
          </cell>
          <cell r="R1032" t="str">
            <v>PON R&amp;C + Risorse Liberate</v>
          </cell>
          <cell r="S1032" t="str">
            <v>Società non costituita</v>
          </cell>
          <cell r="T1032">
            <v>823686.35999999987</v>
          </cell>
          <cell r="U1032">
            <v>345468.86200000002</v>
          </cell>
          <cell r="V1032">
            <v>212943.18</v>
          </cell>
          <cell r="W1032">
            <v>610743.17999999993</v>
          </cell>
          <cell r="X1032">
            <v>159707.38500000001</v>
          </cell>
          <cell r="Y1032">
            <v>185761.47700000001</v>
          </cell>
          <cell r="AA1032">
            <v>212943.18</v>
          </cell>
          <cell r="AB1032">
            <v>0</v>
          </cell>
          <cell r="AC1032">
            <v>0</v>
          </cell>
          <cell r="AD1032">
            <v>0</v>
          </cell>
          <cell r="AE1032">
            <v>1</v>
          </cell>
          <cell r="AF1032">
            <v>41820</v>
          </cell>
          <cell r="AG1032">
            <v>2014</v>
          </cell>
          <cell r="AH1032" t="str">
            <v>Non ammissione</v>
          </cell>
          <cell r="AI1032" t="str">
            <v>Economia Digitale</v>
          </cell>
          <cell r="AJ1032" t="str">
            <v>E-commerce</v>
          </cell>
          <cell r="AK1032" t="str">
            <v>Web technology</v>
          </cell>
          <cell r="AP1032" t="str">
            <v>82.99</v>
          </cell>
          <cell r="AQ1032" t="str">
            <v>Commercio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1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1</v>
          </cell>
          <cell r="BD1032">
            <v>0</v>
          </cell>
          <cell r="BE1032">
            <v>1</v>
          </cell>
          <cell r="BF1032" t="str">
            <v xml:space="preserve"> </v>
          </cell>
          <cell r="BG1032" t="str">
            <v xml:space="preserve"> </v>
          </cell>
        </row>
        <row r="1033">
          <cell r="A1033">
            <v>8455665</v>
          </cell>
          <cell r="C1033" t="str">
            <v>S&amp;S</v>
          </cell>
          <cell r="D1033" t="str">
            <v>Alfonso Ruffo</v>
          </cell>
          <cell r="E1033">
            <v>41843</v>
          </cell>
          <cell r="F1033">
            <v>2014</v>
          </cell>
          <cell r="I1033" t="str">
            <v>Domanda non ammessa</v>
          </cell>
          <cell r="J1033" t="str">
            <v>NAPOLI</v>
          </cell>
          <cell r="K1033" t="str">
            <v>NA</v>
          </cell>
          <cell r="L1033" t="str">
            <v>Campania</v>
          </cell>
          <cell r="M1033" t="str">
            <v>ITALIA</v>
          </cell>
          <cell r="N1033" t="str">
            <v>SUD</v>
          </cell>
          <cell r="O1033" t="str">
            <v>Mezzogiorno</v>
          </cell>
          <cell r="R1033" t="str">
            <v>PON R&amp;C + Risorse Liberate</v>
          </cell>
          <cell r="S1033" t="str">
            <v>Società non costituita</v>
          </cell>
          <cell r="T1033">
            <v>783360</v>
          </cell>
          <cell r="U1033">
            <v>336789.5</v>
          </cell>
          <cell r="V1033">
            <v>256000</v>
          </cell>
          <cell r="W1033">
            <v>527360</v>
          </cell>
          <cell r="X1033">
            <v>166400</v>
          </cell>
          <cell r="Y1033">
            <v>170389.5</v>
          </cell>
          <cell r="AA1033">
            <v>256000</v>
          </cell>
          <cell r="AB1033">
            <v>0</v>
          </cell>
          <cell r="AC1033">
            <v>0</v>
          </cell>
          <cell r="AD1033">
            <v>0</v>
          </cell>
          <cell r="AE1033">
            <v>1</v>
          </cell>
          <cell r="AF1033">
            <v>42049</v>
          </cell>
          <cell r="AG1033">
            <v>2015</v>
          </cell>
          <cell r="AH1033" t="str">
            <v>Non ammissione</v>
          </cell>
          <cell r="AI1033" t="str">
            <v>Economia Digitale</v>
          </cell>
          <cell r="AJ1033" t="str">
            <v>Socialnetwork</v>
          </cell>
          <cell r="AK1033" t="str">
            <v>Web technology</v>
          </cell>
          <cell r="AP1033" t="str">
            <v>82.99</v>
          </cell>
          <cell r="AQ1033" t="str">
            <v>Altri servizi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1</v>
          </cell>
          <cell r="AZ1033">
            <v>0</v>
          </cell>
          <cell r="BA1033">
            <v>0</v>
          </cell>
          <cell r="BB1033">
            <v>0</v>
          </cell>
          <cell r="BC1033">
            <v>1</v>
          </cell>
          <cell r="BD1033">
            <v>0</v>
          </cell>
          <cell r="BE1033">
            <v>0</v>
          </cell>
          <cell r="BF1033" t="str">
            <v xml:space="preserve"> </v>
          </cell>
          <cell r="BG1033" t="str">
            <v xml:space="preserve"> </v>
          </cell>
        </row>
        <row r="1034">
          <cell r="A1034">
            <v>8456655</v>
          </cell>
          <cell r="C1034" t="str">
            <v>S&amp;S</v>
          </cell>
          <cell r="D1034" t="str">
            <v>Cesare Brusco</v>
          </cell>
          <cell r="E1034">
            <v>41952</v>
          </cell>
          <cell r="F1034">
            <v>2014</v>
          </cell>
          <cell r="I1034" t="str">
            <v>Domanda non ammessa</v>
          </cell>
          <cell r="J1034" t="str">
            <v>FAGNANO CASTELLO</v>
          </cell>
          <cell r="K1034" t="str">
            <v>CS</v>
          </cell>
          <cell r="L1034" t="str">
            <v>Calabria</v>
          </cell>
          <cell r="M1034" t="str">
            <v>ITALIA</v>
          </cell>
          <cell r="N1034" t="str">
            <v>SUD</v>
          </cell>
          <cell r="O1034" t="str">
            <v>Mezzogiorno</v>
          </cell>
          <cell r="R1034" t="str">
            <v>PON R&amp;C + Risorse Liberate</v>
          </cell>
          <cell r="S1034" t="str">
            <v>Società non costituita</v>
          </cell>
          <cell r="T1034">
            <v>240743.46599999999</v>
          </cell>
          <cell r="U1034">
            <v>147726.4155</v>
          </cell>
          <cell r="V1034">
            <v>164102.22999999998</v>
          </cell>
          <cell r="W1034">
            <v>76641.236000000004</v>
          </cell>
          <cell r="X1034">
            <v>123076.67249999999</v>
          </cell>
          <cell r="Y1034">
            <v>24649.743000000002</v>
          </cell>
          <cell r="AA1034">
            <v>164102.22999999998</v>
          </cell>
          <cell r="AB1034">
            <v>0</v>
          </cell>
          <cell r="AC1034">
            <v>0</v>
          </cell>
          <cell r="AD1034">
            <v>0</v>
          </cell>
          <cell r="AE1034">
            <v>3</v>
          </cell>
          <cell r="AF1034">
            <v>42026</v>
          </cell>
          <cell r="AG1034">
            <v>2015</v>
          </cell>
          <cell r="AH1034" t="str">
            <v>Non ammissione</v>
          </cell>
          <cell r="AI1034" t="str">
            <v>Economia Digitale</v>
          </cell>
          <cell r="AJ1034" t="str">
            <v>Infrastruttura e sicurezza</v>
          </cell>
          <cell r="AK1034" t="str">
            <v>IT e infrastrutture</v>
          </cell>
          <cell r="AP1034" t="str">
            <v>82.99</v>
          </cell>
          <cell r="AQ1034" t="str">
            <v>Altri servizi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1</v>
          </cell>
          <cell r="AX1034">
            <v>0</v>
          </cell>
          <cell r="AY1034">
            <v>0</v>
          </cell>
          <cell r="AZ1034">
            <v>2</v>
          </cell>
          <cell r="BA1034">
            <v>0</v>
          </cell>
          <cell r="BB1034">
            <v>0</v>
          </cell>
          <cell r="BC1034">
            <v>1</v>
          </cell>
          <cell r="BD1034">
            <v>2</v>
          </cell>
          <cell r="BE1034">
            <v>3</v>
          </cell>
          <cell r="BF1034" t="str">
            <v xml:space="preserve"> </v>
          </cell>
          <cell r="BG1034" t="str">
            <v xml:space="preserve"> </v>
          </cell>
        </row>
        <row r="1035">
          <cell r="A1035">
            <v>8456672</v>
          </cell>
          <cell r="B1035" t="str">
            <v>C84B14000390004</v>
          </cell>
          <cell r="C1035" t="str">
            <v>S&amp;S</v>
          </cell>
          <cell r="D1035" t="str">
            <v>SCEGLIERE SALUTE S.R.L.S.</v>
          </cell>
          <cell r="E1035">
            <v>41690</v>
          </cell>
          <cell r="F1035">
            <v>2014</v>
          </cell>
          <cell r="H1035" t="str">
            <v>07626940725</v>
          </cell>
          <cell r="I1035" t="str">
            <v>Domanda ammessa</v>
          </cell>
          <cell r="J1035" t="str">
            <v>GRAVINA IN PUGLIA</v>
          </cell>
          <cell r="K1035" t="str">
            <v>BA</v>
          </cell>
          <cell r="L1035" t="str">
            <v>Puglia</v>
          </cell>
          <cell r="M1035" t="str">
            <v>ITALIA</v>
          </cell>
          <cell r="N1035" t="str">
            <v>SUD</v>
          </cell>
          <cell r="O1035" t="str">
            <v>Mezzogiorno</v>
          </cell>
          <cell r="R1035" t="str">
            <v>PAC + Risorse Liberate</v>
          </cell>
          <cell r="S1035" t="str">
            <v>Società non costituita</v>
          </cell>
          <cell r="T1035">
            <v>483043.46</v>
          </cell>
          <cell r="U1035">
            <v>173922.17499999999</v>
          </cell>
          <cell r="V1035">
            <v>64313.06</v>
          </cell>
          <cell r="W1035">
            <v>418730.4</v>
          </cell>
          <cell r="X1035">
            <v>48234.794999999998</v>
          </cell>
          <cell r="Y1035">
            <v>125687.38</v>
          </cell>
          <cell r="AA1035">
            <v>64313.06</v>
          </cell>
          <cell r="AB1035">
            <v>416207.40792540787</v>
          </cell>
          <cell r="AC1035">
            <v>52368.923076923085</v>
          </cell>
          <cell r="AD1035">
            <v>363838.4848484848</v>
          </cell>
          <cell r="AE1035">
            <v>2</v>
          </cell>
          <cell r="AF1035">
            <v>41774</v>
          </cell>
          <cell r="AG1035">
            <v>2014</v>
          </cell>
          <cell r="AH1035" t="str">
            <v>Ammissione</v>
          </cell>
          <cell r="AI1035" t="str">
            <v>Economia Digitale</v>
          </cell>
          <cell r="AJ1035" t="str">
            <v>Ambiente e Energia</v>
          </cell>
          <cell r="AK1035" t="str">
            <v>Ambiente ed energia</v>
          </cell>
          <cell r="AL1035">
            <v>41920</v>
          </cell>
          <cell r="AM1035">
            <v>2014</v>
          </cell>
          <cell r="AP1035" t="str">
            <v>63.12.00</v>
          </cell>
          <cell r="AQ1035" t="str">
            <v>Altri servizi</v>
          </cell>
          <cell r="AR1035">
            <v>159106.5</v>
          </cell>
          <cell r="AS1035">
            <v>34039.800000000003</v>
          </cell>
          <cell r="AT1035">
            <v>120066.7</v>
          </cell>
          <cell r="AU1035">
            <v>5000</v>
          </cell>
          <cell r="AV1035">
            <v>0</v>
          </cell>
          <cell r="AW1035">
            <v>2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2</v>
          </cell>
          <cell r="BD1035">
            <v>0</v>
          </cell>
          <cell r="BE1035">
            <v>2</v>
          </cell>
          <cell r="BF1035" t="str">
            <v xml:space="preserve"> </v>
          </cell>
          <cell r="BG1035" t="str">
            <v xml:space="preserve"> </v>
          </cell>
          <cell r="BH1035">
            <v>33329.42</v>
          </cell>
          <cell r="BI1035">
            <v>68796.97</v>
          </cell>
          <cell r="BJ1035">
            <v>102126.39</v>
          </cell>
          <cell r="BK1035">
            <v>5000</v>
          </cell>
          <cell r="BL1035">
            <v>710.38000000000466</v>
          </cell>
          <cell r="BM1035">
            <v>51269.729999999996</v>
          </cell>
          <cell r="BN1035">
            <v>0</v>
          </cell>
          <cell r="BO1035">
            <v>51980.11</v>
          </cell>
          <cell r="BP1035">
            <v>43746</v>
          </cell>
        </row>
        <row r="1036">
          <cell r="A1036">
            <v>8457255</v>
          </cell>
          <cell r="B1036" t="str">
            <v>C64B14000950004</v>
          </cell>
          <cell r="C1036" t="str">
            <v>S&amp;S</v>
          </cell>
          <cell r="D1036" t="str">
            <v xml:space="preserve">FISCALBOX S.R.L </v>
          </cell>
          <cell r="E1036">
            <v>41717</v>
          </cell>
          <cell r="F1036">
            <v>2014</v>
          </cell>
          <cell r="H1036" t="str">
            <v>07839361214</v>
          </cell>
          <cell r="I1036" t="str">
            <v>Domanda ammessa</v>
          </cell>
          <cell r="J1036" t="str">
            <v>NAPOLI</v>
          </cell>
          <cell r="K1036" t="str">
            <v>NA</v>
          </cell>
          <cell r="L1036" t="str">
            <v>Campania</v>
          </cell>
          <cell r="M1036" t="str">
            <v>ITALIA</v>
          </cell>
          <cell r="N1036" t="str">
            <v>SUD</v>
          </cell>
          <cell r="O1036" t="str">
            <v>Mezzogiorno</v>
          </cell>
          <cell r="R1036" t="str">
            <v>PON R&amp;C + PAC + Risorse Liberate</v>
          </cell>
          <cell r="S1036" t="str">
            <v>Società non costituita</v>
          </cell>
          <cell r="T1036">
            <v>706523.84</v>
          </cell>
          <cell r="U1036">
            <v>266579.54000000004</v>
          </cell>
          <cell r="V1036">
            <v>152500</v>
          </cell>
          <cell r="W1036">
            <v>554023.84</v>
          </cell>
          <cell r="X1036">
            <v>99125</v>
          </cell>
          <cell r="Y1036">
            <v>167454.54</v>
          </cell>
          <cell r="AA1036">
            <v>152500</v>
          </cell>
          <cell r="AB1036">
            <v>599802.39393939381</v>
          </cell>
          <cell r="AC1036">
            <v>96000</v>
          </cell>
          <cell r="AD1036">
            <v>503802.39393939386</v>
          </cell>
          <cell r="AE1036">
            <v>2</v>
          </cell>
          <cell r="AF1036">
            <v>41820</v>
          </cell>
          <cell r="AG1036">
            <v>2014</v>
          </cell>
          <cell r="AH1036" t="str">
            <v>Ammissione</v>
          </cell>
          <cell r="AI1036" t="str">
            <v>Economia Digitale</v>
          </cell>
          <cell r="AJ1036" t="str">
            <v>Smart cities</v>
          </cell>
          <cell r="AK1036" t="str">
            <v>Smart cities and services</v>
          </cell>
          <cell r="AL1036">
            <v>41948</v>
          </cell>
          <cell r="AM1036">
            <v>2014</v>
          </cell>
          <cell r="AP1036" t="str">
            <v>70.22.09</v>
          </cell>
          <cell r="AQ1036" t="str">
            <v>Altri servizi</v>
          </cell>
          <cell r="AR1036">
            <v>233654.79</v>
          </cell>
          <cell r="AS1036">
            <v>62400</v>
          </cell>
          <cell r="AT1036">
            <v>166254.79</v>
          </cell>
          <cell r="AU1036">
            <v>5000</v>
          </cell>
          <cell r="AV1036">
            <v>0</v>
          </cell>
          <cell r="AW1036">
            <v>0</v>
          </cell>
          <cell r="AX1036">
            <v>2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2</v>
          </cell>
          <cell r="BD1036">
            <v>0</v>
          </cell>
          <cell r="BE1036">
            <v>0</v>
          </cell>
          <cell r="BF1036" t="str">
            <v xml:space="preserve"> </v>
          </cell>
          <cell r="BG1036" t="str">
            <v xml:space="preserve"> </v>
          </cell>
          <cell r="BH1036">
            <v>62400</v>
          </cell>
          <cell r="BI1036">
            <v>37604.03</v>
          </cell>
          <cell r="BJ1036">
            <v>100004.03</v>
          </cell>
          <cell r="BK1036">
            <v>5000</v>
          </cell>
          <cell r="BL1036">
            <v>0</v>
          </cell>
          <cell r="BM1036">
            <v>128650.76000000001</v>
          </cell>
          <cell r="BN1036">
            <v>0</v>
          </cell>
          <cell r="BO1036">
            <v>128650.76000000001</v>
          </cell>
          <cell r="BP1036">
            <v>43746</v>
          </cell>
        </row>
        <row r="1037">
          <cell r="A1037">
            <v>8457361</v>
          </cell>
          <cell r="C1037" t="str">
            <v>S&amp;S</v>
          </cell>
          <cell r="D1037" t="str">
            <v>giorgio luzzi</v>
          </cell>
          <cell r="E1037">
            <v>41694</v>
          </cell>
          <cell r="F1037">
            <v>2014</v>
          </cell>
          <cell r="I1037" t="str">
            <v>Domanda non ammessa</v>
          </cell>
          <cell r="J1037" t="str">
            <v>ROSSANO</v>
          </cell>
          <cell r="K1037" t="str">
            <v>CS</v>
          </cell>
          <cell r="L1037" t="str">
            <v>Calabria</v>
          </cell>
          <cell r="M1037" t="str">
            <v>ITALIA</v>
          </cell>
          <cell r="N1037" t="str">
            <v>SUD</v>
          </cell>
          <cell r="O1037" t="str">
            <v>Mezzogiorno</v>
          </cell>
          <cell r="R1037" t="str">
            <v>PON R&amp;C + Risorse Liberate</v>
          </cell>
          <cell r="S1037" t="str">
            <v>Società non costituita</v>
          </cell>
          <cell r="T1037">
            <v>366169.8</v>
          </cell>
          <cell r="U1037">
            <v>183138.43</v>
          </cell>
          <cell r="V1037">
            <v>181000</v>
          </cell>
          <cell r="W1037">
            <v>185169.8</v>
          </cell>
          <cell r="X1037">
            <v>135750</v>
          </cell>
          <cell r="Y1037">
            <v>47388.43</v>
          </cell>
          <cell r="AA1037">
            <v>181000</v>
          </cell>
          <cell r="AB1037">
            <v>0</v>
          </cell>
          <cell r="AC1037">
            <v>0</v>
          </cell>
          <cell r="AD1037">
            <v>0</v>
          </cell>
          <cell r="AE1037">
            <v>1</v>
          </cell>
          <cell r="AF1037">
            <v>41820</v>
          </cell>
          <cell r="AG1037">
            <v>2014</v>
          </cell>
          <cell r="AH1037" t="str">
            <v>Non ammissione</v>
          </cell>
          <cell r="AI1037" t="str">
            <v>Economia Digitale</v>
          </cell>
          <cell r="AJ1037" t="str">
            <v>E-commerce</v>
          </cell>
          <cell r="AK1037" t="str">
            <v>Web technology</v>
          </cell>
          <cell r="AP1037" t="str">
            <v>82.99</v>
          </cell>
          <cell r="AQ1037" t="str">
            <v>Commercio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1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1</v>
          </cell>
          <cell r="BD1037">
            <v>0</v>
          </cell>
          <cell r="BE1037">
            <v>1</v>
          </cell>
          <cell r="BF1037" t="str">
            <v xml:space="preserve"> </v>
          </cell>
          <cell r="BG1037" t="str">
            <v xml:space="preserve"> </v>
          </cell>
        </row>
        <row r="1038">
          <cell r="A1038">
            <v>8458481</v>
          </cell>
          <cell r="C1038" t="str">
            <v>S&amp;S</v>
          </cell>
          <cell r="D1038" t="str">
            <v>Salvatore Iurato</v>
          </cell>
          <cell r="E1038">
            <v>41796</v>
          </cell>
          <cell r="F1038">
            <v>2014</v>
          </cell>
          <cell r="I1038" t="str">
            <v>Domanda non ammessa</v>
          </cell>
          <cell r="J1038" t="str">
            <v>COMISO</v>
          </cell>
          <cell r="K1038" t="str">
            <v>RG</v>
          </cell>
          <cell r="L1038" t="str">
            <v>Sicilia</v>
          </cell>
          <cell r="M1038" t="str">
            <v>ITALIA</v>
          </cell>
          <cell r="N1038" t="str">
            <v>SUD</v>
          </cell>
          <cell r="O1038" t="str">
            <v>Mezzogiorno</v>
          </cell>
          <cell r="R1038" t="str">
            <v>PON R&amp;C + Risorse Liberate</v>
          </cell>
          <cell r="S1038" t="str">
            <v>Società non costituita</v>
          </cell>
          <cell r="T1038">
            <v>1215163.5874999999</v>
          </cell>
          <cell r="U1038">
            <v>101674.12912500001</v>
          </cell>
          <cell r="V1038">
            <v>43329.869999999995</v>
          </cell>
          <cell r="W1038">
            <v>1171833.7175</v>
          </cell>
          <cell r="X1038">
            <v>28164.415499999999</v>
          </cell>
          <cell r="Y1038">
            <v>73509.713625000004</v>
          </cell>
          <cell r="AA1038">
            <v>43329.869999999995</v>
          </cell>
          <cell r="AB1038">
            <v>0</v>
          </cell>
          <cell r="AC1038">
            <v>0</v>
          </cell>
          <cell r="AD1038">
            <v>0</v>
          </cell>
          <cell r="AE1038">
            <v>1</v>
          </cell>
          <cell r="AF1038">
            <v>41899</v>
          </cell>
          <cell r="AG1038">
            <v>2014</v>
          </cell>
          <cell r="AH1038" t="str">
            <v>Non ammissione</v>
          </cell>
          <cell r="AI1038" t="str">
            <v>Economia Digitale</v>
          </cell>
          <cell r="AJ1038" t="str">
            <v>Cloud computing</v>
          </cell>
          <cell r="AK1038" t="str">
            <v>Web technology</v>
          </cell>
          <cell r="AP1038" t="str">
            <v>82.99</v>
          </cell>
          <cell r="AQ1038" t="str">
            <v>Altri servizi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1</v>
          </cell>
          <cell r="BD1038">
            <v>0</v>
          </cell>
          <cell r="BE1038">
            <v>0</v>
          </cell>
          <cell r="BF1038" t="str">
            <v xml:space="preserve"> </v>
          </cell>
          <cell r="BG1038" t="str">
            <v xml:space="preserve"> </v>
          </cell>
        </row>
        <row r="1039">
          <cell r="A1039">
            <v>8459138</v>
          </cell>
          <cell r="C1039" t="str">
            <v>S&amp;S</v>
          </cell>
          <cell r="D1039" t="str">
            <v>paolo majer</v>
          </cell>
          <cell r="E1039">
            <v>41764</v>
          </cell>
          <cell r="F1039">
            <v>2014</v>
          </cell>
          <cell r="I1039" t="str">
            <v>Rinuncia</v>
          </cell>
          <cell r="J1039" t="str">
            <v>POZZUOLI</v>
          </cell>
          <cell r="K1039" t="str">
            <v>NA</v>
          </cell>
          <cell r="L1039" t="str">
            <v>Campania</v>
          </cell>
          <cell r="M1039" t="str">
            <v>ITALIA</v>
          </cell>
          <cell r="N1039" t="str">
            <v>SUD</v>
          </cell>
          <cell r="O1039" t="str">
            <v>Mezzogiorno</v>
          </cell>
          <cell r="R1039" t="str">
            <v>PON R&amp;C + Risorse Liberate</v>
          </cell>
          <cell r="S1039" t="str">
            <v>Società non costituita</v>
          </cell>
          <cell r="T1039">
            <v>647566.80000000005</v>
          </cell>
          <cell r="U1039">
            <v>287735.5</v>
          </cell>
          <cell r="V1039">
            <v>278984</v>
          </cell>
          <cell r="W1039">
            <v>368582.8</v>
          </cell>
          <cell r="X1039">
            <v>181339.6</v>
          </cell>
          <cell r="Y1039">
            <v>106395.9</v>
          </cell>
          <cell r="AA1039">
            <v>278984</v>
          </cell>
          <cell r="AB1039">
            <v>0</v>
          </cell>
          <cell r="AC1039">
            <v>0</v>
          </cell>
          <cell r="AD1039">
            <v>0</v>
          </cell>
          <cell r="AE1039">
            <v>2</v>
          </cell>
          <cell r="AI1039" t="str">
            <v>Economia Digitale</v>
          </cell>
          <cell r="AJ1039" t="str">
            <v>Cloud computing</v>
          </cell>
          <cell r="AK1039" t="str">
            <v>Web technology</v>
          </cell>
          <cell r="AP1039" t="str">
            <v>82.99</v>
          </cell>
          <cell r="AQ1039" t="str">
            <v>Altri servizi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2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2</v>
          </cell>
          <cell r="BD1039">
            <v>0</v>
          </cell>
          <cell r="BE1039">
            <v>0</v>
          </cell>
          <cell r="BF1039" t="str">
            <v xml:space="preserve"> </v>
          </cell>
          <cell r="BG1039" t="str">
            <v xml:space="preserve"> </v>
          </cell>
        </row>
        <row r="1040">
          <cell r="A1040">
            <v>8459354</v>
          </cell>
          <cell r="C1040" t="str">
            <v>S&amp;S</v>
          </cell>
          <cell r="D1040" t="str">
            <v>Antonio Caccioppoli</v>
          </cell>
          <cell r="E1040">
            <v>41705</v>
          </cell>
          <cell r="F1040">
            <v>2014</v>
          </cell>
          <cell r="I1040" t="str">
            <v>Domanda non ammessa</v>
          </cell>
          <cell r="J1040" t="str">
            <v>CASTELLAMMARE DI STABIA</v>
          </cell>
          <cell r="K1040" t="str">
            <v>NA</v>
          </cell>
          <cell r="L1040" t="str">
            <v>Campania</v>
          </cell>
          <cell r="M1040" t="str">
            <v>ITALIA</v>
          </cell>
          <cell r="N1040" t="str">
            <v>SUD</v>
          </cell>
          <cell r="O1040" t="str">
            <v>Mezzogiorno</v>
          </cell>
          <cell r="R1040" t="str">
            <v>PON R&amp;C + Risorse Liberate</v>
          </cell>
          <cell r="S1040" t="str">
            <v>Società non costituita</v>
          </cell>
          <cell r="T1040">
            <v>819100</v>
          </cell>
          <cell r="U1040">
            <v>282335</v>
          </cell>
          <cell r="V1040">
            <v>121000</v>
          </cell>
          <cell r="W1040">
            <v>698100</v>
          </cell>
          <cell r="X1040">
            <v>90750</v>
          </cell>
          <cell r="Y1040">
            <v>191585</v>
          </cell>
          <cell r="AA1040">
            <v>121000</v>
          </cell>
          <cell r="AB1040">
            <v>0</v>
          </cell>
          <cell r="AC1040">
            <v>0</v>
          </cell>
          <cell r="AD1040">
            <v>0</v>
          </cell>
          <cell r="AE1040">
            <v>2</v>
          </cell>
          <cell r="AF1040">
            <v>41803</v>
          </cell>
          <cell r="AG1040">
            <v>2014</v>
          </cell>
          <cell r="AH1040" t="str">
            <v>Non ammissione</v>
          </cell>
          <cell r="AI1040" t="str">
            <v>Economia Digitale</v>
          </cell>
          <cell r="AJ1040" t="str">
            <v>Cloud computing</v>
          </cell>
          <cell r="AK1040" t="str">
            <v>Web technology</v>
          </cell>
          <cell r="AP1040" t="str">
            <v>82.99</v>
          </cell>
          <cell r="AQ1040" t="str">
            <v>Altri servizi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1</v>
          </cell>
          <cell r="AX1040">
            <v>0</v>
          </cell>
          <cell r="AY1040">
            <v>0</v>
          </cell>
          <cell r="AZ1040">
            <v>1</v>
          </cell>
          <cell r="BA1040">
            <v>0</v>
          </cell>
          <cell r="BB1040">
            <v>0</v>
          </cell>
          <cell r="BC1040">
            <v>1</v>
          </cell>
          <cell r="BD1040">
            <v>1</v>
          </cell>
          <cell r="BE1040">
            <v>2</v>
          </cell>
          <cell r="BF1040" t="str">
            <v xml:space="preserve"> </v>
          </cell>
          <cell r="BG1040" t="str">
            <v xml:space="preserve"> </v>
          </cell>
        </row>
        <row r="1041">
          <cell r="A1041">
            <v>8461969</v>
          </cell>
          <cell r="C1041" t="str">
            <v>S&amp;S</v>
          </cell>
          <cell r="D1041" t="str">
            <v>Francesca Novario</v>
          </cell>
          <cell r="E1041">
            <v>41697</v>
          </cell>
          <cell r="F1041">
            <v>2014</v>
          </cell>
          <cell r="I1041" t="str">
            <v>Domanda non ammessa</v>
          </cell>
          <cell r="J1041" t="str">
            <v>n.d.</v>
          </cell>
          <cell r="K1041" t="str">
            <v>NA</v>
          </cell>
          <cell r="L1041" t="str">
            <v>Campania</v>
          </cell>
          <cell r="M1041" t="str">
            <v>ITALIA</v>
          </cell>
          <cell r="N1041" t="str">
            <v>SUD</v>
          </cell>
          <cell r="O1041" t="str">
            <v>Mezzogiorno</v>
          </cell>
          <cell r="R1041" t="str">
            <v>PON R&amp;C + Risorse Liberate</v>
          </cell>
          <cell r="S1041" t="str">
            <v>Società non costituita</v>
          </cell>
          <cell r="T1041">
            <v>929934.12</v>
          </cell>
          <cell r="U1041">
            <v>389700.58999999997</v>
          </cell>
          <cell r="V1041">
            <v>265934.12</v>
          </cell>
          <cell r="W1041">
            <v>664000</v>
          </cell>
          <cell r="X1041">
            <v>199450.59</v>
          </cell>
          <cell r="Y1041">
            <v>190250</v>
          </cell>
          <cell r="AA1041">
            <v>265934.12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41815</v>
          </cell>
          <cell r="AG1041">
            <v>2014</v>
          </cell>
          <cell r="AH1041" t="str">
            <v>Non ammissione</v>
          </cell>
          <cell r="AI1041" t="str">
            <v>Economia Digitale</v>
          </cell>
          <cell r="AJ1041" t="str">
            <v>Telecomunicazioni</v>
          </cell>
          <cell r="AK1041" t="str">
            <v>IT e infrastrutture</v>
          </cell>
          <cell r="AP1041" t="str">
            <v>82.99</v>
          </cell>
          <cell r="AQ1041" t="str">
            <v>Altri servizi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</row>
        <row r="1042">
          <cell r="A1042">
            <v>8462641</v>
          </cell>
          <cell r="C1042" t="str">
            <v>S&amp;S</v>
          </cell>
          <cell r="D1042" t="str">
            <v>Daniela Castorina</v>
          </cell>
          <cell r="E1042">
            <v>41703</v>
          </cell>
          <cell r="F1042">
            <v>2014</v>
          </cell>
          <cell r="I1042" t="str">
            <v>Domanda non ammessa da deliberare</v>
          </cell>
          <cell r="J1042" t="str">
            <v>MESSINA</v>
          </cell>
          <cell r="K1042" t="str">
            <v>ME</v>
          </cell>
          <cell r="L1042" t="str">
            <v>Sicilia</v>
          </cell>
          <cell r="M1042" t="str">
            <v>ITALIA</v>
          </cell>
          <cell r="N1042" t="str">
            <v>SUD</v>
          </cell>
          <cell r="O1042" t="str">
            <v>Mezzogiorno</v>
          </cell>
          <cell r="R1042" t="str">
            <v>PON R&amp;C + Risorse Liberate</v>
          </cell>
          <cell r="S1042" t="str">
            <v>Società non costituita</v>
          </cell>
          <cell r="T1042">
            <v>1145271.6100000001</v>
          </cell>
          <cell r="U1042">
            <v>292903.70750000002</v>
          </cell>
          <cell r="V1042">
            <v>123871.61</v>
          </cell>
          <cell r="W1042">
            <v>1021400</v>
          </cell>
          <cell r="X1042">
            <v>92903.707500000004</v>
          </cell>
          <cell r="Y1042">
            <v>200000</v>
          </cell>
          <cell r="AA1042">
            <v>123871.61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I1042" t="str">
            <v>Valorizzazione della ricerca</v>
          </cell>
          <cell r="AJ1042" t="str">
            <v>Life Sciences</v>
          </cell>
          <cell r="AK1042" t="str">
            <v>Bio-scienze</v>
          </cell>
          <cell r="AP1042" t="str">
            <v>82.99</v>
          </cell>
          <cell r="AQ1042" t="str">
            <v>Altri servizi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</row>
        <row r="1043">
          <cell r="A1043">
            <v>8463817</v>
          </cell>
          <cell r="C1043" t="str">
            <v>S&amp;S</v>
          </cell>
          <cell r="D1043" t="str">
            <v>Anna Palmisano</v>
          </cell>
          <cell r="E1043">
            <v>41709</v>
          </cell>
          <cell r="F1043">
            <v>2014</v>
          </cell>
          <cell r="I1043" t="str">
            <v>Domanda non ammessa</v>
          </cell>
          <cell r="J1043" t="str">
            <v>REGGIO DI CALABRIA</v>
          </cell>
          <cell r="K1043" t="str">
            <v>RC</v>
          </cell>
          <cell r="L1043" t="str">
            <v>Calabria</v>
          </cell>
          <cell r="M1043" t="str">
            <v>ITALIA</v>
          </cell>
          <cell r="N1043" t="str">
            <v>SUD</v>
          </cell>
          <cell r="O1043" t="str">
            <v>Mezzogiorno</v>
          </cell>
          <cell r="R1043" t="str">
            <v>PON R&amp;C + Risorse Liberate</v>
          </cell>
          <cell r="S1043" t="str">
            <v>Società non costituita</v>
          </cell>
          <cell r="T1043">
            <v>557898.14</v>
          </cell>
          <cell r="U1043">
            <v>245313.62650000001</v>
          </cell>
          <cell r="V1043">
            <v>200399.47999999998</v>
          </cell>
          <cell r="W1043">
            <v>357498.66000000003</v>
          </cell>
          <cell r="X1043">
            <v>130259.662</v>
          </cell>
          <cell r="Y1043">
            <v>115053.9645</v>
          </cell>
          <cell r="AA1043">
            <v>200399.47999999998</v>
          </cell>
          <cell r="AB1043">
            <v>0</v>
          </cell>
          <cell r="AC1043">
            <v>0</v>
          </cell>
          <cell r="AD1043">
            <v>0</v>
          </cell>
          <cell r="AE1043">
            <v>2</v>
          </cell>
          <cell r="AF1043">
            <v>41803</v>
          </cell>
          <cell r="AG1043">
            <v>2014</v>
          </cell>
          <cell r="AH1043" t="str">
            <v>Non ammissione</v>
          </cell>
          <cell r="AI1043" t="str">
            <v>Economia Digitale</v>
          </cell>
          <cell r="AJ1043" t="str">
            <v>E-commerce</v>
          </cell>
          <cell r="AK1043" t="str">
            <v>Web technology</v>
          </cell>
          <cell r="AP1043" t="str">
            <v>82.99</v>
          </cell>
          <cell r="AQ1043" t="str">
            <v>Commercio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1</v>
          </cell>
          <cell r="AZ1043">
            <v>0</v>
          </cell>
          <cell r="BA1043">
            <v>1</v>
          </cell>
          <cell r="BB1043">
            <v>0</v>
          </cell>
          <cell r="BC1043">
            <v>1</v>
          </cell>
          <cell r="BD1043">
            <v>1</v>
          </cell>
          <cell r="BE1043">
            <v>0</v>
          </cell>
          <cell r="BF1043" t="str">
            <v xml:space="preserve"> </v>
          </cell>
          <cell r="BG1043" t="str">
            <v xml:space="preserve"> </v>
          </cell>
        </row>
        <row r="1044">
          <cell r="A1044">
            <v>8464837</v>
          </cell>
          <cell r="B1044" t="str">
            <v>C24B14000310004</v>
          </cell>
          <cell r="C1044" t="str">
            <v>S&amp;S</v>
          </cell>
          <cell r="D1044" t="str">
            <v>SELECTBIZ SRLS</v>
          </cell>
          <cell r="E1044">
            <v>41696</v>
          </cell>
          <cell r="F1044">
            <v>2014</v>
          </cell>
          <cell r="H1044" t="str">
            <v>05192540879</v>
          </cell>
          <cell r="I1044" t="str">
            <v>Domanda ammessa</v>
          </cell>
          <cell r="J1044" t="str">
            <v>CATANIA</v>
          </cell>
          <cell r="K1044" t="str">
            <v>CT</v>
          </cell>
          <cell r="L1044" t="str">
            <v>Sicilia</v>
          </cell>
          <cell r="M1044" t="str">
            <v>ITALIA</v>
          </cell>
          <cell r="N1044" t="str">
            <v>SUD</v>
          </cell>
          <cell r="O1044" t="str">
            <v>Mezzogiorno</v>
          </cell>
          <cell r="R1044" t="str">
            <v>PON R&amp;C + PAC + Risorse Liberate</v>
          </cell>
          <cell r="S1044" t="str">
            <v>Società non costituita</v>
          </cell>
          <cell r="T1044">
            <v>174129.72</v>
          </cell>
          <cell r="U1044">
            <v>60311.29</v>
          </cell>
          <cell r="V1044">
            <v>8134.72</v>
          </cell>
          <cell r="W1044">
            <v>165995</v>
          </cell>
          <cell r="X1044">
            <v>6101.04</v>
          </cell>
          <cell r="Y1044">
            <v>54210.25</v>
          </cell>
          <cell r="AA1044">
            <v>8134.72</v>
          </cell>
          <cell r="AB1044">
            <v>150814.8284382284</v>
          </cell>
          <cell r="AC1044">
            <v>6674.6769230769232</v>
          </cell>
          <cell r="AD1044">
            <v>144140.15151515149</v>
          </cell>
          <cell r="AE1044">
            <v>3</v>
          </cell>
          <cell r="AF1044">
            <v>41794</v>
          </cell>
          <cell r="AG1044">
            <v>2014</v>
          </cell>
          <cell r="AH1044" t="str">
            <v>Ammissione</v>
          </cell>
          <cell r="AI1044" t="str">
            <v>Economia Digitale</v>
          </cell>
          <cell r="AJ1044" t="str">
            <v>Cloud computing</v>
          </cell>
          <cell r="AK1044" t="str">
            <v>Web technology</v>
          </cell>
          <cell r="AL1044">
            <v>41835</v>
          </cell>
          <cell r="AM1044">
            <v>2014</v>
          </cell>
          <cell r="AP1044" t="str">
            <v>47.91.10</v>
          </cell>
          <cell r="AQ1044" t="str">
            <v>Commercio</v>
          </cell>
          <cell r="AR1044">
            <v>56904.79</v>
          </cell>
          <cell r="AS1044">
            <v>4338.54</v>
          </cell>
          <cell r="AT1044">
            <v>47566.25</v>
          </cell>
          <cell r="AU1044">
            <v>5000</v>
          </cell>
          <cell r="AV1044">
            <v>0</v>
          </cell>
          <cell r="AW1044">
            <v>2</v>
          </cell>
          <cell r="AX1044">
            <v>0</v>
          </cell>
          <cell r="AY1044">
            <v>0</v>
          </cell>
          <cell r="AZ1044">
            <v>1</v>
          </cell>
          <cell r="BA1044">
            <v>0</v>
          </cell>
          <cell r="BB1044">
            <v>0</v>
          </cell>
          <cell r="BC1044">
            <v>2</v>
          </cell>
          <cell r="BD1044">
            <v>1</v>
          </cell>
          <cell r="BE1044">
            <v>3</v>
          </cell>
          <cell r="BF1044" t="str">
            <v xml:space="preserve"> </v>
          </cell>
          <cell r="BG1044" t="str">
            <v xml:space="preserve"> </v>
          </cell>
          <cell r="BH1044">
            <v>4338.54</v>
          </cell>
          <cell r="BI1044">
            <v>14056.69</v>
          </cell>
          <cell r="BJ1044">
            <v>18395.23</v>
          </cell>
          <cell r="BK1044">
            <v>5000</v>
          </cell>
          <cell r="BL1044">
            <v>0</v>
          </cell>
          <cell r="BM1044">
            <v>33509.56</v>
          </cell>
          <cell r="BN1044">
            <v>0</v>
          </cell>
          <cell r="BO1044">
            <v>33509.56</v>
          </cell>
          <cell r="BP1044">
            <v>43746</v>
          </cell>
        </row>
        <row r="1045">
          <cell r="A1045">
            <v>8465293</v>
          </cell>
          <cell r="C1045" t="str">
            <v>S&amp;S</v>
          </cell>
          <cell r="D1045" t="str">
            <v>Febbo Luciano</v>
          </cell>
          <cell r="E1045">
            <v>41718</v>
          </cell>
          <cell r="F1045">
            <v>2014</v>
          </cell>
          <cell r="I1045" t="str">
            <v>Domanda non ammessa</v>
          </cell>
          <cell r="J1045" t="str">
            <v>n.d.</v>
          </cell>
          <cell r="K1045" t="str">
            <v>n.d.</v>
          </cell>
          <cell r="L1045" t="str">
            <v>Abruzzo</v>
          </cell>
          <cell r="M1045" t="str">
            <v>ITALIA</v>
          </cell>
          <cell r="N1045" t="str">
            <v>SUD</v>
          </cell>
          <cell r="O1045" t="str">
            <v>Mezzogiorno</v>
          </cell>
          <cell r="P1045" t="str">
            <v>x</v>
          </cell>
          <cell r="R1045" t="str">
            <v>PON R&amp;C + Risorse Liberate</v>
          </cell>
          <cell r="S1045" t="str">
            <v>Società non costituita</v>
          </cell>
          <cell r="T1045">
            <v>1027000</v>
          </cell>
          <cell r="U1045">
            <v>405150</v>
          </cell>
          <cell r="V1045">
            <v>390000</v>
          </cell>
          <cell r="W1045">
            <v>637000</v>
          </cell>
          <cell r="X1045">
            <v>200000</v>
          </cell>
          <cell r="Y1045">
            <v>205150</v>
          </cell>
          <cell r="AA1045">
            <v>390000</v>
          </cell>
          <cell r="AB1045">
            <v>0</v>
          </cell>
          <cell r="AC1045">
            <v>0</v>
          </cell>
          <cell r="AD1045">
            <v>0</v>
          </cell>
          <cell r="AE1045">
            <v>1</v>
          </cell>
          <cell r="AF1045">
            <v>41800</v>
          </cell>
          <cell r="AG1045">
            <v>2014</v>
          </cell>
          <cell r="AH1045" t="str">
            <v>Non ammissione</v>
          </cell>
          <cell r="AI1045" t="str">
            <v>Economia Digitale</v>
          </cell>
          <cell r="AJ1045" t="str">
            <v>Internet of things</v>
          </cell>
          <cell r="AK1045" t="str">
            <v>Web technology</v>
          </cell>
          <cell r="AP1045" t="str">
            <v>82.99</v>
          </cell>
          <cell r="AQ1045" t="str">
            <v>Altri servizi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1</v>
          </cell>
          <cell r="BD1045">
            <v>0</v>
          </cell>
          <cell r="BE1045">
            <v>0</v>
          </cell>
          <cell r="BF1045" t="str">
            <v xml:space="preserve"> </v>
          </cell>
          <cell r="BG1045" t="str">
            <v xml:space="preserve"> </v>
          </cell>
        </row>
        <row r="1046">
          <cell r="A1046">
            <v>8466048</v>
          </cell>
          <cell r="C1046" t="str">
            <v>S&amp;S</v>
          </cell>
          <cell r="D1046" t="str">
            <v>Francesco Galardo</v>
          </cell>
          <cell r="E1046">
            <v>41752</v>
          </cell>
          <cell r="F1046">
            <v>2014</v>
          </cell>
          <cell r="I1046" t="str">
            <v>Domanda non ammessa</v>
          </cell>
          <cell r="J1046" t="str">
            <v>NAPOLI</v>
          </cell>
          <cell r="K1046" t="str">
            <v>NA</v>
          </cell>
          <cell r="L1046" t="str">
            <v>Campania</v>
          </cell>
          <cell r="M1046" t="str">
            <v>ITALIA</v>
          </cell>
          <cell r="N1046" t="str">
            <v>SUD</v>
          </cell>
          <cell r="O1046" t="str">
            <v>Mezzogiorno</v>
          </cell>
          <cell r="R1046" t="str">
            <v>PON R&amp;C + Risorse Liberate</v>
          </cell>
          <cell r="S1046" t="str">
            <v>Società non costituita</v>
          </cell>
          <cell r="T1046">
            <v>204014.40600000002</v>
          </cell>
          <cell r="U1046">
            <v>89818.152449999994</v>
          </cell>
          <cell r="V1046">
            <v>72349.14</v>
          </cell>
          <cell r="W1046">
            <v>131665.266</v>
          </cell>
          <cell r="X1046">
            <v>47026.940999999999</v>
          </cell>
          <cell r="Y1046">
            <v>42791.211450000003</v>
          </cell>
          <cell r="AA1046">
            <v>72349.14</v>
          </cell>
          <cell r="AB1046">
            <v>0</v>
          </cell>
          <cell r="AC1046">
            <v>0</v>
          </cell>
          <cell r="AD1046">
            <v>0</v>
          </cell>
          <cell r="AE1046">
            <v>2</v>
          </cell>
          <cell r="AF1046">
            <v>41802</v>
          </cell>
          <cell r="AG1046">
            <v>2014</v>
          </cell>
          <cell r="AH1046" t="str">
            <v>Non ammissione</v>
          </cell>
          <cell r="AI1046" t="str">
            <v>Economia Digitale</v>
          </cell>
          <cell r="AJ1046" t="str">
            <v>Ambiente e Energia</v>
          </cell>
          <cell r="AK1046" t="str">
            <v>Ambiente ed energia</v>
          </cell>
          <cell r="AP1046" t="str">
            <v>82.99</v>
          </cell>
          <cell r="AQ1046" t="str">
            <v>Altri servizi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1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2</v>
          </cell>
          <cell r="BD1046">
            <v>0</v>
          </cell>
          <cell r="BE1046">
            <v>1</v>
          </cell>
          <cell r="BF1046" t="str">
            <v xml:space="preserve"> </v>
          </cell>
          <cell r="BG1046" t="str">
            <v xml:space="preserve"> </v>
          </cell>
        </row>
        <row r="1047">
          <cell r="A1047">
            <v>8467055</v>
          </cell>
          <cell r="C1047" t="str">
            <v>S&amp;S</v>
          </cell>
          <cell r="D1047" t="str">
            <v>GIOVANNI EMMI</v>
          </cell>
          <cell r="E1047">
            <v>41769</v>
          </cell>
          <cell r="F1047">
            <v>2014</v>
          </cell>
          <cell r="I1047" t="str">
            <v>Domanda non ammessa</v>
          </cell>
          <cell r="J1047" t="str">
            <v>CATANIA</v>
          </cell>
          <cell r="K1047" t="str">
            <v>CT</v>
          </cell>
          <cell r="L1047" t="str">
            <v>Sicilia</v>
          </cell>
          <cell r="M1047" t="str">
            <v>ITALIA</v>
          </cell>
          <cell r="N1047" t="str">
            <v>SUD</v>
          </cell>
          <cell r="O1047" t="str">
            <v>Mezzogiorno</v>
          </cell>
          <cell r="R1047" t="str">
            <v>PON R&amp;C + Risorse Liberate</v>
          </cell>
          <cell r="S1047" t="str">
            <v>Società non costituita</v>
          </cell>
          <cell r="T1047">
            <v>792893</v>
          </cell>
          <cell r="U1047">
            <v>253811.8</v>
          </cell>
          <cell r="V1047">
            <v>120000</v>
          </cell>
          <cell r="W1047">
            <v>672893</v>
          </cell>
          <cell r="X1047">
            <v>78000</v>
          </cell>
          <cell r="Y1047">
            <v>175811.8</v>
          </cell>
          <cell r="AA1047">
            <v>120000</v>
          </cell>
          <cell r="AB1047">
            <v>0</v>
          </cell>
          <cell r="AC1047">
            <v>0</v>
          </cell>
          <cell r="AD1047">
            <v>0</v>
          </cell>
          <cell r="AE1047">
            <v>3</v>
          </cell>
          <cell r="AF1047">
            <v>41897</v>
          </cell>
          <cell r="AG1047">
            <v>2014</v>
          </cell>
          <cell r="AH1047" t="str">
            <v>Non ammissione</v>
          </cell>
          <cell r="AI1047" t="str">
            <v>Economia Digitale</v>
          </cell>
          <cell r="AJ1047" t="str">
            <v>Socialnetwork</v>
          </cell>
          <cell r="AK1047" t="str">
            <v>Web technology</v>
          </cell>
          <cell r="AP1047" t="str">
            <v>82.99</v>
          </cell>
          <cell r="AQ1047" t="str">
            <v>Altri servizi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1</v>
          </cell>
          <cell r="AX1047">
            <v>2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</v>
          </cell>
          <cell r="BD1047">
            <v>0</v>
          </cell>
          <cell r="BE1047">
            <v>1</v>
          </cell>
          <cell r="BF1047" t="str">
            <v xml:space="preserve"> </v>
          </cell>
          <cell r="BG1047" t="str">
            <v xml:space="preserve"> </v>
          </cell>
        </row>
        <row r="1048">
          <cell r="A1048">
            <v>8467263</v>
          </cell>
          <cell r="C1048" t="str">
            <v>S&amp;S</v>
          </cell>
          <cell r="D1048" t="str">
            <v>Marcello Torraco</v>
          </cell>
          <cell r="E1048">
            <v>41922</v>
          </cell>
          <cell r="F1048">
            <v>2014</v>
          </cell>
          <cell r="I1048" t="str">
            <v>Domanda non ammessa</v>
          </cell>
          <cell r="J1048" t="str">
            <v>ALTAMURA</v>
          </cell>
          <cell r="K1048" t="str">
            <v>BA</v>
          </cell>
          <cell r="L1048" t="str">
            <v>Puglia</v>
          </cell>
          <cell r="M1048" t="str">
            <v>ITALIA</v>
          </cell>
          <cell r="N1048" t="str">
            <v>SUD</v>
          </cell>
          <cell r="O1048" t="str">
            <v>Mezzogiorno</v>
          </cell>
          <cell r="R1048" t="str">
            <v>PON R&amp;C + Risorse Liberate</v>
          </cell>
          <cell r="S1048" t="str">
            <v>Società non costituita</v>
          </cell>
          <cell r="T1048">
            <v>209470.22999999998</v>
          </cell>
          <cell r="U1048">
            <v>74315.33249999999</v>
          </cell>
          <cell r="V1048">
            <v>13529.430000000002</v>
          </cell>
          <cell r="W1048">
            <v>195940.8</v>
          </cell>
          <cell r="X1048">
            <v>10147.072500000002</v>
          </cell>
          <cell r="Y1048">
            <v>64168.259999999995</v>
          </cell>
          <cell r="AA1048">
            <v>13529.430000000002</v>
          </cell>
          <cell r="AB1048">
            <v>0</v>
          </cell>
          <cell r="AC1048">
            <v>0</v>
          </cell>
          <cell r="AD1048">
            <v>0</v>
          </cell>
          <cell r="AE1048">
            <v>2</v>
          </cell>
          <cell r="AF1048">
            <v>42049</v>
          </cell>
          <cell r="AG1048">
            <v>2015</v>
          </cell>
          <cell r="AH1048" t="str">
            <v>Non ammissione</v>
          </cell>
          <cell r="AI1048" t="str">
            <v>Economia Digitale</v>
          </cell>
          <cell r="AJ1048" t="str">
            <v>Cloud computing</v>
          </cell>
          <cell r="AK1048" t="str">
            <v>Web technology</v>
          </cell>
          <cell r="AP1048" t="str">
            <v>82.99</v>
          </cell>
          <cell r="AQ1048" t="str">
            <v>Altri servizi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2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2</v>
          </cell>
          <cell r="BD1048">
            <v>0</v>
          </cell>
          <cell r="BE1048">
            <v>2</v>
          </cell>
          <cell r="BF1048" t="str">
            <v xml:space="preserve"> </v>
          </cell>
          <cell r="BG1048" t="str">
            <v xml:space="preserve"> </v>
          </cell>
        </row>
        <row r="1049">
          <cell r="A1049">
            <v>8468226</v>
          </cell>
          <cell r="C1049" t="str">
            <v>S&amp;S</v>
          </cell>
          <cell r="D1049" t="str">
            <v>il chiosco riba</v>
          </cell>
          <cell r="E1049">
            <v>41727</v>
          </cell>
          <cell r="F1049">
            <v>2014</v>
          </cell>
          <cell r="I1049" t="str">
            <v>Domanda non ammessa</v>
          </cell>
          <cell r="J1049" t="str">
            <v>MESSINA</v>
          </cell>
          <cell r="K1049" t="str">
            <v>ME</v>
          </cell>
          <cell r="L1049" t="str">
            <v>Sicilia</v>
          </cell>
          <cell r="M1049" t="str">
            <v>ITALIA</v>
          </cell>
          <cell r="N1049" t="str">
            <v>SUD</v>
          </cell>
          <cell r="O1049" t="str">
            <v>Mezzogiorno</v>
          </cell>
          <cell r="R1049" t="str">
            <v>PON R&amp;C + Risorse Liberate</v>
          </cell>
          <cell r="S1049" t="str">
            <v>Società costituita</v>
          </cell>
          <cell r="T1049">
            <v>802829.6743999999</v>
          </cell>
          <cell r="U1049">
            <v>247054.47839999999</v>
          </cell>
          <cell r="V1049">
            <v>79791.7</v>
          </cell>
          <cell r="W1049">
            <v>723037.97439999995</v>
          </cell>
          <cell r="X1049">
            <v>51864.605000000003</v>
          </cell>
          <cell r="Y1049">
            <v>195189.87339999998</v>
          </cell>
          <cell r="AA1049">
            <v>79791.7</v>
          </cell>
          <cell r="AB1049">
            <v>0</v>
          </cell>
          <cell r="AC1049">
            <v>0</v>
          </cell>
          <cell r="AD1049">
            <v>0</v>
          </cell>
          <cell r="AE1049">
            <v>3</v>
          </cell>
          <cell r="AF1049">
            <v>41820</v>
          </cell>
          <cell r="AG1049">
            <v>2014</v>
          </cell>
          <cell r="AH1049" t="str">
            <v>Non ammissione</v>
          </cell>
          <cell r="AI1049" t="str">
            <v>Valorizzazione della ricerca</v>
          </cell>
          <cell r="AJ1049" t="str">
            <v>Bioagroalimentare</v>
          </cell>
          <cell r="AK1049" t="str">
            <v>Bio-scienze</v>
          </cell>
          <cell r="AP1049" t="str">
            <v>82.99</v>
          </cell>
          <cell r="AQ1049" t="str">
            <v>Altri servizi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</v>
          </cell>
          <cell r="AX1049">
            <v>0</v>
          </cell>
          <cell r="AY1049">
            <v>2</v>
          </cell>
          <cell r="AZ1049">
            <v>0</v>
          </cell>
          <cell r="BA1049">
            <v>0</v>
          </cell>
          <cell r="BB1049">
            <v>0</v>
          </cell>
          <cell r="BC1049">
            <v>3</v>
          </cell>
          <cell r="BD1049">
            <v>0</v>
          </cell>
          <cell r="BE1049">
            <v>1</v>
          </cell>
          <cell r="BF1049" t="str">
            <v xml:space="preserve"> </v>
          </cell>
          <cell r="BG1049" t="str">
            <v xml:space="preserve"> </v>
          </cell>
        </row>
        <row r="1050">
          <cell r="A1050">
            <v>8468631</v>
          </cell>
          <cell r="C1050" t="str">
            <v>S&amp;S</v>
          </cell>
          <cell r="D1050" t="str">
            <v>Manuel Battista</v>
          </cell>
          <cell r="E1050">
            <v>41772</v>
          </cell>
          <cell r="F1050">
            <v>2014</v>
          </cell>
          <cell r="I1050" t="str">
            <v>Domanda non ammessa</v>
          </cell>
          <cell r="J1050" t="str">
            <v>CATANIA</v>
          </cell>
          <cell r="K1050" t="str">
            <v>CT</v>
          </cell>
          <cell r="L1050" t="str">
            <v>Sicilia</v>
          </cell>
          <cell r="M1050" t="str">
            <v>ITALIA</v>
          </cell>
          <cell r="N1050" t="str">
            <v>SUD</v>
          </cell>
          <cell r="O1050" t="str">
            <v>Mezzogiorno</v>
          </cell>
          <cell r="R1050" t="str">
            <v>PON R&amp;C + Risorse Liberate</v>
          </cell>
          <cell r="S1050" t="str">
            <v>Società non costituita</v>
          </cell>
          <cell r="T1050">
            <v>570433.29599999997</v>
          </cell>
          <cell r="U1050">
            <v>177906.17017500001</v>
          </cell>
          <cell r="V1050">
            <v>32839.46</v>
          </cell>
          <cell r="W1050">
            <v>537593.83600000001</v>
          </cell>
          <cell r="X1050">
            <v>21345.649000000001</v>
          </cell>
          <cell r="Y1050">
            <v>156560.521175</v>
          </cell>
          <cell r="AA1050">
            <v>32839.46</v>
          </cell>
          <cell r="AB1050">
            <v>0</v>
          </cell>
          <cell r="AC1050">
            <v>0</v>
          </cell>
          <cell r="AD1050">
            <v>0</v>
          </cell>
          <cell r="AE1050">
            <v>2</v>
          </cell>
          <cell r="AF1050">
            <v>41929</v>
          </cell>
          <cell r="AG1050">
            <v>2014</v>
          </cell>
          <cell r="AH1050" t="str">
            <v>Non ammissione</v>
          </cell>
          <cell r="AI1050" t="str">
            <v>Economia Digitale</v>
          </cell>
          <cell r="AJ1050" t="str">
            <v>E-commerce</v>
          </cell>
          <cell r="AK1050" t="str">
            <v>Web technology</v>
          </cell>
          <cell r="AP1050" t="str">
            <v>82.99</v>
          </cell>
          <cell r="AQ1050" t="str">
            <v>Commercio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2</v>
          </cell>
          <cell r="BD1050">
            <v>0</v>
          </cell>
          <cell r="BE1050">
            <v>1</v>
          </cell>
          <cell r="BF1050" t="str">
            <v xml:space="preserve"> </v>
          </cell>
          <cell r="BG1050" t="str">
            <v xml:space="preserve"> </v>
          </cell>
        </row>
        <row r="1051">
          <cell r="A1051">
            <v>8471952</v>
          </cell>
          <cell r="C1051" t="str">
            <v>S&amp;S</v>
          </cell>
          <cell r="D1051" t="str">
            <v>Lorenzo Sbardella</v>
          </cell>
          <cell r="E1051">
            <v>41731</v>
          </cell>
          <cell r="F1051">
            <v>2014</v>
          </cell>
          <cell r="I1051" t="str">
            <v>Domanda non ammessa</v>
          </cell>
          <cell r="J1051" t="str">
            <v>CATANIA</v>
          </cell>
          <cell r="K1051" t="str">
            <v>CT</v>
          </cell>
          <cell r="L1051" t="str">
            <v>Sicilia</v>
          </cell>
          <cell r="M1051" t="str">
            <v>ITALIA</v>
          </cell>
          <cell r="N1051" t="str">
            <v>SUD</v>
          </cell>
          <cell r="O1051" t="str">
            <v>Mezzogiorno</v>
          </cell>
          <cell r="R1051" t="str">
            <v>PON R&amp;C + Risorse Liberate</v>
          </cell>
          <cell r="S1051" t="str">
            <v>Società non costituita</v>
          </cell>
          <cell r="T1051">
            <v>1587388.2000000002</v>
          </cell>
          <cell r="U1051">
            <v>340421.97</v>
          </cell>
          <cell r="V1051">
            <v>216033.8</v>
          </cell>
          <cell r="W1051">
            <v>1371354.4000000001</v>
          </cell>
          <cell r="X1051">
            <v>140421.97</v>
          </cell>
          <cell r="Y1051">
            <v>200000</v>
          </cell>
          <cell r="AA1051">
            <v>216033.8</v>
          </cell>
          <cell r="AB1051">
            <v>0</v>
          </cell>
          <cell r="AC1051">
            <v>0</v>
          </cell>
          <cell r="AD1051">
            <v>0</v>
          </cell>
          <cell r="AE1051">
            <v>3</v>
          </cell>
          <cell r="AF1051">
            <v>41849</v>
          </cell>
          <cell r="AG1051">
            <v>2014</v>
          </cell>
          <cell r="AH1051" t="str">
            <v>Non ammissione</v>
          </cell>
          <cell r="AI1051" t="str">
            <v>Economia Digitale</v>
          </cell>
          <cell r="AJ1051" t="str">
            <v>E-commerce</v>
          </cell>
          <cell r="AK1051" t="str">
            <v>Web technology</v>
          </cell>
          <cell r="AP1051" t="str">
            <v>82.99</v>
          </cell>
          <cell r="AQ1051" t="str">
            <v>Commercio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1</v>
          </cell>
          <cell r="AY1051">
            <v>0</v>
          </cell>
          <cell r="AZ1051">
            <v>1</v>
          </cell>
          <cell r="BA1051">
            <v>1</v>
          </cell>
          <cell r="BB1051">
            <v>0</v>
          </cell>
          <cell r="BC1051">
            <v>1</v>
          </cell>
          <cell r="BD1051">
            <v>2</v>
          </cell>
          <cell r="BE1051">
            <v>1</v>
          </cell>
          <cell r="BF1051" t="str">
            <v xml:space="preserve"> </v>
          </cell>
          <cell r="BG1051" t="str">
            <v xml:space="preserve"> </v>
          </cell>
        </row>
        <row r="1052">
          <cell r="A1052">
            <v>8472078</v>
          </cell>
          <cell r="C1052" t="str">
            <v>S&amp;S</v>
          </cell>
          <cell r="D1052" t="str">
            <v>Emozioni in Benessere SRLs</v>
          </cell>
          <cell r="E1052">
            <v>41747</v>
          </cell>
          <cell r="F1052">
            <v>2014</v>
          </cell>
          <cell r="I1052" t="str">
            <v>Domanda non ammessa</v>
          </cell>
          <cell r="J1052" t="str">
            <v>ALIFE</v>
          </cell>
          <cell r="K1052" t="str">
            <v>CE</v>
          </cell>
          <cell r="L1052" t="str">
            <v>Campania</v>
          </cell>
          <cell r="M1052" t="str">
            <v>ITALIA</v>
          </cell>
          <cell r="N1052" t="str">
            <v>SUD</v>
          </cell>
          <cell r="O1052" t="str">
            <v>Mezzogiorno</v>
          </cell>
          <cell r="R1052" t="str">
            <v>PON R&amp;C + Risorse Liberate</v>
          </cell>
          <cell r="S1052" t="str">
            <v>Società costituita</v>
          </cell>
          <cell r="T1052">
            <v>255120.24103355</v>
          </cell>
          <cell r="U1052">
            <v>98906.025119297497</v>
          </cell>
          <cell r="V1052">
            <v>53486.82</v>
          </cell>
          <cell r="W1052">
            <v>201633.42103355</v>
          </cell>
          <cell r="X1052">
            <v>34766.433000000005</v>
          </cell>
          <cell r="Y1052">
            <v>64139.592119297493</v>
          </cell>
          <cell r="AA1052">
            <v>53486.82</v>
          </cell>
          <cell r="AB1052">
            <v>0</v>
          </cell>
          <cell r="AC1052">
            <v>0</v>
          </cell>
          <cell r="AD1052">
            <v>0</v>
          </cell>
          <cell r="AE1052">
            <v>2</v>
          </cell>
          <cell r="AF1052">
            <v>41817</v>
          </cell>
          <cell r="AG1052">
            <v>2014</v>
          </cell>
          <cell r="AH1052" t="str">
            <v>Non ammissione</v>
          </cell>
          <cell r="AI1052" t="str">
            <v>Economia Digitale</v>
          </cell>
          <cell r="AJ1052" t="str">
            <v>Telecomunicazioni</v>
          </cell>
          <cell r="AK1052" t="str">
            <v>IT e infrastrutture</v>
          </cell>
          <cell r="AP1052" t="str">
            <v>82.99</v>
          </cell>
          <cell r="AQ1052" t="str">
            <v>Altri servizi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1</v>
          </cell>
          <cell r="AY1052">
            <v>0</v>
          </cell>
          <cell r="AZ1052">
            <v>0</v>
          </cell>
          <cell r="BA1052">
            <v>1</v>
          </cell>
          <cell r="BB1052">
            <v>0</v>
          </cell>
          <cell r="BC1052">
            <v>1</v>
          </cell>
          <cell r="BD1052">
            <v>1</v>
          </cell>
          <cell r="BE1052">
            <v>0</v>
          </cell>
          <cell r="BF1052" t="str">
            <v xml:space="preserve"> </v>
          </cell>
          <cell r="BG1052" t="str">
            <v xml:space="preserve"> </v>
          </cell>
        </row>
        <row r="1053">
          <cell r="A1053">
            <v>8473384</v>
          </cell>
          <cell r="C1053" t="str">
            <v>S&amp;S</v>
          </cell>
          <cell r="D1053" t="str">
            <v>Fabio Rotolo</v>
          </cell>
          <cell r="E1053">
            <v>41803</v>
          </cell>
          <cell r="F1053">
            <v>2014</v>
          </cell>
          <cell r="I1053" t="str">
            <v>Domanda non ammessa</v>
          </cell>
          <cell r="J1053" t="str">
            <v>MONOPOLI</v>
          </cell>
          <cell r="K1053" t="str">
            <v>BA</v>
          </cell>
          <cell r="L1053" t="str">
            <v>Puglia</v>
          </cell>
          <cell r="M1053" t="str">
            <v>ITALIA</v>
          </cell>
          <cell r="N1053" t="str">
            <v>SUD</v>
          </cell>
          <cell r="O1053" t="str">
            <v>Mezzogiorno</v>
          </cell>
          <cell r="R1053" t="str">
            <v>PON R&amp;C + Risorse Liberate</v>
          </cell>
          <cell r="S1053" t="str">
            <v>Società non costituita</v>
          </cell>
          <cell r="T1053">
            <v>570920</v>
          </cell>
          <cell r="U1053">
            <v>263435.19999999995</v>
          </cell>
          <cell r="V1053">
            <v>245560</v>
          </cell>
          <cell r="W1053">
            <v>325360</v>
          </cell>
          <cell r="X1053">
            <v>159614</v>
          </cell>
          <cell r="Y1053">
            <v>103821.19999999998</v>
          </cell>
          <cell r="AA1053">
            <v>245560</v>
          </cell>
          <cell r="AB1053">
            <v>0</v>
          </cell>
          <cell r="AC1053">
            <v>0</v>
          </cell>
          <cell r="AD1053">
            <v>0</v>
          </cell>
          <cell r="AE1053">
            <v>1</v>
          </cell>
          <cell r="AF1053">
            <v>41932</v>
          </cell>
          <cell r="AG1053">
            <v>2014</v>
          </cell>
          <cell r="AH1053" t="str">
            <v>Non ammissione</v>
          </cell>
          <cell r="AI1053" t="str">
            <v>Economia Digitale</v>
          </cell>
          <cell r="AJ1053" t="str">
            <v>Internet of things</v>
          </cell>
          <cell r="AK1053" t="str">
            <v>Web technology</v>
          </cell>
          <cell r="AP1053" t="str">
            <v>82.99</v>
          </cell>
          <cell r="AQ1053" t="str">
            <v>Altri servizi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1</v>
          </cell>
          <cell r="BD1053">
            <v>0</v>
          </cell>
          <cell r="BE1053">
            <v>1</v>
          </cell>
          <cell r="BF1053" t="str">
            <v xml:space="preserve"> </v>
          </cell>
          <cell r="BG1053" t="str">
            <v xml:space="preserve"> </v>
          </cell>
        </row>
        <row r="1054">
          <cell r="A1054">
            <v>8473627</v>
          </cell>
          <cell r="C1054" t="str">
            <v>S&amp;S</v>
          </cell>
          <cell r="D1054" t="str">
            <v>Angelo Putortì</v>
          </cell>
          <cell r="E1054">
            <v>41743</v>
          </cell>
          <cell r="F1054">
            <v>2014</v>
          </cell>
          <cell r="I1054" t="str">
            <v>Domanda non ammessa</v>
          </cell>
          <cell r="J1054" t="str">
            <v>RENDE</v>
          </cell>
          <cell r="K1054" t="str">
            <v>CS</v>
          </cell>
          <cell r="L1054" t="str">
            <v>Calabria</v>
          </cell>
          <cell r="M1054" t="str">
            <v>ITALIA</v>
          </cell>
          <cell r="N1054" t="str">
            <v>SUD</v>
          </cell>
          <cell r="O1054" t="str">
            <v>Mezzogiorno</v>
          </cell>
          <cell r="R1054" t="str">
            <v>PON R&amp;C + Risorse Liberate</v>
          </cell>
          <cell r="S1054" t="str">
            <v>Società non costituita</v>
          </cell>
          <cell r="T1054">
            <v>92577.532099999982</v>
          </cell>
          <cell r="U1054">
            <v>47723.305174999994</v>
          </cell>
          <cell r="V1054">
            <v>54043.179999999993</v>
          </cell>
          <cell r="W1054">
            <v>38534.352099999996</v>
          </cell>
          <cell r="X1054">
            <v>35128.066999999995</v>
          </cell>
          <cell r="Y1054">
            <v>12595.238174999999</v>
          </cell>
          <cell r="AA1054">
            <v>54043.179999999993</v>
          </cell>
          <cell r="AB1054">
            <v>0</v>
          </cell>
          <cell r="AC1054">
            <v>0</v>
          </cell>
          <cell r="AD1054">
            <v>0</v>
          </cell>
          <cell r="AE1054">
            <v>2</v>
          </cell>
          <cell r="AF1054">
            <v>41850</v>
          </cell>
          <cell r="AG1054">
            <v>2014</v>
          </cell>
          <cell r="AH1054" t="str">
            <v>Non ammissione</v>
          </cell>
          <cell r="AI1054" t="str">
            <v>Economia Digitale</v>
          </cell>
          <cell r="AJ1054" t="str">
            <v>Cloud computing</v>
          </cell>
          <cell r="AK1054" t="str">
            <v>Web technology</v>
          </cell>
          <cell r="AP1054" t="str">
            <v>82.99</v>
          </cell>
          <cell r="AQ1054" t="str">
            <v>Altri servizi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2</v>
          </cell>
          <cell r="BD1054">
            <v>0</v>
          </cell>
          <cell r="BE1054">
            <v>1</v>
          </cell>
          <cell r="BF1054" t="str">
            <v xml:space="preserve"> </v>
          </cell>
          <cell r="BG1054" t="str">
            <v xml:space="preserve"> </v>
          </cell>
        </row>
        <row r="1055">
          <cell r="A1055">
            <v>8474180</v>
          </cell>
          <cell r="B1055" t="str">
            <v>C74B14000330004</v>
          </cell>
          <cell r="C1055" t="str">
            <v>S&amp;S</v>
          </cell>
          <cell r="D1055" t="str">
            <v>ONEIRON S.R.L.</v>
          </cell>
          <cell r="E1055">
            <v>41729</v>
          </cell>
          <cell r="F1055">
            <v>2014</v>
          </cell>
          <cell r="I1055" t="str">
            <v>Domanda decaduta</v>
          </cell>
          <cell r="J1055" t="str">
            <v>PALERMO</v>
          </cell>
          <cell r="K1055" t="str">
            <v>PA</v>
          </cell>
          <cell r="L1055" t="str">
            <v>Sicilia</v>
          </cell>
          <cell r="M1055" t="str">
            <v>ITALIA</v>
          </cell>
          <cell r="N1055" t="str">
            <v>SUD</v>
          </cell>
          <cell r="O1055" t="str">
            <v>Mezzogiorno</v>
          </cell>
          <cell r="R1055" t="str">
            <v>PON R&amp;C + Risorse Liberate</v>
          </cell>
          <cell r="S1055" t="str">
            <v>Società non costituita</v>
          </cell>
          <cell r="T1055">
            <v>761608.44199999992</v>
          </cell>
          <cell r="U1055">
            <v>293681.46429999999</v>
          </cell>
          <cell r="V1055">
            <v>164173.59</v>
          </cell>
          <cell r="W1055">
            <v>597434.85199999996</v>
          </cell>
          <cell r="X1055">
            <v>106712.83350000001</v>
          </cell>
          <cell r="Y1055">
            <v>186968.63079999998</v>
          </cell>
          <cell r="AA1055">
            <v>164173.59</v>
          </cell>
          <cell r="AB1055">
            <v>677071.54685314675</v>
          </cell>
          <cell r="AC1055">
            <v>143706.09230769231</v>
          </cell>
          <cell r="AD1055">
            <v>533365.45454545447</v>
          </cell>
          <cell r="AE1055">
            <v>2</v>
          </cell>
          <cell r="AF1055">
            <v>41816</v>
          </cell>
          <cell r="AG1055">
            <v>2014</v>
          </cell>
          <cell r="AH1055" t="str">
            <v>Ammissione</v>
          </cell>
          <cell r="AI1055" t="str">
            <v>Economia Digitale</v>
          </cell>
          <cell r="AJ1055" t="str">
            <v>Cloud computing</v>
          </cell>
          <cell r="AK1055" t="str">
            <v>Web technology</v>
          </cell>
          <cell r="AN1055">
            <v>42038</v>
          </cell>
          <cell r="AO1055">
            <v>2015</v>
          </cell>
          <cell r="AP1055" t="str">
            <v>46.51.00</v>
          </cell>
          <cell r="AQ1055" t="str">
            <v>Commercio</v>
          </cell>
          <cell r="AR1055">
            <v>274419.56</v>
          </cell>
          <cell r="AS1055">
            <v>93408.960000000006</v>
          </cell>
          <cell r="AT1055">
            <v>176010.6</v>
          </cell>
          <cell r="AU1055">
            <v>5000</v>
          </cell>
          <cell r="AV1055">
            <v>0</v>
          </cell>
          <cell r="AW1055">
            <v>0</v>
          </cell>
          <cell r="AX1055">
            <v>1</v>
          </cell>
          <cell r="AY1055">
            <v>1</v>
          </cell>
          <cell r="AZ1055">
            <v>0</v>
          </cell>
          <cell r="BA1055">
            <v>0</v>
          </cell>
          <cell r="BB1055">
            <v>0</v>
          </cell>
          <cell r="BC1055">
            <v>2</v>
          </cell>
          <cell r="BD1055">
            <v>0</v>
          </cell>
          <cell r="BE1055">
            <v>0</v>
          </cell>
          <cell r="BF1055" t="str">
            <v xml:space="preserve"> </v>
          </cell>
          <cell r="BG1055" t="str">
            <v xml:space="preserve"> </v>
          </cell>
          <cell r="BK1055">
            <v>0</v>
          </cell>
        </row>
        <row r="1056">
          <cell r="A1056">
            <v>8475884</v>
          </cell>
          <cell r="C1056" t="str">
            <v>S&amp;S</v>
          </cell>
          <cell r="D1056" t="str">
            <v>ACQUALUDO</v>
          </cell>
          <cell r="E1056">
            <v>41725</v>
          </cell>
          <cell r="F1056">
            <v>2014</v>
          </cell>
          <cell r="I1056" t="str">
            <v>Domanda non ammessa</v>
          </cell>
          <cell r="J1056" t="str">
            <v>SAN FILIPPO DEL MELA</v>
          </cell>
          <cell r="K1056" t="str">
            <v>ME</v>
          </cell>
          <cell r="L1056" t="str">
            <v>Sicilia</v>
          </cell>
          <cell r="M1056" t="str">
            <v>ITALIA</v>
          </cell>
          <cell r="N1056" t="str">
            <v>SUD</v>
          </cell>
          <cell r="O1056" t="str">
            <v>Mezzogiorno</v>
          </cell>
          <cell r="R1056" t="str">
            <v>PON R&amp;C + Risorse Liberate</v>
          </cell>
          <cell r="S1056" t="str">
            <v>Società costituita</v>
          </cell>
          <cell r="T1056">
            <v>1861678.365154</v>
          </cell>
          <cell r="U1056">
            <v>384963.07699999999</v>
          </cell>
          <cell r="V1056">
            <v>284558.57999999996</v>
          </cell>
          <cell r="W1056">
            <v>1577119.7851539999</v>
          </cell>
          <cell r="X1056">
            <v>184963.07699999999</v>
          </cell>
          <cell r="Y1056">
            <v>200000</v>
          </cell>
          <cell r="AA1056">
            <v>284558.57999999996</v>
          </cell>
          <cell r="AB1056">
            <v>0</v>
          </cell>
          <cell r="AC1056">
            <v>0</v>
          </cell>
          <cell r="AD1056">
            <v>0</v>
          </cell>
          <cell r="AE1056">
            <v>2</v>
          </cell>
          <cell r="AF1056">
            <v>41883</v>
          </cell>
          <cell r="AG1056">
            <v>2014</v>
          </cell>
          <cell r="AH1056" t="str">
            <v>Non ammissione</v>
          </cell>
          <cell r="AI1056" t="str">
            <v>Economia Digitale</v>
          </cell>
          <cell r="AJ1056" t="str">
            <v>Automazione industriale</v>
          </cell>
          <cell r="AK1056" t="str">
            <v>Industria hi-tech</v>
          </cell>
          <cell r="AP1056" t="str">
            <v>82.99</v>
          </cell>
          <cell r="AQ1056" t="str">
            <v>Altri servizi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1</v>
          </cell>
          <cell r="AY1056">
            <v>0</v>
          </cell>
          <cell r="AZ1056">
            <v>1</v>
          </cell>
          <cell r="BA1056">
            <v>0</v>
          </cell>
          <cell r="BB1056">
            <v>0</v>
          </cell>
          <cell r="BC1056">
            <v>1</v>
          </cell>
          <cell r="BD1056">
            <v>1</v>
          </cell>
          <cell r="BE1056">
            <v>1</v>
          </cell>
          <cell r="BF1056" t="str">
            <v xml:space="preserve"> </v>
          </cell>
          <cell r="BG1056" t="str">
            <v xml:space="preserve"> </v>
          </cell>
        </row>
        <row r="1057">
          <cell r="A1057">
            <v>8477104</v>
          </cell>
          <cell r="C1057" t="str">
            <v>S&amp;S</v>
          </cell>
          <cell r="D1057" t="str">
            <v>Monica Conforti</v>
          </cell>
          <cell r="E1057">
            <v>41731</v>
          </cell>
          <cell r="F1057">
            <v>2014</v>
          </cell>
          <cell r="I1057" t="str">
            <v>Domanda non ammessa</v>
          </cell>
          <cell r="J1057" t="str">
            <v>COSENZA</v>
          </cell>
          <cell r="K1057" t="str">
            <v>CS</v>
          </cell>
          <cell r="L1057" t="str">
            <v>Calabria</v>
          </cell>
          <cell r="M1057" t="str">
            <v>ITALIA</v>
          </cell>
          <cell r="N1057" t="str">
            <v>SUD</v>
          </cell>
          <cell r="O1057" t="str">
            <v>Mezzogiorno</v>
          </cell>
          <cell r="R1057" t="str">
            <v>PON R&amp;C + Risorse Liberate</v>
          </cell>
          <cell r="S1057" t="str">
            <v>Società non costituita</v>
          </cell>
          <cell r="T1057">
            <v>31669.170000000002</v>
          </cell>
          <cell r="U1057">
            <v>19050.017500000002</v>
          </cell>
          <cell r="V1057">
            <v>20605.97</v>
          </cell>
          <cell r="W1057">
            <v>11063.2</v>
          </cell>
          <cell r="X1057">
            <v>15454.477500000001</v>
          </cell>
          <cell r="Y1057">
            <v>3595.54</v>
          </cell>
          <cell r="AA1057">
            <v>20605.97</v>
          </cell>
          <cell r="AB1057">
            <v>0</v>
          </cell>
          <cell r="AC1057">
            <v>0</v>
          </cell>
          <cell r="AD1057">
            <v>0</v>
          </cell>
          <cell r="AE1057">
            <v>4</v>
          </cell>
          <cell r="AF1057">
            <v>41815</v>
          </cell>
          <cell r="AG1057">
            <v>2014</v>
          </cell>
          <cell r="AH1057" t="str">
            <v>Non ammissione</v>
          </cell>
          <cell r="AI1057" t="str">
            <v>Economia Digitale</v>
          </cell>
          <cell r="AJ1057" t="str">
            <v>E-commerce</v>
          </cell>
          <cell r="AK1057" t="str">
            <v>Web technology</v>
          </cell>
          <cell r="AP1057" t="str">
            <v>82.99</v>
          </cell>
          <cell r="AQ1057" t="str">
            <v>Commercio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1</v>
          </cell>
          <cell r="AX1057">
            <v>0</v>
          </cell>
          <cell r="AY1057">
            <v>0</v>
          </cell>
          <cell r="AZ1057">
            <v>1</v>
          </cell>
          <cell r="BA1057">
            <v>2</v>
          </cell>
          <cell r="BB1057">
            <v>0</v>
          </cell>
          <cell r="BC1057">
            <v>1</v>
          </cell>
          <cell r="BD1057">
            <v>3</v>
          </cell>
          <cell r="BE1057">
            <v>2</v>
          </cell>
          <cell r="BF1057" t="str">
            <v xml:space="preserve"> </v>
          </cell>
          <cell r="BG1057" t="str">
            <v xml:space="preserve"> </v>
          </cell>
        </row>
        <row r="1058">
          <cell r="A1058">
            <v>8477699</v>
          </cell>
          <cell r="B1058" t="str">
            <v>C54B14000500004</v>
          </cell>
          <cell r="C1058" t="str">
            <v>S&amp;S</v>
          </cell>
          <cell r="D1058" t="str">
            <v>NIC S.R.L.S.</v>
          </cell>
          <cell r="E1058">
            <v>41778</v>
          </cell>
          <cell r="F1058">
            <v>2014</v>
          </cell>
          <cell r="H1058" t="str">
            <v>03343650788</v>
          </cell>
          <cell r="I1058" t="str">
            <v>Domanda ammessa</v>
          </cell>
          <cell r="J1058" t="str">
            <v>FAGNANO CASTELLO</v>
          </cell>
          <cell r="K1058" t="str">
            <v>CS</v>
          </cell>
          <cell r="L1058" t="str">
            <v>Calabria</v>
          </cell>
          <cell r="M1058" t="str">
            <v>ITALIA</v>
          </cell>
          <cell r="N1058" t="str">
            <v>SUD</v>
          </cell>
          <cell r="O1058" t="str">
            <v>Mezzogiorno</v>
          </cell>
          <cell r="R1058" t="str">
            <v>PAC + Risorse Liberate</v>
          </cell>
          <cell r="S1058" t="str">
            <v>Società non costituita</v>
          </cell>
          <cell r="T1058">
            <v>298690.02</v>
          </cell>
          <cell r="U1058">
            <v>108035.587</v>
          </cell>
          <cell r="V1058">
            <v>43506.8</v>
          </cell>
          <cell r="W1058">
            <v>255183.22</v>
          </cell>
          <cell r="X1058">
            <v>32630.100000000002</v>
          </cell>
          <cell r="Y1058">
            <v>75405.486999999994</v>
          </cell>
          <cell r="AA1058">
            <v>43506.8</v>
          </cell>
          <cell r="AB1058">
            <v>278423.89090909087</v>
          </cell>
          <cell r="AC1058">
            <v>43624.800000000003</v>
          </cell>
          <cell r="AD1058">
            <v>234799.09090909085</v>
          </cell>
          <cell r="AE1058">
            <v>2</v>
          </cell>
          <cell r="AF1058">
            <v>41928</v>
          </cell>
          <cell r="AG1058">
            <v>2014</v>
          </cell>
          <cell r="AH1058" t="str">
            <v>Ammissione</v>
          </cell>
          <cell r="AI1058" t="str">
            <v>Economia Digitale</v>
          </cell>
          <cell r="AJ1058" t="str">
            <v>Trasporti</v>
          </cell>
          <cell r="AK1058" t="str">
            <v>Smart cities and services</v>
          </cell>
          <cell r="AL1058">
            <v>42012</v>
          </cell>
          <cell r="AM1058">
            <v>2015</v>
          </cell>
          <cell r="AP1058" t="str">
            <v>63.12.00</v>
          </cell>
          <cell r="AQ1058" t="str">
            <v>Altri servizi</v>
          </cell>
          <cell r="AR1058">
            <v>110839.81999999999</v>
          </cell>
          <cell r="AS1058">
            <v>28356.12</v>
          </cell>
          <cell r="AT1058">
            <v>77483.7</v>
          </cell>
          <cell r="AU1058">
            <v>5000</v>
          </cell>
          <cell r="AV1058">
            <v>0</v>
          </cell>
          <cell r="AW1058">
            <v>1</v>
          </cell>
          <cell r="AX1058">
            <v>0</v>
          </cell>
          <cell r="AY1058">
            <v>0</v>
          </cell>
          <cell r="AZ1058">
            <v>1</v>
          </cell>
          <cell r="BA1058">
            <v>0</v>
          </cell>
          <cell r="BB1058">
            <v>0</v>
          </cell>
          <cell r="BC1058">
            <v>1</v>
          </cell>
          <cell r="BD1058">
            <v>1</v>
          </cell>
          <cell r="BE1058">
            <v>2</v>
          </cell>
          <cell r="BF1058" t="str">
            <v xml:space="preserve"> </v>
          </cell>
          <cell r="BG1058" t="str">
            <v xml:space="preserve"> </v>
          </cell>
          <cell r="BH1058">
            <v>22853.85</v>
          </cell>
          <cell r="BI1058">
            <v>0</v>
          </cell>
          <cell r="BJ1058">
            <v>22853.85</v>
          </cell>
          <cell r="BK1058">
            <v>2500</v>
          </cell>
          <cell r="BL1058">
            <v>5502.27</v>
          </cell>
          <cell r="BM1058">
            <v>77483.7</v>
          </cell>
          <cell r="BN1058">
            <v>2500</v>
          </cell>
          <cell r="BO1058">
            <v>85485.97</v>
          </cell>
          <cell r="BP1058">
            <v>43746</v>
          </cell>
        </row>
        <row r="1059">
          <cell r="A1059">
            <v>8478171</v>
          </cell>
          <cell r="B1059" t="str">
            <v>C74B14000200004</v>
          </cell>
          <cell r="C1059" t="str">
            <v>S&amp;S</v>
          </cell>
          <cell r="D1059" t="str">
            <v>FLOWORK S.R.L.</v>
          </cell>
          <cell r="E1059">
            <v>41757</v>
          </cell>
          <cell r="F1059">
            <v>2014</v>
          </cell>
          <cell r="H1059" t="str">
            <v>06331180825</v>
          </cell>
          <cell r="I1059" t="str">
            <v>Domanda ammessa</v>
          </cell>
          <cell r="J1059" t="str">
            <v>PALERMO</v>
          </cell>
          <cell r="K1059" t="str">
            <v>PA</v>
          </cell>
          <cell r="L1059" t="str">
            <v>Sicilia</v>
          </cell>
          <cell r="M1059" t="str">
            <v>ITALIA</v>
          </cell>
          <cell r="N1059" t="str">
            <v>SUD</v>
          </cell>
          <cell r="O1059" t="str">
            <v>Mezzogiorno</v>
          </cell>
          <cell r="R1059" t="str">
            <v>PON R&amp;C + PAC + Risorse Liberate</v>
          </cell>
          <cell r="S1059" t="str">
            <v>Società non costituita</v>
          </cell>
          <cell r="T1059">
            <v>167491.057</v>
          </cell>
          <cell r="U1059">
            <v>76358.890090200002</v>
          </cell>
          <cell r="V1059">
            <v>67736.899999999994</v>
          </cell>
          <cell r="W1059">
            <v>99754.157000000007</v>
          </cell>
          <cell r="X1059">
            <v>44028.985000000001</v>
          </cell>
          <cell r="Y1059">
            <v>32329.905090199998</v>
          </cell>
          <cell r="AA1059">
            <v>67736.899999999994</v>
          </cell>
          <cell r="AB1059">
            <v>146849.02890442888</v>
          </cell>
          <cell r="AC1059">
            <v>62038.907692307694</v>
          </cell>
          <cell r="AD1059">
            <v>84810.121212121201</v>
          </cell>
          <cell r="AE1059">
            <v>3</v>
          </cell>
          <cell r="AF1059">
            <v>41803</v>
          </cell>
          <cell r="AG1059">
            <v>2014</v>
          </cell>
          <cell r="AH1059" t="str">
            <v>Ammissione</v>
          </cell>
          <cell r="AI1059" t="str">
            <v>Economia Digitale</v>
          </cell>
          <cell r="AJ1059" t="str">
            <v>Telecomunicazioni</v>
          </cell>
          <cell r="AK1059" t="str">
            <v>IT e infrastrutture</v>
          </cell>
          <cell r="AL1059">
            <v>41899</v>
          </cell>
          <cell r="AM1059">
            <v>2014</v>
          </cell>
          <cell r="AP1059" t="str">
            <v>70.22.09</v>
          </cell>
          <cell r="AQ1059" t="str">
            <v>Altri servizi</v>
          </cell>
          <cell r="AR1059">
            <v>73312.63</v>
          </cell>
          <cell r="AS1059">
            <v>40325.29</v>
          </cell>
          <cell r="AT1059">
            <v>27987.34</v>
          </cell>
          <cell r="AU1059">
            <v>5000</v>
          </cell>
          <cell r="AV1059">
            <v>0</v>
          </cell>
          <cell r="AW1059">
            <v>1</v>
          </cell>
          <cell r="AX1059">
            <v>2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</v>
          </cell>
          <cell r="BD1059">
            <v>0</v>
          </cell>
          <cell r="BE1059">
            <v>1</v>
          </cell>
          <cell r="BF1059" t="str">
            <v xml:space="preserve"> </v>
          </cell>
          <cell r="BG1059" t="str">
            <v xml:space="preserve"> </v>
          </cell>
          <cell r="BH1059">
            <v>39968.89</v>
          </cell>
          <cell r="BI1059">
            <v>10289.89</v>
          </cell>
          <cell r="BJ1059">
            <v>50258.78</v>
          </cell>
          <cell r="BK1059">
            <v>5000</v>
          </cell>
          <cell r="BL1059">
            <v>356.40000000000146</v>
          </cell>
          <cell r="BM1059">
            <v>17697.45</v>
          </cell>
          <cell r="BN1059">
            <v>0</v>
          </cell>
          <cell r="BO1059">
            <v>18053.850000000002</v>
          </cell>
          <cell r="BP1059">
            <v>43746</v>
          </cell>
        </row>
        <row r="1060">
          <cell r="A1060">
            <v>8479764</v>
          </cell>
          <cell r="B1060" t="str">
            <v>C14B15000010004</v>
          </cell>
          <cell r="C1060" t="str">
            <v>S&amp;S</v>
          </cell>
          <cell r="D1060" t="str">
            <v>TAZBAU S.R.L.</v>
          </cell>
          <cell r="E1060">
            <v>41876</v>
          </cell>
          <cell r="F1060">
            <v>2014</v>
          </cell>
          <cell r="H1060" t="str">
            <v>01920160668</v>
          </cell>
          <cell r="I1060" t="str">
            <v>Domanda ammessa</v>
          </cell>
          <cell r="J1060" t="str">
            <v>L’AQUILA</v>
          </cell>
          <cell r="K1060" t="str">
            <v>AQ</v>
          </cell>
          <cell r="L1060" t="str">
            <v>Abruzzo</v>
          </cell>
          <cell r="M1060" t="str">
            <v>ITALIA</v>
          </cell>
          <cell r="N1060" t="str">
            <v>SUD</v>
          </cell>
          <cell r="O1060" t="str">
            <v>Mezzogiorno</v>
          </cell>
          <cell r="P1060" t="str">
            <v>x</v>
          </cell>
          <cell r="R1060" t="str">
            <v>FSC Cratere AQ</v>
          </cell>
          <cell r="S1060" t="str">
            <v>Società costituita</v>
          </cell>
          <cell r="T1060">
            <v>585159.94999999995</v>
          </cell>
          <cell r="U1060">
            <v>215902.8075</v>
          </cell>
          <cell r="V1060">
            <v>160915</v>
          </cell>
          <cell r="W1060">
            <v>424244.94999999995</v>
          </cell>
          <cell r="X1060">
            <v>104594.75</v>
          </cell>
          <cell r="Y1060">
            <v>111308.05749999998</v>
          </cell>
          <cell r="AA1060">
            <v>160915</v>
          </cell>
          <cell r="AB1060">
            <v>561650.86956521729</v>
          </cell>
          <cell r="AC1060">
            <v>156715</v>
          </cell>
          <cell r="AD1060">
            <v>404935.86956521723</v>
          </cell>
          <cell r="AE1060">
            <v>8</v>
          </cell>
          <cell r="AF1060">
            <v>41989</v>
          </cell>
          <cell r="AG1060">
            <v>2014</v>
          </cell>
          <cell r="AH1060" t="str">
            <v>Ammissione</v>
          </cell>
          <cell r="AI1060" t="str">
            <v>Economia Digitale</v>
          </cell>
          <cell r="AJ1060" t="str">
            <v>Cloud computing</v>
          </cell>
          <cell r="AK1060" t="str">
            <v>Web technology</v>
          </cell>
          <cell r="AL1060">
            <v>42080</v>
          </cell>
          <cell r="AM1060">
            <v>2015</v>
          </cell>
          <cell r="AP1060" t="str">
            <v>73.11.01</v>
          </cell>
          <cell r="AQ1060" t="str">
            <v>Altri servizi</v>
          </cell>
          <cell r="AR1060">
            <v>200000</v>
          </cell>
          <cell r="AS1060">
            <v>101864.75</v>
          </cell>
          <cell r="AT1060">
            <v>93135.25</v>
          </cell>
          <cell r="AU1060">
            <v>5000</v>
          </cell>
          <cell r="AV1060">
            <v>0</v>
          </cell>
          <cell r="AW1060">
            <v>1</v>
          </cell>
          <cell r="AX1060">
            <v>4</v>
          </cell>
          <cell r="AY1060">
            <v>1</v>
          </cell>
          <cell r="AZ1060">
            <v>1</v>
          </cell>
          <cell r="BA1060">
            <v>1</v>
          </cell>
          <cell r="BB1060">
            <v>0</v>
          </cell>
          <cell r="BC1060">
            <v>6</v>
          </cell>
          <cell r="BD1060">
            <v>2</v>
          </cell>
          <cell r="BE1060">
            <v>2</v>
          </cell>
          <cell r="BF1060" t="str">
            <v xml:space="preserve"> </v>
          </cell>
          <cell r="BG1060" t="str">
            <v xml:space="preserve"> </v>
          </cell>
          <cell r="BH1060">
            <v>101864.75</v>
          </cell>
          <cell r="BI1060">
            <v>0</v>
          </cell>
          <cell r="BJ1060">
            <v>101864.75</v>
          </cell>
          <cell r="BK1060">
            <v>5000</v>
          </cell>
          <cell r="BL1060">
            <v>0</v>
          </cell>
          <cell r="BM1060">
            <v>93135.25</v>
          </cell>
          <cell r="BN1060">
            <v>0</v>
          </cell>
          <cell r="BO1060">
            <v>93135.25</v>
          </cell>
          <cell r="BP1060">
            <v>43746</v>
          </cell>
        </row>
        <row r="1061">
          <cell r="A1061">
            <v>8479804</v>
          </cell>
          <cell r="C1061" t="str">
            <v>S&amp;S</v>
          </cell>
          <cell r="D1061" t="str">
            <v>Roberto Pisano</v>
          </cell>
          <cell r="E1061">
            <v>41761</v>
          </cell>
          <cell r="F1061">
            <v>2014</v>
          </cell>
          <cell r="I1061" t="str">
            <v>Domanda non ammessa</v>
          </cell>
          <cell r="J1061" t="str">
            <v>NAPOLI</v>
          </cell>
          <cell r="K1061" t="str">
            <v>NA</v>
          </cell>
          <cell r="L1061" t="str">
            <v>Campania</v>
          </cell>
          <cell r="M1061" t="str">
            <v>ITALIA</v>
          </cell>
          <cell r="N1061" t="str">
            <v>SUD</v>
          </cell>
          <cell r="O1061" t="str">
            <v>Mezzogiorno</v>
          </cell>
          <cell r="R1061" t="str">
            <v>PON R&amp;C + Risorse Liberate</v>
          </cell>
          <cell r="S1061" t="str">
            <v>Società non costituita</v>
          </cell>
          <cell r="T1061">
            <v>639518.71</v>
          </cell>
          <cell r="U1061">
            <v>239313.59149999998</v>
          </cell>
          <cell r="V1061">
            <v>140815.34999999998</v>
          </cell>
          <cell r="W1061">
            <v>498703.35999999999</v>
          </cell>
          <cell r="X1061">
            <v>91529.977499999994</v>
          </cell>
          <cell r="Y1061">
            <v>147783.61399999997</v>
          </cell>
          <cell r="AA1061">
            <v>140815.34999999998</v>
          </cell>
          <cell r="AB1061">
            <v>0</v>
          </cell>
          <cell r="AC1061">
            <v>0</v>
          </cell>
          <cell r="AD1061">
            <v>0</v>
          </cell>
          <cell r="AE1061">
            <v>3</v>
          </cell>
          <cell r="AF1061">
            <v>41883</v>
          </cell>
          <cell r="AG1061">
            <v>2014</v>
          </cell>
          <cell r="AH1061" t="str">
            <v>Non ammissione</v>
          </cell>
          <cell r="AI1061" t="str">
            <v>Economia Digitale</v>
          </cell>
          <cell r="AJ1061" t="str">
            <v>Telecomunicazioni</v>
          </cell>
          <cell r="AK1061" t="str">
            <v>IT e infrastrutture</v>
          </cell>
          <cell r="AP1061" t="str">
            <v>82.99</v>
          </cell>
          <cell r="AQ1061" t="str">
            <v>Altri servizi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2</v>
          </cell>
          <cell r="AZ1061">
            <v>0</v>
          </cell>
          <cell r="BA1061">
            <v>1</v>
          </cell>
          <cell r="BB1061">
            <v>0</v>
          </cell>
          <cell r="BC1061">
            <v>2</v>
          </cell>
          <cell r="BD1061">
            <v>1</v>
          </cell>
          <cell r="BE1061">
            <v>0</v>
          </cell>
          <cell r="BF1061" t="str">
            <v xml:space="preserve"> </v>
          </cell>
          <cell r="BG1061" t="str">
            <v xml:space="preserve"> </v>
          </cell>
        </row>
        <row r="1062">
          <cell r="A1062">
            <v>8483013</v>
          </cell>
          <cell r="C1062" t="str">
            <v>S&amp;S</v>
          </cell>
          <cell r="D1062" t="str">
            <v>Salvatore Anfuso</v>
          </cell>
          <cell r="E1062">
            <v>41719</v>
          </cell>
          <cell r="F1062">
            <v>2014</v>
          </cell>
          <cell r="I1062" t="str">
            <v>Domanda non ammessa</v>
          </cell>
          <cell r="J1062" t="str">
            <v>ACIREALE</v>
          </cell>
          <cell r="K1062" t="str">
            <v>CT</v>
          </cell>
          <cell r="L1062" t="str">
            <v>Sicilia</v>
          </cell>
          <cell r="M1062" t="str">
            <v>ITALIA</v>
          </cell>
          <cell r="N1062" t="str">
            <v>SUD</v>
          </cell>
          <cell r="O1062" t="str">
            <v>Mezzogiorno</v>
          </cell>
          <cell r="R1062" t="str">
            <v>PON R&amp;C + Risorse Liberate</v>
          </cell>
          <cell r="S1062" t="str">
            <v>Società non costituita</v>
          </cell>
          <cell r="T1062">
            <v>601893.54081100004</v>
          </cell>
          <cell r="U1062">
            <v>240494.61768705002</v>
          </cell>
          <cell r="V1062">
            <v>106680</v>
          </cell>
          <cell r="W1062">
            <v>495213.54081100004</v>
          </cell>
          <cell r="X1062">
            <v>80010</v>
          </cell>
          <cell r="Y1062">
            <v>160484.61768705002</v>
          </cell>
          <cell r="AA1062">
            <v>106680</v>
          </cell>
          <cell r="AB1062">
            <v>0</v>
          </cell>
          <cell r="AC1062">
            <v>0</v>
          </cell>
          <cell r="AD1062">
            <v>0</v>
          </cell>
          <cell r="AE1062">
            <v>2</v>
          </cell>
          <cell r="AF1062">
            <v>41849</v>
          </cell>
          <cell r="AG1062">
            <v>2014</v>
          </cell>
          <cell r="AH1062" t="str">
            <v>Non ammissione</v>
          </cell>
          <cell r="AI1062" t="str">
            <v>Economia Digitale</v>
          </cell>
          <cell r="AJ1062" t="str">
            <v>Cloud computing</v>
          </cell>
          <cell r="AK1062" t="str">
            <v>Web technology</v>
          </cell>
          <cell r="AP1062" t="str">
            <v>82.99</v>
          </cell>
          <cell r="AQ1062" t="str">
            <v>Altri servizi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2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2</v>
          </cell>
          <cell r="BD1062">
            <v>0</v>
          </cell>
          <cell r="BE1062">
            <v>2</v>
          </cell>
          <cell r="BF1062" t="str">
            <v xml:space="preserve"> </v>
          </cell>
          <cell r="BG1062" t="str">
            <v xml:space="preserve"> </v>
          </cell>
        </row>
        <row r="1063">
          <cell r="A1063">
            <v>8483108</v>
          </cell>
          <cell r="B1063" t="str">
            <v>C24B14000580004</v>
          </cell>
          <cell r="C1063" t="str">
            <v>S&amp;S</v>
          </cell>
          <cell r="D1063" t="str">
            <v>LITTER RELAXING S.R.L.</v>
          </cell>
          <cell r="E1063">
            <v>41736</v>
          </cell>
          <cell r="F1063">
            <v>2014</v>
          </cell>
          <cell r="H1063" t="str">
            <v>05192240652</v>
          </cell>
          <cell r="I1063" t="str">
            <v>Domanda ammessa</v>
          </cell>
          <cell r="J1063" t="str">
            <v>EBOLI</v>
          </cell>
          <cell r="K1063" t="str">
            <v>SA</v>
          </cell>
          <cell r="L1063" t="str">
            <v>Campania</v>
          </cell>
          <cell r="M1063" t="str">
            <v>ITALIA</v>
          </cell>
          <cell r="N1063" t="str">
            <v>SUD</v>
          </cell>
          <cell r="O1063" t="str">
            <v>Mezzogiorno</v>
          </cell>
          <cell r="R1063" t="str">
            <v>PON R&amp;C + PAC + Risorse Liberate</v>
          </cell>
          <cell r="S1063" t="str">
            <v>Società costituita</v>
          </cell>
          <cell r="T1063">
            <v>892286.08</v>
          </cell>
          <cell r="U1063">
            <v>380358.41800000001</v>
          </cell>
          <cell r="V1063">
            <v>324777</v>
          </cell>
          <cell r="W1063">
            <v>567509.07999999996</v>
          </cell>
          <cell r="X1063">
            <v>200000</v>
          </cell>
          <cell r="Y1063">
            <v>180358.41800000001</v>
          </cell>
          <cell r="AA1063">
            <v>324777</v>
          </cell>
          <cell r="AB1063">
            <v>717771.93939393922</v>
          </cell>
          <cell r="AC1063">
            <v>300000</v>
          </cell>
          <cell r="AD1063">
            <v>417771.93939393928</v>
          </cell>
          <cell r="AE1063">
            <v>2</v>
          </cell>
          <cell r="AF1063">
            <v>41816</v>
          </cell>
          <cell r="AG1063">
            <v>2014</v>
          </cell>
          <cell r="AH1063" t="str">
            <v>Ammissione</v>
          </cell>
          <cell r="AI1063" t="str">
            <v>Economia Digitale</v>
          </cell>
          <cell r="AJ1063" t="str">
            <v>Ambiente e Energia</v>
          </cell>
          <cell r="AK1063" t="str">
            <v>Ambiente ed energia</v>
          </cell>
          <cell r="AL1063">
            <v>41948</v>
          </cell>
          <cell r="AM1063">
            <v>2014</v>
          </cell>
          <cell r="AP1063" t="str">
            <v>17.12.00</v>
          </cell>
          <cell r="AQ1063" t="str">
            <v>Artigianato</v>
          </cell>
          <cell r="AR1063">
            <v>337864.74</v>
          </cell>
          <cell r="AS1063">
            <v>195000</v>
          </cell>
          <cell r="AT1063">
            <v>137864.74</v>
          </cell>
          <cell r="AU1063">
            <v>5000</v>
          </cell>
          <cell r="AV1063">
            <v>0</v>
          </cell>
          <cell r="AW1063">
            <v>1</v>
          </cell>
          <cell r="AX1063">
            <v>0</v>
          </cell>
          <cell r="AY1063">
            <v>0</v>
          </cell>
          <cell r="AZ1063">
            <v>0</v>
          </cell>
          <cell r="BA1063">
            <v>1</v>
          </cell>
          <cell r="BB1063">
            <v>0</v>
          </cell>
          <cell r="BC1063">
            <v>1</v>
          </cell>
          <cell r="BD1063">
            <v>1</v>
          </cell>
          <cell r="BE1063">
            <v>1</v>
          </cell>
          <cell r="BF1063" t="str">
            <v xml:space="preserve"> </v>
          </cell>
          <cell r="BG1063" t="str">
            <v xml:space="preserve"> </v>
          </cell>
          <cell r="BH1063">
            <v>195000</v>
          </cell>
          <cell r="BI1063">
            <v>55209.759999999995</v>
          </cell>
          <cell r="BJ1063">
            <v>250209.76</v>
          </cell>
          <cell r="BK1063">
            <v>5000</v>
          </cell>
          <cell r="BL1063">
            <v>0</v>
          </cell>
          <cell r="BM1063">
            <v>82654.98</v>
          </cell>
          <cell r="BN1063">
            <v>0</v>
          </cell>
          <cell r="BO1063">
            <v>82654.98</v>
          </cell>
          <cell r="BP1063">
            <v>43746</v>
          </cell>
        </row>
        <row r="1064">
          <cell r="A1064">
            <v>8483302</v>
          </cell>
          <cell r="C1064" t="str">
            <v>S&amp;S</v>
          </cell>
          <cell r="D1064" t="str">
            <v>Rodolfo Bianchi</v>
          </cell>
          <cell r="E1064">
            <v>41753</v>
          </cell>
          <cell r="F1064">
            <v>2014</v>
          </cell>
          <cell r="I1064" t="str">
            <v>Domanda non ammessa</v>
          </cell>
          <cell r="J1064" t="str">
            <v>COSENZA</v>
          </cell>
          <cell r="K1064" t="str">
            <v>CS</v>
          </cell>
          <cell r="L1064" t="str">
            <v>Calabria</v>
          </cell>
          <cell r="M1064" t="str">
            <v>ITALIA</v>
          </cell>
          <cell r="N1064" t="str">
            <v>SUD</v>
          </cell>
          <cell r="O1064" t="str">
            <v>Mezzogiorno</v>
          </cell>
          <cell r="R1064" t="str">
            <v>PON R&amp;C + Risorse Liberate</v>
          </cell>
          <cell r="S1064" t="str">
            <v>Società non costituita</v>
          </cell>
          <cell r="T1064">
            <v>696200</v>
          </cell>
          <cell r="U1064">
            <v>287870</v>
          </cell>
          <cell r="V1064">
            <v>200000</v>
          </cell>
          <cell r="W1064">
            <v>496200</v>
          </cell>
          <cell r="X1064">
            <v>130000</v>
          </cell>
          <cell r="Y1064">
            <v>157870</v>
          </cell>
          <cell r="AA1064">
            <v>200000</v>
          </cell>
          <cell r="AB1064">
            <v>0</v>
          </cell>
          <cell r="AC1064">
            <v>0</v>
          </cell>
          <cell r="AD1064">
            <v>0</v>
          </cell>
          <cell r="AE1064">
            <v>5</v>
          </cell>
          <cell r="AF1064">
            <v>41817</v>
          </cell>
          <cell r="AG1064">
            <v>2014</v>
          </cell>
          <cell r="AH1064" t="str">
            <v>Non ammissione</v>
          </cell>
          <cell r="AI1064" t="str">
            <v>Economia Digitale</v>
          </cell>
          <cell r="AJ1064" t="str">
            <v>Telecomunicazioni</v>
          </cell>
          <cell r="AK1064" t="str">
            <v>IT e infrastrutture</v>
          </cell>
          <cell r="AP1064" t="str">
            <v>82.99</v>
          </cell>
          <cell r="AQ1064" t="str">
            <v>Altri servizi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1</v>
          </cell>
          <cell r="AX1064">
            <v>1</v>
          </cell>
          <cell r="AY1064">
            <v>2</v>
          </cell>
          <cell r="AZ1064">
            <v>1</v>
          </cell>
          <cell r="BA1064">
            <v>0</v>
          </cell>
          <cell r="BB1064">
            <v>0</v>
          </cell>
          <cell r="BC1064">
            <v>4</v>
          </cell>
          <cell r="BD1064">
            <v>1</v>
          </cell>
          <cell r="BE1064">
            <v>2</v>
          </cell>
          <cell r="BF1064" t="str">
            <v xml:space="preserve"> </v>
          </cell>
          <cell r="BG1064" t="str">
            <v xml:space="preserve"> </v>
          </cell>
        </row>
        <row r="1065">
          <cell r="A1065">
            <v>8483330</v>
          </cell>
          <cell r="C1065" t="str">
            <v>S&amp;S</v>
          </cell>
          <cell r="D1065" t="str">
            <v>Antonio Bova</v>
          </cell>
          <cell r="E1065">
            <v>41730</v>
          </cell>
          <cell r="F1065">
            <v>2014</v>
          </cell>
          <cell r="I1065" t="str">
            <v>Domanda non ammessa</v>
          </cell>
          <cell r="J1065" t="str">
            <v>POLIA</v>
          </cell>
          <cell r="K1065" t="str">
            <v>VV</v>
          </cell>
          <cell r="L1065" t="str">
            <v>Calabria</v>
          </cell>
          <cell r="M1065" t="str">
            <v>ITALIA</v>
          </cell>
          <cell r="N1065" t="str">
            <v>SUD</v>
          </cell>
          <cell r="O1065" t="str">
            <v>Mezzogiorno</v>
          </cell>
          <cell r="R1065" t="str">
            <v>PON R&amp;C + Risorse Liberate</v>
          </cell>
          <cell r="S1065" t="str">
            <v>Società non costituita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2</v>
          </cell>
          <cell r="AF1065">
            <v>41803</v>
          </cell>
          <cell r="AG1065">
            <v>2014</v>
          </cell>
          <cell r="AH1065" t="str">
            <v>Non ammissione</v>
          </cell>
          <cell r="AI1065" t="str">
            <v>Economia Digitale</v>
          </cell>
          <cell r="AJ1065" t="str">
            <v>Cloud computing</v>
          </cell>
          <cell r="AK1065" t="str">
            <v>Web technology</v>
          </cell>
          <cell r="AP1065" t="str">
            <v>82.99</v>
          </cell>
          <cell r="AQ1065" t="str">
            <v>Altri servizi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2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2</v>
          </cell>
          <cell r="BD1065">
            <v>0</v>
          </cell>
          <cell r="BE1065">
            <v>2</v>
          </cell>
          <cell r="BF1065" t="str">
            <v xml:space="preserve"> </v>
          </cell>
          <cell r="BG1065" t="str">
            <v xml:space="preserve"> </v>
          </cell>
        </row>
        <row r="1066">
          <cell r="A1066">
            <v>8483560</v>
          </cell>
          <cell r="C1066" t="str">
            <v>S&amp;S</v>
          </cell>
          <cell r="D1066" t="str">
            <v>TIP AROUND</v>
          </cell>
          <cell r="E1066">
            <v>41753</v>
          </cell>
          <cell r="F1066">
            <v>2014</v>
          </cell>
          <cell r="I1066" t="str">
            <v>Domanda non ammessa</v>
          </cell>
          <cell r="J1066" t="str">
            <v>n.d.</v>
          </cell>
          <cell r="K1066" t="str">
            <v>n.d.</v>
          </cell>
          <cell r="L1066" t="str">
            <v>Puglia</v>
          </cell>
          <cell r="M1066" t="str">
            <v>ITALIA</v>
          </cell>
          <cell r="N1066" t="str">
            <v>SUD</v>
          </cell>
          <cell r="O1066" t="str">
            <v>Mezzogiorno</v>
          </cell>
          <cell r="R1066" t="str">
            <v>PON R&amp;C + Risorse Liberate</v>
          </cell>
          <cell r="S1066" t="str">
            <v>Società costituita</v>
          </cell>
          <cell r="T1066">
            <v>170000</v>
          </cell>
          <cell r="U1066">
            <v>71500</v>
          </cell>
          <cell r="V1066">
            <v>50000</v>
          </cell>
          <cell r="W1066">
            <v>120000</v>
          </cell>
          <cell r="X1066">
            <v>32500</v>
          </cell>
          <cell r="Y1066">
            <v>39000</v>
          </cell>
          <cell r="AA1066">
            <v>50000</v>
          </cell>
          <cell r="AB1066">
            <v>0</v>
          </cell>
          <cell r="AC1066">
            <v>0</v>
          </cell>
          <cell r="AD1066">
            <v>0</v>
          </cell>
          <cell r="AE1066">
            <v>2</v>
          </cell>
          <cell r="AF1066">
            <v>41844</v>
          </cell>
          <cell r="AG1066">
            <v>2014</v>
          </cell>
          <cell r="AH1066" t="str">
            <v>Non ammissione</v>
          </cell>
          <cell r="AI1066" t="str">
            <v>Economia Digitale</v>
          </cell>
          <cell r="AJ1066" t="str">
            <v>Cloud computing</v>
          </cell>
          <cell r="AK1066" t="str">
            <v>Web technology</v>
          </cell>
          <cell r="AP1066" t="str">
            <v>82.99</v>
          </cell>
          <cell r="AQ1066" t="str">
            <v>Altri servizi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2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2</v>
          </cell>
          <cell r="BD1066">
            <v>0</v>
          </cell>
          <cell r="BE1066">
            <v>2</v>
          </cell>
          <cell r="BF1066" t="str">
            <v xml:space="preserve"> </v>
          </cell>
          <cell r="BG1066" t="str">
            <v xml:space="preserve"> </v>
          </cell>
        </row>
        <row r="1067">
          <cell r="A1067">
            <v>8485707</v>
          </cell>
          <cell r="C1067" t="str">
            <v>S&amp;S</v>
          </cell>
          <cell r="D1067" t="str">
            <v>Pierluigi Buttiglieri</v>
          </cell>
          <cell r="E1067">
            <v>41751</v>
          </cell>
          <cell r="F1067">
            <v>2014</v>
          </cell>
          <cell r="I1067" t="str">
            <v>Domanda non ammessa</v>
          </cell>
          <cell r="J1067" t="str">
            <v>CATANIA</v>
          </cell>
          <cell r="K1067" t="str">
            <v>CT</v>
          </cell>
          <cell r="L1067" t="str">
            <v>Sicilia</v>
          </cell>
          <cell r="M1067" t="str">
            <v>ITALIA</v>
          </cell>
          <cell r="N1067" t="str">
            <v>SUD</v>
          </cell>
          <cell r="O1067" t="str">
            <v>Mezzogiorno</v>
          </cell>
          <cell r="R1067" t="str">
            <v>PON R&amp;C + Risorse Liberate</v>
          </cell>
          <cell r="S1067" t="str">
            <v>Società non costituita</v>
          </cell>
          <cell r="T1067">
            <v>577248</v>
          </cell>
          <cell r="U1067">
            <v>286508.40000000002</v>
          </cell>
          <cell r="V1067">
            <v>251520</v>
          </cell>
          <cell r="W1067">
            <v>325728</v>
          </cell>
          <cell r="X1067">
            <v>188640</v>
          </cell>
          <cell r="Y1067">
            <v>97868.4</v>
          </cell>
          <cell r="AA1067">
            <v>251520</v>
          </cell>
          <cell r="AB1067">
            <v>0</v>
          </cell>
          <cell r="AC1067">
            <v>0</v>
          </cell>
          <cell r="AD1067">
            <v>0</v>
          </cell>
          <cell r="AE1067">
            <v>1</v>
          </cell>
          <cell r="AF1067">
            <v>41817</v>
          </cell>
          <cell r="AG1067">
            <v>2014</v>
          </cell>
          <cell r="AH1067" t="str">
            <v>Non ammissione</v>
          </cell>
          <cell r="AI1067" t="str">
            <v>Economia Digitale</v>
          </cell>
          <cell r="AJ1067" t="str">
            <v>Ambiente e Energia</v>
          </cell>
          <cell r="AK1067" t="str">
            <v>Ambiente ed energia</v>
          </cell>
          <cell r="AP1067" t="str">
            <v>82.99</v>
          </cell>
          <cell r="AQ1067" t="str">
            <v>Altri servizi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1</v>
          </cell>
          <cell r="BD1067">
            <v>0</v>
          </cell>
          <cell r="BE1067">
            <v>0</v>
          </cell>
          <cell r="BF1067" t="str">
            <v xml:space="preserve"> </v>
          </cell>
          <cell r="BG1067" t="str">
            <v xml:space="preserve"> </v>
          </cell>
        </row>
        <row r="1068">
          <cell r="A1068">
            <v>8486933</v>
          </cell>
          <cell r="C1068" t="str">
            <v>S&amp;S</v>
          </cell>
          <cell r="D1068" t="str">
            <v>PANPAN SPA</v>
          </cell>
          <cell r="E1068">
            <v>41731</v>
          </cell>
          <cell r="F1068">
            <v>2014</v>
          </cell>
          <cell r="I1068" t="str">
            <v>Domanda decaduta</v>
          </cell>
          <cell r="J1068" t="str">
            <v>n.d.</v>
          </cell>
          <cell r="K1068" t="str">
            <v>n.d.</v>
          </cell>
          <cell r="L1068" t="str">
            <v>Sicilia</v>
          </cell>
          <cell r="M1068" t="str">
            <v>ITALIA</v>
          </cell>
          <cell r="N1068" t="str">
            <v>SUD</v>
          </cell>
          <cell r="O1068" t="str">
            <v>Mezzogiorno</v>
          </cell>
          <cell r="R1068" t="str">
            <v>PON R&amp;C + Risorse Liberate</v>
          </cell>
          <cell r="S1068" t="str">
            <v>Società costituita</v>
          </cell>
          <cell r="T1068">
            <v>1231295.9980000001</v>
          </cell>
          <cell r="U1068">
            <v>332481.74930000002</v>
          </cell>
          <cell r="V1068">
            <v>151309</v>
          </cell>
          <cell r="W1068">
            <v>1079986.9980000001</v>
          </cell>
          <cell r="X1068">
            <v>113481.75</v>
          </cell>
          <cell r="Y1068">
            <v>218999.9993</v>
          </cell>
          <cell r="AA1068">
            <v>151309</v>
          </cell>
          <cell r="AB1068">
            <v>734618.36363636353</v>
          </cell>
          <cell r="AC1068">
            <v>70982</v>
          </cell>
          <cell r="AD1068">
            <v>663636.36363636353</v>
          </cell>
          <cell r="AE1068">
            <v>3</v>
          </cell>
          <cell r="AF1068">
            <v>41815</v>
          </cell>
          <cell r="AG1068">
            <v>2014</v>
          </cell>
          <cell r="AH1068" t="str">
            <v>Ammissione</v>
          </cell>
          <cell r="AI1068" t="str">
            <v>Economia Digitale</v>
          </cell>
          <cell r="AJ1068" t="str">
            <v>Telecomunicazioni</v>
          </cell>
          <cell r="AK1068" t="str">
            <v>IT e infrastrutture</v>
          </cell>
          <cell r="AN1068">
            <v>41935</v>
          </cell>
          <cell r="AO1068">
            <v>2014</v>
          </cell>
          <cell r="AP1068" t="str">
            <v>82.99</v>
          </cell>
          <cell r="AQ1068" t="str">
            <v>Altri servizi</v>
          </cell>
          <cell r="AR1068">
            <v>270138.3</v>
          </cell>
          <cell r="AS1068">
            <v>46138.3</v>
          </cell>
          <cell r="AT1068">
            <v>219000</v>
          </cell>
          <cell r="AU1068">
            <v>5000</v>
          </cell>
          <cell r="AV1068">
            <v>0</v>
          </cell>
          <cell r="AW1068">
            <v>3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</v>
          </cell>
          <cell r="BD1068">
            <v>0</v>
          </cell>
          <cell r="BE1068">
            <v>3</v>
          </cell>
          <cell r="BF1068" t="str">
            <v xml:space="preserve"> </v>
          </cell>
          <cell r="BG1068" t="str">
            <v xml:space="preserve"> </v>
          </cell>
          <cell r="BK1068">
            <v>0</v>
          </cell>
        </row>
        <row r="1069">
          <cell r="A1069">
            <v>8487473</v>
          </cell>
          <cell r="B1069" t="str">
            <v>C24B14000570004</v>
          </cell>
          <cell r="C1069" t="str">
            <v>S&amp;S</v>
          </cell>
          <cell r="D1069" t="str">
            <v>BS INNOVA S.R.L.</v>
          </cell>
          <cell r="E1069">
            <v>41774</v>
          </cell>
          <cell r="F1069">
            <v>2014</v>
          </cell>
          <cell r="H1069" t="str">
            <v>01607570627</v>
          </cell>
          <cell r="I1069" t="str">
            <v>Domanda ammessa</v>
          </cell>
          <cell r="J1069" t="str">
            <v>NAPOLI</v>
          </cell>
          <cell r="K1069" t="str">
            <v>NA</v>
          </cell>
          <cell r="L1069" t="str">
            <v>Campania</v>
          </cell>
          <cell r="M1069" t="str">
            <v>ITALIA</v>
          </cell>
          <cell r="N1069" t="str">
            <v>SUD</v>
          </cell>
          <cell r="O1069" t="str">
            <v>Mezzogiorno</v>
          </cell>
          <cell r="R1069" t="str">
            <v>PON R&amp;C + PAC + Risorse Liberate</v>
          </cell>
          <cell r="S1069" t="str">
            <v>Società non costituita</v>
          </cell>
          <cell r="T1069">
            <v>1091389.5</v>
          </cell>
          <cell r="U1069">
            <v>353988.69500000001</v>
          </cell>
          <cell r="V1069">
            <v>279795.3</v>
          </cell>
          <cell r="W1069">
            <v>811594.2</v>
          </cell>
          <cell r="X1069">
            <v>181866.94500000001</v>
          </cell>
          <cell r="Y1069">
            <v>172121.75</v>
          </cell>
          <cell r="AA1069">
            <v>279795.3</v>
          </cell>
          <cell r="AB1069">
            <v>724410.06060606055</v>
          </cell>
          <cell r="AC1069">
            <v>202829</v>
          </cell>
          <cell r="AD1069">
            <v>521581.06060606055</v>
          </cell>
          <cell r="AE1069">
            <v>2</v>
          </cell>
          <cell r="AF1069">
            <v>41820</v>
          </cell>
          <cell r="AG1069">
            <v>2014</v>
          </cell>
          <cell r="AH1069" t="str">
            <v>Ammissione</v>
          </cell>
          <cell r="AI1069" t="str">
            <v>Economia Digitale</v>
          </cell>
          <cell r="AJ1069" t="str">
            <v>Telecomunicazioni</v>
          </cell>
          <cell r="AK1069" t="str">
            <v>IT e infrastrutture</v>
          </cell>
          <cell r="AL1069">
            <v>41948</v>
          </cell>
          <cell r="AM1069">
            <v>2014</v>
          </cell>
          <cell r="AP1069" t="str">
            <v>62.03.00</v>
          </cell>
          <cell r="AQ1069" t="str">
            <v>Altri servizi</v>
          </cell>
          <cell r="AR1069">
            <v>308960.59999999998</v>
          </cell>
          <cell r="AS1069">
            <v>131838.85</v>
          </cell>
          <cell r="AT1069">
            <v>172121.75</v>
          </cell>
          <cell r="AU1069">
            <v>5000</v>
          </cell>
          <cell r="AV1069">
            <v>0</v>
          </cell>
          <cell r="AW1069">
            <v>0</v>
          </cell>
          <cell r="AX1069">
            <v>2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2</v>
          </cell>
          <cell r="BD1069">
            <v>0</v>
          </cell>
          <cell r="BE1069">
            <v>0</v>
          </cell>
          <cell r="BF1069" t="str">
            <v xml:space="preserve"> </v>
          </cell>
          <cell r="BG1069" t="str">
            <v xml:space="preserve"> </v>
          </cell>
          <cell r="BH1069">
            <v>129755.26</v>
          </cell>
          <cell r="BI1069">
            <v>13945.4</v>
          </cell>
          <cell r="BJ1069">
            <v>143700.66</v>
          </cell>
          <cell r="BK1069">
            <v>5000</v>
          </cell>
          <cell r="BL1069">
            <v>2083.5900000000111</v>
          </cell>
          <cell r="BM1069">
            <v>158176.35</v>
          </cell>
          <cell r="BN1069">
            <v>0</v>
          </cell>
          <cell r="BO1069">
            <v>160259.94</v>
          </cell>
          <cell r="BP1069">
            <v>43746</v>
          </cell>
        </row>
        <row r="1070">
          <cell r="A1070">
            <v>8487947</v>
          </cell>
          <cell r="B1070" t="str">
            <v>C34B14000220004</v>
          </cell>
          <cell r="C1070" t="str">
            <v>S&amp;S</v>
          </cell>
          <cell r="D1070" t="str">
            <v>GREENINGTECH S.R.L.</v>
          </cell>
          <cell r="E1070">
            <v>41724</v>
          </cell>
          <cell r="F1070">
            <v>2014</v>
          </cell>
          <cell r="H1070" t="str">
            <v>07584561216</v>
          </cell>
          <cell r="I1070" t="str">
            <v>Domanda ammessa</v>
          </cell>
          <cell r="J1070" t="str">
            <v>ERCOLANO</v>
          </cell>
          <cell r="K1070" t="str">
            <v>NA</v>
          </cell>
          <cell r="L1070" t="str">
            <v>Campania</v>
          </cell>
          <cell r="M1070" t="str">
            <v>ITALIA</v>
          </cell>
          <cell r="N1070" t="str">
            <v>SUD</v>
          </cell>
          <cell r="O1070" t="str">
            <v>Mezzogiorno</v>
          </cell>
          <cell r="R1070" t="str">
            <v>PON R&amp;C + PAC + Risorse Liberate</v>
          </cell>
          <cell r="S1070" t="str">
            <v>Società costituita</v>
          </cell>
          <cell r="T1070">
            <v>895317.99</v>
          </cell>
          <cell r="U1070">
            <v>354147.49349999998</v>
          </cell>
          <cell r="V1070">
            <v>258419.59</v>
          </cell>
          <cell r="W1070">
            <v>636898.4</v>
          </cell>
          <cell r="X1070">
            <v>167972.7335</v>
          </cell>
          <cell r="Y1070">
            <v>186174.75999999998</v>
          </cell>
          <cell r="AA1070">
            <v>258419.59</v>
          </cell>
          <cell r="AB1070">
            <v>637534.09090909082</v>
          </cell>
          <cell r="AC1070">
            <v>215080</v>
          </cell>
          <cell r="AD1070">
            <v>422454.09090909088</v>
          </cell>
          <cell r="AE1070">
            <v>4</v>
          </cell>
          <cell r="AF1070">
            <v>41786</v>
          </cell>
          <cell r="AG1070">
            <v>2014</v>
          </cell>
          <cell r="AH1070" t="str">
            <v>Ammissione</v>
          </cell>
          <cell r="AI1070" t="str">
            <v>Economia Digitale</v>
          </cell>
          <cell r="AJ1070" t="str">
            <v>Telecomunicazioni</v>
          </cell>
          <cell r="AK1070" t="str">
            <v>IT e infrastrutture</v>
          </cell>
          <cell r="AL1070">
            <v>41899</v>
          </cell>
          <cell r="AM1070">
            <v>2014</v>
          </cell>
          <cell r="AP1070" t="str">
            <v>62.09.09</v>
          </cell>
          <cell r="AQ1070" t="str">
            <v>Altri servizi</v>
          </cell>
          <cell r="AR1070">
            <v>284211.84999999998</v>
          </cell>
          <cell r="AS1070">
            <v>139802</v>
          </cell>
          <cell r="AT1070">
            <v>139409.85</v>
          </cell>
          <cell r="AU1070">
            <v>5000</v>
          </cell>
          <cell r="AV1070">
            <v>0</v>
          </cell>
          <cell r="AW1070">
            <v>1</v>
          </cell>
          <cell r="AX1070">
            <v>1</v>
          </cell>
          <cell r="AY1070">
            <v>0</v>
          </cell>
          <cell r="AZ1070">
            <v>2</v>
          </cell>
          <cell r="BA1070">
            <v>0</v>
          </cell>
          <cell r="BB1070">
            <v>0</v>
          </cell>
          <cell r="BC1070">
            <v>2</v>
          </cell>
          <cell r="BD1070">
            <v>2</v>
          </cell>
          <cell r="BE1070">
            <v>3</v>
          </cell>
          <cell r="BF1070" t="str">
            <v xml:space="preserve"> </v>
          </cell>
          <cell r="BG1070" t="str">
            <v xml:space="preserve"> </v>
          </cell>
          <cell r="BH1070">
            <v>55920.800000000003</v>
          </cell>
          <cell r="BI1070">
            <v>5262.06</v>
          </cell>
          <cell r="BJ1070">
            <v>61182.86</v>
          </cell>
          <cell r="BK1070">
            <v>5000</v>
          </cell>
          <cell r="BL1070">
            <v>97893.25</v>
          </cell>
          <cell r="BM1070">
            <v>134147.79</v>
          </cell>
          <cell r="BN1070">
            <v>0</v>
          </cell>
          <cell r="BO1070">
            <v>232041.04</v>
          </cell>
          <cell r="BP1070">
            <v>43746</v>
          </cell>
        </row>
        <row r="1071">
          <cell r="A1071">
            <v>8488258</v>
          </cell>
          <cell r="C1071" t="str">
            <v>S&amp;S</v>
          </cell>
          <cell r="D1071" t="str">
            <v>BAR FICARA DI ROMEO S.R.L.</v>
          </cell>
          <cell r="E1071">
            <v>41723</v>
          </cell>
          <cell r="F1071">
            <v>2014</v>
          </cell>
          <cell r="I1071" t="str">
            <v>Domanda non ammessa</v>
          </cell>
          <cell r="J1071" t="str">
            <v>REGGIO DI CALABRIA</v>
          </cell>
          <cell r="K1071" t="str">
            <v>RC</v>
          </cell>
          <cell r="L1071" t="str">
            <v>Calabria</v>
          </cell>
          <cell r="M1071" t="str">
            <v>ITALIA</v>
          </cell>
          <cell r="N1071" t="str">
            <v>SUD</v>
          </cell>
          <cell r="O1071" t="str">
            <v>Mezzogiorno</v>
          </cell>
          <cell r="R1071" t="str">
            <v>PON R&amp;C + Risorse Liberate</v>
          </cell>
          <cell r="S1071" t="str">
            <v>Società costituita</v>
          </cell>
          <cell r="T1071">
            <v>896562</v>
          </cell>
          <cell r="U1071">
            <v>363978.125</v>
          </cell>
          <cell r="V1071">
            <v>229540</v>
          </cell>
          <cell r="W1071">
            <v>667022</v>
          </cell>
          <cell r="X1071">
            <v>172155</v>
          </cell>
          <cell r="Y1071">
            <v>191823.125</v>
          </cell>
          <cell r="AA1071">
            <v>229540</v>
          </cell>
          <cell r="AB1071">
            <v>0</v>
          </cell>
          <cell r="AC1071">
            <v>0</v>
          </cell>
          <cell r="AD1071">
            <v>0</v>
          </cell>
          <cell r="AE1071">
            <v>4</v>
          </cell>
          <cell r="AF1071">
            <v>41803</v>
          </cell>
          <cell r="AG1071">
            <v>2014</v>
          </cell>
          <cell r="AH1071" t="str">
            <v>Non ammissione</v>
          </cell>
          <cell r="AI1071" t="str">
            <v>Economia Digitale</v>
          </cell>
          <cell r="AJ1071" t="str">
            <v>E-commerce</v>
          </cell>
          <cell r="AK1071" t="str">
            <v>Web technology</v>
          </cell>
          <cell r="AP1071" t="str">
            <v>82.99</v>
          </cell>
          <cell r="AQ1071" t="str">
            <v>Commercio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3</v>
          </cell>
          <cell r="AX1071">
            <v>0</v>
          </cell>
          <cell r="AY1071">
            <v>0</v>
          </cell>
          <cell r="AZ1071">
            <v>1</v>
          </cell>
          <cell r="BA1071">
            <v>0</v>
          </cell>
          <cell r="BB1071">
            <v>0</v>
          </cell>
          <cell r="BC1071">
            <v>3</v>
          </cell>
          <cell r="BD1071">
            <v>1</v>
          </cell>
          <cell r="BE1071">
            <v>4</v>
          </cell>
          <cell r="BF1071" t="str">
            <v xml:space="preserve"> </v>
          </cell>
          <cell r="BG1071" t="str">
            <v xml:space="preserve"> </v>
          </cell>
        </row>
        <row r="1072">
          <cell r="A1072">
            <v>8488630</v>
          </cell>
          <cell r="C1072" t="str">
            <v>S&amp;S</v>
          </cell>
          <cell r="D1072" t="str">
            <v>Emilio Caterino</v>
          </cell>
          <cell r="E1072">
            <v>41740</v>
          </cell>
          <cell r="F1072">
            <v>2014</v>
          </cell>
          <cell r="I1072" t="str">
            <v>Domanda non ammessa</v>
          </cell>
          <cell r="J1072" t="str">
            <v>AVERSA</v>
          </cell>
          <cell r="K1072" t="str">
            <v>CE</v>
          </cell>
          <cell r="L1072" t="str">
            <v>Campania</v>
          </cell>
          <cell r="M1072" t="str">
            <v>ITALIA</v>
          </cell>
          <cell r="N1072" t="str">
            <v>SUD</v>
          </cell>
          <cell r="O1072" t="str">
            <v>Mezzogiorno</v>
          </cell>
          <cell r="R1072" t="str">
            <v>PON R&amp;C + Risorse Liberate</v>
          </cell>
          <cell r="S1072" t="str">
            <v>Società non costituita</v>
          </cell>
          <cell r="T1072">
            <v>236241.85</v>
          </cell>
          <cell r="U1072">
            <v>91157.202499999999</v>
          </cell>
          <cell r="V1072">
            <v>44241.85</v>
          </cell>
          <cell r="W1072">
            <v>192000</v>
          </cell>
          <cell r="X1072">
            <v>28757.202499999999</v>
          </cell>
          <cell r="Y1072">
            <v>62400</v>
          </cell>
          <cell r="AA1072">
            <v>44241.85</v>
          </cell>
          <cell r="AB1072">
            <v>0</v>
          </cell>
          <cell r="AC1072">
            <v>0</v>
          </cell>
          <cell r="AD1072">
            <v>0</v>
          </cell>
          <cell r="AE1072">
            <v>2</v>
          </cell>
          <cell r="AF1072">
            <v>41883</v>
          </cell>
          <cell r="AG1072">
            <v>2014</v>
          </cell>
          <cell r="AH1072" t="str">
            <v>Non ammissione</v>
          </cell>
          <cell r="AI1072" t="str">
            <v>Economia Digitale</v>
          </cell>
          <cell r="AJ1072" t="str">
            <v>Telecomunicazioni</v>
          </cell>
          <cell r="AK1072" t="str">
            <v>IT e infrastrutture</v>
          </cell>
          <cell r="AP1072" t="str">
            <v>82.99</v>
          </cell>
          <cell r="AQ1072" t="str">
            <v>Altri servizi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2</v>
          </cell>
          <cell r="BD1072">
            <v>0</v>
          </cell>
          <cell r="BE1072">
            <v>1</v>
          </cell>
          <cell r="BF1072" t="str">
            <v xml:space="preserve"> </v>
          </cell>
          <cell r="BG1072" t="str">
            <v xml:space="preserve"> </v>
          </cell>
        </row>
        <row r="1073">
          <cell r="A1073">
            <v>8489272</v>
          </cell>
          <cell r="B1073" t="str">
            <v>C84B14000480004</v>
          </cell>
          <cell r="C1073" t="str">
            <v>S&amp;S</v>
          </cell>
          <cell r="D1073" t="str">
            <v>WEB SIDE STORY S.R.L.</v>
          </cell>
          <cell r="E1073">
            <v>41766</v>
          </cell>
          <cell r="F1073">
            <v>2014</v>
          </cell>
          <cell r="H1073" t="str">
            <v>05229420657</v>
          </cell>
          <cell r="I1073" t="str">
            <v>Domanda revocata</v>
          </cell>
          <cell r="J1073" t="str">
            <v>GIFFONI VALLE PIANA</v>
          </cell>
          <cell r="K1073" t="str">
            <v>SA</v>
          </cell>
          <cell r="L1073" t="str">
            <v>Campania</v>
          </cell>
          <cell r="M1073" t="str">
            <v>ITALIA</v>
          </cell>
          <cell r="N1073" t="str">
            <v>SUD</v>
          </cell>
          <cell r="O1073" t="str">
            <v>Mezzogiorno</v>
          </cell>
          <cell r="R1073" t="str">
            <v>PON R&amp;C + Risorse Liberate</v>
          </cell>
          <cell r="S1073" t="str">
            <v>Società costituita</v>
          </cell>
          <cell r="T1073">
            <v>936520.48</v>
          </cell>
          <cell r="U1073">
            <v>288738.31199999998</v>
          </cell>
          <cell r="V1073">
            <v>136520.47999999998</v>
          </cell>
          <cell r="W1073">
            <v>800000</v>
          </cell>
          <cell r="X1073">
            <v>88738.311999999991</v>
          </cell>
          <cell r="Y1073">
            <v>200000</v>
          </cell>
          <cell r="AA1073">
            <v>136520.47999999998</v>
          </cell>
          <cell r="AB1073">
            <v>460650.2041958042</v>
          </cell>
          <cell r="AC1073">
            <v>134329.47692307693</v>
          </cell>
          <cell r="AD1073">
            <v>326320.72727272724</v>
          </cell>
          <cell r="AE1073">
            <v>5</v>
          </cell>
          <cell r="AF1073">
            <v>41899</v>
          </cell>
          <cell r="AG1073">
            <v>2014</v>
          </cell>
          <cell r="AH1073" t="str">
            <v>Ammissione</v>
          </cell>
          <cell r="AI1073" t="str">
            <v>Economia Digitale</v>
          </cell>
          <cell r="AJ1073" t="str">
            <v>Cloud computing</v>
          </cell>
          <cell r="AK1073" t="str">
            <v>Web technology</v>
          </cell>
          <cell r="AL1073">
            <v>41974</v>
          </cell>
          <cell r="AM1073">
            <v>2014</v>
          </cell>
          <cell r="AN1073">
            <v>42997</v>
          </cell>
          <cell r="AO1073">
            <v>2017</v>
          </cell>
          <cell r="AP1073" t="str">
            <v>59.20.00</v>
          </cell>
          <cell r="AQ1073" t="str">
            <v>Altri servizi</v>
          </cell>
          <cell r="AR1073">
            <v>200000</v>
          </cell>
          <cell r="AS1073">
            <v>87314.16</v>
          </cell>
          <cell r="AT1073">
            <v>107685.84</v>
          </cell>
          <cell r="AU1073">
            <v>5000</v>
          </cell>
          <cell r="AV1073">
            <v>0</v>
          </cell>
          <cell r="AW1073">
            <v>0</v>
          </cell>
          <cell r="AX1073">
            <v>3</v>
          </cell>
          <cell r="AY1073">
            <v>2</v>
          </cell>
          <cell r="AZ1073">
            <v>0</v>
          </cell>
          <cell r="BA1073">
            <v>0</v>
          </cell>
          <cell r="BB1073">
            <v>0</v>
          </cell>
          <cell r="BC1073">
            <v>5</v>
          </cell>
          <cell r="BD1073">
            <v>0</v>
          </cell>
          <cell r="BE1073">
            <v>0</v>
          </cell>
          <cell r="BF1073" t="str">
            <v xml:space="preserve"> </v>
          </cell>
          <cell r="BG1073" t="str">
            <v xml:space="preserve"> </v>
          </cell>
          <cell r="BK1073">
            <v>2500</v>
          </cell>
        </row>
        <row r="1074">
          <cell r="A1074">
            <v>8489294</v>
          </cell>
          <cell r="C1074" t="str">
            <v>S&amp;S</v>
          </cell>
          <cell r="D1074" t="str">
            <v>Weblearny srl</v>
          </cell>
          <cell r="E1074">
            <v>41779</v>
          </cell>
          <cell r="F1074">
            <v>2014</v>
          </cell>
          <cell r="I1074" t="str">
            <v>Domanda non ammessa</v>
          </cell>
          <cell r="J1074" t="str">
            <v>TARANTO</v>
          </cell>
          <cell r="K1074" t="str">
            <v>TA</v>
          </cell>
          <cell r="L1074" t="str">
            <v>Puglia</v>
          </cell>
          <cell r="M1074" t="str">
            <v>ITALIA</v>
          </cell>
          <cell r="N1074" t="str">
            <v>SUD</v>
          </cell>
          <cell r="O1074" t="str">
            <v>Mezzogiorno</v>
          </cell>
          <cell r="R1074" t="str">
            <v>PON R&amp;C + Risorse Liberate</v>
          </cell>
          <cell r="S1074" t="str">
            <v>Società costituita</v>
          </cell>
          <cell r="T1074">
            <v>643120</v>
          </cell>
          <cell r="U1074">
            <v>255509.89999999997</v>
          </cell>
          <cell r="V1074">
            <v>131552</v>
          </cell>
          <cell r="W1074">
            <v>511568</v>
          </cell>
          <cell r="X1074">
            <v>85508.800000000003</v>
          </cell>
          <cell r="Y1074">
            <v>170001.09999999998</v>
          </cell>
          <cell r="AA1074">
            <v>131552</v>
          </cell>
          <cell r="AB1074">
            <v>0</v>
          </cell>
          <cell r="AC1074">
            <v>0</v>
          </cell>
          <cell r="AD1074">
            <v>0</v>
          </cell>
          <cell r="AE1074">
            <v>2</v>
          </cell>
          <cell r="AF1074">
            <v>41991</v>
          </cell>
          <cell r="AG1074">
            <v>2014</v>
          </cell>
          <cell r="AH1074" t="str">
            <v>Non ammissione</v>
          </cell>
          <cell r="AI1074" t="str">
            <v>Economia Digitale</v>
          </cell>
          <cell r="AJ1074" t="str">
            <v>Cloud computing</v>
          </cell>
          <cell r="AK1074" t="str">
            <v>Web technology</v>
          </cell>
          <cell r="AP1074" t="str">
            <v>82.99</v>
          </cell>
          <cell r="AQ1074" t="str">
            <v>Altri servizi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2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2</v>
          </cell>
          <cell r="BD1074">
            <v>0</v>
          </cell>
          <cell r="BE1074">
            <v>0</v>
          </cell>
          <cell r="BF1074" t="str">
            <v xml:space="preserve"> </v>
          </cell>
          <cell r="BG1074" t="str">
            <v xml:space="preserve"> </v>
          </cell>
        </row>
        <row r="1075">
          <cell r="A1075">
            <v>8490589</v>
          </cell>
          <cell r="B1075" t="str">
            <v>C64B14000680002</v>
          </cell>
          <cell r="C1075" t="str">
            <v>S&amp;S</v>
          </cell>
          <cell r="D1075" t="str">
            <v xml:space="preserve">TOKEY S.A.S. DI DE PASCALE DAVIDE &amp; C. </v>
          </cell>
          <cell r="E1075">
            <v>41723</v>
          </cell>
          <cell r="F1075">
            <v>2014</v>
          </cell>
          <cell r="H1075" t="str">
            <v>07823031211</v>
          </cell>
          <cell r="I1075" t="str">
            <v>Domanda revocata</v>
          </cell>
          <cell r="J1075" t="str">
            <v>NAPOLI</v>
          </cell>
          <cell r="K1075" t="str">
            <v>NA</v>
          </cell>
          <cell r="L1075" t="str">
            <v>Campania</v>
          </cell>
          <cell r="M1075" t="str">
            <v>ITALIA</v>
          </cell>
          <cell r="N1075" t="str">
            <v>SUD</v>
          </cell>
          <cell r="O1075" t="str">
            <v>Mezzogiorno</v>
          </cell>
          <cell r="R1075" t="str">
            <v>PON R&amp;C + Risorse Liberate</v>
          </cell>
          <cell r="S1075" t="str">
            <v>Società non costituita</v>
          </cell>
          <cell r="T1075">
            <v>358428.59</v>
          </cell>
          <cell r="U1075">
            <v>147292.78499999997</v>
          </cell>
          <cell r="V1075">
            <v>94083.39</v>
          </cell>
          <cell r="W1075">
            <v>264345.2</v>
          </cell>
          <cell r="X1075">
            <v>70562.542499999996</v>
          </cell>
          <cell r="Y1075">
            <v>76730.242499999993</v>
          </cell>
          <cell r="AA1075">
            <v>94083.39</v>
          </cell>
          <cell r="AB1075">
            <v>284150.00093240093</v>
          </cell>
          <cell r="AC1075">
            <v>99170.061538461538</v>
          </cell>
          <cell r="AD1075">
            <v>184979.93939393936</v>
          </cell>
          <cell r="AE1075">
            <v>2</v>
          </cell>
          <cell r="AF1075">
            <v>41803</v>
          </cell>
          <cell r="AG1075">
            <v>2014</v>
          </cell>
          <cell r="AH1075" t="str">
            <v>Ammissione</v>
          </cell>
          <cell r="AI1075" t="str">
            <v>Economia Digitale</v>
          </cell>
          <cell r="AJ1075" t="str">
            <v>Cloud computing</v>
          </cell>
          <cell r="AK1075" t="str">
            <v>Web technology</v>
          </cell>
          <cell r="AL1075">
            <v>41851</v>
          </cell>
          <cell r="AM1075">
            <v>2014</v>
          </cell>
          <cell r="AN1075">
            <v>42923</v>
          </cell>
          <cell r="AO1075">
            <v>2017</v>
          </cell>
          <cell r="AP1075" t="str">
            <v>58.29.00</v>
          </cell>
          <cell r="AQ1075" t="str">
            <v>Altri servizi</v>
          </cell>
          <cell r="AR1075">
            <v>130503.92</v>
          </cell>
          <cell r="AS1075">
            <v>64460.54</v>
          </cell>
          <cell r="AT1075">
            <v>61043.38</v>
          </cell>
          <cell r="AU1075">
            <v>5000</v>
          </cell>
          <cell r="AV1075">
            <v>0</v>
          </cell>
          <cell r="AW1075">
            <v>1</v>
          </cell>
          <cell r="AX1075">
            <v>0</v>
          </cell>
          <cell r="AY1075">
            <v>0</v>
          </cell>
          <cell r="AZ1075">
            <v>0</v>
          </cell>
          <cell r="BA1075">
            <v>1</v>
          </cell>
          <cell r="BB1075">
            <v>0</v>
          </cell>
          <cell r="BC1075">
            <v>1</v>
          </cell>
          <cell r="BD1075">
            <v>1</v>
          </cell>
          <cell r="BE1075">
            <v>1</v>
          </cell>
          <cell r="BF1075" t="str">
            <v xml:space="preserve"> </v>
          </cell>
          <cell r="BG1075" t="str">
            <v xml:space="preserve"> </v>
          </cell>
          <cell r="BK1075">
            <v>0</v>
          </cell>
        </row>
        <row r="1076">
          <cell r="A1076">
            <v>8491278</v>
          </cell>
          <cell r="B1076" t="str">
            <v>C44B14000460004</v>
          </cell>
          <cell r="C1076" t="str">
            <v>S&amp;S</v>
          </cell>
          <cell r="D1076" t="str">
            <v>SANNIO BIOTECH S.R.L.</v>
          </cell>
          <cell r="E1076">
            <v>41741</v>
          </cell>
          <cell r="F1076">
            <v>2014</v>
          </cell>
          <cell r="H1076" t="str">
            <v>01605670627</v>
          </cell>
          <cell r="I1076" t="str">
            <v>Domanda revocata</v>
          </cell>
          <cell r="J1076" t="str">
            <v>APOLLOSA</v>
          </cell>
          <cell r="K1076" t="str">
            <v>BN</v>
          </cell>
          <cell r="L1076" t="str">
            <v>Campania</v>
          </cell>
          <cell r="M1076" t="str">
            <v>ITALIA</v>
          </cell>
          <cell r="N1076" t="str">
            <v>SUD</v>
          </cell>
          <cell r="O1076" t="str">
            <v>Mezzogiorno</v>
          </cell>
          <cell r="R1076" t="str">
            <v>PON R&amp;C + Risorse Liberate</v>
          </cell>
          <cell r="S1076" t="str">
            <v>Società non costituita</v>
          </cell>
          <cell r="T1076">
            <v>562000</v>
          </cell>
          <cell r="U1076">
            <v>222290</v>
          </cell>
          <cell r="V1076">
            <v>120000</v>
          </cell>
          <cell r="W1076">
            <v>442000</v>
          </cell>
          <cell r="X1076">
            <v>78000</v>
          </cell>
          <cell r="Y1076">
            <v>144290</v>
          </cell>
          <cell r="AA1076">
            <v>120000</v>
          </cell>
          <cell r="AB1076">
            <v>552350</v>
          </cell>
          <cell r="AC1076">
            <v>120000</v>
          </cell>
          <cell r="AD1076">
            <v>432349.99999999994</v>
          </cell>
          <cell r="AE1076">
            <v>4</v>
          </cell>
          <cell r="AF1076">
            <v>41803</v>
          </cell>
          <cell r="AG1076">
            <v>2014</v>
          </cell>
          <cell r="AH1076" t="str">
            <v>Ammissione</v>
          </cell>
          <cell r="AI1076" t="str">
            <v>Economia Digitale</v>
          </cell>
          <cell r="AJ1076" t="str">
            <v>Cloud computing</v>
          </cell>
          <cell r="AK1076" t="str">
            <v>Web technology</v>
          </cell>
          <cell r="AL1076">
            <v>42012</v>
          </cell>
          <cell r="AM1076">
            <v>2015</v>
          </cell>
          <cell r="AN1076">
            <v>42997</v>
          </cell>
          <cell r="AO1076">
            <v>2017</v>
          </cell>
          <cell r="AP1076" t="str">
            <v>72.11.00</v>
          </cell>
          <cell r="AQ1076" t="str">
            <v>Altri servizi</v>
          </cell>
          <cell r="AR1076">
            <v>225675.5</v>
          </cell>
          <cell r="AS1076">
            <v>78000</v>
          </cell>
          <cell r="AT1076">
            <v>142675.5</v>
          </cell>
          <cell r="AU1076">
            <v>5000</v>
          </cell>
          <cell r="AV1076">
            <v>0</v>
          </cell>
          <cell r="AW1076">
            <v>0</v>
          </cell>
          <cell r="AX1076">
            <v>2</v>
          </cell>
          <cell r="AY1076">
            <v>2</v>
          </cell>
          <cell r="AZ1076">
            <v>0</v>
          </cell>
          <cell r="BA1076">
            <v>0</v>
          </cell>
          <cell r="BB1076">
            <v>0</v>
          </cell>
          <cell r="BC1076">
            <v>4</v>
          </cell>
          <cell r="BD1076">
            <v>0</v>
          </cell>
          <cell r="BE1076">
            <v>0</v>
          </cell>
          <cell r="BF1076" t="str">
            <v xml:space="preserve"> </v>
          </cell>
          <cell r="BG1076" t="str">
            <v xml:space="preserve"> </v>
          </cell>
          <cell r="BH1076">
            <v>0</v>
          </cell>
          <cell r="BI1076">
            <v>26786.080000000002</v>
          </cell>
          <cell r="BJ1076">
            <v>26786.080000000002</v>
          </cell>
          <cell r="BK1076">
            <v>0</v>
          </cell>
          <cell r="BL1076">
            <v>78000</v>
          </cell>
          <cell r="BM1076">
            <v>115889.42</v>
          </cell>
          <cell r="BN1076">
            <v>5000</v>
          </cell>
          <cell r="BO1076">
            <v>198889.41999999998</v>
          </cell>
          <cell r="BP1076">
            <v>43746</v>
          </cell>
        </row>
        <row r="1077">
          <cell r="A1077">
            <v>8491874</v>
          </cell>
          <cell r="B1077" t="str">
            <v>C14B15000040004</v>
          </cell>
          <cell r="C1077" t="str">
            <v>S&amp;S</v>
          </cell>
          <cell r="D1077" t="str">
            <v xml:space="preserve">LA GIUSA NEXT S.R.L. </v>
          </cell>
          <cell r="E1077">
            <v>41796</v>
          </cell>
          <cell r="F1077">
            <v>2014</v>
          </cell>
          <cell r="H1077" t="str">
            <v>01206500868</v>
          </cell>
          <cell r="I1077" t="str">
            <v>Domanda ammessa</v>
          </cell>
          <cell r="J1077" t="str">
            <v>NICOSIA</v>
          </cell>
          <cell r="K1077" t="str">
            <v>EN</v>
          </cell>
          <cell r="L1077" t="str">
            <v>Sicilia</v>
          </cell>
          <cell r="M1077" t="str">
            <v>ITALIA</v>
          </cell>
          <cell r="N1077" t="str">
            <v>SUD</v>
          </cell>
          <cell r="O1077" t="str">
            <v>Mezzogiorno</v>
          </cell>
          <cell r="R1077" t="str">
            <v>PON R&amp;C + PAC + Risorse Liberate</v>
          </cell>
          <cell r="S1077" t="str">
            <v>Società costituita</v>
          </cell>
          <cell r="T1077">
            <v>1004229.55756</v>
          </cell>
          <cell r="U1077">
            <v>408281.34514599998</v>
          </cell>
          <cell r="V1077">
            <v>230160</v>
          </cell>
          <cell r="W1077">
            <v>774069.55755999999</v>
          </cell>
          <cell r="X1077">
            <v>172620</v>
          </cell>
          <cell r="Y1077">
            <v>235661.34514599998</v>
          </cell>
          <cell r="AA1077">
            <v>230160</v>
          </cell>
          <cell r="AB1077">
            <v>365275.52447552443</v>
          </cell>
          <cell r="AC1077">
            <v>232684.61538461538</v>
          </cell>
          <cell r="AD1077">
            <v>132590.90909090906</v>
          </cell>
          <cell r="AE1077">
            <v>4</v>
          </cell>
          <cell r="AF1077">
            <v>41844</v>
          </cell>
          <cell r="AG1077">
            <v>2014</v>
          </cell>
          <cell r="AH1077" t="str">
            <v>Ammissione</v>
          </cell>
          <cell r="AI1077" t="str">
            <v>Economia Digitale</v>
          </cell>
          <cell r="AJ1077" t="str">
            <v>Internet of things</v>
          </cell>
          <cell r="AK1077" t="str">
            <v>Web technology</v>
          </cell>
          <cell r="AL1077">
            <v>42065</v>
          </cell>
          <cell r="AM1077">
            <v>2015</v>
          </cell>
          <cell r="AP1077" t="str">
            <v>32.99.90</v>
          </cell>
          <cell r="AQ1077" t="str">
            <v>Artigianato</v>
          </cell>
          <cell r="AR1077">
            <v>200000</v>
          </cell>
          <cell r="AS1077">
            <v>151245</v>
          </cell>
          <cell r="AT1077">
            <v>43755</v>
          </cell>
          <cell r="AU1077">
            <v>5000</v>
          </cell>
          <cell r="AV1077">
            <v>0</v>
          </cell>
          <cell r="AW1077">
            <v>1</v>
          </cell>
          <cell r="AX1077">
            <v>0</v>
          </cell>
          <cell r="AY1077">
            <v>0</v>
          </cell>
          <cell r="AZ1077">
            <v>1</v>
          </cell>
          <cell r="BA1077">
            <v>0</v>
          </cell>
          <cell r="BB1077">
            <v>2</v>
          </cell>
          <cell r="BC1077">
            <v>1</v>
          </cell>
          <cell r="BD1077">
            <v>3</v>
          </cell>
          <cell r="BE1077">
            <v>2</v>
          </cell>
          <cell r="BF1077" t="str">
            <v xml:space="preserve"> </v>
          </cell>
          <cell r="BG1077" t="str">
            <v xml:space="preserve"> </v>
          </cell>
          <cell r="BH1077">
            <v>133166.25</v>
          </cell>
          <cell r="BI1077">
            <v>0</v>
          </cell>
          <cell r="BJ1077">
            <v>133166.25</v>
          </cell>
          <cell r="BK1077">
            <v>5000</v>
          </cell>
          <cell r="BL1077">
            <v>18078.75</v>
          </cell>
          <cell r="BM1077">
            <v>43755</v>
          </cell>
          <cell r="BN1077">
            <v>0</v>
          </cell>
          <cell r="BO1077">
            <v>61833.75</v>
          </cell>
          <cell r="BP1077">
            <v>43746</v>
          </cell>
        </row>
        <row r="1078">
          <cell r="A1078">
            <v>8492497</v>
          </cell>
          <cell r="C1078" t="str">
            <v>S&amp;S</v>
          </cell>
          <cell r="D1078" t="str">
            <v>Salvatore Franza</v>
          </cell>
          <cell r="E1078">
            <v>41732</v>
          </cell>
          <cell r="F1078">
            <v>2014</v>
          </cell>
          <cell r="I1078" t="str">
            <v>Domanda non ammessa</v>
          </cell>
          <cell r="J1078" t="str">
            <v>BUCCHERI</v>
          </cell>
          <cell r="K1078" t="str">
            <v>SR</v>
          </cell>
          <cell r="L1078" t="str">
            <v>Sicilia</v>
          </cell>
          <cell r="M1078" t="str">
            <v>ITALIA</v>
          </cell>
          <cell r="N1078" t="str">
            <v>SUD</v>
          </cell>
          <cell r="O1078" t="str">
            <v>Mezzogiorno</v>
          </cell>
          <cell r="R1078" t="str">
            <v>PON R&amp;C + Risorse Liberate</v>
          </cell>
          <cell r="S1078" t="str">
            <v>Società non costituita</v>
          </cell>
          <cell r="T1078">
            <v>1285911.94</v>
          </cell>
          <cell r="U1078">
            <v>400000</v>
          </cell>
          <cell r="V1078">
            <v>377869.31999999995</v>
          </cell>
          <cell r="W1078">
            <v>908042.62</v>
          </cell>
          <cell r="X1078">
            <v>200000</v>
          </cell>
          <cell r="Y1078">
            <v>200000</v>
          </cell>
          <cell r="AA1078">
            <v>377869.31999999995</v>
          </cell>
          <cell r="AB1078">
            <v>0</v>
          </cell>
          <cell r="AC1078">
            <v>0</v>
          </cell>
          <cell r="AD1078">
            <v>0</v>
          </cell>
          <cell r="AE1078">
            <v>3</v>
          </cell>
          <cell r="AF1078">
            <v>41820</v>
          </cell>
          <cell r="AG1078">
            <v>2014</v>
          </cell>
          <cell r="AH1078" t="str">
            <v>Non ammissione</v>
          </cell>
          <cell r="AI1078" t="str">
            <v>Valorizzazione della ricerca</v>
          </cell>
          <cell r="AJ1078" t="str">
            <v>Bioagroalimentare</v>
          </cell>
          <cell r="AK1078" t="str">
            <v>Bio-scienze</v>
          </cell>
          <cell r="AP1078" t="str">
            <v>82.99</v>
          </cell>
          <cell r="AQ1078" t="str">
            <v>Altri servizi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1</v>
          </cell>
          <cell r="AY1078">
            <v>2</v>
          </cell>
          <cell r="AZ1078">
            <v>0</v>
          </cell>
          <cell r="BA1078">
            <v>0</v>
          </cell>
          <cell r="BB1078">
            <v>0</v>
          </cell>
          <cell r="BC1078">
            <v>3</v>
          </cell>
          <cell r="BD1078">
            <v>0</v>
          </cell>
          <cell r="BE1078">
            <v>0</v>
          </cell>
          <cell r="BF1078" t="str">
            <v xml:space="preserve"> </v>
          </cell>
          <cell r="BG1078" t="str">
            <v xml:space="preserve"> </v>
          </cell>
        </row>
        <row r="1079">
          <cell r="A1079">
            <v>8493247</v>
          </cell>
          <cell r="C1079" t="str">
            <v>S&amp;S</v>
          </cell>
          <cell r="D1079" t="str">
            <v>42do</v>
          </cell>
          <cell r="E1079">
            <v>41855</v>
          </cell>
          <cell r="F1079">
            <v>2014</v>
          </cell>
          <cell r="I1079" t="str">
            <v>Domanda non ammessa</v>
          </cell>
          <cell r="J1079" t="str">
            <v>SANTA NINFA</v>
          </cell>
          <cell r="K1079" t="str">
            <v>TP</v>
          </cell>
          <cell r="L1079" t="str">
            <v>Sicilia</v>
          </cell>
          <cell r="M1079" t="str">
            <v>ITALIA</v>
          </cell>
          <cell r="N1079" t="str">
            <v>SUD</v>
          </cell>
          <cell r="O1079" t="str">
            <v>Mezzogiorno</v>
          </cell>
          <cell r="R1079" t="str">
            <v>PON R&amp;C + Risorse Liberate</v>
          </cell>
          <cell r="S1079" t="str">
            <v>Società costituita</v>
          </cell>
          <cell r="T1079">
            <v>497002</v>
          </cell>
          <cell r="U1079">
            <v>185530.2</v>
          </cell>
          <cell r="V1079">
            <v>73903</v>
          </cell>
          <cell r="W1079">
            <v>423099</v>
          </cell>
          <cell r="X1079">
            <v>48036.950000000004</v>
          </cell>
          <cell r="Y1079">
            <v>137493.25</v>
          </cell>
          <cell r="AA1079">
            <v>73903</v>
          </cell>
          <cell r="AB1079">
            <v>0</v>
          </cell>
          <cell r="AC1079">
            <v>0</v>
          </cell>
          <cell r="AD1079">
            <v>0</v>
          </cell>
          <cell r="AE1079">
            <v>2</v>
          </cell>
          <cell r="AF1079">
            <v>41982</v>
          </cell>
          <cell r="AG1079">
            <v>2014</v>
          </cell>
          <cell r="AH1079" t="str">
            <v>Non ammissione</v>
          </cell>
          <cell r="AI1079" t="str">
            <v>Economia Digitale</v>
          </cell>
          <cell r="AJ1079" t="str">
            <v>Telecomunicazioni</v>
          </cell>
          <cell r="AK1079" t="str">
            <v>IT e infrastrutture</v>
          </cell>
          <cell r="AP1079" t="str">
            <v>82.99</v>
          </cell>
          <cell r="AQ1079" t="str">
            <v>Altri servizi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2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2</v>
          </cell>
          <cell r="BD1079">
            <v>0</v>
          </cell>
          <cell r="BE1079">
            <v>0</v>
          </cell>
          <cell r="BF1079" t="str">
            <v xml:space="preserve"> </v>
          </cell>
          <cell r="BG1079" t="str">
            <v xml:space="preserve"> </v>
          </cell>
        </row>
        <row r="1080">
          <cell r="A1080">
            <v>8493674</v>
          </cell>
          <cell r="B1080" t="str">
            <v>C44B14000200004</v>
          </cell>
          <cell r="C1080" t="str">
            <v>S&amp;S</v>
          </cell>
          <cell r="D1080" t="str">
            <v xml:space="preserve">MOMATIC S.R.L.S. 		</v>
          </cell>
          <cell r="E1080">
            <v>41726</v>
          </cell>
          <cell r="F1080">
            <v>2014</v>
          </cell>
          <cell r="H1080" t="str">
            <v>05272910653</v>
          </cell>
          <cell r="I1080" t="str">
            <v>Domanda ammessa</v>
          </cell>
          <cell r="J1080" t="str">
            <v>ANGRI</v>
          </cell>
          <cell r="K1080" t="str">
            <v>SA</v>
          </cell>
          <cell r="L1080" t="str">
            <v>Campania</v>
          </cell>
          <cell r="M1080" t="str">
            <v>ITALIA</v>
          </cell>
          <cell r="N1080" t="str">
            <v>SUD</v>
          </cell>
          <cell r="O1080" t="str">
            <v>Mezzogiorno</v>
          </cell>
          <cell r="R1080" t="str">
            <v>PON R&amp;C + PAC + Risorse Liberate</v>
          </cell>
          <cell r="S1080" t="str">
            <v>Società non costituita</v>
          </cell>
          <cell r="T1080">
            <v>29474.68</v>
          </cell>
          <cell r="U1080">
            <v>22106.010000000002</v>
          </cell>
          <cell r="V1080">
            <v>29474.68</v>
          </cell>
          <cell r="W1080">
            <v>0</v>
          </cell>
          <cell r="X1080">
            <v>22106.010000000002</v>
          </cell>
          <cell r="Y1080">
            <v>0</v>
          </cell>
          <cell r="AA1080">
            <v>29474.68</v>
          </cell>
          <cell r="AB1080">
            <v>110126.81118881117</v>
          </cell>
          <cell r="AC1080">
            <v>27399.538461538461</v>
          </cell>
          <cell r="AD1080">
            <v>82727.272727272721</v>
          </cell>
          <cell r="AE1080">
            <v>2</v>
          </cell>
          <cell r="AF1080">
            <v>41774</v>
          </cell>
          <cell r="AG1080">
            <v>2014</v>
          </cell>
          <cell r="AH1080" t="str">
            <v>Ammissione</v>
          </cell>
          <cell r="AI1080" t="str">
            <v>Economia Digitale</v>
          </cell>
          <cell r="AJ1080" t="str">
            <v>Telecomunicazioni</v>
          </cell>
          <cell r="AK1080" t="str">
            <v>IT e infrastrutture</v>
          </cell>
          <cell r="AL1080">
            <v>41821</v>
          </cell>
          <cell r="AM1080">
            <v>2014</v>
          </cell>
          <cell r="AP1080" t="str">
            <v>62.09.09</v>
          </cell>
          <cell r="AQ1080" t="str">
            <v>Altri servizi</v>
          </cell>
          <cell r="AR1080">
            <v>50109.7</v>
          </cell>
          <cell r="AS1080">
            <v>17809.7</v>
          </cell>
          <cell r="AT1080">
            <v>27300</v>
          </cell>
          <cell r="AU1080">
            <v>5000</v>
          </cell>
          <cell r="AV1080">
            <v>0</v>
          </cell>
          <cell r="AW1080">
            <v>2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2</v>
          </cell>
          <cell r="BD1080">
            <v>0</v>
          </cell>
          <cell r="BE1080">
            <v>2</v>
          </cell>
          <cell r="BF1080" t="str">
            <v xml:space="preserve"> </v>
          </cell>
          <cell r="BG1080" t="str">
            <v xml:space="preserve"> </v>
          </cell>
          <cell r="BH1080">
            <v>12994.86</v>
          </cell>
          <cell r="BI1080">
            <v>6459.18</v>
          </cell>
          <cell r="BJ1080">
            <v>19454.04</v>
          </cell>
          <cell r="BK1080">
            <v>5000</v>
          </cell>
          <cell r="BL1080">
            <v>4814.84</v>
          </cell>
          <cell r="BM1080">
            <v>20840.82</v>
          </cell>
          <cell r="BN1080">
            <v>0</v>
          </cell>
          <cell r="BO1080">
            <v>25655.66</v>
          </cell>
          <cell r="BP1080">
            <v>43746</v>
          </cell>
        </row>
        <row r="1081">
          <cell r="A1081">
            <v>8494161</v>
          </cell>
          <cell r="B1081" t="str">
            <v>C84B14000530008</v>
          </cell>
          <cell r="C1081" t="str">
            <v>S&amp;S</v>
          </cell>
          <cell r="D1081" t="str">
            <v>CSGRECO - CENTRO ELABORAZIONE DATI S.R.L.</v>
          </cell>
          <cell r="E1081">
            <v>41807</v>
          </cell>
          <cell r="F1081">
            <v>2014</v>
          </cell>
          <cell r="H1081" t="str">
            <v>03296460789</v>
          </cell>
          <cell r="I1081" t="str">
            <v>Domanda ammessa</v>
          </cell>
          <cell r="J1081" t="str">
            <v>COSENZA</v>
          </cell>
          <cell r="K1081" t="str">
            <v>CS</v>
          </cell>
          <cell r="L1081" t="str">
            <v>Calabria</v>
          </cell>
          <cell r="M1081" t="str">
            <v>ITALIA</v>
          </cell>
          <cell r="N1081" t="str">
            <v>SUD</v>
          </cell>
          <cell r="O1081" t="str">
            <v>Mezzogiorno</v>
          </cell>
          <cell r="R1081" t="str">
            <v>PAC + Risorse Liberate</v>
          </cell>
          <cell r="S1081" t="str">
            <v>Società costituita</v>
          </cell>
          <cell r="T1081">
            <v>800962</v>
          </cell>
          <cell r="U1081">
            <v>330163.5</v>
          </cell>
          <cell r="V1081">
            <v>188980</v>
          </cell>
          <cell r="W1081">
            <v>611982</v>
          </cell>
          <cell r="X1081">
            <v>141735</v>
          </cell>
          <cell r="Y1081">
            <v>188428.5</v>
          </cell>
          <cell r="AA1081">
            <v>188980</v>
          </cell>
          <cell r="AB1081">
            <v>581105.45454545447</v>
          </cell>
          <cell r="AC1081">
            <v>10110</v>
          </cell>
          <cell r="AD1081">
            <v>570995.45454545447</v>
          </cell>
          <cell r="AE1081">
            <v>2</v>
          </cell>
          <cell r="AF1081">
            <v>41907</v>
          </cell>
          <cell r="AG1081">
            <v>2014</v>
          </cell>
          <cell r="AH1081" t="str">
            <v>Ammissione</v>
          </cell>
          <cell r="AI1081" t="str">
            <v>Economia Digitale</v>
          </cell>
          <cell r="AJ1081" t="str">
            <v>Telecomunicazioni</v>
          </cell>
          <cell r="AK1081" t="str">
            <v>IT e infrastrutture</v>
          </cell>
          <cell r="AL1081">
            <v>42012</v>
          </cell>
          <cell r="AM1081">
            <v>2015</v>
          </cell>
          <cell r="AP1081" t="str">
            <v>63.11.11</v>
          </cell>
          <cell r="AQ1081" t="str">
            <v>Altri servizi</v>
          </cell>
          <cell r="AR1081">
            <v>200000</v>
          </cell>
          <cell r="AS1081">
            <v>6571.5</v>
          </cell>
          <cell r="AT1081">
            <v>188428.5</v>
          </cell>
          <cell r="AU1081">
            <v>5000</v>
          </cell>
          <cell r="AV1081">
            <v>0</v>
          </cell>
          <cell r="AW1081">
            <v>2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2</v>
          </cell>
          <cell r="BD1081">
            <v>0</v>
          </cell>
          <cell r="BE1081">
            <v>2</v>
          </cell>
          <cell r="BF1081" t="str">
            <v xml:space="preserve"> </v>
          </cell>
          <cell r="BG1081" t="str">
            <v xml:space="preserve"> </v>
          </cell>
          <cell r="BH1081">
            <v>6571.5</v>
          </cell>
          <cell r="BI1081">
            <v>147022.21000000002</v>
          </cell>
          <cell r="BJ1081">
            <v>153593.71000000002</v>
          </cell>
          <cell r="BK1081">
            <v>5000</v>
          </cell>
          <cell r="BL1081">
            <v>0</v>
          </cell>
          <cell r="BM1081">
            <v>41406.289999999979</v>
          </cell>
          <cell r="BN1081">
            <v>0</v>
          </cell>
          <cell r="BO1081">
            <v>41406.289999999979</v>
          </cell>
          <cell r="BP1081">
            <v>43746</v>
          </cell>
        </row>
        <row r="1082">
          <cell r="A1082">
            <v>8496986</v>
          </cell>
          <cell r="C1082" t="str">
            <v>S&amp;S</v>
          </cell>
          <cell r="D1082" t="str">
            <v>Christian Pecoraro</v>
          </cell>
          <cell r="E1082">
            <v>41752</v>
          </cell>
          <cell r="F1082">
            <v>2014</v>
          </cell>
          <cell r="I1082" t="str">
            <v>Domanda non ammessa</v>
          </cell>
          <cell r="J1082" t="str">
            <v>SALERNO</v>
          </cell>
          <cell r="K1082" t="str">
            <v>SA</v>
          </cell>
          <cell r="L1082" t="str">
            <v>Campania</v>
          </cell>
          <cell r="M1082" t="str">
            <v>ITALIA</v>
          </cell>
          <cell r="N1082" t="str">
            <v>SUD</v>
          </cell>
          <cell r="O1082" t="str">
            <v>Mezzogiorno</v>
          </cell>
          <cell r="R1082" t="str">
            <v>PON R&amp;C + Risorse Liberate</v>
          </cell>
          <cell r="S1082" t="str">
            <v>Società non costituita</v>
          </cell>
          <cell r="T1082">
            <v>522096.7</v>
          </cell>
          <cell r="U1082">
            <v>264982.35499999998</v>
          </cell>
          <cell r="V1082">
            <v>286264.2</v>
          </cell>
          <cell r="W1082">
            <v>235832.5</v>
          </cell>
          <cell r="X1082">
            <v>186071.73</v>
          </cell>
          <cell r="Y1082">
            <v>78910.625</v>
          </cell>
          <cell r="AA1082">
            <v>286264.2</v>
          </cell>
          <cell r="AB1082">
            <v>0</v>
          </cell>
          <cell r="AC1082">
            <v>0</v>
          </cell>
          <cell r="AD1082">
            <v>0</v>
          </cell>
          <cell r="AE1082">
            <v>2</v>
          </cell>
          <cell r="AF1082">
            <v>41817</v>
          </cell>
          <cell r="AG1082">
            <v>2014</v>
          </cell>
          <cell r="AH1082" t="str">
            <v>Non ammissione</v>
          </cell>
          <cell r="AI1082" t="str">
            <v>Economia Digitale</v>
          </cell>
          <cell r="AJ1082" t="str">
            <v>Aerospazio</v>
          </cell>
          <cell r="AK1082" t="str">
            <v>Industria hi-tech</v>
          </cell>
          <cell r="AP1082" t="str">
            <v>82.99</v>
          </cell>
          <cell r="AQ1082" t="str">
            <v>Altri servizi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2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2</v>
          </cell>
          <cell r="BD1082">
            <v>0</v>
          </cell>
          <cell r="BE1082">
            <v>0</v>
          </cell>
          <cell r="BF1082" t="str">
            <v xml:space="preserve"> </v>
          </cell>
          <cell r="BG1082" t="str">
            <v xml:space="preserve"> </v>
          </cell>
        </row>
        <row r="1083">
          <cell r="A1083">
            <v>8498876</v>
          </cell>
          <cell r="B1083" t="str">
            <v>C14B15000000004</v>
          </cell>
          <cell r="C1083" t="str">
            <v>S&amp;S</v>
          </cell>
          <cell r="D1083" t="str">
            <v>SHAPE CREATIVELAB S.R.L.S.</v>
          </cell>
          <cell r="E1083">
            <v>41821</v>
          </cell>
          <cell r="F1083">
            <v>2014</v>
          </cell>
          <cell r="H1083" t="str">
            <v>02843510807</v>
          </cell>
          <cell r="I1083" t="str">
            <v>Domanda ammessa</v>
          </cell>
          <cell r="J1083" t="str">
            <v>LOCRI</v>
          </cell>
          <cell r="K1083" t="str">
            <v>RC</v>
          </cell>
          <cell r="L1083" t="str">
            <v>Calabria</v>
          </cell>
          <cell r="M1083" t="str">
            <v>ITALIA</v>
          </cell>
          <cell r="N1083" t="str">
            <v>SUD</v>
          </cell>
          <cell r="O1083" t="str">
            <v>Mezzogiorno</v>
          </cell>
          <cell r="R1083" t="str">
            <v>PON R&amp;C + PAC + Risorse Liberate</v>
          </cell>
          <cell r="S1083" t="str">
            <v>Società non costituita</v>
          </cell>
          <cell r="T1083">
            <v>467153.86749999999</v>
          </cell>
          <cell r="U1083">
            <v>185526.03842499998</v>
          </cell>
          <cell r="V1083">
            <v>104824.21000000002</v>
          </cell>
          <cell r="W1083">
            <v>362329.65749999997</v>
          </cell>
          <cell r="X1083">
            <v>78618.157500000016</v>
          </cell>
          <cell r="Y1083">
            <v>106907.88092499998</v>
          </cell>
          <cell r="AA1083">
            <v>104824.21000000002</v>
          </cell>
          <cell r="AB1083">
            <v>402681.81025641022</v>
          </cell>
          <cell r="AC1083">
            <v>117489.47692307692</v>
          </cell>
          <cell r="AD1083">
            <v>285192.33333333331</v>
          </cell>
          <cell r="AE1083">
            <v>2</v>
          </cell>
          <cell r="AF1083">
            <v>41928</v>
          </cell>
          <cell r="AG1083">
            <v>2014</v>
          </cell>
          <cell r="AH1083" t="str">
            <v>Ammissione</v>
          </cell>
          <cell r="AI1083" t="str">
            <v>Economia Digitale</v>
          </cell>
          <cell r="AJ1083" t="str">
            <v>Internet of things</v>
          </cell>
          <cell r="AK1083" t="str">
            <v>Web technology</v>
          </cell>
          <cell r="AL1083">
            <v>42032</v>
          </cell>
          <cell r="AM1083">
            <v>2015</v>
          </cell>
          <cell r="AP1083" t="str">
            <v>18.12.00</v>
          </cell>
          <cell r="AQ1083" t="str">
            <v>Artigianato</v>
          </cell>
          <cell r="AR1083">
            <v>175481.63</v>
          </cell>
          <cell r="AS1083">
            <v>76368.160000000003</v>
          </cell>
          <cell r="AT1083">
            <v>94113.47</v>
          </cell>
          <cell r="AU1083">
            <v>5000</v>
          </cell>
          <cell r="AV1083">
            <v>0</v>
          </cell>
          <cell r="AW1083">
            <v>2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</v>
          </cell>
          <cell r="BD1083">
            <v>0</v>
          </cell>
          <cell r="BE1083">
            <v>2</v>
          </cell>
          <cell r="BF1083" t="str">
            <v xml:space="preserve"> </v>
          </cell>
          <cell r="BG1083" t="str">
            <v xml:space="preserve"> </v>
          </cell>
          <cell r="BH1083">
            <v>44919.4</v>
          </cell>
          <cell r="BI1083">
            <v>0</v>
          </cell>
          <cell r="BJ1083">
            <v>44919.4</v>
          </cell>
          <cell r="BK1083">
            <v>5000</v>
          </cell>
          <cell r="BL1083">
            <v>31448.760000000002</v>
          </cell>
          <cell r="BM1083">
            <v>94113.47</v>
          </cell>
          <cell r="BN1083">
            <v>0</v>
          </cell>
          <cell r="BO1083">
            <v>125562.23000000001</v>
          </cell>
          <cell r="BP1083">
            <v>43746</v>
          </cell>
        </row>
        <row r="1084">
          <cell r="A1084">
            <v>8499004</v>
          </cell>
          <cell r="C1084" t="str">
            <v>S&amp;S</v>
          </cell>
          <cell r="D1084" t="str">
            <v>THESIGN GROUP</v>
          </cell>
          <cell r="E1084">
            <v>41737</v>
          </cell>
          <cell r="F1084">
            <v>2014</v>
          </cell>
          <cell r="I1084" t="str">
            <v>Domanda non ammessa</v>
          </cell>
          <cell r="J1084" t="str">
            <v>PALERMO</v>
          </cell>
          <cell r="K1084" t="str">
            <v>PA</v>
          </cell>
          <cell r="L1084" t="str">
            <v>Sicilia</v>
          </cell>
          <cell r="M1084" t="str">
            <v>ITALIA</v>
          </cell>
          <cell r="N1084" t="str">
            <v>SUD</v>
          </cell>
          <cell r="O1084" t="str">
            <v>Mezzogiorno</v>
          </cell>
          <cell r="R1084" t="str">
            <v>PON R&amp;C + Risorse Liberate</v>
          </cell>
          <cell r="S1084" t="str">
            <v>Società costituita</v>
          </cell>
          <cell r="T1084">
            <v>489295.15</v>
          </cell>
          <cell r="U1084">
            <v>240616.5625</v>
          </cell>
          <cell r="V1084">
            <v>193571.15</v>
          </cell>
          <cell r="W1084">
            <v>295724</v>
          </cell>
          <cell r="X1084">
            <v>145178.36249999999</v>
          </cell>
          <cell r="Y1084">
            <v>95438.2</v>
          </cell>
          <cell r="AA1084">
            <v>193571.15</v>
          </cell>
          <cell r="AB1084">
            <v>0</v>
          </cell>
          <cell r="AC1084">
            <v>0</v>
          </cell>
          <cell r="AD1084">
            <v>0</v>
          </cell>
          <cell r="AE1084">
            <v>2</v>
          </cell>
          <cell r="AF1084">
            <v>41849</v>
          </cell>
          <cell r="AG1084">
            <v>2014</v>
          </cell>
          <cell r="AH1084" t="str">
            <v>Non ammissione</v>
          </cell>
          <cell r="AI1084" t="str">
            <v>Economia Digitale</v>
          </cell>
          <cell r="AJ1084" t="str">
            <v>Internet of things</v>
          </cell>
          <cell r="AK1084" t="str">
            <v>Web technology</v>
          </cell>
          <cell r="AP1084" t="str">
            <v>82.99</v>
          </cell>
          <cell r="AQ1084" t="str">
            <v>Altri servizi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2</v>
          </cell>
          <cell r="BB1084">
            <v>0</v>
          </cell>
          <cell r="BC1084">
            <v>0</v>
          </cell>
          <cell r="BD1084">
            <v>2</v>
          </cell>
          <cell r="BE1084">
            <v>0</v>
          </cell>
          <cell r="BF1084" t="str">
            <v xml:space="preserve"> </v>
          </cell>
          <cell r="BG1084" t="str">
            <v xml:space="preserve"> </v>
          </cell>
        </row>
        <row r="1085">
          <cell r="A1085">
            <v>8499535</v>
          </cell>
          <cell r="C1085" t="str">
            <v>S&amp;S</v>
          </cell>
          <cell r="D1085" t="str">
            <v>ROSARIO GALLO</v>
          </cell>
          <cell r="E1085">
            <v>41845</v>
          </cell>
          <cell r="F1085">
            <v>2014</v>
          </cell>
          <cell r="I1085" t="str">
            <v>Domanda non ammessa</v>
          </cell>
          <cell r="J1085" t="str">
            <v>AIROLA</v>
          </cell>
          <cell r="K1085" t="str">
            <v>BN</v>
          </cell>
          <cell r="L1085" t="str">
            <v>Campania</v>
          </cell>
          <cell r="M1085" t="str">
            <v>ITALIA</v>
          </cell>
          <cell r="N1085" t="str">
            <v>SUD</v>
          </cell>
          <cell r="O1085" t="str">
            <v>Mezzogiorno</v>
          </cell>
          <cell r="R1085" t="str">
            <v>PON R&amp;C + Risorse Liberate</v>
          </cell>
          <cell r="S1085" t="str">
            <v>Società non costituita</v>
          </cell>
          <cell r="T1085">
            <v>245108.4</v>
          </cell>
          <cell r="U1085">
            <v>106621.277</v>
          </cell>
          <cell r="V1085">
            <v>78456</v>
          </cell>
          <cell r="W1085">
            <v>166652.4</v>
          </cell>
          <cell r="X1085">
            <v>58842</v>
          </cell>
          <cell r="Y1085">
            <v>47779.277000000002</v>
          </cell>
          <cell r="AA1085">
            <v>78456</v>
          </cell>
          <cell r="AB1085">
            <v>0</v>
          </cell>
          <cell r="AC1085">
            <v>0</v>
          </cell>
          <cell r="AD1085">
            <v>0</v>
          </cell>
          <cell r="AE1085">
            <v>3</v>
          </cell>
          <cell r="AF1085">
            <v>42023</v>
          </cell>
          <cell r="AG1085">
            <v>2015</v>
          </cell>
          <cell r="AH1085" t="str">
            <v>Non ammissione</v>
          </cell>
          <cell r="AI1085" t="str">
            <v>Economia Digitale</v>
          </cell>
          <cell r="AJ1085" t="str">
            <v>Cloud computing</v>
          </cell>
          <cell r="AK1085" t="str">
            <v>Web technology</v>
          </cell>
          <cell r="AP1085" t="str">
            <v>82.99</v>
          </cell>
          <cell r="AQ1085" t="str">
            <v>Altri servizi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</v>
          </cell>
          <cell r="AX1085">
            <v>0</v>
          </cell>
          <cell r="AY1085">
            <v>0</v>
          </cell>
          <cell r="AZ1085">
            <v>1</v>
          </cell>
          <cell r="BA1085">
            <v>0</v>
          </cell>
          <cell r="BB1085">
            <v>0</v>
          </cell>
          <cell r="BC1085">
            <v>2</v>
          </cell>
          <cell r="BD1085">
            <v>1</v>
          </cell>
          <cell r="BE1085">
            <v>3</v>
          </cell>
          <cell r="BF1085" t="str">
            <v xml:space="preserve"> </v>
          </cell>
          <cell r="BG1085" t="str">
            <v xml:space="preserve"> </v>
          </cell>
        </row>
        <row r="1086">
          <cell r="A1086">
            <v>8500837</v>
          </cell>
          <cell r="C1086" t="str">
            <v>S&amp;S</v>
          </cell>
          <cell r="D1086" t="str">
            <v>Worldtel Tech</v>
          </cell>
          <cell r="E1086">
            <v>41736</v>
          </cell>
          <cell r="F1086">
            <v>2014</v>
          </cell>
          <cell r="I1086" t="str">
            <v>Domanda non ammessa</v>
          </cell>
          <cell r="J1086" t="str">
            <v>RENDE</v>
          </cell>
          <cell r="K1086" t="str">
            <v>CS</v>
          </cell>
          <cell r="L1086" t="str">
            <v>Calabria</v>
          </cell>
          <cell r="M1086" t="str">
            <v>ITALIA</v>
          </cell>
          <cell r="N1086" t="str">
            <v>SUD</v>
          </cell>
          <cell r="O1086" t="str">
            <v>Mezzogiorno</v>
          </cell>
          <cell r="R1086" t="str">
            <v>PON R&amp;C + Risorse Liberate</v>
          </cell>
          <cell r="S1086" t="str">
            <v>Società costituita</v>
          </cell>
          <cell r="T1086">
            <v>813617</v>
          </cell>
          <cell r="U1086">
            <v>366400</v>
          </cell>
          <cell r="V1086">
            <v>301617</v>
          </cell>
          <cell r="W1086">
            <v>512000</v>
          </cell>
          <cell r="X1086">
            <v>200000</v>
          </cell>
          <cell r="Y1086">
            <v>166400</v>
          </cell>
          <cell r="AA1086">
            <v>301617</v>
          </cell>
          <cell r="AB1086">
            <v>0</v>
          </cell>
          <cell r="AC1086">
            <v>0</v>
          </cell>
          <cell r="AD1086">
            <v>0</v>
          </cell>
          <cell r="AE1086">
            <v>3</v>
          </cell>
          <cell r="AF1086">
            <v>41817</v>
          </cell>
          <cell r="AG1086">
            <v>2014</v>
          </cell>
          <cell r="AH1086" t="str">
            <v>Non ammissione</v>
          </cell>
          <cell r="AI1086" t="str">
            <v>Economia Digitale</v>
          </cell>
          <cell r="AJ1086" t="str">
            <v>E-commerce</v>
          </cell>
          <cell r="AK1086" t="str">
            <v>Web technology</v>
          </cell>
          <cell r="AP1086" t="str">
            <v>82.99</v>
          </cell>
          <cell r="AQ1086" t="str">
            <v>Commercio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1</v>
          </cell>
          <cell r="AX1086">
            <v>1</v>
          </cell>
          <cell r="AY1086">
            <v>0</v>
          </cell>
          <cell r="AZ1086">
            <v>0</v>
          </cell>
          <cell r="BA1086">
            <v>1</v>
          </cell>
          <cell r="BB1086">
            <v>0</v>
          </cell>
          <cell r="BC1086">
            <v>2</v>
          </cell>
          <cell r="BD1086">
            <v>1</v>
          </cell>
          <cell r="BE1086">
            <v>1</v>
          </cell>
          <cell r="BF1086" t="str">
            <v xml:space="preserve"> </v>
          </cell>
          <cell r="BG1086" t="str">
            <v xml:space="preserve"> </v>
          </cell>
        </row>
        <row r="1087">
          <cell r="A1087">
            <v>8500931</v>
          </cell>
          <cell r="B1087" t="str">
            <v>C74B14000340004</v>
          </cell>
          <cell r="C1087" t="str">
            <v>S&amp;S</v>
          </cell>
          <cell r="D1087" t="str">
            <v xml:space="preserve">PAGITA S.R.L. </v>
          </cell>
          <cell r="E1087">
            <v>41782</v>
          </cell>
          <cell r="F1087">
            <v>2014</v>
          </cell>
          <cell r="H1087" t="str">
            <v>02818950640</v>
          </cell>
          <cell r="I1087" t="str">
            <v>Domanda ammessa</v>
          </cell>
          <cell r="J1087" t="str">
            <v>AVELLINO</v>
          </cell>
          <cell r="K1087" t="str">
            <v>AV</v>
          </cell>
          <cell r="L1087" t="str">
            <v>Campania</v>
          </cell>
          <cell r="M1087" t="str">
            <v>ITALIA</v>
          </cell>
          <cell r="N1087" t="str">
            <v>SUD</v>
          </cell>
          <cell r="O1087" t="str">
            <v>Mezzogiorno</v>
          </cell>
          <cell r="R1087" t="str">
            <v>PON R&amp;C + PAC + Risorse Liberate</v>
          </cell>
          <cell r="S1087" t="str">
            <v>Società non costituita</v>
          </cell>
          <cell r="T1087">
            <v>661854.7439</v>
          </cell>
          <cell r="U1087">
            <v>269352.42696999997</v>
          </cell>
          <cell r="V1087">
            <v>184785</v>
          </cell>
          <cell r="W1087">
            <v>477069.7439</v>
          </cell>
          <cell r="X1087">
            <v>138588.75</v>
          </cell>
          <cell r="Y1087">
            <v>130763.67696999999</v>
          </cell>
          <cell r="AA1087">
            <v>184785</v>
          </cell>
          <cell r="AB1087">
            <v>563186.11421911407</v>
          </cell>
          <cell r="AC1087">
            <v>130136.53846153847</v>
          </cell>
          <cell r="AD1087">
            <v>433049.57575757563</v>
          </cell>
          <cell r="AE1087">
            <v>2</v>
          </cell>
          <cell r="AF1087">
            <v>41820</v>
          </cell>
          <cell r="AG1087">
            <v>2014</v>
          </cell>
          <cell r="AH1087" t="str">
            <v>Ammissione</v>
          </cell>
          <cell r="AI1087" t="str">
            <v>Economia Digitale</v>
          </cell>
          <cell r="AJ1087" t="str">
            <v>Cloud computing</v>
          </cell>
          <cell r="AK1087" t="str">
            <v>Web technology</v>
          </cell>
          <cell r="AL1087">
            <v>41948</v>
          </cell>
          <cell r="AM1087">
            <v>2014</v>
          </cell>
          <cell r="AP1087" t="str">
            <v>47.91.10</v>
          </cell>
          <cell r="AQ1087" t="str">
            <v>Commercio</v>
          </cell>
          <cell r="AR1087">
            <v>232495.11</v>
          </cell>
          <cell r="AS1087">
            <v>84588.75</v>
          </cell>
          <cell r="AT1087">
            <v>142906.35999999999</v>
          </cell>
          <cell r="AU1087">
            <v>5000</v>
          </cell>
          <cell r="AV1087">
            <v>0</v>
          </cell>
          <cell r="AW1087">
            <v>2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2</v>
          </cell>
          <cell r="BD1087">
            <v>0</v>
          </cell>
          <cell r="BE1087">
            <v>2</v>
          </cell>
          <cell r="BF1087" t="str">
            <v xml:space="preserve"> </v>
          </cell>
          <cell r="BG1087" t="str">
            <v xml:space="preserve"> </v>
          </cell>
          <cell r="BH1087">
            <v>63461.14</v>
          </cell>
          <cell r="BI1087">
            <v>55286.52</v>
          </cell>
          <cell r="BJ1087">
            <v>118747.66</v>
          </cell>
          <cell r="BK1087">
            <v>5000</v>
          </cell>
          <cell r="BL1087">
            <v>21127.61</v>
          </cell>
          <cell r="BM1087">
            <v>87619.839999999997</v>
          </cell>
          <cell r="BN1087">
            <v>0</v>
          </cell>
          <cell r="BO1087">
            <v>108747.45</v>
          </cell>
          <cell r="BP1087">
            <v>43746</v>
          </cell>
        </row>
        <row r="1088">
          <cell r="A1088">
            <v>8501077</v>
          </cell>
          <cell r="B1088" t="str">
            <v>C44B14000400004</v>
          </cell>
          <cell r="C1088" t="str">
            <v>S&amp;S</v>
          </cell>
          <cell r="D1088" t="str">
            <v>BSCUBE S.R.L. BIOMETRIC SYSTEM FOR SECURITY AND SAFETY</v>
          </cell>
          <cell r="E1088">
            <v>41738</v>
          </cell>
          <cell r="F1088">
            <v>2014</v>
          </cell>
          <cell r="H1088" t="str">
            <v>05220530652</v>
          </cell>
          <cell r="I1088" t="str">
            <v>Domanda revocata</v>
          </cell>
          <cell r="J1088" t="str">
            <v>NAPOLI</v>
          </cell>
          <cell r="K1088" t="str">
            <v>NA</v>
          </cell>
          <cell r="L1088" t="str">
            <v>Campania</v>
          </cell>
          <cell r="M1088" t="str">
            <v>ITALIA</v>
          </cell>
          <cell r="N1088" t="str">
            <v>SUD</v>
          </cell>
          <cell r="O1088" t="str">
            <v>Mezzogiorno</v>
          </cell>
          <cell r="R1088" t="str">
            <v>PON R&amp;C + Risorse Liberate</v>
          </cell>
          <cell r="S1088" t="str">
            <v>Società costituita</v>
          </cell>
          <cell r="T1088">
            <v>1110125</v>
          </cell>
          <cell r="U1088">
            <v>317285.05</v>
          </cell>
          <cell r="V1088">
            <v>55057</v>
          </cell>
          <cell r="W1088">
            <v>1055068</v>
          </cell>
          <cell r="X1088">
            <v>35787.050000000003</v>
          </cell>
          <cell r="Y1088">
            <v>281498</v>
          </cell>
          <cell r="AA1088">
            <v>55057</v>
          </cell>
          <cell r="AB1088">
            <v>880364.24242424231</v>
          </cell>
          <cell r="AC1088">
            <v>27340</v>
          </cell>
          <cell r="AD1088">
            <v>853024.24242424231</v>
          </cell>
          <cell r="AE1088">
            <v>4</v>
          </cell>
          <cell r="AF1088">
            <v>41815</v>
          </cell>
          <cell r="AG1088">
            <v>2014</v>
          </cell>
          <cell r="AH1088" t="str">
            <v>Ammissione</v>
          </cell>
          <cell r="AI1088" t="str">
            <v>Economia Digitale</v>
          </cell>
          <cell r="AJ1088" t="str">
            <v>Nanotech</v>
          </cell>
          <cell r="AK1088" t="str">
            <v>Industria hi-tech</v>
          </cell>
          <cell r="AL1088">
            <v>41957</v>
          </cell>
          <cell r="AM1088">
            <v>2014</v>
          </cell>
          <cell r="AN1088">
            <v>42993</v>
          </cell>
          <cell r="AO1088">
            <v>2017</v>
          </cell>
          <cell r="AP1088" t="str">
            <v>62.01.00</v>
          </cell>
          <cell r="AQ1088" t="str">
            <v>Altri servizi</v>
          </cell>
          <cell r="AR1088">
            <v>304269</v>
          </cell>
          <cell r="AS1088">
            <v>17771</v>
          </cell>
          <cell r="AT1088">
            <v>281498</v>
          </cell>
          <cell r="AU1088">
            <v>5000</v>
          </cell>
          <cell r="AV1088">
            <v>0</v>
          </cell>
          <cell r="AW1088">
            <v>0</v>
          </cell>
          <cell r="AX1088">
            <v>2</v>
          </cell>
          <cell r="AY1088">
            <v>1</v>
          </cell>
          <cell r="AZ1088">
            <v>0</v>
          </cell>
          <cell r="BA1088">
            <v>0</v>
          </cell>
          <cell r="BB1088">
            <v>1</v>
          </cell>
          <cell r="BC1088">
            <v>3</v>
          </cell>
          <cell r="BD1088">
            <v>1</v>
          </cell>
          <cell r="BE1088">
            <v>0</v>
          </cell>
          <cell r="BF1088" t="str">
            <v xml:space="preserve"> </v>
          </cell>
          <cell r="BG1088" t="str">
            <v xml:space="preserve"> </v>
          </cell>
          <cell r="BK1088">
            <v>2500</v>
          </cell>
        </row>
        <row r="1089">
          <cell r="A1089">
            <v>8501418</v>
          </cell>
          <cell r="B1089" t="str">
            <v>C64B14001090004</v>
          </cell>
          <cell r="C1089" t="str">
            <v>S&amp;S</v>
          </cell>
          <cell r="D1089" t="str">
            <v>TOO SMART SRLS</v>
          </cell>
          <cell r="E1089">
            <v>41779</v>
          </cell>
          <cell r="F1089">
            <v>2014</v>
          </cell>
          <cell r="H1089" t="str">
            <v>07898321216</v>
          </cell>
          <cell r="I1089" t="str">
            <v>Domanda ammessa</v>
          </cell>
          <cell r="J1089" t="str">
            <v>NAPOLI</v>
          </cell>
          <cell r="K1089" t="str">
            <v>NA</v>
          </cell>
          <cell r="L1089" t="str">
            <v>Campania</v>
          </cell>
          <cell r="M1089" t="str">
            <v>ITALIA</v>
          </cell>
          <cell r="N1089" t="str">
            <v>SUD</v>
          </cell>
          <cell r="O1089" t="str">
            <v>Mezzogiorno</v>
          </cell>
          <cell r="R1089" t="str">
            <v>PON R&amp;C + PAC + Risorse Liberate</v>
          </cell>
          <cell r="S1089" t="str">
            <v>Società non costituita</v>
          </cell>
          <cell r="T1089">
            <v>1026897.1842092001</v>
          </cell>
          <cell r="U1089">
            <v>265851.5</v>
          </cell>
          <cell r="V1089">
            <v>101310</v>
          </cell>
          <cell r="W1089">
            <v>925587.18420920009</v>
          </cell>
          <cell r="X1089">
            <v>65851.5</v>
          </cell>
          <cell r="Y1089">
            <v>200000</v>
          </cell>
          <cell r="AA1089">
            <v>101310</v>
          </cell>
          <cell r="AB1089">
            <v>532426.66666666651</v>
          </cell>
          <cell r="AC1089">
            <v>60310</v>
          </cell>
          <cell r="AD1089">
            <v>472116.66666666657</v>
          </cell>
          <cell r="AE1089">
            <v>1</v>
          </cell>
          <cell r="AF1089">
            <v>41907</v>
          </cell>
          <cell r="AG1089">
            <v>2014</v>
          </cell>
          <cell r="AH1089" t="str">
            <v>Ammissione</v>
          </cell>
          <cell r="AI1089" t="str">
            <v>Economia Digitale</v>
          </cell>
          <cell r="AJ1089" t="str">
            <v>E-commerce</v>
          </cell>
          <cell r="AK1089" t="str">
            <v>Web technology</v>
          </cell>
          <cell r="AL1089">
            <v>42012</v>
          </cell>
          <cell r="AM1089">
            <v>2015</v>
          </cell>
          <cell r="AP1089" t="str">
            <v>62.09.09</v>
          </cell>
          <cell r="AQ1089" t="str">
            <v>Commercio</v>
          </cell>
          <cell r="AR1089">
            <v>200000</v>
          </cell>
          <cell r="AS1089">
            <v>39201.5</v>
          </cell>
          <cell r="AT1089">
            <v>155798.5</v>
          </cell>
          <cell r="AU1089">
            <v>5000</v>
          </cell>
          <cell r="AV1089">
            <v>0</v>
          </cell>
          <cell r="AW1089">
            <v>0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1</v>
          </cell>
          <cell r="BD1089">
            <v>0</v>
          </cell>
          <cell r="BE1089">
            <v>0</v>
          </cell>
          <cell r="BF1089" t="str">
            <v xml:space="preserve"> </v>
          </cell>
          <cell r="BG1089" t="str">
            <v xml:space="preserve"> </v>
          </cell>
          <cell r="BH1089">
            <v>17197.7</v>
          </cell>
          <cell r="BI1089">
            <v>8009.43</v>
          </cell>
          <cell r="BJ1089">
            <v>25207.13</v>
          </cell>
          <cell r="BK1089">
            <v>5000</v>
          </cell>
          <cell r="BL1089">
            <v>22003.8</v>
          </cell>
          <cell r="BM1089">
            <v>147789.07</v>
          </cell>
          <cell r="BN1089">
            <v>0</v>
          </cell>
          <cell r="BO1089">
            <v>169792.87</v>
          </cell>
          <cell r="BP1089">
            <v>43746</v>
          </cell>
        </row>
        <row r="1090">
          <cell r="A1090">
            <v>8501527</v>
          </cell>
          <cell r="C1090" t="str">
            <v>S&amp;S</v>
          </cell>
          <cell r="D1090" t="str">
            <v>Escargo' Promo SRLs</v>
          </cell>
          <cell r="E1090">
            <v>41751</v>
          </cell>
          <cell r="F1090">
            <v>2014</v>
          </cell>
          <cell r="I1090" t="str">
            <v>Domanda non ammessa</v>
          </cell>
          <cell r="J1090" t="str">
            <v>CASERTA</v>
          </cell>
          <cell r="K1090" t="str">
            <v>CE</v>
          </cell>
          <cell r="L1090" t="str">
            <v>Campania</v>
          </cell>
          <cell r="M1090" t="str">
            <v>ITALIA</v>
          </cell>
          <cell r="N1090" t="str">
            <v>SUD</v>
          </cell>
          <cell r="O1090" t="str">
            <v>Mezzogiorno</v>
          </cell>
          <cell r="R1090" t="str">
            <v>PON R&amp;C + Risorse Liberate</v>
          </cell>
          <cell r="S1090" t="str">
            <v>Società costituita</v>
          </cell>
          <cell r="T1090">
            <v>107171.61</v>
          </cell>
          <cell r="U1090">
            <v>57328.946500000005</v>
          </cell>
          <cell r="V1090">
            <v>71935.61</v>
          </cell>
          <cell r="W1090">
            <v>35236</v>
          </cell>
          <cell r="X1090">
            <v>46758.146500000003</v>
          </cell>
          <cell r="Y1090">
            <v>10570.8</v>
          </cell>
          <cell r="AA1090">
            <v>71935.61</v>
          </cell>
          <cell r="AB1090">
            <v>0</v>
          </cell>
          <cell r="AC1090">
            <v>0</v>
          </cell>
          <cell r="AD1090">
            <v>0</v>
          </cell>
          <cell r="AE1090">
            <v>2</v>
          </cell>
          <cell r="AF1090">
            <v>41810</v>
          </cell>
          <cell r="AG1090">
            <v>2014</v>
          </cell>
          <cell r="AH1090" t="str">
            <v>Non ammissione</v>
          </cell>
          <cell r="AI1090" t="str">
            <v>Economia Digitale</v>
          </cell>
          <cell r="AJ1090" t="str">
            <v>E-commerce</v>
          </cell>
          <cell r="AK1090" t="str">
            <v>Web technology</v>
          </cell>
          <cell r="AP1090" t="str">
            <v>82.99</v>
          </cell>
          <cell r="AQ1090" t="str">
            <v>Commercio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1</v>
          </cell>
          <cell r="AY1090">
            <v>0</v>
          </cell>
          <cell r="AZ1090">
            <v>0</v>
          </cell>
          <cell r="BA1090">
            <v>1</v>
          </cell>
          <cell r="BB1090">
            <v>0</v>
          </cell>
          <cell r="BC1090">
            <v>1</v>
          </cell>
          <cell r="BD1090">
            <v>1</v>
          </cell>
          <cell r="BE1090">
            <v>0</v>
          </cell>
          <cell r="BF1090" t="str">
            <v xml:space="preserve"> </v>
          </cell>
          <cell r="BG1090" t="str">
            <v xml:space="preserve"> </v>
          </cell>
        </row>
        <row r="1091">
          <cell r="A1091">
            <v>8501747</v>
          </cell>
          <cell r="C1091" t="str">
            <v>S&amp;S</v>
          </cell>
          <cell r="D1091" t="str">
            <v>FRANCESCO SALVATORE MUZZICATO</v>
          </cell>
          <cell r="E1091">
            <v>41834</v>
          </cell>
          <cell r="F1091">
            <v>2014</v>
          </cell>
          <cell r="I1091" t="str">
            <v>Domanda non ammessa</v>
          </cell>
          <cell r="J1091" t="str">
            <v>PATERNO'</v>
          </cell>
          <cell r="K1091" t="str">
            <v>CT</v>
          </cell>
          <cell r="L1091" t="str">
            <v>Sicilia</v>
          </cell>
          <cell r="M1091" t="str">
            <v>ITALIA</v>
          </cell>
          <cell r="N1091" t="str">
            <v>SUD</v>
          </cell>
          <cell r="O1091" t="str">
            <v>Mezzogiorno</v>
          </cell>
          <cell r="R1091" t="str">
            <v>PON R&amp;C + Risorse Liberate</v>
          </cell>
          <cell r="S1091" t="str">
            <v>Società non costituita</v>
          </cell>
          <cell r="T1091">
            <v>1707698.95</v>
          </cell>
          <cell r="U1091">
            <v>400000</v>
          </cell>
          <cell r="V1091">
            <v>457693.5</v>
          </cell>
          <cell r="W1091">
            <v>1250005.45</v>
          </cell>
          <cell r="X1091">
            <v>200000</v>
          </cell>
          <cell r="Y1091">
            <v>200000</v>
          </cell>
          <cell r="AA1091">
            <v>457693.5</v>
          </cell>
          <cell r="AB1091">
            <v>0</v>
          </cell>
          <cell r="AC1091">
            <v>0</v>
          </cell>
          <cell r="AD1091">
            <v>0</v>
          </cell>
          <cell r="AE1091">
            <v>3</v>
          </cell>
          <cell r="AF1091">
            <v>41929</v>
          </cell>
          <cell r="AG1091">
            <v>2014</v>
          </cell>
          <cell r="AH1091" t="str">
            <v>Non ammissione</v>
          </cell>
          <cell r="AI1091" t="str">
            <v>Economia Digitale</v>
          </cell>
          <cell r="AJ1091" t="str">
            <v>Ambiente e Energia</v>
          </cell>
          <cell r="AK1091" t="str">
            <v>Ambiente ed energia</v>
          </cell>
          <cell r="AP1091" t="str">
            <v>82.99</v>
          </cell>
          <cell r="AQ1091" t="str">
            <v>Altri servizi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3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</v>
          </cell>
          <cell r="BD1091">
            <v>0</v>
          </cell>
          <cell r="BE1091">
            <v>0</v>
          </cell>
          <cell r="BF1091" t="str">
            <v xml:space="preserve"> </v>
          </cell>
          <cell r="BG1091" t="str">
            <v xml:space="preserve"> </v>
          </cell>
        </row>
        <row r="1092">
          <cell r="A1092">
            <v>8502074</v>
          </cell>
          <cell r="B1092" t="str">
            <v>C64B15000010004</v>
          </cell>
          <cell r="C1092" t="str">
            <v>S&amp;S</v>
          </cell>
          <cell r="D1092" t="str">
            <v>INNOVUS SRL</v>
          </cell>
          <cell r="E1092">
            <v>41799</v>
          </cell>
          <cell r="F1092">
            <v>2014</v>
          </cell>
          <cell r="H1092" t="str">
            <v>04014770616</v>
          </cell>
          <cell r="I1092" t="str">
            <v>Domanda ammessa</v>
          </cell>
          <cell r="J1092" t="str">
            <v>CAIANELLO</v>
          </cell>
          <cell r="K1092" t="str">
            <v>CE</v>
          </cell>
          <cell r="L1092" t="str">
            <v>Campania</v>
          </cell>
          <cell r="M1092" t="str">
            <v>ITALIA</v>
          </cell>
          <cell r="N1092" t="str">
            <v>SUD</v>
          </cell>
          <cell r="O1092" t="str">
            <v>Mezzogiorno</v>
          </cell>
          <cell r="R1092" t="str">
            <v>PON R&amp;C + PAC + Risorse Liberate</v>
          </cell>
          <cell r="S1092" t="str">
            <v>Società non costituita</v>
          </cell>
          <cell r="T1092">
            <v>876445.03999999992</v>
          </cell>
          <cell r="U1092">
            <v>350000</v>
          </cell>
          <cell r="V1092">
            <v>303276.83999999997</v>
          </cell>
          <cell r="W1092">
            <v>573168.19999999995</v>
          </cell>
          <cell r="X1092">
            <v>200000</v>
          </cell>
          <cell r="Y1092">
            <v>150000</v>
          </cell>
          <cell r="AA1092">
            <v>303276.83999999997</v>
          </cell>
          <cell r="AB1092">
            <v>334201.01818181819</v>
          </cell>
          <cell r="AC1092">
            <v>264730.2</v>
          </cell>
          <cell r="AD1092">
            <v>69470.818181818162</v>
          </cell>
          <cell r="AE1092">
            <v>3</v>
          </cell>
          <cell r="AF1092">
            <v>41928</v>
          </cell>
          <cell r="AG1092">
            <v>2014</v>
          </cell>
          <cell r="AH1092" t="str">
            <v>Ammissione</v>
          </cell>
          <cell r="AI1092" t="str">
            <v>Valorizzazione della ricerca</v>
          </cell>
          <cell r="AJ1092" t="str">
            <v>Infrastruttura e sicurezza</v>
          </cell>
          <cell r="AK1092" t="str">
            <v>IT e infrastrutture</v>
          </cell>
          <cell r="AL1092">
            <v>42032</v>
          </cell>
          <cell r="AM1092">
            <v>2015</v>
          </cell>
          <cell r="AP1092" t="str">
            <v>46.69.00</v>
          </cell>
          <cell r="AQ1092" t="str">
            <v>Commercio</v>
          </cell>
          <cell r="AR1092">
            <v>200000</v>
          </cell>
          <cell r="AS1092">
            <v>172074.63</v>
          </cell>
          <cell r="AT1092">
            <v>22925.37</v>
          </cell>
          <cell r="AU1092">
            <v>5000</v>
          </cell>
          <cell r="AV1092">
            <v>0</v>
          </cell>
          <cell r="AW1092">
            <v>3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</v>
          </cell>
          <cell r="BD1092">
            <v>0</v>
          </cell>
          <cell r="BE1092">
            <v>3</v>
          </cell>
          <cell r="BF1092" t="str">
            <v xml:space="preserve"> </v>
          </cell>
          <cell r="BG1092" t="str">
            <v xml:space="preserve"> </v>
          </cell>
          <cell r="BH1092">
            <v>135132.92000000001</v>
          </cell>
          <cell r="BI1092">
            <v>0</v>
          </cell>
          <cell r="BJ1092">
            <v>135132.92000000001</v>
          </cell>
          <cell r="BK1092">
            <v>5000</v>
          </cell>
          <cell r="BL1092">
            <v>36941.709999999992</v>
          </cell>
          <cell r="BM1092">
            <v>22925.37</v>
          </cell>
          <cell r="BN1092">
            <v>0</v>
          </cell>
          <cell r="BO1092">
            <v>59867.079999999987</v>
          </cell>
          <cell r="BP1092">
            <v>43746</v>
          </cell>
        </row>
        <row r="1093">
          <cell r="A1093">
            <v>8502142</v>
          </cell>
          <cell r="B1093" t="str">
            <v>C74B14000270004</v>
          </cell>
          <cell r="C1093" t="str">
            <v>S&amp;S</v>
          </cell>
          <cell r="D1093" t="str">
            <v>CHIMICAMENTE SRL</v>
          </cell>
          <cell r="E1093">
            <v>41764</v>
          </cell>
          <cell r="F1093">
            <v>2014</v>
          </cell>
          <cell r="H1093" t="str">
            <v>06290410825</v>
          </cell>
          <cell r="I1093" t="str">
            <v>Domanda ammessa</v>
          </cell>
          <cell r="J1093" t="str">
            <v>PALERMO</v>
          </cell>
          <cell r="K1093" t="str">
            <v>PA</v>
          </cell>
          <cell r="L1093" t="str">
            <v>Sicilia</v>
          </cell>
          <cell r="M1093" t="str">
            <v>ITALIA</v>
          </cell>
          <cell r="N1093" t="str">
            <v>SUD</v>
          </cell>
          <cell r="O1093" t="str">
            <v>Mezzogiorno</v>
          </cell>
          <cell r="R1093" t="str">
            <v>PAC + Risorse Liberate</v>
          </cell>
          <cell r="S1093" t="str">
            <v>Società costituita</v>
          </cell>
          <cell r="T1093">
            <v>334698.592</v>
          </cell>
          <cell r="U1093">
            <v>140102.12</v>
          </cell>
          <cell r="V1093">
            <v>90249.71</v>
          </cell>
          <cell r="W1093">
            <v>244448.88200000001</v>
          </cell>
          <cell r="X1093">
            <v>58662.311500000003</v>
          </cell>
          <cell r="Y1093">
            <v>81439.808499999985</v>
          </cell>
          <cell r="AA1093">
            <v>90249.71</v>
          </cell>
          <cell r="AB1093">
            <v>254819.64941724937</v>
          </cell>
          <cell r="AC1093">
            <v>76003.86153846154</v>
          </cell>
          <cell r="AD1093">
            <v>178815.78787878784</v>
          </cell>
          <cell r="AE1093">
            <v>2</v>
          </cell>
          <cell r="AF1093">
            <v>41899</v>
          </cell>
          <cell r="AG1093">
            <v>2014</v>
          </cell>
          <cell r="AH1093" t="str">
            <v>Ammissione</v>
          </cell>
          <cell r="AI1093" t="str">
            <v>Economia Digitale</v>
          </cell>
          <cell r="AJ1093" t="str">
            <v>Ambiente e Energia</v>
          </cell>
          <cell r="AK1093" t="str">
            <v>Ambiente ed energia</v>
          </cell>
          <cell r="AL1093">
            <v>41920</v>
          </cell>
          <cell r="AM1093">
            <v>2014</v>
          </cell>
          <cell r="AP1093" t="str">
            <v>74.90.99</v>
          </cell>
          <cell r="AQ1093" t="str">
            <v>Altri servizi</v>
          </cell>
          <cell r="AR1093">
            <v>113411.72</v>
          </cell>
          <cell r="AS1093">
            <v>49402.51</v>
          </cell>
          <cell r="AT1093">
            <v>59009.21</v>
          </cell>
          <cell r="AU1093">
            <v>5000</v>
          </cell>
          <cell r="AV1093">
            <v>0</v>
          </cell>
          <cell r="AW1093">
            <v>0</v>
          </cell>
          <cell r="AX1093">
            <v>1</v>
          </cell>
          <cell r="AY1093">
            <v>0</v>
          </cell>
          <cell r="AZ1093">
            <v>0</v>
          </cell>
          <cell r="BA1093">
            <v>1</v>
          </cell>
          <cell r="BB1093">
            <v>0</v>
          </cell>
          <cell r="BC1093">
            <v>1</v>
          </cell>
          <cell r="BD1093">
            <v>1</v>
          </cell>
          <cell r="BE1093">
            <v>0</v>
          </cell>
          <cell r="BF1093" t="str">
            <v xml:space="preserve"> </v>
          </cell>
          <cell r="BG1093" t="str">
            <v xml:space="preserve"> </v>
          </cell>
          <cell r="BH1093">
            <v>49402.509999999995</v>
          </cell>
          <cell r="BI1093">
            <v>57377.46</v>
          </cell>
          <cell r="BJ1093">
            <v>106779.97</v>
          </cell>
          <cell r="BK1093">
            <v>5000</v>
          </cell>
          <cell r="BL1093">
            <v>0</v>
          </cell>
          <cell r="BM1093">
            <v>1631.75</v>
          </cell>
          <cell r="BN1093">
            <v>0</v>
          </cell>
          <cell r="BO1093">
            <v>1631.75</v>
          </cell>
          <cell r="BP1093">
            <v>43746</v>
          </cell>
        </row>
        <row r="1094">
          <cell r="A1094">
            <v>8505079</v>
          </cell>
          <cell r="C1094" t="str">
            <v>S&amp;S</v>
          </cell>
          <cell r="D1094" t="str">
            <v>GIULIA NIGRO</v>
          </cell>
          <cell r="E1094">
            <v>41772</v>
          </cell>
          <cell r="F1094">
            <v>2014</v>
          </cell>
          <cell r="I1094" t="str">
            <v>Domanda non ammessa</v>
          </cell>
          <cell r="J1094" t="str">
            <v>NAPOLI</v>
          </cell>
          <cell r="K1094" t="str">
            <v>NA</v>
          </cell>
          <cell r="L1094" t="str">
            <v>Campania</v>
          </cell>
          <cell r="M1094" t="str">
            <v>ITALIA</v>
          </cell>
          <cell r="N1094" t="str">
            <v>SUD</v>
          </cell>
          <cell r="O1094" t="str">
            <v>Mezzogiorno</v>
          </cell>
          <cell r="R1094" t="str">
            <v>PON R&amp;C + Risorse Liberate</v>
          </cell>
          <cell r="S1094" t="str">
            <v>Società non costituita</v>
          </cell>
          <cell r="T1094">
            <v>231160.4</v>
          </cell>
          <cell r="U1094">
            <v>91929.079999999987</v>
          </cell>
          <cell r="V1094">
            <v>39534</v>
          </cell>
          <cell r="W1094">
            <v>191626.4</v>
          </cell>
          <cell r="X1094">
            <v>29650.5</v>
          </cell>
          <cell r="Y1094">
            <v>62278.579999999994</v>
          </cell>
          <cell r="AA1094">
            <v>39534</v>
          </cell>
          <cell r="AB1094">
            <v>0</v>
          </cell>
          <cell r="AC1094">
            <v>0</v>
          </cell>
          <cell r="AD1094">
            <v>0</v>
          </cell>
          <cell r="AE1094">
            <v>1</v>
          </cell>
          <cell r="AF1094">
            <v>41883</v>
          </cell>
          <cell r="AG1094">
            <v>2014</v>
          </cell>
          <cell r="AH1094" t="str">
            <v>Non ammissione</v>
          </cell>
          <cell r="AI1094" t="str">
            <v>Economia Digitale</v>
          </cell>
          <cell r="AJ1094" t="str">
            <v>Telecomunicazioni</v>
          </cell>
          <cell r="AK1094" t="str">
            <v>IT e infrastrutture</v>
          </cell>
          <cell r="AP1094" t="str">
            <v>82.99</v>
          </cell>
          <cell r="AQ1094" t="str">
            <v>Altri servizi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1</v>
          </cell>
          <cell r="BA1094">
            <v>0</v>
          </cell>
          <cell r="BB1094">
            <v>0</v>
          </cell>
          <cell r="BC1094">
            <v>0</v>
          </cell>
          <cell r="BD1094">
            <v>1</v>
          </cell>
          <cell r="BE1094">
            <v>1</v>
          </cell>
          <cell r="BF1094" t="str">
            <v xml:space="preserve"> </v>
          </cell>
          <cell r="BG1094" t="str">
            <v xml:space="preserve"> </v>
          </cell>
        </row>
        <row r="1095">
          <cell r="A1095">
            <v>8505492</v>
          </cell>
          <cell r="C1095" t="str">
            <v>S&amp;S</v>
          </cell>
          <cell r="D1095" t="str">
            <v>Patrizia Maria Andre'</v>
          </cell>
          <cell r="E1095">
            <v>41928</v>
          </cell>
          <cell r="F1095">
            <v>2014</v>
          </cell>
          <cell r="I1095" t="str">
            <v>Domanda non ammessa da deliberare</v>
          </cell>
          <cell r="J1095" t="str">
            <v>CATANIA</v>
          </cell>
          <cell r="K1095" t="str">
            <v>CT</v>
          </cell>
          <cell r="L1095" t="str">
            <v>Sicilia</v>
          </cell>
          <cell r="M1095" t="str">
            <v>ITALIA</v>
          </cell>
          <cell r="N1095" t="str">
            <v>SUD</v>
          </cell>
          <cell r="O1095" t="str">
            <v>Mezzogiorno</v>
          </cell>
          <cell r="R1095" t="str">
            <v>PON R&amp;C + Risorse Liberate</v>
          </cell>
          <cell r="S1095" t="str">
            <v>Società non costituita</v>
          </cell>
          <cell r="T1095">
            <v>389832</v>
          </cell>
          <cell r="U1095">
            <v>134530.875</v>
          </cell>
          <cell r="V1095">
            <v>15535</v>
          </cell>
          <cell r="W1095">
            <v>374297</v>
          </cell>
          <cell r="X1095">
            <v>11651.25</v>
          </cell>
          <cell r="Y1095">
            <v>122879.625</v>
          </cell>
          <cell r="AA1095">
            <v>15535</v>
          </cell>
          <cell r="AB1095">
            <v>0</v>
          </cell>
          <cell r="AC1095">
            <v>0</v>
          </cell>
          <cell r="AD1095">
            <v>0</v>
          </cell>
          <cell r="AE1095">
            <v>2</v>
          </cell>
          <cell r="AI1095" t="str">
            <v>Economia Digitale</v>
          </cell>
          <cell r="AJ1095" t="str">
            <v>E-commerce</v>
          </cell>
          <cell r="AK1095" t="str">
            <v>Web technology</v>
          </cell>
          <cell r="AP1095" t="str">
            <v>82.99</v>
          </cell>
          <cell r="AQ1095" t="str">
            <v>Commercio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2</v>
          </cell>
          <cell r="BB1095">
            <v>0</v>
          </cell>
          <cell r="BC1095">
            <v>0</v>
          </cell>
          <cell r="BD1095">
            <v>2</v>
          </cell>
          <cell r="BE1095">
            <v>0</v>
          </cell>
          <cell r="BF1095" t="str">
            <v xml:space="preserve"> </v>
          </cell>
          <cell r="BG1095" t="str">
            <v xml:space="preserve"> </v>
          </cell>
        </row>
        <row r="1096">
          <cell r="A1096">
            <v>8505537</v>
          </cell>
          <cell r="C1096" t="str">
            <v>S&amp;S</v>
          </cell>
          <cell r="D1096" t="str">
            <v>SPAMPANATO ERMELINDA</v>
          </cell>
          <cell r="E1096">
            <v>41879</v>
          </cell>
          <cell r="F1096">
            <v>2014</v>
          </cell>
          <cell r="I1096" t="str">
            <v>Rinuncia</v>
          </cell>
          <cell r="J1096" t="str">
            <v>SALERNO</v>
          </cell>
          <cell r="K1096" t="str">
            <v>SA</v>
          </cell>
          <cell r="L1096" t="str">
            <v>Campania</v>
          </cell>
          <cell r="M1096" t="str">
            <v>ITALIA</v>
          </cell>
          <cell r="N1096" t="str">
            <v>SUD</v>
          </cell>
          <cell r="O1096" t="str">
            <v>Mezzogiorno</v>
          </cell>
          <cell r="R1096" t="str">
            <v>PON R&amp;C + Risorse Liberate</v>
          </cell>
          <cell r="S1096" t="str">
            <v>Società non costituita</v>
          </cell>
          <cell r="T1096">
            <v>287782.73800000001</v>
          </cell>
          <cell r="U1096">
            <v>107428.28409999999</v>
          </cell>
          <cell r="V1096">
            <v>34500.01</v>
          </cell>
          <cell r="W1096">
            <v>253282.728</v>
          </cell>
          <cell r="X1096">
            <v>25875.0075</v>
          </cell>
          <cell r="Y1096">
            <v>81553.276599999997</v>
          </cell>
          <cell r="AA1096">
            <v>34500.01</v>
          </cell>
          <cell r="AB1096">
            <v>0</v>
          </cell>
          <cell r="AC1096">
            <v>0</v>
          </cell>
          <cell r="AD1096">
            <v>0</v>
          </cell>
          <cell r="AE1096">
            <v>1</v>
          </cell>
          <cell r="AI1096" t="str">
            <v>Economia Digitale</v>
          </cell>
          <cell r="AJ1096" t="str">
            <v>Cloud computing</v>
          </cell>
          <cell r="AK1096" t="str">
            <v>Web technology</v>
          </cell>
          <cell r="AP1096" t="str">
            <v>82.99</v>
          </cell>
          <cell r="AQ1096" t="str">
            <v>Altri servizi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1</v>
          </cell>
          <cell r="BA1096">
            <v>0</v>
          </cell>
          <cell r="BB1096">
            <v>0</v>
          </cell>
          <cell r="BC1096">
            <v>0</v>
          </cell>
          <cell r="BD1096">
            <v>1</v>
          </cell>
          <cell r="BE1096">
            <v>1</v>
          </cell>
          <cell r="BF1096" t="str">
            <v xml:space="preserve"> </v>
          </cell>
          <cell r="BG1096" t="str">
            <v xml:space="preserve"> </v>
          </cell>
        </row>
        <row r="1097">
          <cell r="A1097">
            <v>8505987</v>
          </cell>
          <cell r="B1097" t="str">
            <v>C94B15000140004</v>
          </cell>
          <cell r="C1097" t="str">
            <v>S&amp;S</v>
          </cell>
          <cell r="D1097" t="str">
            <v>LOGARITMICA S.R.L.</v>
          </cell>
          <cell r="E1097">
            <v>41839</v>
          </cell>
          <cell r="F1097">
            <v>2014</v>
          </cell>
          <cell r="H1097" t="str">
            <v>07738050728</v>
          </cell>
          <cell r="I1097" t="str">
            <v>Domanda ammessa</v>
          </cell>
          <cell r="J1097" t="str">
            <v>BARI</v>
          </cell>
          <cell r="K1097" t="str">
            <v>BA</v>
          </cell>
          <cell r="L1097" t="str">
            <v>Puglia</v>
          </cell>
          <cell r="M1097" t="str">
            <v>ITALIA</v>
          </cell>
          <cell r="N1097" t="str">
            <v>SUD</v>
          </cell>
          <cell r="O1097" t="str">
            <v>Mezzogiorno</v>
          </cell>
          <cell r="R1097" t="str">
            <v>PAC + Risorse Liberate</v>
          </cell>
          <cell r="S1097" t="str">
            <v>Società non costituita</v>
          </cell>
          <cell r="T1097">
            <v>3649025</v>
          </cell>
          <cell r="U1097">
            <v>430065</v>
          </cell>
          <cell r="V1097">
            <v>200100</v>
          </cell>
          <cell r="W1097">
            <v>3448925</v>
          </cell>
          <cell r="X1097">
            <v>130065</v>
          </cell>
          <cell r="Y1097">
            <v>300000</v>
          </cell>
          <cell r="AA1097">
            <v>200100</v>
          </cell>
          <cell r="AB1097">
            <v>406228.0652680652</v>
          </cell>
          <cell r="AC1097">
            <v>190452.30769230769</v>
          </cell>
          <cell r="AD1097">
            <v>215775.75757575754</v>
          </cell>
          <cell r="AE1097">
            <v>3</v>
          </cell>
          <cell r="AF1097">
            <v>41991</v>
          </cell>
          <cell r="AG1097">
            <v>2014</v>
          </cell>
          <cell r="AH1097" t="str">
            <v>Ammissione</v>
          </cell>
          <cell r="AI1097" t="str">
            <v>Economia Digitale</v>
          </cell>
          <cell r="AJ1097" t="str">
            <v>E-commerce</v>
          </cell>
          <cell r="AK1097" t="str">
            <v>Web technology</v>
          </cell>
          <cell r="AL1097">
            <v>42150</v>
          </cell>
          <cell r="AM1097">
            <v>2015</v>
          </cell>
          <cell r="AP1097" t="str">
            <v>82.99</v>
          </cell>
          <cell r="AQ1097" t="str">
            <v>Commercio</v>
          </cell>
          <cell r="AR1097">
            <v>200000</v>
          </cell>
          <cell r="AS1097">
            <v>123794</v>
          </cell>
          <cell r="AT1097">
            <v>71206</v>
          </cell>
          <cell r="AU1097">
            <v>5000</v>
          </cell>
          <cell r="AV1097">
            <v>0</v>
          </cell>
          <cell r="AW1097">
            <v>1</v>
          </cell>
          <cell r="AX1097">
            <v>2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</v>
          </cell>
          <cell r="BD1097">
            <v>0</v>
          </cell>
          <cell r="BE1097">
            <v>1</v>
          </cell>
          <cell r="BF1097" t="str">
            <v xml:space="preserve"> </v>
          </cell>
          <cell r="BG1097" t="str">
            <v xml:space="preserve"> </v>
          </cell>
          <cell r="BH1097">
            <v>50072.38</v>
          </cell>
          <cell r="BI1097">
            <v>16096.48</v>
          </cell>
          <cell r="BJ1097">
            <v>66168.86</v>
          </cell>
          <cell r="BK1097">
            <v>5000</v>
          </cell>
          <cell r="BL1097">
            <v>73721.62</v>
          </cell>
          <cell r="BM1097">
            <v>55109.520000000004</v>
          </cell>
          <cell r="BN1097">
            <v>0</v>
          </cell>
          <cell r="BO1097">
            <v>128831.14</v>
          </cell>
          <cell r="BP1097">
            <v>43746</v>
          </cell>
        </row>
        <row r="1098">
          <cell r="A1098">
            <v>8506927</v>
          </cell>
          <cell r="C1098" t="str">
            <v>S&amp;S</v>
          </cell>
          <cell r="D1098" t="str">
            <v>Giovanni Testa</v>
          </cell>
          <cell r="E1098">
            <v>41856</v>
          </cell>
          <cell r="F1098">
            <v>2014</v>
          </cell>
          <cell r="I1098" t="str">
            <v>Domanda non ammessa da deliberare</v>
          </cell>
          <cell r="J1098" t="str">
            <v>ATRIPALDA</v>
          </cell>
          <cell r="K1098" t="str">
            <v>AV</v>
          </cell>
          <cell r="L1098" t="str">
            <v>Campania</v>
          </cell>
          <cell r="M1098" t="str">
            <v>ITALIA</v>
          </cell>
          <cell r="N1098" t="str">
            <v>SUD</v>
          </cell>
          <cell r="O1098" t="str">
            <v>Mezzogiorno</v>
          </cell>
          <cell r="R1098" t="str">
            <v>PON R&amp;C + Risorse Liberate</v>
          </cell>
          <cell r="S1098" t="str">
            <v>Società non costituita</v>
          </cell>
          <cell r="T1098">
            <v>719870</v>
          </cell>
          <cell r="U1098">
            <v>266915.5</v>
          </cell>
          <cell r="V1098">
            <v>179870</v>
          </cell>
          <cell r="W1098">
            <v>540000</v>
          </cell>
          <cell r="X1098">
            <v>116915.5</v>
          </cell>
          <cell r="Y1098">
            <v>150000</v>
          </cell>
          <cell r="AA1098">
            <v>179870</v>
          </cell>
          <cell r="AB1098">
            <v>0</v>
          </cell>
          <cell r="AC1098">
            <v>0</v>
          </cell>
          <cell r="AD1098">
            <v>0</v>
          </cell>
          <cell r="AE1098">
            <v>7</v>
          </cell>
          <cell r="AI1098" t="str">
            <v>Economia Digitale</v>
          </cell>
          <cell r="AJ1098" t="str">
            <v>Telecomunicazioni</v>
          </cell>
          <cell r="AK1098" t="str">
            <v>IT e infrastrutture</v>
          </cell>
          <cell r="AP1098" t="str">
            <v>82.99</v>
          </cell>
          <cell r="AQ1098" t="str">
            <v>Altri servizi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4</v>
          </cell>
          <cell r="AX1098">
            <v>0</v>
          </cell>
          <cell r="AY1098">
            <v>1</v>
          </cell>
          <cell r="AZ1098">
            <v>2</v>
          </cell>
          <cell r="BA1098">
            <v>0</v>
          </cell>
          <cell r="BB1098">
            <v>0</v>
          </cell>
          <cell r="BC1098">
            <v>5</v>
          </cell>
          <cell r="BD1098">
            <v>2</v>
          </cell>
          <cell r="BE1098">
            <v>6</v>
          </cell>
          <cell r="BF1098" t="str">
            <v xml:space="preserve"> </v>
          </cell>
          <cell r="BG1098" t="str">
            <v xml:space="preserve"> </v>
          </cell>
        </row>
        <row r="1099">
          <cell r="A1099">
            <v>8506944</v>
          </cell>
          <cell r="C1099" t="str">
            <v>S&amp;S</v>
          </cell>
          <cell r="D1099" t="str">
            <v>ANDREA BATTICANI</v>
          </cell>
          <cell r="E1099">
            <v>41799</v>
          </cell>
          <cell r="F1099">
            <v>2014</v>
          </cell>
          <cell r="I1099" t="str">
            <v>Rinuncia</v>
          </cell>
          <cell r="J1099" t="str">
            <v>CATANIA</v>
          </cell>
          <cell r="K1099" t="str">
            <v>CT</v>
          </cell>
          <cell r="L1099" t="str">
            <v>Sicilia</v>
          </cell>
          <cell r="M1099" t="str">
            <v>ITALIA</v>
          </cell>
          <cell r="N1099" t="str">
            <v>SUD</v>
          </cell>
          <cell r="O1099" t="str">
            <v>Mezzogiorno</v>
          </cell>
          <cell r="R1099" t="str">
            <v>PON R&amp;C + Risorse Liberate</v>
          </cell>
          <cell r="S1099" t="str">
            <v>Società non costituita</v>
          </cell>
          <cell r="T1099">
            <v>130000</v>
          </cell>
          <cell r="U1099">
            <v>97500</v>
          </cell>
          <cell r="V1099">
            <v>130000</v>
          </cell>
          <cell r="W1099">
            <v>0</v>
          </cell>
          <cell r="X1099">
            <v>97500</v>
          </cell>
          <cell r="Y1099">
            <v>0</v>
          </cell>
          <cell r="AA1099">
            <v>130000</v>
          </cell>
          <cell r="AB1099">
            <v>0</v>
          </cell>
          <cell r="AC1099">
            <v>0</v>
          </cell>
          <cell r="AD1099">
            <v>0</v>
          </cell>
          <cell r="AE1099">
            <v>2</v>
          </cell>
          <cell r="AI1099" t="str">
            <v>Economia Digitale</v>
          </cell>
          <cell r="AJ1099" t="str">
            <v>Turismo e beni culturali</v>
          </cell>
          <cell r="AK1099" t="str">
            <v>Turismo e beni culturali</v>
          </cell>
          <cell r="AP1099" t="str">
            <v>82.99</v>
          </cell>
          <cell r="AQ1099" t="str">
            <v>Turismo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2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2</v>
          </cell>
          <cell r="BD1099">
            <v>0</v>
          </cell>
          <cell r="BE1099">
            <v>2</v>
          </cell>
          <cell r="BF1099" t="str">
            <v xml:space="preserve"> </v>
          </cell>
          <cell r="BG1099" t="str">
            <v xml:space="preserve"> </v>
          </cell>
        </row>
        <row r="1100">
          <cell r="A1100">
            <v>8507638</v>
          </cell>
          <cell r="B1100" t="str">
            <v>C54B14000430004</v>
          </cell>
          <cell r="C1100" t="str">
            <v>S&amp;S</v>
          </cell>
          <cell r="D1100" t="str">
            <v>CONNECTA SRLS</v>
          </cell>
          <cell r="E1100">
            <v>41814</v>
          </cell>
          <cell r="F1100">
            <v>2014</v>
          </cell>
          <cell r="H1100" t="str">
            <v>06349640828</v>
          </cell>
          <cell r="I1100" t="str">
            <v>Domanda ammessa</v>
          </cell>
          <cell r="J1100" t="str">
            <v>BAGHERIA</v>
          </cell>
          <cell r="K1100" t="str">
            <v>PA</v>
          </cell>
          <cell r="L1100" t="str">
            <v>Sicilia</v>
          </cell>
          <cell r="M1100" t="str">
            <v>ITALIA</v>
          </cell>
          <cell r="N1100" t="str">
            <v>SUD</v>
          </cell>
          <cell r="O1100" t="str">
            <v>Mezzogiorno</v>
          </cell>
          <cell r="R1100" t="str">
            <v>PON R&amp;C + PAC + Risorse Liberate</v>
          </cell>
          <cell r="S1100" t="str">
            <v>Società non costituita</v>
          </cell>
          <cell r="T1100">
            <v>507743.95409999997</v>
          </cell>
          <cell r="U1100">
            <v>234281.91335500003</v>
          </cell>
          <cell r="V1100">
            <v>166106.51</v>
          </cell>
          <cell r="W1100">
            <v>341637.44409999996</v>
          </cell>
          <cell r="X1100">
            <v>124579.88250000001</v>
          </cell>
          <cell r="Y1100">
            <v>109702.030855</v>
          </cell>
          <cell r="AA1100">
            <v>166106.51</v>
          </cell>
          <cell r="AB1100">
            <v>394618.10116550117</v>
          </cell>
          <cell r="AC1100">
            <v>159397.67692307691</v>
          </cell>
          <cell r="AD1100">
            <v>235220.42424242423</v>
          </cell>
          <cell r="AE1100">
            <v>1</v>
          </cell>
          <cell r="AF1100">
            <v>41899</v>
          </cell>
          <cell r="AG1100">
            <v>2014</v>
          </cell>
          <cell r="AH1100" t="str">
            <v>Ammissione</v>
          </cell>
          <cell r="AI1100" t="str">
            <v>Economia Digitale</v>
          </cell>
          <cell r="AJ1100" t="str">
            <v>E-commerce</v>
          </cell>
          <cell r="AK1100" t="str">
            <v>Web technology</v>
          </cell>
          <cell r="AL1100">
            <v>41988</v>
          </cell>
          <cell r="AM1100">
            <v>2014</v>
          </cell>
          <cell r="AP1100" t="str">
            <v>62.02.00</v>
          </cell>
          <cell r="AQ1100" t="str">
            <v>Commercio</v>
          </cell>
          <cell r="AR1100">
            <v>186231.23</v>
          </cell>
          <cell r="AS1100">
            <v>103608.49</v>
          </cell>
          <cell r="AT1100">
            <v>77622.740000000005</v>
          </cell>
          <cell r="AU1100">
            <v>5000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1</v>
          </cell>
          <cell r="BB1100">
            <v>0</v>
          </cell>
          <cell r="BC1100">
            <v>0</v>
          </cell>
          <cell r="BD1100">
            <v>1</v>
          </cell>
          <cell r="BE1100">
            <v>0</v>
          </cell>
          <cell r="BF1100" t="str">
            <v xml:space="preserve"> </v>
          </cell>
          <cell r="BG1100" t="str">
            <v xml:space="preserve"> </v>
          </cell>
          <cell r="BH1100">
            <v>101348.21</v>
          </cell>
          <cell r="BI1100">
            <v>21749.55</v>
          </cell>
          <cell r="BJ1100">
            <v>123097.76000000001</v>
          </cell>
          <cell r="BK1100">
            <v>5000</v>
          </cell>
          <cell r="BL1100">
            <v>2260.2799999999988</v>
          </cell>
          <cell r="BM1100">
            <v>55873.19</v>
          </cell>
          <cell r="BN1100">
            <v>0</v>
          </cell>
          <cell r="BO1100">
            <v>58133.47</v>
          </cell>
          <cell r="BP1100">
            <v>43746</v>
          </cell>
        </row>
        <row r="1101">
          <cell r="A1101">
            <v>8511177</v>
          </cell>
          <cell r="C1101" t="str">
            <v>S&amp;S</v>
          </cell>
          <cell r="D1101" t="str">
            <v>PICO SRL</v>
          </cell>
          <cell r="E1101">
            <v>41758</v>
          </cell>
          <cell r="F1101">
            <v>2014</v>
          </cell>
          <cell r="I1101" t="str">
            <v>Domanda non ammessa</v>
          </cell>
          <cell r="J1101" t="str">
            <v>ALTAMURA</v>
          </cell>
          <cell r="K1101" t="str">
            <v>BA</v>
          </cell>
          <cell r="L1101" t="str">
            <v>Puglia</v>
          </cell>
          <cell r="M1101" t="str">
            <v>ITALIA</v>
          </cell>
          <cell r="N1101" t="str">
            <v>SUD</v>
          </cell>
          <cell r="O1101" t="str">
            <v>Mezzogiorno</v>
          </cell>
          <cell r="R1101" t="str">
            <v>PON R&amp;C + Risorse Liberate</v>
          </cell>
          <cell r="S1101" t="str">
            <v>Società costituita</v>
          </cell>
          <cell r="T1101">
            <v>934020</v>
          </cell>
          <cell r="U1101">
            <v>337826</v>
          </cell>
          <cell r="V1101">
            <v>220340</v>
          </cell>
          <cell r="W1101">
            <v>713680</v>
          </cell>
          <cell r="X1101">
            <v>143221</v>
          </cell>
          <cell r="Y1101">
            <v>194605</v>
          </cell>
          <cell r="AA1101">
            <v>220340</v>
          </cell>
          <cell r="AB1101">
            <v>0</v>
          </cell>
          <cell r="AC1101">
            <v>0</v>
          </cell>
          <cell r="AD1101">
            <v>0</v>
          </cell>
          <cell r="AE1101">
            <v>2</v>
          </cell>
          <cell r="AF1101">
            <v>41820</v>
          </cell>
          <cell r="AG1101">
            <v>2014</v>
          </cell>
          <cell r="AH1101" t="str">
            <v>Non ammissione</v>
          </cell>
          <cell r="AI1101" t="str">
            <v>Economia Digitale</v>
          </cell>
          <cell r="AJ1101" t="str">
            <v>Turismo e beni culturali</v>
          </cell>
          <cell r="AK1101" t="str">
            <v>Turismo e beni culturali</v>
          </cell>
          <cell r="AP1101" t="str">
            <v>82.99</v>
          </cell>
          <cell r="AQ1101" t="str">
            <v>Turismo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1</v>
          </cell>
          <cell r="AY1101">
            <v>0</v>
          </cell>
          <cell r="AZ1101">
            <v>1</v>
          </cell>
          <cell r="BA1101">
            <v>0</v>
          </cell>
          <cell r="BB1101">
            <v>0</v>
          </cell>
          <cell r="BC1101">
            <v>1</v>
          </cell>
          <cell r="BD1101">
            <v>1</v>
          </cell>
          <cell r="BE1101">
            <v>1</v>
          </cell>
          <cell r="BF1101" t="str">
            <v xml:space="preserve"> </v>
          </cell>
          <cell r="BG1101" t="str">
            <v xml:space="preserve"> </v>
          </cell>
        </row>
        <row r="1102">
          <cell r="A1102">
            <v>8511611</v>
          </cell>
          <cell r="C1102" t="str">
            <v>S&amp;S</v>
          </cell>
          <cell r="D1102" t="str">
            <v>ROSALBA NOVIELLO</v>
          </cell>
          <cell r="E1102">
            <v>41799</v>
          </cell>
          <cell r="F1102">
            <v>2014</v>
          </cell>
          <cell r="I1102" t="str">
            <v>Domanda non ammessa</v>
          </cell>
          <cell r="J1102" t="str">
            <v>CAVA DE’ TIRRENI</v>
          </cell>
          <cell r="K1102" t="str">
            <v>SA</v>
          </cell>
          <cell r="L1102" t="str">
            <v>Campania</v>
          </cell>
          <cell r="M1102" t="str">
            <v>ITALIA</v>
          </cell>
          <cell r="N1102" t="str">
            <v>SUD</v>
          </cell>
          <cell r="O1102" t="str">
            <v>Mezzogiorno</v>
          </cell>
          <cell r="R1102" t="str">
            <v>PON R&amp;C + Risorse Liberate</v>
          </cell>
          <cell r="S1102" t="str">
            <v>Società non costituita</v>
          </cell>
          <cell r="T1102">
            <v>496416.42000000004</v>
          </cell>
          <cell r="U1102">
            <v>267947.00899999996</v>
          </cell>
          <cell r="V1102">
            <v>267457.14</v>
          </cell>
          <cell r="W1102">
            <v>228959.28000000003</v>
          </cell>
          <cell r="X1102">
            <v>200000</v>
          </cell>
          <cell r="Y1102">
            <v>67947.008999999991</v>
          </cell>
          <cell r="AA1102">
            <v>267457.14</v>
          </cell>
          <cell r="AB1102">
            <v>0</v>
          </cell>
          <cell r="AC1102">
            <v>0</v>
          </cell>
          <cell r="AD1102">
            <v>0</v>
          </cell>
          <cell r="AE1102">
            <v>2</v>
          </cell>
          <cell r="AF1102">
            <v>41982</v>
          </cell>
          <cell r="AG1102">
            <v>2014</v>
          </cell>
          <cell r="AH1102" t="str">
            <v>Non ammissione</v>
          </cell>
          <cell r="AI1102" t="str">
            <v>Economia Digitale</v>
          </cell>
          <cell r="AJ1102" t="str">
            <v>Cloud computing</v>
          </cell>
          <cell r="AK1102" t="str">
            <v>Web technology</v>
          </cell>
          <cell r="AP1102" t="str">
            <v>82.99</v>
          </cell>
          <cell r="AQ1102" t="str">
            <v>Altri servizi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1</v>
          </cell>
          <cell r="BA1102">
            <v>0</v>
          </cell>
          <cell r="BB1102">
            <v>1</v>
          </cell>
          <cell r="BC1102">
            <v>0</v>
          </cell>
          <cell r="BD1102">
            <v>2</v>
          </cell>
          <cell r="BE1102">
            <v>1</v>
          </cell>
          <cell r="BF1102" t="str">
            <v xml:space="preserve"> </v>
          </cell>
          <cell r="BG1102" t="str">
            <v xml:space="preserve"> </v>
          </cell>
        </row>
        <row r="1103">
          <cell r="A1103">
            <v>8511669</v>
          </cell>
          <cell r="B1103" t="str">
            <v>C84B15000130004</v>
          </cell>
          <cell r="C1103" t="str">
            <v>S&amp;S</v>
          </cell>
          <cell r="D1103" t="str">
            <v>DOJYM S.R.L.S.</v>
          </cell>
          <cell r="E1103">
            <v>41925</v>
          </cell>
          <cell r="F1103">
            <v>2014</v>
          </cell>
          <cell r="H1103" t="str">
            <v>05255060872</v>
          </cell>
          <cell r="I1103" t="str">
            <v>Domanda ammessa</v>
          </cell>
          <cell r="J1103" t="str">
            <v>BIANCAVILLA</v>
          </cell>
          <cell r="K1103" t="str">
            <v>CT</v>
          </cell>
          <cell r="L1103" t="str">
            <v>Sicilia</v>
          </cell>
          <cell r="M1103" t="str">
            <v>ITALIA</v>
          </cell>
          <cell r="N1103" t="str">
            <v>SUD</v>
          </cell>
          <cell r="O1103" t="str">
            <v>Mezzogiorno</v>
          </cell>
          <cell r="R1103" t="str">
            <v>PON R&amp;C + PAC + Risorse Liberate</v>
          </cell>
          <cell r="S1103" t="str">
            <v>Società non costituita</v>
          </cell>
          <cell r="T1103">
            <v>132975.51413199998</v>
          </cell>
          <cell r="U1103">
            <v>97743.916176700004</v>
          </cell>
          <cell r="V1103">
            <v>127690.98</v>
          </cell>
          <cell r="W1103">
            <v>5284.5341320000007</v>
          </cell>
          <cell r="X1103">
            <v>95768.235000000001</v>
          </cell>
          <cell r="Y1103">
            <v>1975.6811766999999</v>
          </cell>
          <cell r="AA1103">
            <v>127690.98</v>
          </cell>
          <cell r="AB1103">
            <v>152726.23869463868</v>
          </cell>
          <cell r="AC1103">
            <v>147335.75384615385</v>
          </cell>
          <cell r="AD1103">
            <v>5390.4848484848471</v>
          </cell>
          <cell r="AE1103">
            <v>3</v>
          </cell>
          <cell r="AF1103">
            <v>42046</v>
          </cell>
          <cell r="AG1103">
            <v>2015</v>
          </cell>
          <cell r="AH1103" t="str">
            <v>Ammissione</v>
          </cell>
          <cell r="AI1103" t="str">
            <v>Economia Digitale</v>
          </cell>
          <cell r="AJ1103" t="str">
            <v>Socialnetwork</v>
          </cell>
          <cell r="AK1103" t="str">
            <v>Web technology</v>
          </cell>
          <cell r="AL1103">
            <v>42143</v>
          </cell>
          <cell r="AM1103">
            <v>2015</v>
          </cell>
          <cell r="AP1103" t="str">
            <v>82.99</v>
          </cell>
          <cell r="AQ1103" t="str">
            <v>Altri servizi</v>
          </cell>
          <cell r="AR1103">
            <v>102547.1</v>
          </cell>
          <cell r="AS1103">
            <v>95768.24</v>
          </cell>
          <cell r="AT1103">
            <v>1778.86</v>
          </cell>
          <cell r="AU1103">
            <v>5000</v>
          </cell>
          <cell r="AV1103">
            <v>0</v>
          </cell>
          <cell r="AW1103">
            <v>3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</v>
          </cell>
          <cell r="BD1103">
            <v>0</v>
          </cell>
          <cell r="BE1103">
            <v>3</v>
          </cell>
          <cell r="BF1103" t="str">
            <v xml:space="preserve"> </v>
          </cell>
          <cell r="BG1103" t="str">
            <v xml:space="preserve"> </v>
          </cell>
          <cell r="BH1103">
            <v>44415.37</v>
          </cell>
          <cell r="BI1103">
            <v>0</v>
          </cell>
          <cell r="BJ1103">
            <v>44415.37</v>
          </cell>
          <cell r="BK1103">
            <v>5000</v>
          </cell>
          <cell r="BL1103">
            <v>51352.87</v>
          </cell>
          <cell r="BM1103">
            <v>1778.86</v>
          </cell>
          <cell r="BN1103">
            <v>0</v>
          </cell>
          <cell r="BO1103">
            <v>53131.73</v>
          </cell>
          <cell r="BP1103">
            <v>43746</v>
          </cell>
        </row>
        <row r="1104">
          <cell r="A1104">
            <v>8511805</v>
          </cell>
          <cell r="B1104" t="str">
            <v>C14B14000330004</v>
          </cell>
          <cell r="C1104" t="str">
            <v>S&amp;S</v>
          </cell>
          <cell r="D1104" t="str">
            <v>TALEA SRL</v>
          </cell>
          <cell r="E1104">
            <v>41851</v>
          </cell>
          <cell r="F1104">
            <v>2014</v>
          </cell>
          <cell r="H1104" t="str">
            <v>01921250666</v>
          </cell>
          <cell r="I1104" t="str">
            <v>Domanda ammessa</v>
          </cell>
          <cell r="J1104" t="str">
            <v>L’AQUILA</v>
          </cell>
          <cell r="K1104" t="str">
            <v>AQ</v>
          </cell>
          <cell r="L1104" t="str">
            <v>Abruzzo</v>
          </cell>
          <cell r="M1104" t="str">
            <v>ITALIA</v>
          </cell>
          <cell r="N1104" t="str">
            <v>SUD</v>
          </cell>
          <cell r="O1104" t="str">
            <v>Mezzogiorno</v>
          </cell>
          <cell r="P1104" t="str">
            <v>x</v>
          </cell>
          <cell r="R1104" t="str">
            <v>FSC Cratere AQ</v>
          </cell>
          <cell r="S1104" t="str">
            <v>Società costituita</v>
          </cell>
          <cell r="T1104">
            <v>717748.4</v>
          </cell>
          <cell r="U1104">
            <v>285281.26</v>
          </cell>
          <cell r="V1104">
            <v>167238</v>
          </cell>
          <cell r="W1104">
            <v>550510.4</v>
          </cell>
          <cell r="X1104">
            <v>108704.7</v>
          </cell>
          <cell r="Y1104">
            <v>176576.56</v>
          </cell>
          <cell r="AA1104">
            <v>167238</v>
          </cell>
          <cell r="AB1104">
            <v>611261.99999999977</v>
          </cell>
          <cell r="AC1104">
            <v>129547</v>
          </cell>
          <cell r="AD1104">
            <v>481714.99999999977</v>
          </cell>
          <cell r="AE1104">
            <v>5</v>
          </cell>
          <cell r="AF1104">
            <v>41928</v>
          </cell>
          <cell r="AG1104">
            <v>2014</v>
          </cell>
          <cell r="AH1104" t="str">
            <v>Ammissione</v>
          </cell>
          <cell r="AI1104" t="str">
            <v>Economia Digitale</v>
          </cell>
          <cell r="AJ1104" t="str">
            <v>Internet of things</v>
          </cell>
          <cell r="AK1104" t="str">
            <v>Web technology</v>
          </cell>
          <cell r="AL1104">
            <v>41996</v>
          </cell>
          <cell r="AM1104">
            <v>2014</v>
          </cell>
          <cell r="AP1104" t="str">
            <v>90.03.02</v>
          </cell>
          <cell r="AQ1104" t="str">
            <v>Altri servizi</v>
          </cell>
          <cell r="AR1104">
            <v>200000</v>
          </cell>
          <cell r="AS1104">
            <v>84205.55</v>
          </cell>
          <cell r="AT1104">
            <v>110794.45</v>
          </cell>
          <cell r="AU1104">
            <v>5000</v>
          </cell>
          <cell r="AV1104">
            <v>0</v>
          </cell>
          <cell r="AW1104">
            <v>2</v>
          </cell>
          <cell r="AX1104">
            <v>1</v>
          </cell>
          <cell r="AY1104">
            <v>1</v>
          </cell>
          <cell r="AZ1104">
            <v>0</v>
          </cell>
          <cell r="BA1104">
            <v>1</v>
          </cell>
          <cell r="BB1104">
            <v>0</v>
          </cell>
          <cell r="BC1104">
            <v>4</v>
          </cell>
          <cell r="BD1104">
            <v>1</v>
          </cell>
          <cell r="BE1104">
            <v>2</v>
          </cell>
          <cell r="BF1104" t="str">
            <v xml:space="preserve"> </v>
          </cell>
          <cell r="BG1104" t="str">
            <v xml:space="preserve"> </v>
          </cell>
          <cell r="BH1104">
            <v>80514.2</v>
          </cell>
          <cell r="BI1104">
            <v>85507.74</v>
          </cell>
          <cell r="BJ1104">
            <v>166021.94</v>
          </cell>
          <cell r="BK1104">
            <v>5000</v>
          </cell>
          <cell r="BL1104">
            <v>3691.3500000000058</v>
          </cell>
          <cell r="BM1104">
            <v>25286.709999999992</v>
          </cell>
          <cell r="BN1104">
            <v>0</v>
          </cell>
          <cell r="BO1104">
            <v>28978.059999999998</v>
          </cell>
          <cell r="BP1104">
            <v>43746</v>
          </cell>
        </row>
        <row r="1105">
          <cell r="A1105">
            <v>8513562</v>
          </cell>
          <cell r="C1105" t="str">
            <v>S&amp;S</v>
          </cell>
          <cell r="D1105" t="str">
            <v>TRAFFIC ENGINEERING SYSTEMS S.R.L.</v>
          </cell>
          <cell r="E1105">
            <v>41761</v>
          </cell>
          <cell r="F1105">
            <v>2014</v>
          </cell>
          <cell r="I1105" t="str">
            <v>Domanda non ammessa</v>
          </cell>
          <cell r="J1105" t="str">
            <v>GALATONE</v>
          </cell>
          <cell r="K1105" t="str">
            <v>LE</v>
          </cell>
          <cell r="L1105" t="str">
            <v>Puglia</v>
          </cell>
          <cell r="M1105" t="str">
            <v>ITALIA</v>
          </cell>
          <cell r="N1105" t="str">
            <v>SUD</v>
          </cell>
          <cell r="O1105" t="str">
            <v>Mezzogiorno</v>
          </cell>
          <cell r="R1105" t="str">
            <v>PON R&amp;C + Risorse Liberate</v>
          </cell>
          <cell r="S1105" t="str">
            <v>Società costituita</v>
          </cell>
          <cell r="T1105">
            <v>791618.31</v>
          </cell>
          <cell r="U1105">
            <v>292793.51</v>
          </cell>
          <cell r="V1105">
            <v>198407.50999999998</v>
          </cell>
          <cell r="W1105">
            <v>593210.80000000005</v>
          </cell>
          <cell r="X1105">
            <v>100000</v>
          </cell>
          <cell r="Y1105">
            <v>192793.51</v>
          </cell>
          <cell r="AA1105">
            <v>198407.50999999998</v>
          </cell>
          <cell r="AB1105">
            <v>0</v>
          </cell>
          <cell r="AC1105">
            <v>0</v>
          </cell>
          <cell r="AD1105">
            <v>0</v>
          </cell>
          <cell r="AE1105">
            <v>1</v>
          </cell>
          <cell r="AF1105">
            <v>42049</v>
          </cell>
          <cell r="AG1105">
            <v>2015</v>
          </cell>
          <cell r="AH1105" t="str">
            <v>Non ammissione</v>
          </cell>
          <cell r="AI1105" t="str">
            <v>Valorizzazione della ricerca</v>
          </cell>
          <cell r="AJ1105" t="str">
            <v>Trasporti</v>
          </cell>
          <cell r="AK1105" t="str">
            <v>Smart cities and services</v>
          </cell>
          <cell r="AP1105" t="str">
            <v>82.99</v>
          </cell>
          <cell r="AQ1105" t="str">
            <v>Altri servizi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1</v>
          </cell>
          <cell r="BD1105">
            <v>0</v>
          </cell>
          <cell r="BE1105">
            <v>0</v>
          </cell>
          <cell r="BF1105" t="str">
            <v xml:space="preserve"> </v>
          </cell>
          <cell r="BG1105" t="str">
            <v xml:space="preserve"> </v>
          </cell>
        </row>
        <row r="1106">
          <cell r="A1106">
            <v>8513797</v>
          </cell>
          <cell r="C1106" t="str">
            <v>S&amp;S</v>
          </cell>
          <cell r="D1106" t="str">
            <v>ALESSANDRA MARIA CLAUDIA MICELLI</v>
          </cell>
          <cell r="E1106">
            <v>41815</v>
          </cell>
          <cell r="F1106">
            <v>2014</v>
          </cell>
          <cell r="I1106" t="str">
            <v>Domanda non ammessa</v>
          </cell>
          <cell r="J1106" t="str">
            <v>TARANTO</v>
          </cell>
          <cell r="K1106" t="str">
            <v>TA</v>
          </cell>
          <cell r="L1106" t="str">
            <v>Puglia</v>
          </cell>
          <cell r="M1106" t="str">
            <v>ITALIA</v>
          </cell>
          <cell r="N1106" t="str">
            <v>SUD</v>
          </cell>
          <cell r="O1106" t="str">
            <v>Mezzogiorno</v>
          </cell>
          <cell r="R1106" t="str">
            <v>PON R&amp;C + Risorse Liberate</v>
          </cell>
          <cell r="S1106" t="str">
            <v>Società non costituita</v>
          </cell>
          <cell r="T1106">
            <v>280751.73</v>
          </cell>
          <cell r="U1106">
            <v>97246.021500000003</v>
          </cell>
          <cell r="V1106">
            <v>42629.170000000006</v>
          </cell>
          <cell r="W1106">
            <v>238122.56</v>
          </cell>
          <cell r="X1106">
            <v>31971.877500000002</v>
          </cell>
          <cell r="Y1106">
            <v>65274.144</v>
          </cell>
          <cell r="AA1106">
            <v>42629.170000000006</v>
          </cell>
          <cell r="AB1106">
            <v>0</v>
          </cell>
          <cell r="AC1106">
            <v>0</v>
          </cell>
          <cell r="AD1106">
            <v>0</v>
          </cell>
          <cell r="AE1106">
            <v>3</v>
          </cell>
          <cell r="AF1106">
            <v>41929</v>
          </cell>
          <cell r="AG1106">
            <v>2014</v>
          </cell>
          <cell r="AH1106" t="str">
            <v>Non ammissione</v>
          </cell>
          <cell r="AI1106" t="str">
            <v>Economia Digitale</v>
          </cell>
          <cell r="AJ1106" t="str">
            <v>E-commerce</v>
          </cell>
          <cell r="AK1106" t="str">
            <v>Web technology</v>
          </cell>
          <cell r="AP1106" t="str">
            <v>82.99</v>
          </cell>
          <cell r="AQ1106" t="str">
            <v>Commercio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1</v>
          </cell>
          <cell r="AX1106">
            <v>0</v>
          </cell>
          <cell r="AY1106">
            <v>0</v>
          </cell>
          <cell r="AZ1106">
            <v>2</v>
          </cell>
          <cell r="BA1106">
            <v>0</v>
          </cell>
          <cell r="BB1106">
            <v>0</v>
          </cell>
          <cell r="BC1106">
            <v>1</v>
          </cell>
          <cell r="BD1106">
            <v>2</v>
          </cell>
          <cell r="BE1106">
            <v>3</v>
          </cell>
          <cell r="BF1106" t="str">
            <v xml:space="preserve"> </v>
          </cell>
          <cell r="BG1106" t="str">
            <v xml:space="preserve"> </v>
          </cell>
        </row>
        <row r="1107">
          <cell r="A1107">
            <v>8515268</v>
          </cell>
          <cell r="C1107" t="str">
            <v>S&amp;S</v>
          </cell>
          <cell r="D1107" t="str">
            <v>Eco Planet</v>
          </cell>
          <cell r="E1107">
            <v>41808</v>
          </cell>
          <cell r="F1107">
            <v>2014</v>
          </cell>
          <cell r="I1107" t="str">
            <v>Domanda non ammessa</v>
          </cell>
          <cell r="J1107" t="str">
            <v>SANTA CRISTINA D'ASPROMONTE</v>
          </cell>
          <cell r="K1107" t="str">
            <v>RC</v>
          </cell>
          <cell r="L1107" t="str">
            <v>Calabria</v>
          </cell>
          <cell r="M1107" t="str">
            <v>ITALIA</v>
          </cell>
          <cell r="N1107" t="str">
            <v>SUD</v>
          </cell>
          <cell r="O1107" t="str">
            <v>Mezzogiorno</v>
          </cell>
          <cell r="R1107" t="str">
            <v>PON R&amp;C + Risorse Liberate</v>
          </cell>
          <cell r="S1107" t="str">
            <v>Società costituita</v>
          </cell>
          <cell r="T1107">
            <v>354258.4</v>
          </cell>
          <cell r="U1107">
            <v>128899.98000000001</v>
          </cell>
          <cell r="V1107">
            <v>39845</v>
          </cell>
          <cell r="W1107">
            <v>314413.40000000002</v>
          </cell>
          <cell r="X1107">
            <v>29883.75</v>
          </cell>
          <cell r="Y1107">
            <v>99016.23000000001</v>
          </cell>
          <cell r="AA1107">
            <v>39845</v>
          </cell>
          <cell r="AB1107">
            <v>0</v>
          </cell>
          <cell r="AC1107">
            <v>0</v>
          </cell>
          <cell r="AD1107">
            <v>0</v>
          </cell>
          <cell r="AE1107">
            <v>1</v>
          </cell>
          <cell r="AF1107">
            <v>41961</v>
          </cell>
          <cell r="AG1107">
            <v>2014</v>
          </cell>
          <cell r="AH1107" t="str">
            <v>Non ammissione</v>
          </cell>
          <cell r="AI1107" t="str">
            <v>Economia Digitale</v>
          </cell>
          <cell r="AJ1107" t="str">
            <v>Ambiente e Energia</v>
          </cell>
          <cell r="AK1107" t="str">
            <v>Ambiente ed energia</v>
          </cell>
          <cell r="AP1107" t="str">
            <v>82.99</v>
          </cell>
          <cell r="AQ1107" t="str">
            <v>Altri servizi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1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1</v>
          </cell>
          <cell r="BD1107">
            <v>0</v>
          </cell>
          <cell r="BE1107">
            <v>1</v>
          </cell>
          <cell r="BF1107" t="str">
            <v xml:space="preserve"> </v>
          </cell>
          <cell r="BG1107" t="str">
            <v xml:space="preserve"> </v>
          </cell>
        </row>
        <row r="1108">
          <cell r="A1108">
            <v>8515822</v>
          </cell>
          <cell r="C1108" t="str">
            <v>S&amp;S</v>
          </cell>
          <cell r="D1108" t="str">
            <v>FRANCESCA GALLIERI</v>
          </cell>
          <cell r="E1108">
            <v>41779</v>
          </cell>
          <cell r="F1108">
            <v>2014</v>
          </cell>
          <cell r="I1108" t="str">
            <v>Domanda non ammessa</v>
          </cell>
          <cell r="J1108" t="str">
            <v>NAPOLI</v>
          </cell>
          <cell r="K1108" t="str">
            <v>NA</v>
          </cell>
          <cell r="L1108" t="str">
            <v>Campania</v>
          </cell>
          <cell r="M1108" t="str">
            <v>ITALIA</v>
          </cell>
          <cell r="N1108" t="str">
            <v>SUD</v>
          </cell>
          <cell r="O1108" t="str">
            <v>Mezzogiorno</v>
          </cell>
          <cell r="R1108" t="str">
            <v>PON R&amp;C + Risorse Liberate</v>
          </cell>
          <cell r="S1108" t="str">
            <v>Società non costituita</v>
          </cell>
          <cell r="T1108">
            <v>359340.20500000002</v>
          </cell>
          <cell r="U1108">
            <v>154985.26575000002</v>
          </cell>
          <cell r="V1108">
            <v>105184</v>
          </cell>
          <cell r="W1108">
            <v>254156.20500000002</v>
          </cell>
          <cell r="X1108">
            <v>78888</v>
          </cell>
          <cell r="Y1108">
            <v>76097.265750000006</v>
          </cell>
          <cell r="AA1108">
            <v>105184</v>
          </cell>
          <cell r="AB1108">
            <v>0</v>
          </cell>
          <cell r="AC1108">
            <v>0</v>
          </cell>
          <cell r="AD1108">
            <v>0</v>
          </cell>
          <cell r="AE1108">
            <v>2</v>
          </cell>
          <cell r="AF1108">
            <v>41932</v>
          </cell>
          <cell r="AG1108">
            <v>2014</v>
          </cell>
          <cell r="AH1108" t="str">
            <v>Non ammissione</v>
          </cell>
          <cell r="AI1108" t="str">
            <v>Economia Digitale</v>
          </cell>
          <cell r="AJ1108" t="str">
            <v>Cloud computing</v>
          </cell>
          <cell r="AK1108" t="str">
            <v>Web technology</v>
          </cell>
          <cell r="AP1108" t="str">
            <v>82.99</v>
          </cell>
          <cell r="AQ1108" t="str">
            <v>Altri servizi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1</v>
          </cell>
          <cell r="BA1108">
            <v>1</v>
          </cell>
          <cell r="BB1108">
            <v>0</v>
          </cell>
          <cell r="BC1108">
            <v>0</v>
          </cell>
          <cell r="BD1108">
            <v>2</v>
          </cell>
          <cell r="BE1108">
            <v>1</v>
          </cell>
          <cell r="BF1108" t="str">
            <v xml:space="preserve"> </v>
          </cell>
          <cell r="BG1108" t="str">
            <v xml:space="preserve"> </v>
          </cell>
        </row>
        <row r="1109">
          <cell r="A1109">
            <v>8515995</v>
          </cell>
          <cell r="C1109" t="str">
            <v>S&amp;S</v>
          </cell>
          <cell r="D1109" t="str">
            <v>CLICK SRL semplificata</v>
          </cell>
          <cell r="E1109">
            <v>41864</v>
          </cell>
          <cell r="F1109">
            <v>2014</v>
          </cell>
          <cell r="I1109" t="str">
            <v>Domanda non ammessa</v>
          </cell>
          <cell r="J1109" t="str">
            <v>BENEVENTO</v>
          </cell>
          <cell r="K1109" t="str">
            <v>BN</v>
          </cell>
          <cell r="L1109" t="str">
            <v>Campania</v>
          </cell>
          <cell r="M1109" t="str">
            <v>ITALIA</v>
          </cell>
          <cell r="N1109" t="str">
            <v>SUD</v>
          </cell>
          <cell r="O1109" t="str">
            <v>Mezzogiorno</v>
          </cell>
          <cell r="R1109" t="str">
            <v>PON R&amp;C + Risorse Liberate</v>
          </cell>
          <cell r="S1109" t="str">
            <v>Società costituita</v>
          </cell>
          <cell r="T1109">
            <v>800718.85600000003</v>
          </cell>
          <cell r="U1109">
            <v>367722.37820000004</v>
          </cell>
          <cell r="V1109">
            <v>284650</v>
          </cell>
          <cell r="W1109">
            <v>516068.85600000003</v>
          </cell>
          <cell r="X1109">
            <v>200000</v>
          </cell>
          <cell r="Y1109">
            <v>167722.37820000001</v>
          </cell>
          <cell r="AA1109">
            <v>284650</v>
          </cell>
          <cell r="AB1109">
            <v>0</v>
          </cell>
          <cell r="AC1109">
            <v>0</v>
          </cell>
          <cell r="AD1109">
            <v>0</v>
          </cell>
          <cell r="AE1109">
            <v>2</v>
          </cell>
          <cell r="AF1109">
            <v>42023</v>
          </cell>
          <cell r="AG1109">
            <v>2015</v>
          </cell>
          <cell r="AH1109" t="str">
            <v>Non ammissione</v>
          </cell>
          <cell r="AI1109" t="str">
            <v>Valorizzazione della ricerca</v>
          </cell>
          <cell r="AJ1109" t="str">
            <v>E-commerce</v>
          </cell>
          <cell r="AK1109" t="str">
            <v>Web technology</v>
          </cell>
          <cell r="AP1109" t="str">
            <v>82.99</v>
          </cell>
          <cell r="AQ1109" t="str">
            <v>Commercio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1</v>
          </cell>
          <cell r="BA1109">
            <v>1</v>
          </cell>
          <cell r="BB1109">
            <v>0</v>
          </cell>
          <cell r="BC1109">
            <v>0</v>
          </cell>
          <cell r="BD1109">
            <v>2</v>
          </cell>
          <cell r="BE1109">
            <v>1</v>
          </cell>
          <cell r="BF1109" t="str">
            <v xml:space="preserve"> </v>
          </cell>
          <cell r="BG1109" t="str">
            <v xml:space="preserve"> </v>
          </cell>
        </row>
        <row r="1110">
          <cell r="A1110">
            <v>8516891</v>
          </cell>
          <cell r="C1110" t="str">
            <v>S&amp;S</v>
          </cell>
          <cell r="D1110" t="str">
            <v>CMJ Commerce di Marcenko  Marija</v>
          </cell>
          <cell r="E1110">
            <v>41761</v>
          </cell>
          <cell r="F1110">
            <v>2014</v>
          </cell>
          <cell r="I1110" t="str">
            <v>Domanda non ammessa</v>
          </cell>
          <cell r="J1110" t="str">
            <v>L’AQUILA</v>
          </cell>
          <cell r="K1110" t="str">
            <v>AQ</v>
          </cell>
          <cell r="L1110" t="str">
            <v>Abruzzo</v>
          </cell>
          <cell r="M1110" t="str">
            <v>ITALIA</v>
          </cell>
          <cell r="N1110" t="str">
            <v>SUD</v>
          </cell>
          <cell r="O1110" t="str">
            <v>Mezzogiorno</v>
          </cell>
          <cell r="P1110" t="str">
            <v>x</v>
          </cell>
          <cell r="R1110" t="str">
            <v>PON R&amp;C + Risorse Liberate</v>
          </cell>
          <cell r="S1110" t="str">
            <v>Società costituita</v>
          </cell>
          <cell r="T1110">
            <v>455773.08000000007</v>
          </cell>
          <cell r="U1110">
            <v>149879.97</v>
          </cell>
          <cell r="V1110">
            <v>32159.64</v>
          </cell>
          <cell r="W1110">
            <v>423613.44000000006</v>
          </cell>
          <cell r="X1110">
            <v>24119.73</v>
          </cell>
          <cell r="Y1110">
            <v>125760.24</v>
          </cell>
          <cell r="AA1110">
            <v>32159.64</v>
          </cell>
          <cell r="AB1110">
            <v>0</v>
          </cell>
          <cell r="AC1110">
            <v>0</v>
          </cell>
          <cell r="AD1110">
            <v>0</v>
          </cell>
          <cell r="AE1110">
            <v>2</v>
          </cell>
          <cell r="AF1110">
            <v>41897</v>
          </cell>
          <cell r="AG1110">
            <v>2014</v>
          </cell>
          <cell r="AH1110" t="str">
            <v>Non ammissione</v>
          </cell>
          <cell r="AI1110" t="str">
            <v>Economia Digitale</v>
          </cell>
          <cell r="AJ1110" t="str">
            <v>E-commerce</v>
          </cell>
          <cell r="AK1110" t="str">
            <v>Web technology</v>
          </cell>
          <cell r="AP1110" t="str">
            <v>82.99</v>
          </cell>
          <cell r="AQ1110" t="str">
            <v>Commercio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2</v>
          </cell>
          <cell r="BA1110">
            <v>0</v>
          </cell>
          <cell r="BB1110">
            <v>0</v>
          </cell>
          <cell r="BC1110">
            <v>0</v>
          </cell>
          <cell r="BD1110">
            <v>2</v>
          </cell>
          <cell r="BE1110">
            <v>2</v>
          </cell>
          <cell r="BF1110" t="str">
            <v xml:space="preserve"> </v>
          </cell>
          <cell r="BG1110" t="str">
            <v xml:space="preserve"> </v>
          </cell>
        </row>
        <row r="1111">
          <cell r="A1111">
            <v>8517804</v>
          </cell>
          <cell r="B1111" t="str">
            <v>C64B14000980004</v>
          </cell>
          <cell r="C1111" t="str">
            <v>S&amp;S</v>
          </cell>
          <cell r="D1111" t="str">
            <v>IDO - INSTITUTE OF DIGITAL ORTHODONTICS S.R.L.</v>
          </cell>
          <cell r="E1111">
            <v>41759</v>
          </cell>
          <cell r="F1111">
            <v>2014</v>
          </cell>
          <cell r="H1111" t="str">
            <v>03382000796</v>
          </cell>
          <cell r="I1111" t="str">
            <v>Domanda ammessa</v>
          </cell>
          <cell r="J1111" t="str">
            <v>CATANZARO</v>
          </cell>
          <cell r="K1111" t="str">
            <v>CZ</v>
          </cell>
          <cell r="L1111" t="str">
            <v>Calabria</v>
          </cell>
          <cell r="M1111" t="str">
            <v>ITALIA</v>
          </cell>
          <cell r="N1111" t="str">
            <v>SUD</v>
          </cell>
          <cell r="O1111" t="str">
            <v>Mezzogiorno</v>
          </cell>
          <cell r="R1111" t="str">
            <v>PON R&amp;C + PAC + Risorse Liberate</v>
          </cell>
          <cell r="S1111" t="str">
            <v>Società non costituita</v>
          </cell>
          <cell r="T1111">
            <v>713729.83</v>
          </cell>
          <cell r="U1111">
            <v>307047.3725</v>
          </cell>
          <cell r="V1111">
            <v>206229.83</v>
          </cell>
          <cell r="W1111">
            <v>507500</v>
          </cell>
          <cell r="X1111">
            <v>154672.3725</v>
          </cell>
          <cell r="Y1111">
            <v>152375</v>
          </cell>
          <cell r="AA1111">
            <v>206229.83</v>
          </cell>
          <cell r="AB1111">
            <v>570473.61585081578</v>
          </cell>
          <cell r="AC1111">
            <v>176803.64615384614</v>
          </cell>
          <cell r="AD1111">
            <v>393669.96969696961</v>
          </cell>
          <cell r="AE1111">
            <v>1</v>
          </cell>
          <cell r="AF1111">
            <v>41820</v>
          </cell>
          <cell r="AG1111">
            <v>2014</v>
          </cell>
          <cell r="AH1111" t="str">
            <v>Ammissione</v>
          </cell>
          <cell r="AI1111" t="str">
            <v>Economia Digitale</v>
          </cell>
          <cell r="AJ1111" t="str">
            <v>Telecomunicazioni</v>
          </cell>
          <cell r="AK1111" t="str">
            <v>IT e infrastrutture</v>
          </cell>
          <cell r="AL1111">
            <v>41974</v>
          </cell>
          <cell r="AM1111">
            <v>2014</v>
          </cell>
          <cell r="AP1111" t="str">
            <v>74.90.93</v>
          </cell>
          <cell r="AQ1111" t="str">
            <v>Altri servizi</v>
          </cell>
          <cell r="AR1111">
            <v>249833.46</v>
          </cell>
          <cell r="AS1111">
            <v>114922.37</v>
          </cell>
          <cell r="AT1111">
            <v>129911.09</v>
          </cell>
          <cell r="AU1111">
            <v>5000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1</v>
          </cell>
          <cell r="BB1111">
            <v>0</v>
          </cell>
          <cell r="BC1111">
            <v>0</v>
          </cell>
          <cell r="BD1111">
            <v>1</v>
          </cell>
          <cell r="BE1111">
            <v>0</v>
          </cell>
          <cell r="BF1111" t="str">
            <v xml:space="preserve"> </v>
          </cell>
          <cell r="BG1111" t="str">
            <v xml:space="preserve"> </v>
          </cell>
          <cell r="BH1111">
            <v>94672</v>
          </cell>
          <cell r="BI1111">
            <v>19692.21</v>
          </cell>
          <cell r="BJ1111">
            <v>114364.20999999999</v>
          </cell>
          <cell r="BK1111">
            <v>5000</v>
          </cell>
          <cell r="BL1111">
            <v>20250.369999999995</v>
          </cell>
          <cell r="BM1111">
            <v>110218.88</v>
          </cell>
          <cell r="BN1111">
            <v>0</v>
          </cell>
          <cell r="BO1111">
            <v>130469.25</v>
          </cell>
          <cell r="BP1111">
            <v>43746</v>
          </cell>
        </row>
        <row r="1112">
          <cell r="A1112">
            <v>8518006</v>
          </cell>
          <cell r="B1112" t="str">
            <v>C44B14000280004</v>
          </cell>
          <cell r="C1112" t="str">
            <v>S&amp;S</v>
          </cell>
          <cell r="D1112" t="str">
            <v>AGROMOBILE DI GAIA BARCELLONA &amp; C. SAS</v>
          </cell>
          <cell r="E1112">
            <v>41762</v>
          </cell>
          <cell r="F1112">
            <v>2014</v>
          </cell>
          <cell r="H1112" t="str">
            <v>03283030835</v>
          </cell>
          <cell r="I1112" t="str">
            <v>Domanda ammessa</v>
          </cell>
          <cell r="J1112" t="str">
            <v>n.d.</v>
          </cell>
          <cell r="K1112" t="str">
            <v>n.d.</v>
          </cell>
          <cell r="L1112" t="str">
            <v>Sicilia</v>
          </cell>
          <cell r="M1112" t="str">
            <v>ITALIA</v>
          </cell>
          <cell r="N1112" t="str">
            <v>SUD</v>
          </cell>
          <cell r="O1112" t="str">
            <v>Mezzogiorno</v>
          </cell>
          <cell r="R1112" t="str">
            <v>PON R&amp;C + PAC + Risorse Liberate</v>
          </cell>
          <cell r="S1112" t="str">
            <v>Società costituita</v>
          </cell>
          <cell r="T1112">
            <v>137550</v>
          </cell>
          <cell r="U1112">
            <v>64162.5</v>
          </cell>
          <cell r="V1112">
            <v>47550</v>
          </cell>
          <cell r="W1112">
            <v>90000</v>
          </cell>
          <cell r="X1112">
            <v>35662.5</v>
          </cell>
          <cell r="Y1112">
            <v>28500</v>
          </cell>
          <cell r="AA1112">
            <v>47550</v>
          </cell>
          <cell r="AB1112">
            <v>109152.09790209788</v>
          </cell>
          <cell r="AC1112">
            <v>22788.461538461539</v>
          </cell>
          <cell r="AD1112">
            <v>86363.636363636353</v>
          </cell>
          <cell r="AE1112">
            <v>2</v>
          </cell>
          <cell r="AF1112">
            <v>41851</v>
          </cell>
          <cell r="AG1112">
            <v>2014</v>
          </cell>
          <cell r="AH1112" t="str">
            <v>Ammissione</v>
          </cell>
          <cell r="AI1112" t="str">
            <v>Economia Digitale</v>
          </cell>
          <cell r="AJ1112" t="str">
            <v>Bioagroalimentare</v>
          </cell>
          <cell r="AK1112" t="str">
            <v>Bio-scienze</v>
          </cell>
          <cell r="AL1112">
            <v>41886</v>
          </cell>
          <cell r="AM1112">
            <v>2014</v>
          </cell>
          <cell r="AP1112" t="str">
            <v>73.11.02</v>
          </cell>
          <cell r="AQ1112" t="str">
            <v>Altri servizi</v>
          </cell>
          <cell r="AR1112">
            <v>48312.5</v>
          </cell>
          <cell r="AS1112">
            <v>14812.5</v>
          </cell>
          <cell r="AT1112">
            <v>28500</v>
          </cell>
          <cell r="AU1112">
            <v>5000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2</v>
          </cell>
          <cell r="BA1112">
            <v>0</v>
          </cell>
          <cell r="BB1112">
            <v>0</v>
          </cell>
          <cell r="BC1112">
            <v>0</v>
          </cell>
          <cell r="BD1112">
            <v>2</v>
          </cell>
          <cell r="BE1112">
            <v>2</v>
          </cell>
          <cell r="BF1112" t="str">
            <v xml:space="preserve"> </v>
          </cell>
          <cell r="BG1112" t="str">
            <v xml:space="preserve"> </v>
          </cell>
          <cell r="BH1112">
            <v>12275.09</v>
          </cell>
          <cell r="BI1112">
            <v>0</v>
          </cell>
          <cell r="BJ1112">
            <v>12275.09</v>
          </cell>
          <cell r="BK1112">
            <v>5000</v>
          </cell>
          <cell r="BL1112">
            <v>2537.41</v>
          </cell>
          <cell r="BM1112">
            <v>28500</v>
          </cell>
          <cell r="BN1112">
            <v>0</v>
          </cell>
          <cell r="BO1112">
            <v>31037.41</v>
          </cell>
          <cell r="BP1112">
            <v>43746</v>
          </cell>
        </row>
        <row r="1113">
          <cell r="A1113">
            <v>8518209</v>
          </cell>
          <cell r="C1113" t="str">
            <v>S&amp;S</v>
          </cell>
          <cell r="D1113" t="str">
            <v>GIOVANNA CIRALLI</v>
          </cell>
          <cell r="E1113">
            <v>41807</v>
          </cell>
          <cell r="F1113">
            <v>2014</v>
          </cell>
          <cell r="I1113" t="str">
            <v>Domanda non ammessa</v>
          </cell>
          <cell r="J1113" t="str">
            <v>PALERMO</v>
          </cell>
          <cell r="K1113" t="str">
            <v>PA</v>
          </cell>
          <cell r="L1113" t="str">
            <v>Sicilia</v>
          </cell>
          <cell r="M1113" t="str">
            <v>ITALIA</v>
          </cell>
          <cell r="N1113" t="str">
            <v>SUD</v>
          </cell>
          <cell r="O1113" t="str">
            <v>Mezzogiorno</v>
          </cell>
          <cell r="R1113" t="str">
            <v>PON R&amp;C + Risorse Liberate</v>
          </cell>
          <cell r="S1113" t="str">
            <v>Società non costituita</v>
          </cell>
          <cell r="T1113">
            <v>811517.4</v>
          </cell>
          <cell r="U1113">
            <v>368141.30300000001</v>
          </cell>
          <cell r="V1113">
            <v>291558.33</v>
          </cell>
          <cell r="W1113">
            <v>519959.07</v>
          </cell>
          <cell r="X1113">
            <v>200000</v>
          </cell>
          <cell r="Y1113">
            <v>168141.30300000001</v>
          </cell>
          <cell r="AA1113">
            <v>291558.33</v>
          </cell>
          <cell r="AB1113">
            <v>0</v>
          </cell>
          <cell r="AC1113">
            <v>0</v>
          </cell>
          <cell r="AD1113">
            <v>0</v>
          </cell>
          <cell r="AE1113">
            <v>4</v>
          </cell>
          <cell r="AF1113">
            <v>41897</v>
          </cell>
          <cell r="AG1113">
            <v>2014</v>
          </cell>
          <cell r="AH1113" t="str">
            <v>Non ammissione</v>
          </cell>
          <cell r="AI1113" t="str">
            <v>Economia Digitale</v>
          </cell>
          <cell r="AJ1113" t="str">
            <v>E-commerce</v>
          </cell>
          <cell r="AK1113" t="str">
            <v>Web technology</v>
          </cell>
          <cell r="AP1113" t="str">
            <v>82.99</v>
          </cell>
          <cell r="AQ1113" t="str">
            <v>Commercio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1</v>
          </cell>
          <cell r="BA1113">
            <v>2</v>
          </cell>
          <cell r="BB1113">
            <v>1</v>
          </cell>
          <cell r="BC1113">
            <v>0</v>
          </cell>
          <cell r="BD1113">
            <v>4</v>
          </cell>
          <cell r="BE1113">
            <v>1</v>
          </cell>
          <cell r="BF1113" t="str">
            <v xml:space="preserve"> </v>
          </cell>
          <cell r="BG1113" t="str">
            <v xml:space="preserve"> </v>
          </cell>
        </row>
        <row r="1114">
          <cell r="A1114">
            <v>8518794</v>
          </cell>
          <cell r="C1114" t="str">
            <v>S&amp;S</v>
          </cell>
          <cell r="D1114" t="str">
            <v>Maurizio Giuseppe Trovato</v>
          </cell>
          <cell r="E1114">
            <v>41823</v>
          </cell>
          <cell r="F1114">
            <v>2014</v>
          </cell>
          <cell r="I1114" t="str">
            <v>Rinuncia</v>
          </cell>
          <cell r="J1114" t="str">
            <v>MASCALUCIA</v>
          </cell>
          <cell r="K1114" t="str">
            <v>CT</v>
          </cell>
          <cell r="L1114" t="str">
            <v>Sicilia</v>
          </cell>
          <cell r="M1114" t="str">
            <v>ITALIA</v>
          </cell>
          <cell r="N1114" t="str">
            <v>SUD</v>
          </cell>
          <cell r="O1114" t="str">
            <v>Mezzogiorno</v>
          </cell>
          <cell r="R1114" t="str">
            <v>PON R&amp;C + Risorse Liberate</v>
          </cell>
          <cell r="S1114" t="str">
            <v>Società non costituita</v>
          </cell>
          <cell r="T1114">
            <v>500168</v>
          </cell>
          <cell r="U1114">
            <v>159295.6</v>
          </cell>
          <cell r="V1114">
            <v>73400</v>
          </cell>
          <cell r="W1114">
            <v>426768</v>
          </cell>
          <cell r="X1114">
            <v>47710</v>
          </cell>
          <cell r="Y1114">
            <v>111585.60000000001</v>
          </cell>
          <cell r="AA1114">
            <v>73400</v>
          </cell>
          <cell r="AB1114">
            <v>0</v>
          </cell>
          <cell r="AC1114">
            <v>0</v>
          </cell>
          <cell r="AD1114">
            <v>0</v>
          </cell>
          <cell r="AE1114">
            <v>1</v>
          </cell>
          <cell r="AI1114" t="str">
            <v>Economia Digitale</v>
          </cell>
          <cell r="AJ1114" t="str">
            <v>Cloud computing</v>
          </cell>
          <cell r="AK1114" t="str">
            <v>Web technology</v>
          </cell>
          <cell r="AP1114" t="str">
            <v>82.99</v>
          </cell>
          <cell r="AQ1114" t="str">
            <v>Altri servizi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1</v>
          </cell>
          <cell r="AZ1114">
            <v>0</v>
          </cell>
          <cell r="BA1114">
            <v>0</v>
          </cell>
          <cell r="BB1114">
            <v>0</v>
          </cell>
          <cell r="BC1114">
            <v>1</v>
          </cell>
          <cell r="BD1114">
            <v>0</v>
          </cell>
          <cell r="BE1114">
            <v>0</v>
          </cell>
          <cell r="BF1114" t="str">
            <v xml:space="preserve"> </v>
          </cell>
          <cell r="BG1114" t="str">
            <v xml:space="preserve"> </v>
          </cell>
        </row>
        <row r="1115">
          <cell r="A1115">
            <v>8518803</v>
          </cell>
          <cell r="B1115" t="str">
            <v>C94B14000180004</v>
          </cell>
          <cell r="C1115" t="str">
            <v>S&amp;S</v>
          </cell>
          <cell r="D1115" t="str">
            <v>EVOLUTION LAB S.R..L.</v>
          </cell>
          <cell r="E1115">
            <v>41758</v>
          </cell>
          <cell r="F1115">
            <v>2014</v>
          </cell>
          <cell r="H1115" t="str">
            <v>07569350726</v>
          </cell>
          <cell r="I1115" t="str">
            <v>Domanda ammessa</v>
          </cell>
          <cell r="J1115" t="str">
            <v>BARI</v>
          </cell>
          <cell r="K1115" t="str">
            <v>BA</v>
          </cell>
          <cell r="L1115" t="str">
            <v>Puglia</v>
          </cell>
          <cell r="M1115" t="str">
            <v>ITALIA</v>
          </cell>
          <cell r="N1115" t="str">
            <v>SUD</v>
          </cell>
          <cell r="O1115" t="str">
            <v>Mezzogiorno</v>
          </cell>
          <cell r="R1115" t="str">
            <v>PON R&amp;C + PAC + Risorse Liberate</v>
          </cell>
          <cell r="S1115" t="str">
            <v>Società costituita</v>
          </cell>
          <cell r="T1115">
            <v>378445.38890000002</v>
          </cell>
          <cell r="U1115">
            <v>141291.66058</v>
          </cell>
          <cell r="V1115">
            <v>55822.520000000004</v>
          </cell>
          <cell r="W1115">
            <v>322622.8689</v>
          </cell>
          <cell r="X1115">
            <v>36284.638000000006</v>
          </cell>
          <cell r="Y1115">
            <v>105007.02257999999</v>
          </cell>
          <cell r="AA1115">
            <v>55822.520000000004</v>
          </cell>
          <cell r="AB1115">
            <v>370072.66666666663</v>
          </cell>
          <cell r="AC1115">
            <v>54562.999999999993</v>
          </cell>
          <cell r="AD1115">
            <v>315509.66666666663</v>
          </cell>
          <cell r="AE1115">
            <v>2</v>
          </cell>
          <cell r="AF1115">
            <v>41815</v>
          </cell>
          <cell r="AG1115">
            <v>2014</v>
          </cell>
          <cell r="AH1115" t="str">
            <v>Ammissione</v>
          </cell>
          <cell r="AI1115" t="str">
            <v>Economia Digitale</v>
          </cell>
          <cell r="AJ1115" t="str">
            <v>E-commerce</v>
          </cell>
          <cell r="AK1115" t="str">
            <v>Web technology</v>
          </cell>
          <cell r="AL1115">
            <v>41899</v>
          </cell>
          <cell r="AM1115">
            <v>2014</v>
          </cell>
          <cell r="AP1115" t="str">
            <v>62.09.09</v>
          </cell>
          <cell r="AQ1115" t="str">
            <v>Commercio</v>
          </cell>
          <cell r="AR1115">
            <v>144584.14000000001</v>
          </cell>
          <cell r="AS1115">
            <v>35465.949999999997</v>
          </cell>
          <cell r="AT1115">
            <v>104118.19</v>
          </cell>
          <cell r="AU1115">
            <v>5000</v>
          </cell>
          <cell r="AV1115">
            <v>0</v>
          </cell>
          <cell r="AW1115">
            <v>0</v>
          </cell>
          <cell r="AX1115">
            <v>2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2</v>
          </cell>
          <cell r="BD1115">
            <v>0</v>
          </cell>
          <cell r="BE1115">
            <v>0</v>
          </cell>
          <cell r="BF1115" t="str">
            <v xml:space="preserve"> </v>
          </cell>
          <cell r="BG1115" t="str">
            <v xml:space="preserve"> </v>
          </cell>
          <cell r="BH1115">
            <v>35197.759999999995</v>
          </cell>
          <cell r="BI1115">
            <v>7242.93</v>
          </cell>
          <cell r="BJ1115">
            <v>42440.689999999995</v>
          </cell>
          <cell r="BK1115">
            <v>5000</v>
          </cell>
          <cell r="BL1115">
            <v>268.19000000000233</v>
          </cell>
          <cell r="BM1115">
            <v>96875.260000000009</v>
          </cell>
          <cell r="BN1115">
            <v>0</v>
          </cell>
          <cell r="BO1115">
            <v>97143.450000000012</v>
          </cell>
          <cell r="BP1115">
            <v>43746</v>
          </cell>
        </row>
        <row r="1116">
          <cell r="A1116">
            <v>8519024</v>
          </cell>
          <cell r="C1116" t="str">
            <v>S&amp;S</v>
          </cell>
          <cell r="D1116" t="str">
            <v>CRISTINA CENNAMO</v>
          </cell>
          <cell r="E1116">
            <v>41900</v>
          </cell>
          <cell r="F1116">
            <v>2014</v>
          </cell>
          <cell r="I1116" t="str">
            <v>Domanda non ammessa</v>
          </cell>
          <cell r="J1116" t="str">
            <v>MESSINA</v>
          </cell>
          <cell r="K1116" t="str">
            <v>ME</v>
          </cell>
          <cell r="L1116" t="str">
            <v>Sicilia</v>
          </cell>
          <cell r="M1116" t="str">
            <v>ITALIA</v>
          </cell>
          <cell r="N1116" t="str">
            <v>SUD</v>
          </cell>
          <cell r="O1116" t="str">
            <v>Mezzogiorno</v>
          </cell>
          <cell r="R1116" t="str">
            <v>PON R&amp;C + Risorse Liberate</v>
          </cell>
          <cell r="S1116" t="str">
            <v>Società non costituita</v>
          </cell>
          <cell r="T1116">
            <v>743728</v>
          </cell>
          <cell r="U1116">
            <v>272721.25</v>
          </cell>
          <cell r="V1116">
            <v>110892</v>
          </cell>
          <cell r="W1116">
            <v>632836</v>
          </cell>
          <cell r="X1116">
            <v>83169</v>
          </cell>
          <cell r="Y1116">
            <v>189552.25</v>
          </cell>
          <cell r="AA1116">
            <v>110892</v>
          </cell>
          <cell r="AB1116">
            <v>0</v>
          </cell>
          <cell r="AC1116">
            <v>0</v>
          </cell>
          <cell r="AD1116">
            <v>0</v>
          </cell>
          <cell r="AE1116">
            <v>1</v>
          </cell>
          <cell r="AF1116">
            <v>41961</v>
          </cell>
          <cell r="AG1116">
            <v>2014</v>
          </cell>
          <cell r="AH1116" t="str">
            <v>Non ammissione</v>
          </cell>
          <cell r="AI1116" t="str">
            <v>Economia Digitale</v>
          </cell>
          <cell r="AJ1116" t="str">
            <v>Cloud computing</v>
          </cell>
          <cell r="AK1116" t="str">
            <v>Web technology</v>
          </cell>
          <cell r="AP1116" t="str">
            <v>82.99</v>
          </cell>
          <cell r="AQ1116" t="str">
            <v>Altri servizi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1</v>
          </cell>
          <cell r="BB1116">
            <v>0</v>
          </cell>
          <cell r="BC1116">
            <v>0</v>
          </cell>
          <cell r="BD1116">
            <v>1</v>
          </cell>
          <cell r="BE1116">
            <v>0</v>
          </cell>
          <cell r="BF1116" t="str">
            <v xml:space="preserve"> </v>
          </cell>
          <cell r="BG1116" t="str">
            <v xml:space="preserve"> </v>
          </cell>
        </row>
        <row r="1117">
          <cell r="A1117">
            <v>8519282</v>
          </cell>
          <cell r="C1117" t="str">
            <v>S&amp;S</v>
          </cell>
          <cell r="D1117" t="str">
            <v>ILARIA QUATTROCCHI</v>
          </cell>
          <cell r="E1117">
            <v>41767</v>
          </cell>
          <cell r="F1117">
            <v>2014</v>
          </cell>
          <cell r="I1117" t="str">
            <v>Domanda non ammessa</v>
          </cell>
          <cell r="J1117" t="str">
            <v>NAPOLI</v>
          </cell>
          <cell r="K1117" t="str">
            <v>NA</v>
          </cell>
          <cell r="L1117" t="str">
            <v>Campania</v>
          </cell>
          <cell r="M1117" t="str">
            <v>ITALIA</v>
          </cell>
          <cell r="N1117" t="str">
            <v>SUD</v>
          </cell>
          <cell r="O1117" t="str">
            <v>Mezzogiorno</v>
          </cell>
          <cell r="R1117" t="str">
            <v>PON R&amp;C + Risorse Liberate</v>
          </cell>
          <cell r="S1117" t="str">
            <v>Società non costituita</v>
          </cell>
          <cell r="T1117">
            <v>335072.5</v>
          </cell>
          <cell r="U1117">
            <v>116367.14375</v>
          </cell>
          <cell r="V1117">
            <v>22980.25</v>
          </cell>
          <cell r="W1117">
            <v>312092.25</v>
          </cell>
          <cell r="X1117">
            <v>14937.1625</v>
          </cell>
          <cell r="Y1117">
            <v>101429.98125</v>
          </cell>
          <cell r="AA1117">
            <v>22980.25</v>
          </cell>
          <cell r="AB1117">
            <v>0</v>
          </cell>
          <cell r="AC1117">
            <v>0</v>
          </cell>
          <cell r="AD1117">
            <v>0</v>
          </cell>
          <cell r="AE1117">
            <v>2</v>
          </cell>
          <cell r="AF1117">
            <v>41897</v>
          </cell>
          <cell r="AG1117">
            <v>2014</v>
          </cell>
          <cell r="AH1117" t="str">
            <v>Non ammissione</v>
          </cell>
          <cell r="AI1117" t="str">
            <v>Economia Digitale</v>
          </cell>
          <cell r="AJ1117" t="str">
            <v>Telecomunicazioni</v>
          </cell>
          <cell r="AK1117" t="str">
            <v>IT e infrastrutture</v>
          </cell>
          <cell r="AP1117" t="str">
            <v>82.99</v>
          </cell>
          <cell r="AQ1117" t="str">
            <v>Altri servizi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1</v>
          </cell>
          <cell r="AZ1117">
            <v>0</v>
          </cell>
          <cell r="BA1117">
            <v>1</v>
          </cell>
          <cell r="BB1117">
            <v>0</v>
          </cell>
          <cell r="BC1117">
            <v>1</v>
          </cell>
          <cell r="BD1117">
            <v>1</v>
          </cell>
          <cell r="BE1117">
            <v>0</v>
          </cell>
          <cell r="BF1117" t="str">
            <v xml:space="preserve"> </v>
          </cell>
          <cell r="BG1117" t="str">
            <v xml:space="preserve"> </v>
          </cell>
        </row>
        <row r="1118">
          <cell r="A1118">
            <v>8519874</v>
          </cell>
          <cell r="C1118" t="str">
            <v>S&amp;S</v>
          </cell>
          <cell r="D1118" t="str">
            <v>The Happy Few</v>
          </cell>
          <cell r="E1118">
            <v>41764</v>
          </cell>
          <cell r="F1118">
            <v>2014</v>
          </cell>
          <cell r="I1118" t="str">
            <v>Rinuncia</v>
          </cell>
          <cell r="J1118" t="str">
            <v>SALERNO</v>
          </cell>
          <cell r="K1118" t="str">
            <v>SA</v>
          </cell>
          <cell r="L1118" t="str">
            <v>Campania</v>
          </cell>
          <cell r="M1118" t="str">
            <v>ITALIA</v>
          </cell>
          <cell r="N1118" t="str">
            <v>SUD</v>
          </cell>
          <cell r="O1118" t="str">
            <v>Mezzogiorno</v>
          </cell>
          <cell r="R1118" t="str">
            <v>PON R&amp;C + Risorse Liberate</v>
          </cell>
          <cell r="S1118" t="str">
            <v>Società costituita</v>
          </cell>
          <cell r="T1118">
            <v>256600</v>
          </cell>
          <cell r="U1118">
            <v>192450</v>
          </cell>
          <cell r="V1118">
            <v>256600</v>
          </cell>
          <cell r="W1118">
            <v>0</v>
          </cell>
          <cell r="X1118">
            <v>192450</v>
          </cell>
          <cell r="Y1118">
            <v>0</v>
          </cell>
          <cell r="AA1118">
            <v>256600</v>
          </cell>
          <cell r="AB1118">
            <v>0</v>
          </cell>
          <cell r="AC1118">
            <v>0</v>
          </cell>
          <cell r="AD1118">
            <v>0</v>
          </cell>
          <cell r="AE1118">
            <v>4</v>
          </cell>
          <cell r="AI1118" t="str">
            <v>Economia Digitale</v>
          </cell>
          <cell r="AJ1118" t="str">
            <v>E-commerce</v>
          </cell>
          <cell r="AK1118" t="str">
            <v>Web technology</v>
          </cell>
          <cell r="AP1118" t="str">
            <v>82.99</v>
          </cell>
          <cell r="AQ1118" t="str">
            <v>Commercio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1</v>
          </cell>
          <cell r="BC1118">
            <v>3</v>
          </cell>
          <cell r="BD1118">
            <v>1</v>
          </cell>
          <cell r="BE1118">
            <v>2</v>
          </cell>
          <cell r="BF1118" t="str">
            <v xml:space="preserve"> </v>
          </cell>
          <cell r="BG1118" t="str">
            <v xml:space="preserve"> </v>
          </cell>
        </row>
        <row r="1119">
          <cell r="A1119">
            <v>8520043</v>
          </cell>
          <cell r="C1119" t="str">
            <v>S&amp;S</v>
          </cell>
          <cell r="D1119" t="str">
            <v>Alfio Pisani</v>
          </cell>
          <cell r="E1119">
            <v>41782</v>
          </cell>
          <cell r="F1119">
            <v>2014</v>
          </cell>
          <cell r="I1119" t="str">
            <v>Domanda non ammessa</v>
          </cell>
          <cell r="J1119" t="str">
            <v>COSENZA</v>
          </cell>
          <cell r="K1119" t="str">
            <v>CS</v>
          </cell>
          <cell r="L1119" t="str">
            <v>Calabria</v>
          </cell>
          <cell r="M1119" t="str">
            <v>ITALIA</v>
          </cell>
          <cell r="N1119" t="str">
            <v>SUD</v>
          </cell>
          <cell r="O1119" t="str">
            <v>Mezzogiorno</v>
          </cell>
          <cell r="R1119" t="str">
            <v>PON R&amp;C + Risorse Liberate</v>
          </cell>
          <cell r="S1119" t="str">
            <v>Società non costituita</v>
          </cell>
          <cell r="T1119">
            <v>236525.11</v>
          </cell>
          <cell r="U1119">
            <v>89064.032500000001</v>
          </cell>
          <cell r="V1119">
            <v>14013.11</v>
          </cell>
          <cell r="W1119">
            <v>222512</v>
          </cell>
          <cell r="X1119">
            <v>10509.8325</v>
          </cell>
          <cell r="Y1119">
            <v>78554.2</v>
          </cell>
          <cell r="AA1119">
            <v>14013.11</v>
          </cell>
          <cell r="AB1119">
            <v>0</v>
          </cell>
          <cell r="AC1119">
            <v>0</v>
          </cell>
          <cell r="AD1119">
            <v>0</v>
          </cell>
          <cell r="AE1119">
            <v>2</v>
          </cell>
          <cell r="AF1119">
            <v>41897</v>
          </cell>
          <cell r="AG1119">
            <v>2014</v>
          </cell>
          <cell r="AH1119" t="str">
            <v>Non ammissione</v>
          </cell>
          <cell r="AI1119" t="str">
            <v>Economia Digitale</v>
          </cell>
          <cell r="AJ1119" t="str">
            <v>Cloud computing</v>
          </cell>
          <cell r="AK1119" t="str">
            <v>Web technology</v>
          </cell>
          <cell r="AP1119" t="str">
            <v>82.99</v>
          </cell>
          <cell r="AQ1119" t="str">
            <v>Altri servizi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1</v>
          </cell>
          <cell r="AX1119">
            <v>0</v>
          </cell>
          <cell r="AY1119">
            <v>0</v>
          </cell>
          <cell r="AZ1119">
            <v>1</v>
          </cell>
          <cell r="BA1119">
            <v>0</v>
          </cell>
          <cell r="BB1119">
            <v>0</v>
          </cell>
          <cell r="BC1119">
            <v>1</v>
          </cell>
          <cell r="BD1119">
            <v>1</v>
          </cell>
          <cell r="BE1119">
            <v>2</v>
          </cell>
          <cell r="BF1119" t="str">
            <v xml:space="preserve"> </v>
          </cell>
          <cell r="BG1119" t="str">
            <v xml:space="preserve"> </v>
          </cell>
        </row>
        <row r="1120">
          <cell r="A1120">
            <v>8520489</v>
          </cell>
          <cell r="B1120" t="str">
            <v>C54B15000040004</v>
          </cell>
          <cell r="C1120" t="str">
            <v>S&amp;S</v>
          </cell>
          <cell r="D1120" t="str">
            <v xml:space="preserve">MIOWELFARE S.R.L. </v>
          </cell>
          <cell r="E1120">
            <v>41810</v>
          </cell>
          <cell r="F1120">
            <v>2014</v>
          </cell>
          <cell r="H1120" t="str">
            <v>02558770901</v>
          </cell>
          <cell r="I1120" t="str">
            <v>Domanda ammessa</v>
          </cell>
          <cell r="J1120" t="str">
            <v>CASALBUONO</v>
          </cell>
          <cell r="K1120" t="str">
            <v>SA</v>
          </cell>
          <cell r="L1120" t="str">
            <v>Campania</v>
          </cell>
          <cell r="M1120" t="str">
            <v>ITALIA</v>
          </cell>
          <cell r="N1120" t="str">
            <v>SUD</v>
          </cell>
          <cell r="O1120" t="str">
            <v>Mezzogiorno</v>
          </cell>
          <cell r="R1120" t="str">
            <v>PON R&amp;C + PAC + Risorse Liberate</v>
          </cell>
          <cell r="S1120" t="str">
            <v>Società costituita</v>
          </cell>
          <cell r="T1120">
            <v>1509087.75</v>
          </cell>
          <cell r="U1120">
            <v>461565.61749999999</v>
          </cell>
          <cell r="V1120">
            <v>249791.35</v>
          </cell>
          <cell r="W1120">
            <v>1259296.3999999999</v>
          </cell>
          <cell r="X1120">
            <v>162364.3775</v>
          </cell>
          <cell r="Y1120">
            <v>299201.24</v>
          </cell>
          <cell r="AA1120">
            <v>249791.35</v>
          </cell>
          <cell r="AB1120">
            <v>487085.87412587408</v>
          </cell>
          <cell r="AC1120">
            <v>107067.69230769231</v>
          </cell>
          <cell r="AD1120">
            <v>380018.18181818177</v>
          </cell>
          <cell r="AE1120">
            <v>6</v>
          </cell>
          <cell r="AF1120">
            <v>41991</v>
          </cell>
          <cell r="AG1120">
            <v>2014</v>
          </cell>
          <cell r="AH1120" t="str">
            <v>Ammissione</v>
          </cell>
          <cell r="AI1120" t="str">
            <v>Economia Digitale</v>
          </cell>
          <cell r="AJ1120" t="str">
            <v>E-Government</v>
          </cell>
          <cell r="AK1120" t="str">
            <v>Smart cities and services</v>
          </cell>
          <cell r="AL1120">
            <v>42110</v>
          </cell>
          <cell r="AM1120">
            <v>2015</v>
          </cell>
          <cell r="AP1120" t="str">
            <v>82.99</v>
          </cell>
          <cell r="AQ1120" t="str">
            <v>Altri servizi</v>
          </cell>
          <cell r="AR1120">
            <v>200000</v>
          </cell>
          <cell r="AS1120">
            <v>69594</v>
          </cell>
          <cell r="AT1120">
            <v>125406</v>
          </cell>
          <cell r="AU1120">
            <v>5000</v>
          </cell>
          <cell r="AV1120">
            <v>0</v>
          </cell>
          <cell r="AW1120">
            <v>2</v>
          </cell>
          <cell r="AX1120">
            <v>3</v>
          </cell>
          <cell r="AY1120">
            <v>1</v>
          </cell>
          <cell r="AZ1120">
            <v>0</v>
          </cell>
          <cell r="BA1120">
            <v>0</v>
          </cell>
          <cell r="BB1120">
            <v>0</v>
          </cell>
          <cell r="BC1120">
            <v>6</v>
          </cell>
          <cell r="BD1120">
            <v>0</v>
          </cell>
          <cell r="BE1120">
            <v>2</v>
          </cell>
          <cell r="BF1120" t="str">
            <v xml:space="preserve"> </v>
          </cell>
          <cell r="BG1120" t="str">
            <v xml:space="preserve"> </v>
          </cell>
          <cell r="BH1120">
            <v>57204.729999999996</v>
          </cell>
          <cell r="BI1120">
            <v>83787.960000000006</v>
          </cell>
          <cell r="BJ1120">
            <v>140992.69</v>
          </cell>
          <cell r="BK1120">
            <v>5000</v>
          </cell>
          <cell r="BL1120">
            <v>12389.270000000004</v>
          </cell>
          <cell r="BM1120">
            <v>41618.039999999994</v>
          </cell>
          <cell r="BN1120">
            <v>0</v>
          </cell>
          <cell r="BO1120">
            <v>54007.31</v>
          </cell>
          <cell r="BP1120">
            <v>43746</v>
          </cell>
        </row>
        <row r="1121">
          <cell r="A1121">
            <v>8521251</v>
          </cell>
          <cell r="C1121" t="str">
            <v>S&amp;S</v>
          </cell>
          <cell r="D1121" t="str">
            <v>addolorata ottone</v>
          </cell>
          <cell r="E1121">
            <v>41815</v>
          </cell>
          <cell r="F1121">
            <v>2014</v>
          </cell>
          <cell r="I1121" t="str">
            <v>Domanda non ammessa</v>
          </cell>
          <cell r="J1121" t="str">
            <v>SALERNO</v>
          </cell>
          <cell r="K1121" t="str">
            <v>SA</v>
          </cell>
          <cell r="L1121" t="str">
            <v>Campania</v>
          </cell>
          <cell r="M1121" t="str">
            <v>ITALIA</v>
          </cell>
          <cell r="N1121" t="str">
            <v>SUD</v>
          </cell>
          <cell r="O1121" t="str">
            <v>Mezzogiorno</v>
          </cell>
          <cell r="R1121" t="str">
            <v>PON R&amp;C + Risorse Liberate</v>
          </cell>
          <cell r="S1121" t="str">
            <v>Società non costituita</v>
          </cell>
          <cell r="T1121">
            <v>516931.59400000004</v>
          </cell>
          <cell r="U1121">
            <v>186596.16804999998</v>
          </cell>
          <cell r="V1121">
            <v>58172</v>
          </cell>
          <cell r="W1121">
            <v>458759.59400000004</v>
          </cell>
          <cell r="X1121">
            <v>37811.800000000003</v>
          </cell>
          <cell r="Y1121">
            <v>148784.36804999999</v>
          </cell>
          <cell r="AA1121">
            <v>58172</v>
          </cell>
          <cell r="AB1121">
            <v>0</v>
          </cell>
          <cell r="AC1121">
            <v>0</v>
          </cell>
          <cell r="AD1121">
            <v>0</v>
          </cell>
          <cell r="AE1121">
            <v>2</v>
          </cell>
          <cell r="AF1121">
            <v>41929</v>
          </cell>
          <cell r="AG1121">
            <v>2014</v>
          </cell>
          <cell r="AH1121" t="str">
            <v>Non ammissione</v>
          </cell>
          <cell r="AI1121" t="str">
            <v>Economia Digitale</v>
          </cell>
          <cell r="AJ1121" t="str">
            <v>Automazione industriale</v>
          </cell>
          <cell r="AK1121" t="str">
            <v>Industria hi-tech</v>
          </cell>
          <cell r="AP1121" t="str">
            <v>82.99</v>
          </cell>
          <cell r="AQ1121" t="str">
            <v>Altri servizi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1</v>
          </cell>
          <cell r="BA1121">
            <v>0</v>
          </cell>
          <cell r="BB1121">
            <v>1</v>
          </cell>
          <cell r="BC1121">
            <v>0</v>
          </cell>
          <cell r="BD1121">
            <v>2</v>
          </cell>
          <cell r="BE1121">
            <v>1</v>
          </cell>
          <cell r="BF1121" t="str">
            <v xml:space="preserve"> </v>
          </cell>
          <cell r="BG1121" t="str">
            <v xml:space="preserve"> </v>
          </cell>
        </row>
        <row r="1122">
          <cell r="A1122">
            <v>8521284</v>
          </cell>
          <cell r="C1122" t="str">
            <v>S&amp;S</v>
          </cell>
          <cell r="D1122" t="str">
            <v>SEBASTIANO MASSA</v>
          </cell>
          <cell r="E1122">
            <v>41761</v>
          </cell>
          <cell r="F1122">
            <v>2014</v>
          </cell>
          <cell r="I1122" t="str">
            <v>Domanda non ammessa</v>
          </cell>
          <cell r="J1122" t="str">
            <v>ACIREALE</v>
          </cell>
          <cell r="K1122" t="str">
            <v>CT</v>
          </cell>
          <cell r="L1122" t="str">
            <v>Sicilia</v>
          </cell>
          <cell r="M1122" t="str">
            <v>ITALIA</v>
          </cell>
          <cell r="N1122" t="str">
            <v>SUD</v>
          </cell>
          <cell r="O1122" t="str">
            <v>Mezzogiorno</v>
          </cell>
          <cell r="R1122" t="str">
            <v>PON R&amp;C + Risorse Liberate</v>
          </cell>
          <cell r="S1122" t="str">
            <v>Società non costituita</v>
          </cell>
          <cell r="T1122">
            <v>529169.54081100004</v>
          </cell>
          <cell r="U1122">
            <v>219306.01768705001</v>
          </cell>
          <cell r="V1122">
            <v>146456</v>
          </cell>
          <cell r="W1122">
            <v>382713.54081100004</v>
          </cell>
          <cell r="X1122">
            <v>95196.400000000009</v>
          </cell>
          <cell r="Y1122">
            <v>124109.61768705001</v>
          </cell>
          <cell r="AA1122">
            <v>146456</v>
          </cell>
          <cell r="AB1122">
            <v>0</v>
          </cell>
          <cell r="AC1122">
            <v>0</v>
          </cell>
          <cell r="AD1122">
            <v>0</v>
          </cell>
          <cell r="AE1122">
            <v>2</v>
          </cell>
          <cell r="AF1122">
            <v>41883</v>
          </cell>
          <cell r="AG1122">
            <v>2014</v>
          </cell>
          <cell r="AH1122" t="str">
            <v>Non ammissione</v>
          </cell>
          <cell r="AI1122" t="str">
            <v>Economia Digitale</v>
          </cell>
          <cell r="AJ1122" t="str">
            <v>Cloud computing</v>
          </cell>
          <cell r="AK1122" t="str">
            <v>Web technology</v>
          </cell>
          <cell r="AP1122" t="str">
            <v>82.99</v>
          </cell>
          <cell r="AQ1122" t="str">
            <v>Altri servizi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1</v>
          </cell>
          <cell r="AZ1122">
            <v>0</v>
          </cell>
          <cell r="BA1122">
            <v>1</v>
          </cell>
          <cell r="BB1122">
            <v>0</v>
          </cell>
          <cell r="BC1122">
            <v>1</v>
          </cell>
          <cell r="BD1122">
            <v>1</v>
          </cell>
          <cell r="BE1122">
            <v>0</v>
          </cell>
          <cell r="BF1122" t="str">
            <v xml:space="preserve"> </v>
          </cell>
          <cell r="BG1122" t="str">
            <v xml:space="preserve"> </v>
          </cell>
        </row>
        <row r="1123">
          <cell r="A1123">
            <v>8521578</v>
          </cell>
          <cell r="C1123" t="str">
            <v>S&amp;S</v>
          </cell>
          <cell r="D1123" t="str">
            <v>Profeta Pierino</v>
          </cell>
          <cell r="E1123">
            <v>41771</v>
          </cell>
          <cell r="F1123">
            <v>2014</v>
          </cell>
          <cell r="I1123" t="str">
            <v>Domanda non ammessa</v>
          </cell>
          <cell r="J1123" t="str">
            <v>BARI</v>
          </cell>
          <cell r="K1123" t="str">
            <v>BA</v>
          </cell>
          <cell r="L1123" t="str">
            <v>Puglia</v>
          </cell>
          <cell r="M1123" t="str">
            <v>ITALIA</v>
          </cell>
          <cell r="N1123" t="str">
            <v>SUD</v>
          </cell>
          <cell r="O1123" t="str">
            <v>Mezzogiorno</v>
          </cell>
          <cell r="R1123" t="str">
            <v>PON R&amp;C + Risorse Liberate</v>
          </cell>
          <cell r="S1123" t="str">
            <v>Società non costituita</v>
          </cell>
          <cell r="T1123">
            <v>88896.332999999999</v>
          </cell>
          <cell r="U1123">
            <v>48466.35</v>
          </cell>
          <cell r="V1123">
            <v>57994.383999999998</v>
          </cell>
          <cell r="W1123">
            <v>30901.949000000001</v>
          </cell>
          <cell r="X1123">
            <v>37696.349600000001</v>
          </cell>
          <cell r="Y1123">
            <v>10770.000399999999</v>
          </cell>
          <cell r="AA1123">
            <v>57994.383999999998</v>
          </cell>
          <cell r="AB1123">
            <v>0</v>
          </cell>
          <cell r="AC1123">
            <v>0</v>
          </cell>
          <cell r="AD1123">
            <v>0</v>
          </cell>
          <cell r="AE1123">
            <v>2</v>
          </cell>
          <cell r="AF1123">
            <v>41897</v>
          </cell>
          <cell r="AG1123">
            <v>2014</v>
          </cell>
          <cell r="AH1123" t="str">
            <v>Non ammissione</v>
          </cell>
          <cell r="AI1123" t="str">
            <v>Economia Digitale</v>
          </cell>
          <cell r="AJ1123" t="str">
            <v>Socialnetwork</v>
          </cell>
          <cell r="AK1123" t="str">
            <v>Web technology</v>
          </cell>
          <cell r="AP1123" t="str">
            <v>82.99</v>
          </cell>
          <cell r="AQ1123" t="str">
            <v>Altri servizi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1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2</v>
          </cell>
          <cell r="BD1123">
            <v>0</v>
          </cell>
          <cell r="BE1123">
            <v>1</v>
          </cell>
          <cell r="BF1123" t="str">
            <v xml:space="preserve"> </v>
          </cell>
          <cell r="BG1123" t="str">
            <v xml:space="preserve"> </v>
          </cell>
        </row>
        <row r="1124">
          <cell r="A1124">
            <v>8523024</v>
          </cell>
          <cell r="B1124" t="str">
            <v>C74B15000000004</v>
          </cell>
          <cell r="C1124" t="str">
            <v>S&amp;S</v>
          </cell>
          <cell r="D1124" t="str">
            <v xml:space="preserve">ROOM 110 S.R.L.S. </v>
          </cell>
          <cell r="E1124">
            <v>41841</v>
          </cell>
          <cell r="F1124">
            <v>2014</v>
          </cell>
          <cell r="H1124" t="str">
            <v>05319090659</v>
          </cell>
          <cell r="I1124" t="str">
            <v>Domanda ammessa</v>
          </cell>
          <cell r="J1124" t="str">
            <v>CAVA DE’ TIRRENI</v>
          </cell>
          <cell r="K1124" t="str">
            <v>SA</v>
          </cell>
          <cell r="L1124" t="str">
            <v>Campania</v>
          </cell>
          <cell r="M1124" t="str">
            <v>ITALIA</v>
          </cell>
          <cell r="N1124" t="str">
            <v>SUD</v>
          </cell>
          <cell r="O1124" t="str">
            <v>Mezzogiorno</v>
          </cell>
          <cell r="R1124" t="str">
            <v>PAC + Risorse Liberate</v>
          </cell>
          <cell r="S1124" t="str">
            <v>Società non costituita</v>
          </cell>
          <cell r="T1124">
            <v>326119.13491679996</v>
          </cell>
          <cell r="U1124">
            <v>128959.58659795999</v>
          </cell>
          <cell r="V1124">
            <v>54461.11</v>
          </cell>
          <cell r="W1124">
            <v>271658.02491679997</v>
          </cell>
          <cell r="X1124">
            <v>40845.832500000004</v>
          </cell>
          <cell r="Y1124">
            <v>88113.754097959987</v>
          </cell>
          <cell r="AA1124">
            <v>54461.11</v>
          </cell>
          <cell r="AB1124">
            <v>244417.19067599066</v>
          </cell>
          <cell r="AC1124">
            <v>42603.584615384614</v>
          </cell>
          <cell r="AD1124">
            <v>201813.60606060605</v>
          </cell>
          <cell r="AE1124">
            <v>2</v>
          </cell>
          <cell r="AF1124">
            <v>41943</v>
          </cell>
          <cell r="AG1124">
            <v>2014</v>
          </cell>
          <cell r="AH1124" t="str">
            <v>Ammissione</v>
          </cell>
          <cell r="AI1124" t="str">
            <v>Economia Digitale</v>
          </cell>
          <cell r="AJ1124" t="str">
            <v>E-commerce</v>
          </cell>
          <cell r="AK1124" t="str">
            <v>Web technology</v>
          </cell>
          <cell r="AL1124">
            <v>42032</v>
          </cell>
          <cell r="AM1124">
            <v>2015</v>
          </cell>
          <cell r="AP1124" t="str">
            <v>73.11.02</v>
          </cell>
          <cell r="AQ1124" t="str">
            <v>Commercio</v>
          </cell>
          <cell r="AR1124">
            <v>99290.82</v>
          </cell>
          <cell r="AS1124">
            <v>27692.33</v>
          </cell>
          <cell r="AT1124">
            <v>66598.490000000005</v>
          </cell>
          <cell r="AU1124">
            <v>5000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2</v>
          </cell>
          <cell r="BB1124">
            <v>0</v>
          </cell>
          <cell r="BC1124">
            <v>0</v>
          </cell>
          <cell r="BD1124">
            <v>2</v>
          </cell>
          <cell r="BE1124">
            <v>0</v>
          </cell>
          <cell r="BF1124" t="str">
            <v xml:space="preserve"> </v>
          </cell>
          <cell r="BG1124" t="str">
            <v xml:space="preserve"> </v>
          </cell>
          <cell r="BH1124">
            <v>25962.14</v>
          </cell>
          <cell r="BI1124">
            <v>55763.58</v>
          </cell>
          <cell r="BJ1124">
            <v>81725.72</v>
          </cell>
          <cell r="BK1124">
            <v>5000</v>
          </cell>
          <cell r="BL1124">
            <v>1730.1900000000023</v>
          </cell>
          <cell r="BM1124">
            <v>10834.910000000003</v>
          </cell>
          <cell r="BN1124">
            <v>0</v>
          </cell>
          <cell r="BO1124">
            <v>12565.100000000006</v>
          </cell>
          <cell r="BP1124">
            <v>43746</v>
          </cell>
        </row>
        <row r="1125">
          <cell r="A1125">
            <v>8525070</v>
          </cell>
          <cell r="C1125" t="str">
            <v>S&amp;S</v>
          </cell>
          <cell r="D1125" t="str">
            <v>LUCIANO GIULIANI</v>
          </cell>
          <cell r="E1125">
            <v>41769</v>
          </cell>
          <cell r="F1125">
            <v>2014</v>
          </cell>
          <cell r="I1125" t="str">
            <v>Domanda non ammessa</v>
          </cell>
          <cell r="J1125" t="str">
            <v>PENNA SANT'ANDREA</v>
          </cell>
          <cell r="K1125" t="str">
            <v>TE</v>
          </cell>
          <cell r="L1125" t="str">
            <v>Abruzzo</v>
          </cell>
          <cell r="M1125" t="str">
            <v>ITALIA</v>
          </cell>
          <cell r="N1125" t="str">
            <v>SUD</v>
          </cell>
          <cell r="O1125" t="str">
            <v>Mezzogiorno</v>
          </cell>
          <cell r="P1125" t="str">
            <v>x</v>
          </cell>
          <cell r="R1125" t="str">
            <v>PON R&amp;C + Risorse Liberate</v>
          </cell>
          <cell r="S1125" t="str">
            <v>Società non costituita</v>
          </cell>
          <cell r="T1125">
            <v>123272.41500000001</v>
          </cell>
          <cell r="U1125">
            <v>48641.370999999999</v>
          </cell>
          <cell r="V1125">
            <v>43400</v>
          </cell>
          <cell r="W1125">
            <v>79872.415000000008</v>
          </cell>
          <cell r="X1125">
            <v>28210</v>
          </cell>
          <cell r="Y1125">
            <v>20431.370999999999</v>
          </cell>
          <cell r="AA1125">
            <v>43400</v>
          </cell>
          <cell r="AB1125">
            <v>0</v>
          </cell>
          <cell r="AC1125">
            <v>0</v>
          </cell>
          <cell r="AD1125">
            <v>0</v>
          </cell>
          <cell r="AE1125">
            <v>2</v>
          </cell>
          <cell r="AF1125">
            <v>41883</v>
          </cell>
          <cell r="AG1125">
            <v>2014</v>
          </cell>
          <cell r="AH1125" t="str">
            <v>Non ammissione</v>
          </cell>
          <cell r="AI1125" t="str">
            <v>Valorizzazione della ricerca</v>
          </cell>
          <cell r="AJ1125" t="str">
            <v>Cloud computing</v>
          </cell>
          <cell r="AK1125" t="str">
            <v>Web technology</v>
          </cell>
          <cell r="AP1125" t="str">
            <v>82.99</v>
          </cell>
          <cell r="AQ1125" t="str">
            <v>Altri servizi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1</v>
          </cell>
          <cell r="AZ1125">
            <v>1</v>
          </cell>
          <cell r="BA1125">
            <v>0</v>
          </cell>
          <cell r="BB1125">
            <v>0</v>
          </cell>
          <cell r="BC1125">
            <v>1</v>
          </cell>
          <cell r="BD1125">
            <v>1</v>
          </cell>
          <cell r="BE1125">
            <v>1</v>
          </cell>
          <cell r="BF1125" t="str">
            <v xml:space="preserve"> </v>
          </cell>
          <cell r="BG1125" t="str">
            <v xml:space="preserve"> </v>
          </cell>
        </row>
        <row r="1126">
          <cell r="A1126">
            <v>8525364</v>
          </cell>
          <cell r="C1126" t="str">
            <v>S&amp;S</v>
          </cell>
          <cell r="D1126" t="str">
            <v>Aurora Zecca</v>
          </cell>
          <cell r="E1126">
            <v>41788</v>
          </cell>
          <cell r="F1126">
            <v>2014</v>
          </cell>
          <cell r="I1126" t="str">
            <v>Domanda non ammessa</v>
          </cell>
          <cell r="J1126" t="str">
            <v>TORANO CASTELLO</v>
          </cell>
          <cell r="K1126" t="str">
            <v>CS</v>
          </cell>
          <cell r="L1126" t="str">
            <v>Calabria</v>
          </cell>
          <cell r="M1126" t="str">
            <v>ITALIA</v>
          </cell>
          <cell r="N1126" t="str">
            <v>SUD</v>
          </cell>
          <cell r="O1126" t="str">
            <v>Mezzogiorno</v>
          </cell>
          <cell r="R1126" t="str">
            <v>PON R&amp;C + Risorse Liberate</v>
          </cell>
          <cell r="S1126" t="str">
            <v>Società non costituita</v>
          </cell>
          <cell r="T1126">
            <v>587492.5</v>
          </cell>
          <cell r="U1126">
            <v>271896.875</v>
          </cell>
          <cell r="V1126">
            <v>191140</v>
          </cell>
          <cell r="W1126">
            <v>396352.5</v>
          </cell>
          <cell r="X1126">
            <v>143355</v>
          </cell>
          <cell r="Y1126">
            <v>128541.875</v>
          </cell>
          <cell r="AA1126">
            <v>191140</v>
          </cell>
          <cell r="AB1126">
            <v>0</v>
          </cell>
          <cell r="AC1126">
            <v>0</v>
          </cell>
          <cell r="AD1126">
            <v>0</v>
          </cell>
          <cell r="AE1126">
            <v>1</v>
          </cell>
          <cell r="AF1126">
            <v>41929</v>
          </cell>
          <cell r="AG1126">
            <v>2014</v>
          </cell>
          <cell r="AH1126" t="str">
            <v>Non ammissione</v>
          </cell>
          <cell r="AI1126" t="str">
            <v>Economia Digitale</v>
          </cell>
          <cell r="AJ1126" t="str">
            <v>E-commerce</v>
          </cell>
          <cell r="AK1126" t="str">
            <v>Web technology</v>
          </cell>
          <cell r="AP1126" t="str">
            <v>82.99</v>
          </cell>
          <cell r="AQ1126" t="str">
            <v>Commercio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1</v>
          </cell>
          <cell r="BA1126">
            <v>0</v>
          </cell>
          <cell r="BB1126">
            <v>0</v>
          </cell>
          <cell r="BC1126">
            <v>0</v>
          </cell>
          <cell r="BD1126">
            <v>1</v>
          </cell>
          <cell r="BE1126">
            <v>1</v>
          </cell>
          <cell r="BF1126" t="str">
            <v xml:space="preserve"> </v>
          </cell>
          <cell r="BG1126" t="str">
            <v xml:space="preserve"> </v>
          </cell>
        </row>
        <row r="1127">
          <cell r="A1127">
            <v>8529675</v>
          </cell>
          <cell r="B1127" t="str">
            <v>C84B14000460004</v>
          </cell>
          <cell r="C1127" t="str">
            <v>S&amp;S</v>
          </cell>
          <cell r="D1127" t="str">
            <v>DIRECT PROM SRL</v>
          </cell>
          <cell r="E1127">
            <v>41778</v>
          </cell>
          <cell r="F1127">
            <v>2014</v>
          </cell>
          <cell r="H1127" t="str">
            <v>03993080617</v>
          </cell>
          <cell r="I1127" t="str">
            <v>Domanda ammessa</v>
          </cell>
          <cell r="J1127" t="str">
            <v>PASTORANO</v>
          </cell>
          <cell r="K1127" t="str">
            <v>CE</v>
          </cell>
          <cell r="L1127" t="str">
            <v>Campania</v>
          </cell>
          <cell r="M1127" t="str">
            <v>ITALIA</v>
          </cell>
          <cell r="N1127" t="str">
            <v>SUD</v>
          </cell>
          <cell r="O1127" t="str">
            <v>Mezzogiorno</v>
          </cell>
          <cell r="R1127" t="str">
            <v>PAC + Risorse Liberate</v>
          </cell>
          <cell r="S1127" t="str">
            <v>Società non costituita</v>
          </cell>
          <cell r="T1127">
            <v>816764.2919999999</v>
          </cell>
          <cell r="U1127">
            <v>375995.51939999999</v>
          </cell>
          <cell r="V1127">
            <v>265757.94</v>
          </cell>
          <cell r="W1127">
            <v>551006.35199999996</v>
          </cell>
          <cell r="X1127">
            <v>199318.45500000002</v>
          </cell>
          <cell r="Y1127">
            <v>176677.0644</v>
          </cell>
          <cell r="AA1127">
            <v>265757.94</v>
          </cell>
          <cell r="AB1127">
            <v>300000</v>
          </cell>
          <cell r="AC1127">
            <v>300000</v>
          </cell>
          <cell r="AD1127">
            <v>0</v>
          </cell>
          <cell r="AE1127">
            <v>2</v>
          </cell>
          <cell r="AF1127">
            <v>41820</v>
          </cell>
          <cell r="AG1127">
            <v>2014</v>
          </cell>
          <cell r="AH1127" t="str">
            <v>Ammissione</v>
          </cell>
          <cell r="AI1127" t="str">
            <v>Economia Digitale</v>
          </cell>
          <cell r="AJ1127" t="str">
            <v>E-commerce</v>
          </cell>
          <cell r="AK1127" t="str">
            <v>Web technology</v>
          </cell>
          <cell r="AL1127">
            <v>41948</v>
          </cell>
          <cell r="AM1127">
            <v>2014</v>
          </cell>
          <cell r="AP1127" t="str">
            <v>62.01.00</v>
          </cell>
          <cell r="AQ1127" t="str">
            <v>Commercio</v>
          </cell>
          <cell r="AR1127">
            <v>200000</v>
          </cell>
          <cell r="AS1127">
            <v>195000</v>
          </cell>
          <cell r="AT1127">
            <v>0</v>
          </cell>
          <cell r="AU1127">
            <v>5000</v>
          </cell>
          <cell r="AV1127">
            <v>0</v>
          </cell>
          <cell r="AW1127">
            <v>1</v>
          </cell>
          <cell r="AX1127">
            <v>0</v>
          </cell>
          <cell r="AY1127">
            <v>0</v>
          </cell>
          <cell r="AZ1127">
            <v>1</v>
          </cell>
          <cell r="BA1127">
            <v>0</v>
          </cell>
          <cell r="BB1127">
            <v>0</v>
          </cell>
          <cell r="BC1127">
            <v>1</v>
          </cell>
          <cell r="BD1127">
            <v>1</v>
          </cell>
          <cell r="BE1127">
            <v>2</v>
          </cell>
          <cell r="BF1127" t="str">
            <v xml:space="preserve"> </v>
          </cell>
          <cell r="BG1127" t="str">
            <v xml:space="preserve"> </v>
          </cell>
          <cell r="BH1127">
            <v>193543.18</v>
          </cell>
          <cell r="BI1127">
            <v>0</v>
          </cell>
          <cell r="BJ1127">
            <v>193543.18</v>
          </cell>
          <cell r="BK1127">
            <v>5000</v>
          </cell>
          <cell r="BL1127">
            <v>1456.820000000007</v>
          </cell>
          <cell r="BM1127">
            <v>0</v>
          </cell>
          <cell r="BN1127">
            <v>0</v>
          </cell>
          <cell r="BO1127">
            <v>1456.820000000007</v>
          </cell>
          <cell r="BP1127">
            <v>43746</v>
          </cell>
        </row>
        <row r="1128">
          <cell r="A1128">
            <v>8529895</v>
          </cell>
          <cell r="C1128" t="str">
            <v>S&amp;S</v>
          </cell>
          <cell r="D1128" t="str">
            <v>PAOLA FANESE</v>
          </cell>
          <cell r="E1128">
            <v>41787</v>
          </cell>
          <cell r="F1128">
            <v>2014</v>
          </cell>
          <cell r="I1128" t="str">
            <v>Domanda non ammessa</v>
          </cell>
          <cell r="J1128" t="str">
            <v>PENNA SANT'ANDREA</v>
          </cell>
          <cell r="K1128" t="str">
            <v>TE</v>
          </cell>
          <cell r="L1128" t="str">
            <v>Abruzzo</v>
          </cell>
          <cell r="M1128" t="str">
            <v>ITALIA</v>
          </cell>
          <cell r="N1128" t="str">
            <v>SUD</v>
          </cell>
          <cell r="O1128" t="str">
            <v>Mezzogiorno</v>
          </cell>
          <cell r="P1128" t="str">
            <v>x</v>
          </cell>
          <cell r="R1128" t="str">
            <v>PON R&amp;C + Risorse Liberate</v>
          </cell>
          <cell r="S1128" t="str">
            <v>Società non costituita</v>
          </cell>
          <cell r="T1128">
            <v>135228.99</v>
          </cell>
          <cell r="U1128">
            <v>61259.658499999998</v>
          </cell>
          <cell r="V1128">
            <v>40850</v>
          </cell>
          <cell r="W1128">
            <v>94378.99</v>
          </cell>
          <cell r="X1128">
            <v>30637.5</v>
          </cell>
          <cell r="Y1128">
            <v>30622.158499999998</v>
          </cell>
          <cell r="AA1128">
            <v>40850</v>
          </cell>
          <cell r="AB1128">
            <v>0</v>
          </cell>
          <cell r="AC1128">
            <v>0</v>
          </cell>
          <cell r="AD1128">
            <v>0</v>
          </cell>
          <cell r="AE1128">
            <v>1</v>
          </cell>
          <cell r="AF1128">
            <v>41897</v>
          </cell>
          <cell r="AG1128">
            <v>2014</v>
          </cell>
          <cell r="AH1128" t="str">
            <v>Non ammissione</v>
          </cell>
          <cell r="AI1128" t="str">
            <v>Economia Digitale</v>
          </cell>
          <cell r="AJ1128" t="str">
            <v>E-commerce</v>
          </cell>
          <cell r="AK1128" t="str">
            <v>Web technology</v>
          </cell>
          <cell r="AP1128" t="str">
            <v>82.99</v>
          </cell>
          <cell r="AQ1128" t="str">
            <v>Commercio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1</v>
          </cell>
          <cell r="BB1128">
            <v>0</v>
          </cell>
          <cell r="BC1128">
            <v>0</v>
          </cell>
          <cell r="BD1128">
            <v>1</v>
          </cell>
          <cell r="BE1128">
            <v>0</v>
          </cell>
          <cell r="BF1128" t="str">
            <v xml:space="preserve"> </v>
          </cell>
          <cell r="BG1128" t="str">
            <v xml:space="preserve"> </v>
          </cell>
        </row>
        <row r="1129">
          <cell r="A1129">
            <v>8530964</v>
          </cell>
          <cell r="B1129" t="str">
            <v>C64B15000200004</v>
          </cell>
          <cell r="C1129" t="str">
            <v>S&amp;S</v>
          </cell>
          <cell r="D1129" t="str">
            <v>VINIEXPORT SRLS</v>
          </cell>
          <cell r="E1129">
            <v>41850</v>
          </cell>
          <cell r="F1129">
            <v>2014</v>
          </cell>
          <cell r="H1129" t="str">
            <v>08026011216</v>
          </cell>
          <cell r="I1129" t="str">
            <v>Domanda revocata</v>
          </cell>
          <cell r="J1129" t="str">
            <v>NAPOLI</v>
          </cell>
          <cell r="K1129" t="str">
            <v>NA</v>
          </cell>
          <cell r="L1129" t="str">
            <v>Campania</v>
          </cell>
          <cell r="M1129" t="str">
            <v>ITALIA</v>
          </cell>
          <cell r="N1129" t="str">
            <v>SUD</v>
          </cell>
          <cell r="O1129" t="str">
            <v>Mezzogiorno</v>
          </cell>
          <cell r="R1129" t="str">
            <v>PON R&amp;C + Risorse Liberate</v>
          </cell>
          <cell r="S1129" t="str">
            <v>Società non costituita</v>
          </cell>
          <cell r="T1129">
            <v>801922.55</v>
          </cell>
          <cell r="U1129">
            <v>223475</v>
          </cell>
          <cell r="V1129">
            <v>31300</v>
          </cell>
          <cell r="W1129">
            <v>770622.55</v>
          </cell>
          <cell r="X1129">
            <v>23475</v>
          </cell>
          <cell r="Y1129">
            <v>200000</v>
          </cell>
          <cell r="AA1129">
            <v>31300</v>
          </cell>
          <cell r="AB1129">
            <v>571605.18368298362</v>
          </cell>
          <cell r="AC1129">
            <v>9713.123076923077</v>
          </cell>
          <cell r="AD1129">
            <v>561892.06060606055</v>
          </cell>
          <cell r="AE1129">
            <v>3</v>
          </cell>
          <cell r="AF1129">
            <v>42027</v>
          </cell>
          <cell r="AG1129">
            <v>2015</v>
          </cell>
          <cell r="AH1129" t="str">
            <v>Ammissione</v>
          </cell>
          <cell r="AI1129" t="str">
            <v>Economia Digitale</v>
          </cell>
          <cell r="AJ1129" t="str">
            <v>E-commerce</v>
          </cell>
          <cell r="AK1129" t="str">
            <v>Web technology</v>
          </cell>
          <cell r="AL1129">
            <v>42193</v>
          </cell>
          <cell r="AM1129">
            <v>2015</v>
          </cell>
          <cell r="AN1129">
            <v>42746</v>
          </cell>
          <cell r="AO1129">
            <v>2017</v>
          </cell>
          <cell r="AP1129" t="str">
            <v>82.99</v>
          </cell>
          <cell r="AQ1129" t="str">
            <v>Commercio</v>
          </cell>
          <cell r="AR1129">
            <v>196737.91</v>
          </cell>
          <cell r="AS1129">
            <v>6313.53</v>
          </cell>
          <cell r="AT1129">
            <v>185424.38</v>
          </cell>
          <cell r="AU1129">
            <v>5000</v>
          </cell>
          <cell r="AV1129">
            <v>0</v>
          </cell>
          <cell r="AW1129">
            <v>3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</v>
          </cell>
          <cell r="BD1129">
            <v>0</v>
          </cell>
          <cell r="BE1129">
            <v>3</v>
          </cell>
          <cell r="BF1129" t="str">
            <v xml:space="preserve"> </v>
          </cell>
          <cell r="BG1129" t="str">
            <v xml:space="preserve"> </v>
          </cell>
          <cell r="BH1129">
            <v>0</v>
          </cell>
          <cell r="BI1129">
            <v>36426.03</v>
          </cell>
          <cell r="BJ1129">
            <v>36426.03</v>
          </cell>
          <cell r="BK1129">
            <v>2500</v>
          </cell>
          <cell r="BL1129">
            <v>6313.53</v>
          </cell>
          <cell r="BM1129">
            <v>148998.35</v>
          </cell>
          <cell r="BN1129">
            <v>2500</v>
          </cell>
          <cell r="BO1129">
            <v>157811.88</v>
          </cell>
          <cell r="BP1129">
            <v>43746</v>
          </cell>
        </row>
        <row r="1130">
          <cell r="A1130">
            <v>8531431</v>
          </cell>
          <cell r="C1130" t="str">
            <v>S&amp;S</v>
          </cell>
          <cell r="D1130" t="str">
            <v>ANNALINA CORREALE</v>
          </cell>
          <cell r="E1130">
            <v>41948</v>
          </cell>
          <cell r="F1130">
            <v>2014</v>
          </cell>
          <cell r="I1130" t="str">
            <v>Domanda non ammessa da deliberare</v>
          </cell>
          <cell r="J1130" t="str">
            <v>NOLA</v>
          </cell>
          <cell r="K1130" t="str">
            <v>NA</v>
          </cell>
          <cell r="L1130" t="str">
            <v>Campania</v>
          </cell>
          <cell r="M1130" t="str">
            <v>ITALIA</v>
          </cell>
          <cell r="N1130" t="str">
            <v>SUD</v>
          </cell>
          <cell r="O1130" t="str">
            <v>Mezzogiorno</v>
          </cell>
          <cell r="R1130" t="str">
            <v>PON R&amp;C + Risorse Liberate</v>
          </cell>
          <cell r="S1130" t="str">
            <v>Società non costituita</v>
          </cell>
          <cell r="T1130">
            <v>517191.46</v>
          </cell>
          <cell r="U1130">
            <v>208983.68799999999</v>
          </cell>
          <cell r="V1130">
            <v>118140</v>
          </cell>
          <cell r="W1130">
            <v>399051.46</v>
          </cell>
          <cell r="X1130">
            <v>88605</v>
          </cell>
          <cell r="Y1130">
            <v>120378.68799999999</v>
          </cell>
          <cell r="AA1130">
            <v>118140</v>
          </cell>
          <cell r="AB1130">
            <v>0</v>
          </cell>
          <cell r="AC1130">
            <v>0</v>
          </cell>
          <cell r="AD1130">
            <v>0</v>
          </cell>
          <cell r="AE1130">
            <v>1</v>
          </cell>
          <cell r="AI1130" t="str">
            <v>Valorizzazione della ricerca</v>
          </cell>
          <cell r="AJ1130" t="str">
            <v>Turismo e beni culturali</v>
          </cell>
          <cell r="AK1130" t="str">
            <v>Turismo e beni culturali</v>
          </cell>
          <cell r="AP1130" t="str">
            <v>82.99</v>
          </cell>
          <cell r="AQ1130" t="str">
            <v>Turismo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1</v>
          </cell>
          <cell r="BB1130">
            <v>0</v>
          </cell>
          <cell r="BC1130">
            <v>0</v>
          </cell>
          <cell r="BD1130">
            <v>1</v>
          </cell>
          <cell r="BE1130">
            <v>0</v>
          </cell>
          <cell r="BF1130" t="str">
            <v xml:space="preserve"> </v>
          </cell>
          <cell r="BG1130" t="str">
            <v xml:space="preserve"> </v>
          </cell>
        </row>
        <row r="1131">
          <cell r="A1131">
            <v>8531715</v>
          </cell>
          <cell r="B1131" t="str">
            <v>C64B15000000004</v>
          </cell>
          <cell r="C1131" t="str">
            <v>S&amp;S</v>
          </cell>
          <cell r="D1131" t="str">
            <v>SIKEBIT S.R.L.S.</v>
          </cell>
          <cell r="E1131">
            <v>41774</v>
          </cell>
          <cell r="F1131">
            <v>2014</v>
          </cell>
          <cell r="H1131" t="str">
            <v>05220710874</v>
          </cell>
          <cell r="I1131" t="str">
            <v>Domanda ammessa</v>
          </cell>
          <cell r="J1131" t="str">
            <v>CATANIA</v>
          </cell>
          <cell r="K1131" t="str">
            <v>CT</v>
          </cell>
          <cell r="L1131" t="str">
            <v>Sicilia</v>
          </cell>
          <cell r="M1131" t="str">
            <v>ITALIA</v>
          </cell>
          <cell r="N1131" t="str">
            <v>SUD</v>
          </cell>
          <cell r="O1131" t="str">
            <v>Mezzogiorno</v>
          </cell>
          <cell r="R1131" t="str">
            <v>PAC + Risorse Liberate</v>
          </cell>
          <cell r="S1131" t="str">
            <v>Società non costituita</v>
          </cell>
          <cell r="T1131">
            <v>456701.034132</v>
          </cell>
          <cell r="U1131">
            <v>200801.05617669999</v>
          </cell>
          <cell r="V1131">
            <v>126449</v>
          </cell>
          <cell r="W1131">
            <v>330252.034132</v>
          </cell>
          <cell r="X1131">
            <v>94836.75</v>
          </cell>
          <cell r="Y1131">
            <v>105964.30617669999</v>
          </cell>
          <cell r="AA1131">
            <v>126449</v>
          </cell>
          <cell r="AB1131">
            <v>454697.84615384613</v>
          </cell>
          <cell r="AC1131">
            <v>140467.84615384616</v>
          </cell>
          <cell r="AD1131">
            <v>314229.99999999994</v>
          </cell>
          <cell r="AE1131">
            <v>2</v>
          </cell>
          <cell r="AF1131">
            <v>41928</v>
          </cell>
          <cell r="AG1131">
            <v>2014</v>
          </cell>
          <cell r="AH1131" t="str">
            <v>Ammissione</v>
          </cell>
          <cell r="AI1131" t="str">
            <v>Economia Digitale</v>
          </cell>
          <cell r="AJ1131" t="str">
            <v>E-commerce</v>
          </cell>
          <cell r="AK1131" t="str">
            <v>Web technology</v>
          </cell>
          <cell r="AL1131">
            <v>42041</v>
          </cell>
          <cell r="AM1131">
            <v>2015</v>
          </cell>
          <cell r="AP1131" t="str">
            <v>62.01.00</v>
          </cell>
          <cell r="AQ1131" t="str">
            <v>Commercio</v>
          </cell>
          <cell r="AR1131">
            <v>200000</v>
          </cell>
          <cell r="AS1131">
            <v>91304.1</v>
          </cell>
          <cell r="AT1131">
            <v>103695.9</v>
          </cell>
          <cell r="AU1131">
            <v>5000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2</v>
          </cell>
          <cell r="BA1131">
            <v>0</v>
          </cell>
          <cell r="BB1131">
            <v>0</v>
          </cell>
          <cell r="BC1131">
            <v>0</v>
          </cell>
          <cell r="BD1131">
            <v>2</v>
          </cell>
          <cell r="BE1131">
            <v>2</v>
          </cell>
          <cell r="BF1131" t="str">
            <v xml:space="preserve"> </v>
          </cell>
          <cell r="BG1131" t="str">
            <v xml:space="preserve"> </v>
          </cell>
          <cell r="BH1131">
            <v>91186.2</v>
          </cell>
          <cell r="BI1131">
            <v>20969.53</v>
          </cell>
          <cell r="BJ1131">
            <v>112155.73</v>
          </cell>
          <cell r="BK1131">
            <v>5000</v>
          </cell>
          <cell r="BL1131">
            <v>117.90000000000873</v>
          </cell>
          <cell r="BM1131">
            <v>82726.37</v>
          </cell>
          <cell r="BN1131">
            <v>0</v>
          </cell>
          <cell r="BO1131">
            <v>82844.27</v>
          </cell>
          <cell r="BP1131">
            <v>43746</v>
          </cell>
        </row>
        <row r="1132">
          <cell r="A1132">
            <v>8532196</v>
          </cell>
          <cell r="C1132" t="str">
            <v>S&amp;S</v>
          </cell>
          <cell r="D1132" t="str">
            <v>ANNALINA CORREALE</v>
          </cell>
          <cell r="E1132">
            <v>41817</v>
          </cell>
          <cell r="F1132">
            <v>2014</v>
          </cell>
          <cell r="I1132" t="str">
            <v>Rinuncia</v>
          </cell>
          <cell r="J1132" t="str">
            <v>NOLA</v>
          </cell>
          <cell r="K1132" t="str">
            <v>NA</v>
          </cell>
          <cell r="L1132" t="str">
            <v>Campania</v>
          </cell>
          <cell r="M1132" t="str">
            <v>ITALIA</v>
          </cell>
          <cell r="N1132" t="str">
            <v>SUD</v>
          </cell>
          <cell r="O1132" t="str">
            <v>Mezzogiorno</v>
          </cell>
          <cell r="R1132" t="str">
            <v>PON R&amp;C + Risorse Liberate</v>
          </cell>
          <cell r="S1132" t="str">
            <v>Società non costituita</v>
          </cell>
          <cell r="T1132">
            <v>517191.46</v>
          </cell>
          <cell r="U1132">
            <v>208983.68799999999</v>
          </cell>
          <cell r="V1132">
            <v>118140</v>
          </cell>
          <cell r="W1132">
            <v>399051.46</v>
          </cell>
          <cell r="X1132">
            <v>88605</v>
          </cell>
          <cell r="Y1132">
            <v>120378.68799999999</v>
          </cell>
          <cell r="AA1132">
            <v>118140</v>
          </cell>
          <cell r="AB1132">
            <v>0</v>
          </cell>
          <cell r="AC1132">
            <v>0</v>
          </cell>
          <cell r="AD1132">
            <v>0</v>
          </cell>
          <cell r="AE1132">
            <v>1</v>
          </cell>
          <cell r="AI1132" t="str">
            <v>Valorizzazione della ricerca</v>
          </cell>
          <cell r="AJ1132" t="str">
            <v>Materiali Innovativi</v>
          </cell>
          <cell r="AK1132" t="str">
            <v>Industria hi-tech</v>
          </cell>
          <cell r="AP1132" t="str">
            <v>82.99</v>
          </cell>
          <cell r="AQ1132" t="str">
            <v>Altri servizi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1</v>
          </cell>
          <cell r="BB1132">
            <v>0</v>
          </cell>
          <cell r="BC1132">
            <v>0</v>
          </cell>
          <cell r="BD1132">
            <v>1</v>
          </cell>
          <cell r="BE1132">
            <v>0</v>
          </cell>
          <cell r="BF1132" t="str">
            <v xml:space="preserve"> </v>
          </cell>
          <cell r="BG1132" t="str">
            <v xml:space="preserve"> </v>
          </cell>
        </row>
        <row r="1133">
          <cell r="A1133">
            <v>8533480</v>
          </cell>
          <cell r="C1133" t="str">
            <v>S&amp;S</v>
          </cell>
          <cell r="D1133" t="str">
            <v>MARCO ESTE</v>
          </cell>
          <cell r="E1133">
            <v>41779</v>
          </cell>
          <cell r="F1133">
            <v>2014</v>
          </cell>
          <cell r="I1133" t="str">
            <v>Rinuncia</v>
          </cell>
          <cell r="J1133" t="str">
            <v>NAPOLI</v>
          </cell>
          <cell r="K1133" t="str">
            <v>NA</v>
          </cell>
          <cell r="L1133" t="str">
            <v>Campania</v>
          </cell>
          <cell r="M1133" t="str">
            <v>ITALIA</v>
          </cell>
          <cell r="N1133" t="str">
            <v>SUD</v>
          </cell>
          <cell r="O1133" t="str">
            <v>Mezzogiorno</v>
          </cell>
          <cell r="R1133" t="str">
            <v>PON R&amp;C + Risorse Liberate</v>
          </cell>
          <cell r="S1133" t="str">
            <v>Società non costituita</v>
          </cell>
          <cell r="T1133">
            <v>712000</v>
          </cell>
          <cell r="U1133">
            <v>295150</v>
          </cell>
          <cell r="V1133">
            <v>150000</v>
          </cell>
          <cell r="W1133">
            <v>562000</v>
          </cell>
          <cell r="X1133">
            <v>112500</v>
          </cell>
          <cell r="Y1133">
            <v>182650</v>
          </cell>
          <cell r="AA1133">
            <v>150000</v>
          </cell>
          <cell r="AB1133">
            <v>0</v>
          </cell>
          <cell r="AC1133">
            <v>0</v>
          </cell>
          <cell r="AD1133">
            <v>0</v>
          </cell>
          <cell r="AE1133">
            <v>1</v>
          </cell>
          <cell r="AI1133" t="str">
            <v>Economia Digitale</v>
          </cell>
          <cell r="AJ1133" t="str">
            <v>Telecomunicazioni</v>
          </cell>
          <cell r="AK1133" t="str">
            <v>IT e infrastrutture</v>
          </cell>
          <cell r="AP1133" t="str">
            <v>82.99</v>
          </cell>
          <cell r="AQ1133" t="str">
            <v>Altri servizi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1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1</v>
          </cell>
          <cell r="BD1133">
            <v>0</v>
          </cell>
          <cell r="BE1133">
            <v>1</v>
          </cell>
          <cell r="BF1133" t="str">
            <v xml:space="preserve"> </v>
          </cell>
          <cell r="BG1133" t="str">
            <v xml:space="preserve"> </v>
          </cell>
        </row>
        <row r="1134">
          <cell r="A1134">
            <v>8538163</v>
          </cell>
          <cell r="C1134" t="str">
            <v>S&amp;S</v>
          </cell>
          <cell r="D1134" t="str">
            <v>DOMENICO PISCIOTTA</v>
          </cell>
          <cell r="E1134">
            <v>41809</v>
          </cell>
          <cell r="F1134">
            <v>2014</v>
          </cell>
          <cell r="I1134" t="str">
            <v>Domanda non ammessa</v>
          </cell>
          <cell r="J1134" t="str">
            <v>VILLABATE</v>
          </cell>
          <cell r="K1134" t="str">
            <v>PA</v>
          </cell>
          <cell r="L1134" t="str">
            <v>Sicilia</v>
          </cell>
          <cell r="M1134" t="str">
            <v>ITALIA</v>
          </cell>
          <cell r="N1134" t="str">
            <v>SUD</v>
          </cell>
          <cell r="O1134" t="str">
            <v>Mezzogiorno</v>
          </cell>
          <cell r="R1134" t="str">
            <v>PON R&amp;C + Risorse Liberate</v>
          </cell>
          <cell r="S1134" t="str">
            <v>Società non costituita</v>
          </cell>
          <cell r="T1134">
            <v>593758.39</v>
          </cell>
          <cell r="U1134">
            <v>270475.86250000005</v>
          </cell>
          <cell r="V1134">
            <v>182363.26</v>
          </cell>
          <cell r="W1134">
            <v>411395.13</v>
          </cell>
          <cell r="X1134">
            <v>136772.44500000001</v>
          </cell>
          <cell r="Y1134">
            <v>133703.41750000001</v>
          </cell>
          <cell r="AA1134">
            <v>182363.26</v>
          </cell>
          <cell r="AB1134">
            <v>0</v>
          </cell>
          <cell r="AC1134">
            <v>0</v>
          </cell>
          <cell r="AD1134">
            <v>0</v>
          </cell>
          <cell r="AE1134">
            <v>2</v>
          </cell>
          <cell r="AF1134">
            <v>42049</v>
          </cell>
          <cell r="AG1134">
            <v>2015</v>
          </cell>
          <cell r="AH1134" t="str">
            <v>Non ammissione</v>
          </cell>
          <cell r="AI1134" t="str">
            <v>Economia Digitale</v>
          </cell>
          <cell r="AJ1134" t="str">
            <v>Nanotech</v>
          </cell>
          <cell r="AK1134" t="str">
            <v>Industria hi-tech</v>
          </cell>
          <cell r="AP1134" t="str">
            <v>82.99</v>
          </cell>
          <cell r="AQ1134" t="str">
            <v>Altri servizi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2</v>
          </cell>
          <cell r="BD1134">
            <v>0</v>
          </cell>
          <cell r="BE1134">
            <v>2</v>
          </cell>
          <cell r="BF1134" t="str">
            <v xml:space="preserve"> </v>
          </cell>
          <cell r="BG1134" t="str">
            <v xml:space="preserve"> </v>
          </cell>
        </row>
        <row r="1135">
          <cell r="A1135">
            <v>8540673</v>
          </cell>
          <cell r="C1135" t="str">
            <v>S&amp;S</v>
          </cell>
          <cell r="D1135" t="str">
            <v>Execom Technology</v>
          </cell>
          <cell r="E1135">
            <v>41829</v>
          </cell>
          <cell r="F1135">
            <v>2014</v>
          </cell>
          <cell r="I1135" t="str">
            <v>Domanda non ammessa</v>
          </cell>
          <cell r="J1135" t="str">
            <v>MAGLIE</v>
          </cell>
          <cell r="K1135" t="str">
            <v>LE</v>
          </cell>
          <cell r="L1135" t="str">
            <v>Puglia</v>
          </cell>
          <cell r="M1135" t="str">
            <v>ITALIA</v>
          </cell>
          <cell r="N1135" t="str">
            <v>SUD</v>
          </cell>
          <cell r="O1135" t="str">
            <v>Mezzogiorno</v>
          </cell>
          <cell r="R1135" t="str">
            <v>PON R&amp;C + Risorse Liberate</v>
          </cell>
          <cell r="S1135" t="str">
            <v>Società costituita</v>
          </cell>
          <cell r="T1135">
            <v>747287.90399999998</v>
          </cell>
          <cell r="U1135">
            <v>260406.66554999998</v>
          </cell>
          <cell r="V1135">
            <v>65787.990000000005</v>
          </cell>
          <cell r="W1135">
            <v>681499.91399999999</v>
          </cell>
          <cell r="X1135">
            <v>42762.193500000008</v>
          </cell>
          <cell r="Y1135">
            <v>217644.47204999998</v>
          </cell>
          <cell r="AA1135">
            <v>65787.990000000005</v>
          </cell>
          <cell r="AB1135">
            <v>0</v>
          </cell>
          <cell r="AC1135">
            <v>0</v>
          </cell>
          <cell r="AD1135">
            <v>0</v>
          </cell>
          <cell r="AE1135">
            <v>2</v>
          </cell>
          <cell r="AF1135">
            <v>42049</v>
          </cell>
          <cell r="AG1135">
            <v>2015</v>
          </cell>
          <cell r="AH1135" t="str">
            <v>Non ammissione</v>
          </cell>
          <cell r="AI1135" t="str">
            <v>Economia Digitale</v>
          </cell>
          <cell r="AJ1135" t="str">
            <v>Socialnetwork</v>
          </cell>
          <cell r="AK1135" t="str">
            <v>Web technology</v>
          </cell>
          <cell r="AP1135" t="str">
            <v>82.99</v>
          </cell>
          <cell r="AQ1135" t="str">
            <v>Altri servizi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1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2</v>
          </cell>
          <cell r="BD1135">
            <v>0</v>
          </cell>
          <cell r="BE1135">
            <v>1</v>
          </cell>
          <cell r="BF1135" t="str">
            <v xml:space="preserve"> </v>
          </cell>
          <cell r="BG1135" t="str">
            <v xml:space="preserve"> </v>
          </cell>
        </row>
        <row r="1136">
          <cell r="A1136">
            <v>8540901</v>
          </cell>
          <cell r="B1136" t="str">
            <v>C54B15000050004</v>
          </cell>
          <cell r="C1136" t="str">
            <v>S&amp;S</v>
          </cell>
          <cell r="D1136" t="str">
            <v xml:space="preserve">NOVELTY S.R.L.S. </v>
          </cell>
          <cell r="E1136">
            <v>41823</v>
          </cell>
          <cell r="F1136">
            <v>2014</v>
          </cell>
          <cell r="H1136" t="str">
            <v>03417470790</v>
          </cell>
          <cell r="I1136" t="str">
            <v>Domanda revocata</v>
          </cell>
          <cell r="J1136" t="str">
            <v>SOVERATO</v>
          </cell>
          <cell r="K1136" t="str">
            <v>CZ</v>
          </cell>
          <cell r="L1136" t="str">
            <v>Calabria</v>
          </cell>
          <cell r="M1136" t="str">
            <v>ITALIA</v>
          </cell>
          <cell r="N1136" t="str">
            <v>SUD</v>
          </cell>
          <cell r="O1136" t="str">
            <v>Mezzogiorno</v>
          </cell>
          <cell r="R1136" t="str">
            <v>PON R&amp;C + Risorse Liberate</v>
          </cell>
          <cell r="S1136" t="str">
            <v>Società non costituita</v>
          </cell>
          <cell r="T1136">
            <v>767849.24</v>
          </cell>
          <cell r="U1136">
            <v>347319.02599999995</v>
          </cell>
          <cell r="V1136">
            <v>302629</v>
          </cell>
          <cell r="W1136">
            <v>465220.24</v>
          </cell>
          <cell r="X1136">
            <v>196708.85</v>
          </cell>
          <cell r="Y1136">
            <v>150610.17599999998</v>
          </cell>
          <cell r="AA1136">
            <v>302629</v>
          </cell>
          <cell r="AB1136">
            <v>300000</v>
          </cell>
          <cell r="AC1136">
            <v>300000</v>
          </cell>
          <cell r="AD1136">
            <v>0</v>
          </cell>
          <cell r="AE1136">
            <v>2</v>
          </cell>
          <cell r="AF1136">
            <v>42027</v>
          </cell>
          <cell r="AG1136">
            <v>2015</v>
          </cell>
          <cell r="AH1136" t="str">
            <v>Ammissione</v>
          </cell>
          <cell r="AI1136" t="str">
            <v>Economia Digitale</v>
          </cell>
          <cell r="AJ1136" t="str">
            <v>Internet of things</v>
          </cell>
          <cell r="AK1136" t="str">
            <v>Web technology</v>
          </cell>
          <cell r="AL1136">
            <v>42165</v>
          </cell>
          <cell r="AM1136">
            <v>2015</v>
          </cell>
          <cell r="AN1136">
            <v>42997</v>
          </cell>
          <cell r="AO1136">
            <v>2017</v>
          </cell>
          <cell r="AP1136" t="str">
            <v>82.99</v>
          </cell>
          <cell r="AQ1136" t="str">
            <v>Altri servizi</v>
          </cell>
          <cell r="AR1136">
            <v>200000</v>
          </cell>
          <cell r="AS1136">
            <v>195000</v>
          </cell>
          <cell r="AT1136">
            <v>0</v>
          </cell>
          <cell r="AU1136">
            <v>5000</v>
          </cell>
          <cell r="AV1136">
            <v>0</v>
          </cell>
          <cell r="AW1136">
            <v>0</v>
          </cell>
          <cell r="AX1136">
            <v>1</v>
          </cell>
          <cell r="AY1136">
            <v>1</v>
          </cell>
          <cell r="AZ1136">
            <v>0</v>
          </cell>
          <cell r="BA1136">
            <v>0</v>
          </cell>
          <cell r="BB1136">
            <v>0</v>
          </cell>
          <cell r="BC1136">
            <v>2</v>
          </cell>
          <cell r="BD1136">
            <v>0</v>
          </cell>
          <cell r="BE1136">
            <v>0</v>
          </cell>
          <cell r="BF1136" t="str">
            <v xml:space="preserve"> </v>
          </cell>
          <cell r="BG1136" t="str">
            <v xml:space="preserve"> </v>
          </cell>
          <cell r="BK1136">
            <v>0</v>
          </cell>
        </row>
        <row r="1137">
          <cell r="A1137">
            <v>8542740</v>
          </cell>
          <cell r="C1137" t="str">
            <v>S&amp;S</v>
          </cell>
          <cell r="D1137" t="str">
            <v>SALVATORE PICCIURRO</v>
          </cell>
          <cell r="E1137">
            <v>41852</v>
          </cell>
          <cell r="F1137">
            <v>2014</v>
          </cell>
          <cell r="I1137" t="str">
            <v>Domanda non ammessa</v>
          </cell>
          <cell r="J1137" t="str">
            <v>SPECCHIA</v>
          </cell>
          <cell r="K1137" t="str">
            <v>LE</v>
          </cell>
          <cell r="L1137" t="str">
            <v>Puglia</v>
          </cell>
          <cell r="M1137" t="str">
            <v>ITALIA</v>
          </cell>
          <cell r="N1137" t="str">
            <v>SUD</v>
          </cell>
          <cell r="O1137" t="str">
            <v>Mezzogiorno</v>
          </cell>
          <cell r="R1137" t="str">
            <v>PON R&amp;C + Risorse Liberate</v>
          </cell>
          <cell r="S1137" t="str">
            <v>Società non costituita</v>
          </cell>
          <cell r="T1137">
            <v>265160.74460000003</v>
          </cell>
          <cell r="U1137">
            <v>91971.732610000006</v>
          </cell>
          <cell r="V1137">
            <v>21263.29</v>
          </cell>
          <cell r="W1137">
            <v>243897.45460000006</v>
          </cell>
          <cell r="X1137">
            <v>13821.138500000001</v>
          </cell>
          <cell r="Y1137">
            <v>78150.594110000005</v>
          </cell>
          <cell r="AA1137">
            <v>21263.29</v>
          </cell>
          <cell r="AB1137">
            <v>0</v>
          </cell>
          <cell r="AC1137">
            <v>0</v>
          </cell>
          <cell r="AD1137">
            <v>0</v>
          </cell>
          <cell r="AE1137">
            <v>2</v>
          </cell>
          <cell r="AF1137">
            <v>41982</v>
          </cell>
          <cell r="AG1137">
            <v>2014</v>
          </cell>
          <cell r="AH1137" t="str">
            <v>Non ammissione</v>
          </cell>
          <cell r="AI1137" t="str">
            <v>Economia Digitale</v>
          </cell>
          <cell r="AJ1137" t="str">
            <v>Telecomunicazioni</v>
          </cell>
          <cell r="AK1137" t="str">
            <v>IT e infrastrutture</v>
          </cell>
          <cell r="AP1137" t="str">
            <v>82.99</v>
          </cell>
          <cell r="AQ1137" t="str">
            <v>Altri servizi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1</v>
          </cell>
          <cell r="BC1137">
            <v>1</v>
          </cell>
          <cell r="BD1137">
            <v>1</v>
          </cell>
          <cell r="BE1137">
            <v>0</v>
          </cell>
          <cell r="BF1137" t="str">
            <v xml:space="preserve"> </v>
          </cell>
          <cell r="BG1137" t="str">
            <v xml:space="preserve"> </v>
          </cell>
        </row>
        <row r="1138">
          <cell r="A1138">
            <v>8543181</v>
          </cell>
          <cell r="B1138" t="str">
            <v>C14B14000300004</v>
          </cell>
          <cell r="C1138" t="str">
            <v>S&amp;S</v>
          </cell>
          <cell r="D1138" t="str">
            <v>ENGICON SRLS</v>
          </cell>
          <cell r="E1138">
            <v>41810</v>
          </cell>
          <cell r="F1138">
            <v>2014</v>
          </cell>
          <cell r="H1138" t="str">
            <v>03350010793</v>
          </cell>
          <cell r="I1138" t="str">
            <v>Domanda ammessa</v>
          </cell>
          <cell r="J1138" t="str">
            <v>CROTONE</v>
          </cell>
          <cell r="K1138" t="str">
            <v>KR</v>
          </cell>
          <cell r="L1138" t="str">
            <v>Calabria</v>
          </cell>
          <cell r="M1138" t="str">
            <v>ITALIA</v>
          </cell>
          <cell r="N1138" t="str">
            <v>SUD</v>
          </cell>
          <cell r="O1138" t="str">
            <v>Mezzogiorno</v>
          </cell>
          <cell r="R1138" t="str">
            <v>PON R&amp;C + PAC + Risorse Liberate</v>
          </cell>
          <cell r="S1138" t="str">
            <v>Società costituita</v>
          </cell>
          <cell r="T1138">
            <v>446788.5</v>
          </cell>
          <cell r="U1138">
            <v>191573.47499999998</v>
          </cell>
          <cell r="V1138">
            <v>109625</v>
          </cell>
          <cell r="W1138">
            <v>337163.5</v>
          </cell>
          <cell r="X1138">
            <v>82218.75</v>
          </cell>
          <cell r="Y1138">
            <v>109354.72499999999</v>
          </cell>
          <cell r="AA1138">
            <v>109625</v>
          </cell>
          <cell r="AB1138">
            <v>374282.35617715615</v>
          </cell>
          <cell r="AC1138">
            <v>119797.5076923077</v>
          </cell>
          <cell r="AD1138">
            <v>254484.84848484845</v>
          </cell>
          <cell r="AE1138">
            <v>2</v>
          </cell>
          <cell r="AF1138">
            <v>41851</v>
          </cell>
          <cell r="AG1138">
            <v>2014</v>
          </cell>
          <cell r="AH1138" t="str">
            <v>Ammissione</v>
          </cell>
          <cell r="AI1138" t="str">
            <v>Economia Digitale</v>
          </cell>
          <cell r="AJ1138" t="str">
            <v>Internet of things</v>
          </cell>
          <cell r="AK1138" t="str">
            <v>Web technology</v>
          </cell>
          <cell r="AL1138">
            <v>41974</v>
          </cell>
          <cell r="AM1138">
            <v>2014</v>
          </cell>
          <cell r="AP1138" t="str">
            <v>71.12.20</v>
          </cell>
          <cell r="AQ1138" t="str">
            <v>Altri servizi</v>
          </cell>
          <cell r="AR1138">
            <v>166848.38</v>
          </cell>
          <cell r="AS1138">
            <v>77868.38</v>
          </cell>
          <cell r="AT1138">
            <v>83980</v>
          </cell>
          <cell r="AU1138">
            <v>5000</v>
          </cell>
          <cell r="AV1138">
            <v>0</v>
          </cell>
          <cell r="AW1138">
            <v>1</v>
          </cell>
          <cell r="AX1138">
            <v>0</v>
          </cell>
          <cell r="AY1138">
            <v>0</v>
          </cell>
          <cell r="AZ1138">
            <v>1</v>
          </cell>
          <cell r="BA1138">
            <v>0</v>
          </cell>
          <cell r="BB1138">
            <v>0</v>
          </cell>
          <cell r="BC1138">
            <v>1</v>
          </cell>
          <cell r="BD1138">
            <v>1</v>
          </cell>
          <cell r="BE1138">
            <v>2</v>
          </cell>
          <cell r="BF1138" t="str">
            <v xml:space="preserve"> </v>
          </cell>
          <cell r="BG1138" t="str">
            <v xml:space="preserve"> </v>
          </cell>
          <cell r="BH1138">
            <v>34371.19</v>
          </cell>
          <cell r="BI1138">
            <v>21162.87</v>
          </cell>
          <cell r="BJ1138">
            <v>55534.06</v>
          </cell>
          <cell r="BK1138">
            <v>5000</v>
          </cell>
          <cell r="BL1138">
            <v>43497.19</v>
          </cell>
          <cell r="BM1138">
            <v>62817.130000000005</v>
          </cell>
          <cell r="BN1138">
            <v>0</v>
          </cell>
          <cell r="BO1138">
            <v>106314.32</v>
          </cell>
          <cell r="BP1138">
            <v>43746</v>
          </cell>
        </row>
        <row r="1139">
          <cell r="A1139">
            <v>8543383</v>
          </cell>
          <cell r="C1139" t="str">
            <v>S&amp;S</v>
          </cell>
          <cell r="D1139" t="str">
            <v>Alessandro Londei</v>
          </cell>
          <cell r="E1139">
            <v>41886</v>
          </cell>
          <cell r="F1139">
            <v>2014</v>
          </cell>
          <cell r="I1139" t="str">
            <v>Rinuncia</v>
          </cell>
          <cell r="J1139" t="str">
            <v>COSENZA</v>
          </cell>
          <cell r="K1139" t="str">
            <v>CS</v>
          </cell>
          <cell r="L1139" t="str">
            <v>Calabria</v>
          </cell>
          <cell r="M1139" t="str">
            <v>ITALIA</v>
          </cell>
          <cell r="N1139" t="str">
            <v>SUD</v>
          </cell>
          <cell r="O1139" t="str">
            <v>Mezzogiorno</v>
          </cell>
          <cell r="R1139" t="str">
            <v>PON R&amp;C + Risorse Liberate</v>
          </cell>
          <cell r="S1139" t="str">
            <v>Società non costituita</v>
          </cell>
          <cell r="T1139">
            <v>235577</v>
          </cell>
          <cell r="U1139">
            <v>90523.35</v>
          </cell>
          <cell r="V1139">
            <v>41121</v>
          </cell>
          <cell r="W1139">
            <v>194456</v>
          </cell>
          <cell r="X1139">
            <v>26728.65</v>
          </cell>
          <cell r="Y1139">
            <v>63794.7</v>
          </cell>
          <cell r="AA1139">
            <v>41121</v>
          </cell>
          <cell r="AB1139">
            <v>0</v>
          </cell>
          <cell r="AC1139">
            <v>0</v>
          </cell>
          <cell r="AD1139">
            <v>0</v>
          </cell>
          <cell r="AE1139">
            <v>3</v>
          </cell>
          <cell r="AI1139" t="str">
            <v>Economia Digitale</v>
          </cell>
          <cell r="AJ1139" t="str">
            <v>Socialnetwork</v>
          </cell>
          <cell r="AK1139" t="str">
            <v>Web technology</v>
          </cell>
          <cell r="AP1139" t="str">
            <v>82.99</v>
          </cell>
          <cell r="AQ1139" t="str">
            <v>Altri servizi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</v>
          </cell>
          <cell r="BD1139">
            <v>0</v>
          </cell>
          <cell r="BE1139">
            <v>2</v>
          </cell>
          <cell r="BF1139" t="str">
            <v xml:space="preserve"> </v>
          </cell>
          <cell r="BG1139" t="str">
            <v xml:space="preserve"> </v>
          </cell>
        </row>
        <row r="1140">
          <cell r="A1140">
            <v>8543554</v>
          </cell>
          <cell r="C1140" t="str">
            <v>S&amp;S</v>
          </cell>
          <cell r="D1140" t="str">
            <v>GIUSEPPE QUARANTA</v>
          </cell>
          <cell r="E1140">
            <v>41950</v>
          </cell>
          <cell r="F1140">
            <v>2014</v>
          </cell>
          <cell r="I1140" t="str">
            <v>Domanda non ammessa</v>
          </cell>
          <cell r="J1140" t="str">
            <v>NAPOLI</v>
          </cell>
          <cell r="K1140" t="str">
            <v>NA</v>
          </cell>
          <cell r="L1140" t="str">
            <v>Campania</v>
          </cell>
          <cell r="M1140" t="str">
            <v>ITALIA</v>
          </cell>
          <cell r="N1140" t="str">
            <v>SUD</v>
          </cell>
          <cell r="O1140" t="str">
            <v>Mezzogiorno</v>
          </cell>
          <cell r="R1140" t="str">
            <v>PON R&amp;C + Risorse Liberate</v>
          </cell>
          <cell r="S1140" t="str">
            <v>Società non costituita</v>
          </cell>
          <cell r="T1140">
            <v>658386.90894500003</v>
          </cell>
          <cell r="U1140">
            <v>319428.92324666999</v>
          </cell>
          <cell r="V1140">
            <v>285174.29000000004</v>
          </cell>
          <cell r="W1140">
            <v>373212.61894499999</v>
          </cell>
          <cell r="X1140">
            <v>200000</v>
          </cell>
          <cell r="Y1140">
            <v>119428.92324666999</v>
          </cell>
          <cell r="AA1140">
            <v>285174.29000000004</v>
          </cell>
          <cell r="AB1140">
            <v>0</v>
          </cell>
          <cell r="AC1140">
            <v>0</v>
          </cell>
          <cell r="AD1140">
            <v>0</v>
          </cell>
          <cell r="AE1140">
            <v>3</v>
          </cell>
          <cell r="AF1140">
            <v>42032</v>
          </cell>
          <cell r="AG1140">
            <v>2015</v>
          </cell>
          <cell r="AH1140" t="str">
            <v>Non ammissione</v>
          </cell>
          <cell r="AI1140" t="str">
            <v>Economia Digitale</v>
          </cell>
          <cell r="AJ1140" t="str">
            <v>Bioagroalimentare</v>
          </cell>
          <cell r="AK1140" t="str">
            <v>Bio-scienze</v>
          </cell>
          <cell r="AP1140" t="str">
            <v>82.99</v>
          </cell>
          <cell r="AQ1140" t="str">
            <v>Altri servizi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1</v>
          </cell>
          <cell r="AX1140">
            <v>0</v>
          </cell>
          <cell r="AY1140">
            <v>0</v>
          </cell>
          <cell r="AZ1140">
            <v>1</v>
          </cell>
          <cell r="BA1140">
            <v>1</v>
          </cell>
          <cell r="BB1140">
            <v>0</v>
          </cell>
          <cell r="BC1140">
            <v>1</v>
          </cell>
          <cell r="BD1140">
            <v>2</v>
          </cell>
          <cell r="BE1140">
            <v>2</v>
          </cell>
          <cell r="BF1140" t="str">
            <v xml:space="preserve"> </v>
          </cell>
          <cell r="BG1140" t="str">
            <v xml:space="preserve"> </v>
          </cell>
        </row>
        <row r="1141">
          <cell r="A1141">
            <v>8543744</v>
          </cell>
          <cell r="C1141" t="str">
            <v>S&amp;S</v>
          </cell>
          <cell r="D1141" t="str">
            <v>andrea morra</v>
          </cell>
          <cell r="E1141">
            <v>41799</v>
          </cell>
          <cell r="F1141">
            <v>2014</v>
          </cell>
          <cell r="I1141" t="str">
            <v>Domanda non ammessa</v>
          </cell>
          <cell r="J1141" t="str">
            <v>NAPOLI</v>
          </cell>
          <cell r="K1141" t="str">
            <v>NA</v>
          </cell>
          <cell r="L1141" t="str">
            <v>Campania</v>
          </cell>
          <cell r="M1141" t="str">
            <v>ITALIA</v>
          </cell>
          <cell r="N1141" t="str">
            <v>SUD</v>
          </cell>
          <cell r="O1141" t="str">
            <v>Mezzogiorno</v>
          </cell>
          <cell r="R1141" t="str">
            <v>PON R&amp;C + Risorse Liberate</v>
          </cell>
          <cell r="S1141" t="str">
            <v>Società non costituita</v>
          </cell>
          <cell r="T1141">
            <v>327113.48000000004</v>
          </cell>
          <cell r="U1141">
            <v>123509.21</v>
          </cell>
          <cell r="V1141">
            <v>44914</v>
          </cell>
          <cell r="W1141">
            <v>282199.48000000004</v>
          </cell>
          <cell r="X1141">
            <v>33685.5</v>
          </cell>
          <cell r="Y1141">
            <v>89823.71</v>
          </cell>
          <cell r="AA1141">
            <v>44914</v>
          </cell>
          <cell r="AB1141">
            <v>0</v>
          </cell>
          <cell r="AC1141">
            <v>0</v>
          </cell>
          <cell r="AD1141">
            <v>0</v>
          </cell>
          <cell r="AE1141">
            <v>2</v>
          </cell>
          <cell r="AF1141">
            <v>41946</v>
          </cell>
          <cell r="AG1141">
            <v>2014</v>
          </cell>
          <cell r="AH1141" t="str">
            <v>Non ammissione</v>
          </cell>
          <cell r="AI1141" t="str">
            <v>Economia Digitale</v>
          </cell>
          <cell r="AJ1141" t="str">
            <v>Bioagroalimentare</v>
          </cell>
          <cell r="AK1141" t="str">
            <v>Bio-scienze</v>
          </cell>
          <cell r="AP1141" t="str">
            <v>82.99</v>
          </cell>
          <cell r="AQ1141" t="str">
            <v>Altri servizi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1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1</v>
          </cell>
          <cell r="BC1141">
            <v>1</v>
          </cell>
          <cell r="BD1141">
            <v>1</v>
          </cell>
          <cell r="BE1141">
            <v>1</v>
          </cell>
          <cell r="BF1141" t="str">
            <v xml:space="preserve"> </v>
          </cell>
          <cell r="BG1141" t="str">
            <v xml:space="preserve"> </v>
          </cell>
        </row>
        <row r="1142">
          <cell r="A1142">
            <v>8543867</v>
          </cell>
          <cell r="B1142" t="str">
            <v>C24B14000590004</v>
          </cell>
          <cell r="C1142" t="str">
            <v>S&amp;S</v>
          </cell>
          <cell r="D1142" t="str">
            <v xml:space="preserve">PERSPICIO S.R.L. </v>
          </cell>
          <cell r="E1142">
            <v>41807</v>
          </cell>
          <cell r="F1142">
            <v>2014</v>
          </cell>
          <cell r="H1142" t="str">
            <v>02825410646</v>
          </cell>
          <cell r="I1142" t="str">
            <v>Domanda ammessa</v>
          </cell>
          <cell r="J1142" t="str">
            <v>MONTORO INFERIORE</v>
          </cell>
          <cell r="K1142" t="str">
            <v>AV</v>
          </cell>
          <cell r="L1142" t="str">
            <v>Campania</v>
          </cell>
          <cell r="M1142" t="str">
            <v>ITALIA</v>
          </cell>
          <cell r="N1142" t="str">
            <v>SUD</v>
          </cell>
          <cell r="O1142" t="str">
            <v>Mezzogiorno</v>
          </cell>
          <cell r="R1142" t="str">
            <v>PON R&amp;C + PAC + Risorse Liberate</v>
          </cell>
          <cell r="S1142" t="str">
            <v>Società non costituita</v>
          </cell>
          <cell r="T1142">
            <v>402835.4</v>
          </cell>
          <cell r="U1142">
            <v>196685.58000000002</v>
          </cell>
          <cell r="V1142">
            <v>202351</v>
          </cell>
          <cell r="W1142">
            <v>200484.40000000002</v>
          </cell>
          <cell r="X1142">
            <v>131528.15</v>
          </cell>
          <cell r="Y1142">
            <v>65157.430000000008</v>
          </cell>
          <cell r="AA1142">
            <v>202351</v>
          </cell>
          <cell r="AB1142">
            <v>269993.39393939392</v>
          </cell>
          <cell r="AC1142">
            <v>185151</v>
          </cell>
          <cell r="AD1142">
            <v>84842.393939393936</v>
          </cell>
          <cell r="AE1142">
            <v>1</v>
          </cell>
          <cell r="AF1142">
            <v>41851</v>
          </cell>
          <cell r="AG1142">
            <v>2014</v>
          </cell>
          <cell r="AH1142" t="str">
            <v>Ammissione</v>
          </cell>
          <cell r="AI1142" t="str">
            <v>Economia Digitale</v>
          </cell>
          <cell r="AJ1142" t="str">
            <v>Infrastruttura e sicurezza</v>
          </cell>
          <cell r="AK1142" t="str">
            <v>IT e infrastrutture</v>
          </cell>
          <cell r="AL1142">
            <v>41963</v>
          </cell>
          <cell r="AM1142">
            <v>2014</v>
          </cell>
          <cell r="AP1142" t="str">
            <v>71.12.40</v>
          </cell>
          <cell r="AQ1142" t="str">
            <v>Altri servizi</v>
          </cell>
          <cell r="AR1142">
            <v>153346.13999999998</v>
          </cell>
          <cell r="AS1142">
            <v>120348.15</v>
          </cell>
          <cell r="AT1142">
            <v>27997.99</v>
          </cell>
          <cell r="AU1142">
            <v>5000</v>
          </cell>
          <cell r="AV1142">
            <v>0</v>
          </cell>
          <cell r="AW1142">
            <v>0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1</v>
          </cell>
          <cell r="BD1142">
            <v>0</v>
          </cell>
          <cell r="BE1142">
            <v>0</v>
          </cell>
          <cell r="BF1142" t="str">
            <v xml:space="preserve"> </v>
          </cell>
          <cell r="BG1142" t="str">
            <v xml:space="preserve"> </v>
          </cell>
          <cell r="BH1142">
            <v>118608.71</v>
          </cell>
          <cell r="BI1142">
            <v>27997.99</v>
          </cell>
          <cell r="BJ1142">
            <v>146606.70000000001</v>
          </cell>
          <cell r="BK1142">
            <v>5000</v>
          </cell>
          <cell r="BL1142">
            <v>1739.4399999999878</v>
          </cell>
          <cell r="BM1142">
            <v>0</v>
          </cell>
          <cell r="BN1142">
            <v>0</v>
          </cell>
          <cell r="BO1142">
            <v>1739.4399999999878</v>
          </cell>
          <cell r="BP1142">
            <v>43746</v>
          </cell>
        </row>
        <row r="1143">
          <cell r="A1143">
            <v>8545055</v>
          </cell>
          <cell r="B1143" t="str">
            <v>C14B14000320004</v>
          </cell>
          <cell r="C1143" t="str">
            <v>S&amp;S</v>
          </cell>
          <cell r="D1143" t="str">
            <v>MADEIT ELECTRONICS SRL</v>
          </cell>
          <cell r="E1143">
            <v>41844</v>
          </cell>
          <cell r="F1143">
            <v>2014</v>
          </cell>
          <cell r="H1143" t="str">
            <v>01936330669</v>
          </cell>
          <cell r="I1143" t="str">
            <v>Domanda revocata</v>
          </cell>
          <cell r="J1143" t="str">
            <v>L’AQUILA</v>
          </cell>
          <cell r="K1143" t="str">
            <v>AQ</v>
          </cell>
          <cell r="L1143" t="str">
            <v>Abruzzo</v>
          </cell>
          <cell r="M1143" t="str">
            <v>ITALIA</v>
          </cell>
          <cell r="N1143" t="str">
            <v>SUD</v>
          </cell>
          <cell r="O1143" t="str">
            <v>Mezzogiorno</v>
          </cell>
          <cell r="P1143" t="str">
            <v>x</v>
          </cell>
          <cell r="R1143" t="str">
            <v>FSC Cratere AQ</v>
          </cell>
          <cell r="S1143" t="str">
            <v>Società non costituita</v>
          </cell>
          <cell r="T1143">
            <v>356404.54499999998</v>
          </cell>
          <cell r="U1143">
            <v>184861.50900000002</v>
          </cell>
          <cell r="V1143">
            <v>177392</v>
          </cell>
          <cell r="W1143">
            <v>179012.54499999998</v>
          </cell>
          <cell r="X1143">
            <v>133044</v>
          </cell>
          <cell r="Y1143">
            <v>51817.509000000005</v>
          </cell>
          <cell r="AA1143">
            <v>177392</v>
          </cell>
          <cell r="AB1143">
            <v>401488.42809364537</v>
          </cell>
          <cell r="AC1143">
            <v>194875.38461538462</v>
          </cell>
          <cell r="AD1143">
            <v>206613.04347826078</v>
          </cell>
          <cell r="AE1143">
            <v>1</v>
          </cell>
          <cell r="AF1143">
            <v>41907</v>
          </cell>
          <cell r="AG1143">
            <v>2014</v>
          </cell>
          <cell r="AH1143" t="str">
            <v>Ammissione</v>
          </cell>
          <cell r="AI1143" t="str">
            <v>Economia Digitale</v>
          </cell>
          <cell r="AJ1143" t="str">
            <v>Cloud computing</v>
          </cell>
          <cell r="AK1143" t="str">
            <v>Web technology</v>
          </cell>
          <cell r="AL1143">
            <v>41996</v>
          </cell>
          <cell r="AM1143">
            <v>2014</v>
          </cell>
          <cell r="AN1143">
            <v>42923</v>
          </cell>
          <cell r="AO1143">
            <v>2017</v>
          </cell>
          <cell r="AP1143" t="str">
            <v>43.29.09</v>
          </cell>
          <cell r="AQ1143" t="str">
            <v>Altri servizi</v>
          </cell>
          <cell r="AR1143">
            <v>179190</v>
          </cell>
          <cell r="AS1143">
            <v>126669</v>
          </cell>
          <cell r="AT1143">
            <v>47521</v>
          </cell>
          <cell r="AU1143">
            <v>5000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1</v>
          </cell>
          <cell r="BA1143">
            <v>0</v>
          </cell>
          <cell r="BB1143">
            <v>0</v>
          </cell>
          <cell r="BC1143">
            <v>0</v>
          </cell>
          <cell r="BD1143">
            <v>1</v>
          </cell>
          <cell r="BE1143">
            <v>1</v>
          </cell>
          <cell r="BF1143" t="str">
            <v xml:space="preserve"> </v>
          </cell>
          <cell r="BG1143" t="str">
            <v xml:space="preserve"> </v>
          </cell>
          <cell r="BK1143">
            <v>2500</v>
          </cell>
        </row>
        <row r="1144">
          <cell r="A1144">
            <v>8546366</v>
          </cell>
          <cell r="C1144" t="str">
            <v>S&amp;S</v>
          </cell>
          <cell r="D1144" t="str">
            <v>Gugol - s.r.l.</v>
          </cell>
          <cell r="E1144">
            <v>41817</v>
          </cell>
          <cell r="F1144">
            <v>2014</v>
          </cell>
          <cell r="I1144" t="str">
            <v>Domanda non ammessa</v>
          </cell>
          <cell r="J1144" t="str">
            <v>GALATONE</v>
          </cell>
          <cell r="K1144" t="str">
            <v>LE</v>
          </cell>
          <cell r="L1144" t="str">
            <v>Puglia</v>
          </cell>
          <cell r="M1144" t="str">
            <v>ITALIA</v>
          </cell>
          <cell r="N1144" t="str">
            <v>SUD</v>
          </cell>
          <cell r="O1144" t="str">
            <v>Mezzogiorno</v>
          </cell>
          <cell r="R1144" t="str">
            <v>PON R&amp;C + Risorse Liberate</v>
          </cell>
          <cell r="S1144" t="str">
            <v>Società costituita</v>
          </cell>
          <cell r="T1144">
            <v>117962.8</v>
          </cell>
          <cell r="U1144">
            <v>72918.722000000009</v>
          </cell>
          <cell r="V1144">
            <v>105381</v>
          </cell>
          <cell r="W1144">
            <v>12581.8</v>
          </cell>
          <cell r="X1144">
            <v>68497.650000000009</v>
          </cell>
          <cell r="Y1144">
            <v>4421.0720000000001</v>
          </cell>
          <cell r="AA1144">
            <v>105381</v>
          </cell>
          <cell r="AB1144">
            <v>0</v>
          </cell>
          <cell r="AC1144">
            <v>0</v>
          </cell>
          <cell r="AD1144">
            <v>0</v>
          </cell>
          <cell r="AE1144">
            <v>2</v>
          </cell>
          <cell r="AF1144">
            <v>41897</v>
          </cell>
          <cell r="AG1144">
            <v>2014</v>
          </cell>
          <cell r="AH1144" t="str">
            <v>Non ammissione</v>
          </cell>
          <cell r="AI1144" t="str">
            <v>Economia Digitale</v>
          </cell>
          <cell r="AJ1144" t="str">
            <v>Turismo e beni culturali</v>
          </cell>
          <cell r="AK1144" t="str">
            <v>Turismo e beni culturali</v>
          </cell>
          <cell r="AP1144" t="str">
            <v>82.99</v>
          </cell>
          <cell r="AQ1144" t="str">
            <v>Turismo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2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2</v>
          </cell>
          <cell r="BD1144">
            <v>0</v>
          </cell>
          <cell r="BE1144">
            <v>0</v>
          </cell>
          <cell r="BF1144" t="str">
            <v xml:space="preserve"> </v>
          </cell>
          <cell r="BG1144" t="str">
            <v xml:space="preserve"> </v>
          </cell>
        </row>
        <row r="1145">
          <cell r="A1145">
            <v>8546736</v>
          </cell>
          <cell r="C1145" t="str">
            <v>S&amp;S</v>
          </cell>
          <cell r="D1145" t="str">
            <v>TIZIANA MARSIGLIA</v>
          </cell>
          <cell r="E1145">
            <v>41827</v>
          </cell>
          <cell r="F1145">
            <v>2014</v>
          </cell>
          <cell r="I1145" t="str">
            <v>Domanda non ammessa</v>
          </cell>
          <cell r="J1145" t="str">
            <v>SAN SALVATORE TELESINO</v>
          </cell>
          <cell r="K1145" t="str">
            <v>BN</v>
          </cell>
          <cell r="L1145" t="str">
            <v>Campania</v>
          </cell>
          <cell r="M1145" t="str">
            <v>ITALIA</v>
          </cell>
          <cell r="N1145" t="str">
            <v>SUD</v>
          </cell>
          <cell r="O1145" t="str">
            <v>Mezzogiorno</v>
          </cell>
          <cell r="R1145" t="str">
            <v>PON R&amp;C + Risorse Liberate</v>
          </cell>
          <cell r="S1145" t="str">
            <v>Società non costituita</v>
          </cell>
          <cell r="T1145">
            <v>624310.62000000011</v>
          </cell>
          <cell r="U1145">
            <v>252015.296</v>
          </cell>
          <cell r="V1145">
            <v>124460</v>
          </cell>
          <cell r="W1145">
            <v>499850.62000000005</v>
          </cell>
          <cell r="X1145">
            <v>93345</v>
          </cell>
          <cell r="Y1145">
            <v>158670.296</v>
          </cell>
          <cell r="AA1145">
            <v>124460</v>
          </cell>
          <cell r="AB1145">
            <v>0</v>
          </cell>
          <cell r="AC1145">
            <v>0</v>
          </cell>
          <cell r="AD1145">
            <v>0</v>
          </cell>
          <cell r="AE1145">
            <v>3</v>
          </cell>
          <cell r="AF1145">
            <v>42023</v>
          </cell>
          <cell r="AG1145">
            <v>2015</v>
          </cell>
          <cell r="AH1145" t="str">
            <v>Non ammissione</v>
          </cell>
          <cell r="AI1145" t="str">
            <v>Economia Digitale</v>
          </cell>
          <cell r="AJ1145" t="str">
            <v>E-commerce</v>
          </cell>
          <cell r="AK1145" t="str">
            <v>Web technology</v>
          </cell>
          <cell r="AP1145" t="str">
            <v>82.99</v>
          </cell>
          <cell r="AQ1145" t="str">
            <v>Commercio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1</v>
          </cell>
          <cell r="AX1145">
            <v>0</v>
          </cell>
          <cell r="AY1145">
            <v>0</v>
          </cell>
          <cell r="AZ1145">
            <v>1</v>
          </cell>
          <cell r="BA1145">
            <v>1</v>
          </cell>
          <cell r="BB1145">
            <v>0</v>
          </cell>
          <cell r="BC1145">
            <v>1</v>
          </cell>
          <cell r="BD1145">
            <v>2</v>
          </cell>
          <cell r="BE1145">
            <v>2</v>
          </cell>
          <cell r="BF1145" t="str">
            <v xml:space="preserve"> </v>
          </cell>
          <cell r="BG1145" t="str">
            <v xml:space="preserve"> </v>
          </cell>
        </row>
        <row r="1146">
          <cell r="A1146">
            <v>8547450</v>
          </cell>
          <cell r="B1146" t="str">
            <v>C84B15000000004</v>
          </cell>
          <cell r="C1146" t="str">
            <v>S&amp;S</v>
          </cell>
          <cell r="D1146" t="str">
            <v>IVM SRL</v>
          </cell>
          <cell r="E1146">
            <v>41802</v>
          </cell>
          <cell r="F1146">
            <v>2014</v>
          </cell>
          <cell r="H1146" t="str">
            <v>07729091210</v>
          </cell>
          <cell r="I1146" t="str">
            <v>Domanda ammessa</v>
          </cell>
          <cell r="J1146" t="str">
            <v>NAPOLI</v>
          </cell>
          <cell r="K1146" t="str">
            <v>NA</v>
          </cell>
          <cell r="L1146" t="str">
            <v>Campania</v>
          </cell>
          <cell r="M1146" t="str">
            <v>ITALIA</v>
          </cell>
          <cell r="N1146" t="str">
            <v>SUD</v>
          </cell>
          <cell r="O1146" t="str">
            <v>Mezzogiorno</v>
          </cell>
          <cell r="R1146" t="str">
            <v>PON R&amp;C + PAC + Risorse Liberate</v>
          </cell>
          <cell r="S1146" t="str">
            <v>Società costituita</v>
          </cell>
          <cell r="T1146">
            <v>1052227.06</v>
          </cell>
          <cell r="U1146">
            <v>395585.08900000004</v>
          </cell>
          <cell r="V1146">
            <v>202977.06</v>
          </cell>
          <cell r="W1146">
            <v>849250</v>
          </cell>
          <cell r="X1146">
            <v>131935.08900000001</v>
          </cell>
          <cell r="Y1146">
            <v>263650</v>
          </cell>
          <cell r="AA1146">
            <v>202977.06</v>
          </cell>
          <cell r="AB1146">
            <v>394567.83216783212</v>
          </cell>
          <cell r="AC1146">
            <v>202476.92307692306</v>
          </cell>
          <cell r="AD1146">
            <v>192090.90909090906</v>
          </cell>
          <cell r="AE1146">
            <v>4</v>
          </cell>
          <cell r="AF1146">
            <v>41907</v>
          </cell>
          <cell r="AG1146">
            <v>2014</v>
          </cell>
          <cell r="AH1146" t="str">
            <v>Ammissione</v>
          </cell>
          <cell r="AI1146" t="str">
            <v>Valorizzazione della ricerca</v>
          </cell>
          <cell r="AJ1146" t="str">
            <v>Telecomunicazioni</v>
          </cell>
          <cell r="AK1146" t="str">
            <v>IT e infrastrutture</v>
          </cell>
          <cell r="AL1146">
            <v>42032</v>
          </cell>
          <cell r="AM1146">
            <v>2015</v>
          </cell>
          <cell r="AP1146" t="str">
            <v>72.19.09</v>
          </cell>
          <cell r="AQ1146" t="str">
            <v>Altri servizi</v>
          </cell>
          <cell r="AR1146">
            <v>200000</v>
          </cell>
          <cell r="AS1146">
            <v>131610</v>
          </cell>
          <cell r="AT1146">
            <v>63390</v>
          </cell>
          <cell r="AU1146">
            <v>5000</v>
          </cell>
          <cell r="AV1146">
            <v>0</v>
          </cell>
          <cell r="AW1146">
            <v>3</v>
          </cell>
          <cell r="AX1146">
            <v>0</v>
          </cell>
          <cell r="AY1146">
            <v>1</v>
          </cell>
          <cell r="AZ1146">
            <v>0</v>
          </cell>
          <cell r="BA1146">
            <v>0</v>
          </cell>
          <cell r="BB1146">
            <v>0</v>
          </cell>
          <cell r="BC1146">
            <v>4</v>
          </cell>
          <cell r="BD1146">
            <v>0</v>
          </cell>
          <cell r="BE1146">
            <v>3</v>
          </cell>
          <cell r="BF1146" t="str">
            <v xml:space="preserve"> </v>
          </cell>
          <cell r="BG1146" t="str">
            <v xml:space="preserve"> </v>
          </cell>
          <cell r="BH1146">
            <v>124998.5</v>
          </cell>
          <cell r="BI1146">
            <v>63390.009999999995</v>
          </cell>
          <cell r="BJ1146">
            <v>188388.51</v>
          </cell>
          <cell r="BK1146">
            <v>5000</v>
          </cell>
          <cell r="BL1146">
            <v>6611.5</v>
          </cell>
          <cell r="BM1146">
            <v>0</v>
          </cell>
          <cell r="BN1146">
            <v>0</v>
          </cell>
          <cell r="BO1146">
            <v>6611.5</v>
          </cell>
          <cell r="BP1146">
            <v>43746</v>
          </cell>
        </row>
        <row r="1147">
          <cell r="A1147">
            <v>8548849</v>
          </cell>
          <cell r="B1147" t="str">
            <v>C54B14000360004</v>
          </cell>
          <cell r="C1147" t="str">
            <v>S&amp;S</v>
          </cell>
          <cell r="D1147" t="str">
            <v xml:space="preserve">ETHANKS S.R.L. </v>
          </cell>
          <cell r="E1147">
            <v>41802</v>
          </cell>
          <cell r="F1147">
            <v>2014</v>
          </cell>
          <cell r="H1147" t="str">
            <v>05255830654</v>
          </cell>
          <cell r="I1147" t="str">
            <v>Domanda ammessa</v>
          </cell>
          <cell r="J1147" t="str">
            <v>SALERNO</v>
          </cell>
          <cell r="K1147" t="str">
            <v>SA</v>
          </cell>
          <cell r="L1147" t="str">
            <v>Campania</v>
          </cell>
          <cell r="M1147" t="str">
            <v>ITALIA</v>
          </cell>
          <cell r="N1147" t="str">
            <v>SUD</v>
          </cell>
          <cell r="O1147" t="str">
            <v>Mezzogiorno</v>
          </cell>
          <cell r="R1147" t="str">
            <v>PAC + Risorse Liberate</v>
          </cell>
          <cell r="S1147" t="str">
            <v>Società costituita</v>
          </cell>
          <cell r="T1147">
            <v>379075.81</v>
          </cell>
          <cell r="U1147">
            <v>166166.0765</v>
          </cell>
          <cell r="V1147">
            <v>134887.81</v>
          </cell>
          <cell r="W1147">
            <v>244188</v>
          </cell>
          <cell r="X1147">
            <v>87677.076499999996</v>
          </cell>
          <cell r="Y1147">
            <v>78489</v>
          </cell>
          <cell r="AA1147">
            <v>134887.81</v>
          </cell>
          <cell r="AB1147">
            <v>386792.93146853143</v>
          </cell>
          <cell r="AC1147">
            <v>148947.47692307693</v>
          </cell>
          <cell r="AD1147">
            <v>237845.4545454545</v>
          </cell>
          <cell r="AE1147">
            <v>5</v>
          </cell>
          <cell r="AF1147">
            <v>41851</v>
          </cell>
          <cell r="AG1147">
            <v>2014</v>
          </cell>
          <cell r="AH1147" t="str">
            <v>Ammissione</v>
          </cell>
          <cell r="AI1147" t="str">
            <v>Economia Digitale</v>
          </cell>
          <cell r="AJ1147" t="str">
            <v>Socialnetwork</v>
          </cell>
          <cell r="AK1147" t="str">
            <v>Web technology</v>
          </cell>
          <cell r="AL1147">
            <v>41948</v>
          </cell>
          <cell r="AM1147">
            <v>2014</v>
          </cell>
          <cell r="AP1147" t="str">
            <v>62.09.09</v>
          </cell>
          <cell r="AQ1147" t="str">
            <v>Altri servizi</v>
          </cell>
          <cell r="AR1147">
            <v>180304.86</v>
          </cell>
          <cell r="AS1147">
            <v>96815.86</v>
          </cell>
          <cell r="AT1147">
            <v>78489</v>
          </cell>
          <cell r="AU1147">
            <v>5000</v>
          </cell>
          <cell r="AV1147">
            <v>0</v>
          </cell>
          <cell r="AW1147">
            <v>4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5</v>
          </cell>
          <cell r="BD1147">
            <v>0</v>
          </cell>
          <cell r="BE1147">
            <v>4</v>
          </cell>
          <cell r="BF1147" t="str">
            <v xml:space="preserve"> </v>
          </cell>
          <cell r="BG1147" t="str">
            <v xml:space="preserve"> </v>
          </cell>
          <cell r="BH1147">
            <v>77938.89</v>
          </cell>
          <cell r="BI1147">
            <v>0</v>
          </cell>
          <cell r="BJ1147">
            <v>77938.89</v>
          </cell>
          <cell r="BK1147">
            <v>5000</v>
          </cell>
          <cell r="BL1147">
            <v>18876.97</v>
          </cell>
          <cell r="BM1147">
            <v>78489</v>
          </cell>
          <cell r="BN1147">
            <v>0</v>
          </cell>
          <cell r="BO1147">
            <v>97365.97</v>
          </cell>
          <cell r="BP1147">
            <v>43746</v>
          </cell>
        </row>
        <row r="1148">
          <cell r="A1148">
            <v>8549747</v>
          </cell>
          <cell r="B1148" t="str">
            <v>C94B15000090004</v>
          </cell>
          <cell r="C1148" t="str">
            <v>S&amp;S</v>
          </cell>
          <cell r="D1148" t="str">
            <v>ERMESMED  S.r.l.</v>
          </cell>
          <cell r="E1148">
            <v>41845</v>
          </cell>
          <cell r="F1148">
            <v>2014</v>
          </cell>
          <cell r="H1148" t="str">
            <v>07710130720</v>
          </cell>
          <cell r="I1148" t="str">
            <v>Domanda revocata</v>
          </cell>
          <cell r="J1148" t="str">
            <v>BARI</v>
          </cell>
          <cell r="K1148" t="str">
            <v>BA</v>
          </cell>
          <cell r="L1148" t="str">
            <v>Puglia</v>
          </cell>
          <cell r="M1148" t="str">
            <v>ITALIA</v>
          </cell>
          <cell r="N1148" t="str">
            <v>SUD</v>
          </cell>
          <cell r="O1148" t="str">
            <v>Mezzogiorno</v>
          </cell>
          <cell r="R1148" t="str">
            <v>PON R&amp;C + Risorse Liberate</v>
          </cell>
          <cell r="S1148" t="str">
            <v>Società non costituita</v>
          </cell>
          <cell r="T1148">
            <v>563377</v>
          </cell>
          <cell r="U1148">
            <v>266974.94999999995</v>
          </cell>
          <cell r="V1148">
            <v>288291</v>
          </cell>
          <cell r="W1148">
            <v>275086</v>
          </cell>
          <cell r="X1148">
            <v>187389.15</v>
          </cell>
          <cell r="Y1148">
            <v>79585.799999999988</v>
          </cell>
          <cell r="AA1148">
            <v>288291</v>
          </cell>
          <cell r="AB1148">
            <v>389899.63636363635</v>
          </cell>
          <cell r="AC1148">
            <v>207291</v>
          </cell>
          <cell r="AD1148">
            <v>182608.63636363632</v>
          </cell>
          <cell r="AE1148">
            <v>3</v>
          </cell>
          <cell r="AF1148">
            <v>41989</v>
          </cell>
          <cell r="AG1148">
            <v>2014</v>
          </cell>
          <cell r="AH1148" t="str">
            <v>Ammissione</v>
          </cell>
          <cell r="AI1148" t="str">
            <v>Economia Digitale</v>
          </cell>
          <cell r="AJ1148" t="str">
            <v>Telecomunicazioni</v>
          </cell>
          <cell r="AK1148" t="str">
            <v>IT e infrastrutture</v>
          </cell>
          <cell r="AL1148">
            <v>42131</v>
          </cell>
          <cell r="AM1148">
            <v>2015</v>
          </cell>
          <cell r="AN1148">
            <v>42923</v>
          </cell>
          <cell r="AO1148">
            <v>2017</v>
          </cell>
          <cell r="AP1148" t="str">
            <v>82.99</v>
          </cell>
          <cell r="AQ1148" t="str">
            <v>Altri servizi</v>
          </cell>
          <cell r="AR1148">
            <v>200000</v>
          </cell>
          <cell r="AS1148">
            <v>134739.15</v>
          </cell>
          <cell r="AT1148">
            <v>60260.85</v>
          </cell>
          <cell r="AU1148">
            <v>5000</v>
          </cell>
          <cell r="AV1148">
            <v>0</v>
          </cell>
          <cell r="AW1148">
            <v>1</v>
          </cell>
          <cell r="AX1148">
            <v>1</v>
          </cell>
          <cell r="AY1148">
            <v>0</v>
          </cell>
          <cell r="AZ1148">
            <v>1</v>
          </cell>
          <cell r="BA1148">
            <v>0</v>
          </cell>
          <cell r="BB1148">
            <v>0</v>
          </cell>
          <cell r="BC1148">
            <v>2</v>
          </cell>
          <cell r="BD1148">
            <v>1</v>
          </cell>
          <cell r="BE1148">
            <v>2</v>
          </cell>
          <cell r="BF1148" t="str">
            <v xml:space="preserve"> </v>
          </cell>
          <cell r="BG1148" t="str">
            <v xml:space="preserve"> </v>
          </cell>
          <cell r="BK1148">
            <v>0</v>
          </cell>
        </row>
        <row r="1149">
          <cell r="A1149">
            <v>8550434</v>
          </cell>
          <cell r="C1149" t="str">
            <v>S&amp;S</v>
          </cell>
          <cell r="D1149" t="str">
            <v>L'ABCD</v>
          </cell>
          <cell r="E1149">
            <v>41928</v>
          </cell>
          <cell r="F1149">
            <v>2014</v>
          </cell>
          <cell r="I1149" t="str">
            <v>Domanda non ammessa da deliberare</v>
          </cell>
          <cell r="J1149" t="str">
            <v>NAPOLI</v>
          </cell>
          <cell r="K1149" t="str">
            <v>NA</v>
          </cell>
          <cell r="L1149" t="str">
            <v>Campania</v>
          </cell>
          <cell r="M1149" t="str">
            <v>ITALIA</v>
          </cell>
          <cell r="N1149" t="str">
            <v>SUD</v>
          </cell>
          <cell r="O1149" t="str">
            <v>Mezzogiorno</v>
          </cell>
          <cell r="R1149" t="str">
            <v>PON R&amp;C + Risorse Liberate</v>
          </cell>
          <cell r="S1149" t="str">
            <v>Società costituita</v>
          </cell>
          <cell r="T1149">
            <v>772500</v>
          </cell>
          <cell r="U1149">
            <v>332125</v>
          </cell>
          <cell r="V1149">
            <v>272500</v>
          </cell>
          <cell r="W1149">
            <v>500000</v>
          </cell>
          <cell r="X1149">
            <v>177125</v>
          </cell>
          <cell r="Y1149">
            <v>155000</v>
          </cell>
          <cell r="AA1149">
            <v>272500</v>
          </cell>
          <cell r="AB1149">
            <v>0</v>
          </cell>
          <cell r="AC1149">
            <v>0</v>
          </cell>
          <cell r="AD1149">
            <v>0</v>
          </cell>
          <cell r="AE1149">
            <v>4</v>
          </cell>
          <cell r="AI1149" t="str">
            <v>Economia Digitale</v>
          </cell>
          <cell r="AJ1149" t="str">
            <v>Ambiente e Energia</v>
          </cell>
          <cell r="AK1149" t="str">
            <v>Ambiente ed energia</v>
          </cell>
          <cell r="AP1149" t="str">
            <v>82.99</v>
          </cell>
          <cell r="AQ1149" t="str">
            <v>Altri servizi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3</v>
          </cell>
          <cell r="AY1149">
            <v>1</v>
          </cell>
          <cell r="AZ1149">
            <v>0</v>
          </cell>
          <cell r="BA1149">
            <v>0</v>
          </cell>
          <cell r="BB1149">
            <v>0</v>
          </cell>
          <cell r="BC1149">
            <v>4</v>
          </cell>
          <cell r="BD1149">
            <v>0</v>
          </cell>
          <cell r="BE1149">
            <v>0</v>
          </cell>
          <cell r="BF1149" t="str">
            <v xml:space="preserve"> </v>
          </cell>
          <cell r="BG1149" t="str">
            <v xml:space="preserve"> </v>
          </cell>
        </row>
        <row r="1150">
          <cell r="A1150">
            <v>8550597</v>
          </cell>
          <cell r="C1150" t="str">
            <v>S&amp;S</v>
          </cell>
          <cell r="D1150" t="str">
            <v>MARIANGELA SPARACO</v>
          </cell>
          <cell r="E1150">
            <v>41801</v>
          </cell>
          <cell r="F1150">
            <v>2014</v>
          </cell>
          <cell r="I1150" t="str">
            <v>Domanda non ammessa da deliberare</v>
          </cell>
          <cell r="J1150" t="str">
            <v>MARCIANISE</v>
          </cell>
          <cell r="K1150" t="str">
            <v>CE</v>
          </cell>
          <cell r="L1150" t="str">
            <v>Campania</v>
          </cell>
          <cell r="M1150" t="str">
            <v>ITALIA</v>
          </cell>
          <cell r="N1150" t="str">
            <v>SUD</v>
          </cell>
          <cell r="O1150" t="str">
            <v>Mezzogiorno</v>
          </cell>
          <cell r="R1150" t="str">
            <v>PON R&amp;C + Risorse Liberate</v>
          </cell>
          <cell r="S1150" t="str">
            <v>Società non costituita</v>
          </cell>
          <cell r="T1150">
            <v>149659</v>
          </cell>
          <cell r="U1150">
            <v>73139.25</v>
          </cell>
          <cell r="V1150">
            <v>57409</v>
          </cell>
          <cell r="W1150">
            <v>92250</v>
          </cell>
          <cell r="X1150">
            <v>43056.75</v>
          </cell>
          <cell r="Y1150">
            <v>30082.499999999996</v>
          </cell>
          <cell r="AA1150">
            <v>57409</v>
          </cell>
          <cell r="AB1150">
            <v>0</v>
          </cell>
          <cell r="AC1150">
            <v>0</v>
          </cell>
          <cell r="AD1150">
            <v>0</v>
          </cell>
          <cell r="AE1150">
            <v>1</v>
          </cell>
          <cell r="AI1150" t="str">
            <v>Valorizzazione della ricerca</v>
          </cell>
          <cell r="AJ1150" t="str">
            <v>Cloud computing</v>
          </cell>
          <cell r="AK1150" t="str">
            <v>Web technology</v>
          </cell>
          <cell r="AP1150" t="str">
            <v>82.99</v>
          </cell>
          <cell r="AQ1150" t="str">
            <v>Altri servizi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1</v>
          </cell>
          <cell r="BA1150">
            <v>0</v>
          </cell>
          <cell r="BB1150">
            <v>0</v>
          </cell>
          <cell r="BC1150">
            <v>0</v>
          </cell>
          <cell r="BD1150">
            <v>1</v>
          </cell>
          <cell r="BE1150">
            <v>1</v>
          </cell>
          <cell r="BF1150" t="str">
            <v xml:space="preserve"> </v>
          </cell>
          <cell r="BG1150" t="str">
            <v xml:space="preserve"> </v>
          </cell>
        </row>
        <row r="1151">
          <cell r="A1151">
            <v>8552618</v>
          </cell>
          <cell r="C1151" t="str">
            <v>S&amp;S</v>
          </cell>
          <cell r="D1151" t="str">
            <v>Giorgio Mele</v>
          </cell>
          <cell r="E1151">
            <v>41806</v>
          </cell>
          <cell r="F1151">
            <v>2014</v>
          </cell>
          <cell r="I1151" t="str">
            <v>Domanda non ammessa</v>
          </cell>
          <cell r="J1151" t="str">
            <v>LECCE</v>
          </cell>
          <cell r="K1151" t="str">
            <v>LE</v>
          </cell>
          <cell r="L1151" t="str">
            <v>Puglia</v>
          </cell>
          <cell r="M1151" t="str">
            <v>ITALIA</v>
          </cell>
          <cell r="N1151" t="str">
            <v>SUD</v>
          </cell>
          <cell r="O1151" t="str">
            <v>Mezzogiorno</v>
          </cell>
          <cell r="R1151" t="str">
            <v>PON R&amp;C + Risorse Liberate</v>
          </cell>
          <cell r="S1151" t="str">
            <v>Società non costituita</v>
          </cell>
          <cell r="T1151">
            <v>1114771.298</v>
          </cell>
          <cell r="U1151">
            <v>336196.31</v>
          </cell>
          <cell r="V1151">
            <v>181595.08</v>
          </cell>
          <cell r="W1151">
            <v>933176.21799999999</v>
          </cell>
          <cell r="X1151">
            <v>136196.31</v>
          </cell>
          <cell r="Y1151">
            <v>200000</v>
          </cell>
          <cell r="AA1151">
            <v>181595.08</v>
          </cell>
          <cell r="AB1151">
            <v>0</v>
          </cell>
          <cell r="AC1151">
            <v>0</v>
          </cell>
          <cell r="AD1151">
            <v>0</v>
          </cell>
          <cell r="AE1151">
            <v>1</v>
          </cell>
          <cell r="AF1151">
            <v>41946</v>
          </cell>
          <cell r="AG1151">
            <v>2014</v>
          </cell>
          <cell r="AH1151" t="str">
            <v>Non ammissione</v>
          </cell>
          <cell r="AI1151" t="str">
            <v>Economia Digitale</v>
          </cell>
          <cell r="AJ1151" t="str">
            <v>Smart cities</v>
          </cell>
          <cell r="AK1151" t="str">
            <v>Smart cities and services</v>
          </cell>
          <cell r="AP1151" t="str">
            <v>82.99</v>
          </cell>
          <cell r="AQ1151" t="str">
            <v>Altri servizi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1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1</v>
          </cell>
          <cell r="BD1151">
            <v>0</v>
          </cell>
          <cell r="BE1151">
            <v>1</v>
          </cell>
          <cell r="BF1151" t="str">
            <v xml:space="preserve"> </v>
          </cell>
          <cell r="BG1151" t="str">
            <v xml:space="preserve"> </v>
          </cell>
        </row>
        <row r="1152">
          <cell r="A1152">
            <v>8553904</v>
          </cell>
          <cell r="B1152" t="str">
            <v>C64B14001020004</v>
          </cell>
          <cell r="C1152" t="str">
            <v>S&amp;S</v>
          </cell>
          <cell r="D1152" t="str">
            <v>BIOMASSAPP SRLS</v>
          </cell>
          <cell r="E1152">
            <v>41830</v>
          </cell>
          <cell r="F1152">
            <v>2014</v>
          </cell>
          <cell r="H1152" t="str">
            <v>01611650621</v>
          </cell>
          <cell r="I1152" t="str">
            <v>Domanda ammessa</v>
          </cell>
          <cell r="J1152" t="str">
            <v>BENEVENTO</v>
          </cell>
          <cell r="K1152" t="str">
            <v>BN</v>
          </cell>
          <cell r="L1152" t="str">
            <v>Campania</v>
          </cell>
          <cell r="M1152" t="str">
            <v>ITALIA</v>
          </cell>
          <cell r="N1152" t="str">
            <v>SUD</v>
          </cell>
          <cell r="O1152" t="str">
            <v>Mezzogiorno</v>
          </cell>
          <cell r="R1152" t="str">
            <v>PAC + Risorse Liberate</v>
          </cell>
          <cell r="S1152" t="str">
            <v>Società non costituita</v>
          </cell>
          <cell r="T1152">
            <v>471279.64</v>
          </cell>
          <cell r="U1152">
            <v>232569.103</v>
          </cell>
          <cell r="V1152">
            <v>265370</v>
          </cell>
          <cell r="W1152">
            <v>205909.64</v>
          </cell>
          <cell r="X1152">
            <v>172490.5</v>
          </cell>
          <cell r="Y1152">
            <v>60078.602999999996</v>
          </cell>
          <cell r="AA1152">
            <v>265370</v>
          </cell>
          <cell r="AB1152">
            <v>333580.60606060608</v>
          </cell>
          <cell r="AC1152">
            <v>265370</v>
          </cell>
          <cell r="AD1152">
            <v>68210.606060606049</v>
          </cell>
          <cell r="AE1152">
            <v>1</v>
          </cell>
          <cell r="AF1152">
            <v>41907</v>
          </cell>
          <cell r="AG1152">
            <v>2014</v>
          </cell>
          <cell r="AH1152" t="str">
            <v>Ammissione</v>
          </cell>
          <cell r="AI1152" t="str">
            <v>Economia Digitale</v>
          </cell>
          <cell r="AJ1152" t="str">
            <v>Ambiente e Energia</v>
          </cell>
          <cell r="AK1152" t="str">
            <v>Ambiente ed energia</v>
          </cell>
          <cell r="AL1152">
            <v>42012</v>
          </cell>
          <cell r="AM1152">
            <v>2015</v>
          </cell>
          <cell r="AP1152" t="str">
            <v>47.91.10</v>
          </cell>
          <cell r="AQ1152" t="str">
            <v>Commercio</v>
          </cell>
          <cell r="AR1152">
            <v>200000</v>
          </cell>
          <cell r="AS1152">
            <v>172490.5</v>
          </cell>
          <cell r="AT1152">
            <v>22509.5</v>
          </cell>
          <cell r="AU1152">
            <v>5000</v>
          </cell>
          <cell r="AV1152">
            <v>0</v>
          </cell>
          <cell r="AW1152">
            <v>0</v>
          </cell>
          <cell r="AX1152">
            <v>0</v>
          </cell>
          <cell r="AY1152">
            <v>1</v>
          </cell>
          <cell r="AZ1152">
            <v>0</v>
          </cell>
          <cell r="BA1152">
            <v>0</v>
          </cell>
          <cell r="BB1152">
            <v>0</v>
          </cell>
          <cell r="BC1152">
            <v>1</v>
          </cell>
          <cell r="BD1152">
            <v>0</v>
          </cell>
          <cell r="BE1152">
            <v>0</v>
          </cell>
          <cell r="BF1152" t="str">
            <v xml:space="preserve"> </v>
          </cell>
          <cell r="BG1152" t="str">
            <v xml:space="preserve"> </v>
          </cell>
          <cell r="BH1152">
            <v>172490.5</v>
          </cell>
          <cell r="BI1152">
            <v>0</v>
          </cell>
          <cell r="BJ1152">
            <v>172490.5</v>
          </cell>
          <cell r="BK1152">
            <v>5000</v>
          </cell>
          <cell r="BL1152">
            <v>0</v>
          </cell>
          <cell r="BM1152">
            <v>22509.5</v>
          </cell>
          <cell r="BN1152">
            <v>0</v>
          </cell>
          <cell r="BO1152">
            <v>22509.5</v>
          </cell>
          <cell r="BP1152">
            <v>43746</v>
          </cell>
        </row>
        <row r="1153">
          <cell r="A1153">
            <v>8554377</v>
          </cell>
          <cell r="C1153" t="str">
            <v>S&amp;S</v>
          </cell>
          <cell r="D1153" t="str">
            <v>WLADIMIRO IARRICCIO</v>
          </cell>
          <cell r="E1153">
            <v>41830</v>
          </cell>
          <cell r="F1153">
            <v>2014</v>
          </cell>
          <cell r="I1153" t="str">
            <v>Rinuncia</v>
          </cell>
          <cell r="J1153" t="str">
            <v>APICE</v>
          </cell>
          <cell r="K1153" t="str">
            <v>BN</v>
          </cell>
          <cell r="L1153" t="str">
            <v>Campania</v>
          </cell>
          <cell r="M1153" t="str">
            <v>ITALIA</v>
          </cell>
          <cell r="N1153" t="str">
            <v>SUD</v>
          </cell>
          <cell r="O1153" t="str">
            <v>Mezzogiorno</v>
          </cell>
          <cell r="R1153" t="str">
            <v>PON R&amp;C + Risorse Liberate</v>
          </cell>
          <cell r="S1153" t="str">
            <v>Società non costituita</v>
          </cell>
          <cell r="T1153">
            <v>265124.99</v>
          </cell>
          <cell r="U1153">
            <v>112737.2435</v>
          </cell>
          <cell r="V1153">
            <v>82664.989999999991</v>
          </cell>
          <cell r="W1153">
            <v>182460</v>
          </cell>
          <cell r="X1153">
            <v>53732.243499999997</v>
          </cell>
          <cell r="Y1153">
            <v>59005</v>
          </cell>
          <cell r="AA1153">
            <v>82664.989999999991</v>
          </cell>
          <cell r="AB1153">
            <v>0</v>
          </cell>
          <cell r="AC1153">
            <v>0</v>
          </cell>
          <cell r="AD1153">
            <v>0</v>
          </cell>
          <cell r="AE1153">
            <v>1</v>
          </cell>
          <cell r="AI1153" t="str">
            <v>Economia Digitale</v>
          </cell>
          <cell r="AJ1153" t="str">
            <v>Cloud computing</v>
          </cell>
          <cell r="AK1153" t="str">
            <v>Web technology</v>
          </cell>
          <cell r="AP1153" t="str">
            <v>82.99</v>
          </cell>
          <cell r="AQ1153" t="str">
            <v>Altri servizi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1</v>
          </cell>
          <cell r="BD1153">
            <v>0</v>
          </cell>
          <cell r="BE1153">
            <v>0</v>
          </cell>
          <cell r="BF1153" t="str">
            <v xml:space="preserve"> </v>
          </cell>
          <cell r="BG1153" t="str">
            <v xml:space="preserve"> </v>
          </cell>
        </row>
        <row r="1154">
          <cell r="A1154">
            <v>8555298</v>
          </cell>
          <cell r="B1154" t="str">
            <v>C74B14000370004</v>
          </cell>
          <cell r="C1154" t="str">
            <v>S&amp;S</v>
          </cell>
          <cell r="D1154" t="str">
            <v>OPTOGENIX SRL</v>
          </cell>
          <cell r="E1154">
            <v>41817</v>
          </cell>
          <cell r="F1154">
            <v>2014</v>
          </cell>
          <cell r="H1154" t="str">
            <v>04644390751</v>
          </cell>
          <cell r="I1154" t="str">
            <v>Domanda revocata</v>
          </cell>
          <cell r="J1154" t="str">
            <v>ARNESANO</v>
          </cell>
          <cell r="K1154" t="str">
            <v>LE</v>
          </cell>
          <cell r="L1154" t="str">
            <v>Puglia</v>
          </cell>
          <cell r="M1154" t="str">
            <v>ITALIA</v>
          </cell>
          <cell r="N1154" t="str">
            <v>SUD</v>
          </cell>
          <cell r="O1154" t="str">
            <v>Mezzogiorno</v>
          </cell>
          <cell r="R1154" t="str">
            <v>PON R&amp;C + Risorse Liberate</v>
          </cell>
          <cell r="S1154" t="str">
            <v>Società non costituita</v>
          </cell>
          <cell r="T1154">
            <v>453137.45280000003</v>
          </cell>
          <cell r="U1154">
            <v>161344.70368999999</v>
          </cell>
          <cell r="V1154">
            <v>116200.77</v>
          </cell>
          <cell r="W1154">
            <v>336936.68280000001</v>
          </cell>
          <cell r="X1154">
            <v>75530.500500000009</v>
          </cell>
          <cell r="Y1154">
            <v>85814.20319</v>
          </cell>
          <cell r="AA1154">
            <v>116200.77</v>
          </cell>
          <cell r="AB1154">
            <v>253460.46620046615</v>
          </cell>
          <cell r="AC1154">
            <v>109200.76923076923</v>
          </cell>
          <cell r="AD1154">
            <v>144259.69696969693</v>
          </cell>
          <cell r="AE1154">
            <v>5</v>
          </cell>
          <cell r="AF1154">
            <v>41928</v>
          </cell>
          <cell r="AG1154">
            <v>2014</v>
          </cell>
          <cell r="AH1154" t="str">
            <v>Ammissione</v>
          </cell>
          <cell r="AI1154" t="str">
            <v>Valorizzazione della ricerca</v>
          </cell>
          <cell r="AJ1154" t="str">
            <v>E-commerce</v>
          </cell>
          <cell r="AK1154" t="str">
            <v>Web technology</v>
          </cell>
          <cell r="AL1154">
            <v>41988</v>
          </cell>
          <cell r="AM1154">
            <v>2014</v>
          </cell>
          <cell r="AN1154">
            <v>42997</v>
          </cell>
          <cell r="AO1154">
            <v>2017</v>
          </cell>
          <cell r="AP1154" t="str">
            <v>27.90.09</v>
          </cell>
          <cell r="AQ1154" t="str">
            <v>Commercio</v>
          </cell>
          <cell r="AR1154">
            <v>123586.2</v>
          </cell>
          <cell r="AS1154">
            <v>70980.5</v>
          </cell>
          <cell r="AT1154">
            <v>47605.7</v>
          </cell>
          <cell r="AU1154">
            <v>5000</v>
          </cell>
          <cell r="AV1154">
            <v>0</v>
          </cell>
          <cell r="AW1154">
            <v>1</v>
          </cell>
          <cell r="AX1154">
            <v>4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5</v>
          </cell>
          <cell r="BD1154">
            <v>0</v>
          </cell>
          <cell r="BE1154">
            <v>1</v>
          </cell>
          <cell r="BF1154" t="str">
            <v xml:space="preserve"> </v>
          </cell>
          <cell r="BG1154" t="str">
            <v xml:space="preserve"> </v>
          </cell>
          <cell r="BK1154">
            <v>5000</v>
          </cell>
        </row>
        <row r="1155">
          <cell r="A1155">
            <v>8556018</v>
          </cell>
          <cell r="C1155" t="str">
            <v>S&amp;S</v>
          </cell>
          <cell r="D1155" t="str">
            <v>ANTONINO DE LORENZO</v>
          </cell>
          <cell r="E1155">
            <v>41897</v>
          </cell>
          <cell r="F1155">
            <v>2014</v>
          </cell>
          <cell r="I1155" t="str">
            <v>Domanda non ammessa</v>
          </cell>
          <cell r="J1155" t="str">
            <v>PRAIA A MARE</v>
          </cell>
          <cell r="K1155" t="str">
            <v>CS</v>
          </cell>
          <cell r="L1155" t="str">
            <v>Calabria</v>
          </cell>
          <cell r="M1155" t="str">
            <v>ITALIA</v>
          </cell>
          <cell r="N1155" t="str">
            <v>SUD</v>
          </cell>
          <cell r="O1155" t="str">
            <v>Mezzogiorno</v>
          </cell>
          <cell r="R1155" t="str">
            <v>PON R&amp;C + Risorse Liberate</v>
          </cell>
          <cell r="S1155" t="str">
            <v>Società non costituita</v>
          </cell>
          <cell r="T1155">
            <v>356642.06999999995</v>
          </cell>
          <cell r="U1155">
            <v>131836.27275</v>
          </cell>
          <cell r="V1155">
            <v>49008</v>
          </cell>
          <cell r="W1155">
            <v>307634.06999999995</v>
          </cell>
          <cell r="X1155">
            <v>31855.200000000001</v>
          </cell>
          <cell r="Y1155">
            <v>99981.072749999992</v>
          </cell>
          <cell r="AA1155">
            <v>49008</v>
          </cell>
          <cell r="AB1155">
            <v>0</v>
          </cell>
          <cell r="AC1155">
            <v>0</v>
          </cell>
          <cell r="AD1155">
            <v>0</v>
          </cell>
          <cell r="AE1155">
            <v>5</v>
          </cell>
          <cell r="AF1155">
            <v>41982</v>
          </cell>
          <cell r="AG1155">
            <v>2014</v>
          </cell>
          <cell r="AH1155" t="str">
            <v>Non ammissione</v>
          </cell>
          <cell r="AI1155" t="str">
            <v>Economia Digitale</v>
          </cell>
          <cell r="AJ1155" t="str">
            <v>Turismo e beni culturali</v>
          </cell>
          <cell r="AK1155" t="str">
            <v>Turismo e beni culturali</v>
          </cell>
          <cell r="AP1155" t="str">
            <v>82.99</v>
          </cell>
          <cell r="AQ1155" t="str">
            <v>Turismo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2</v>
          </cell>
          <cell r="AY1155">
            <v>0</v>
          </cell>
          <cell r="AZ1155">
            <v>1</v>
          </cell>
          <cell r="BA1155">
            <v>2</v>
          </cell>
          <cell r="BB1155">
            <v>0</v>
          </cell>
          <cell r="BC1155">
            <v>2</v>
          </cell>
          <cell r="BD1155">
            <v>3</v>
          </cell>
          <cell r="BE1155">
            <v>1</v>
          </cell>
          <cell r="BF1155" t="str">
            <v xml:space="preserve"> </v>
          </cell>
          <cell r="BG1155" t="str">
            <v xml:space="preserve"> </v>
          </cell>
        </row>
        <row r="1156">
          <cell r="A1156">
            <v>8557217</v>
          </cell>
          <cell r="C1156" t="str">
            <v>S&amp;S</v>
          </cell>
          <cell r="D1156" t="str">
            <v>randbee srl</v>
          </cell>
          <cell r="E1156">
            <v>41891</v>
          </cell>
          <cell r="F1156">
            <v>2014</v>
          </cell>
          <cell r="I1156" t="str">
            <v>Domanda non ammessa</v>
          </cell>
          <cell r="J1156" t="str">
            <v>PALERMO</v>
          </cell>
          <cell r="K1156" t="str">
            <v>PA</v>
          </cell>
          <cell r="L1156" t="str">
            <v>Sicilia</v>
          </cell>
          <cell r="M1156" t="str">
            <v>ITALIA</v>
          </cell>
          <cell r="N1156" t="str">
            <v>SUD</v>
          </cell>
          <cell r="O1156" t="str">
            <v>Mezzogiorno</v>
          </cell>
          <cell r="R1156" t="str">
            <v>PON R&amp;C + Risorse Liberate</v>
          </cell>
          <cell r="S1156" t="str">
            <v>Società costituita</v>
          </cell>
          <cell r="T1156">
            <v>321201</v>
          </cell>
          <cell r="U1156">
            <v>173260.1</v>
          </cell>
          <cell r="V1156">
            <v>176170</v>
          </cell>
          <cell r="W1156">
            <v>145031</v>
          </cell>
          <cell r="X1156">
            <v>132127.5</v>
          </cell>
          <cell r="Y1156">
            <v>41132.6</v>
          </cell>
          <cell r="AA1156">
            <v>176170</v>
          </cell>
          <cell r="AB1156">
            <v>0</v>
          </cell>
          <cell r="AC1156">
            <v>0</v>
          </cell>
          <cell r="AD1156">
            <v>0</v>
          </cell>
          <cell r="AE1156">
            <v>2</v>
          </cell>
          <cell r="AF1156">
            <v>42049</v>
          </cell>
          <cell r="AG1156">
            <v>2015</v>
          </cell>
          <cell r="AH1156" t="str">
            <v>Non ammissione</v>
          </cell>
          <cell r="AI1156" t="str">
            <v>Economia Digitale</v>
          </cell>
          <cell r="AJ1156" t="str">
            <v>Socialnetwork</v>
          </cell>
          <cell r="AK1156" t="str">
            <v>Web technology</v>
          </cell>
          <cell r="AP1156" t="str">
            <v>82.99</v>
          </cell>
          <cell r="AQ1156" t="str">
            <v>Altri servizi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1</v>
          </cell>
          <cell r="AX1156">
            <v>0</v>
          </cell>
          <cell r="AY1156">
            <v>0</v>
          </cell>
          <cell r="AZ1156">
            <v>1</v>
          </cell>
          <cell r="BA1156">
            <v>0</v>
          </cell>
          <cell r="BB1156">
            <v>0</v>
          </cell>
          <cell r="BC1156">
            <v>1</v>
          </cell>
          <cell r="BD1156">
            <v>1</v>
          </cell>
          <cell r="BE1156">
            <v>2</v>
          </cell>
          <cell r="BF1156" t="str">
            <v xml:space="preserve"> </v>
          </cell>
          <cell r="BG1156" t="str">
            <v xml:space="preserve"> </v>
          </cell>
        </row>
        <row r="1157">
          <cell r="A1157">
            <v>8558006</v>
          </cell>
          <cell r="C1157" t="str">
            <v>S&amp;S</v>
          </cell>
          <cell r="D1157" t="str">
            <v>Salvatore Abbate</v>
          </cell>
          <cell r="E1157">
            <v>41819</v>
          </cell>
          <cell r="F1157">
            <v>2014</v>
          </cell>
          <cell r="I1157" t="str">
            <v>Domanda non ammessa</v>
          </cell>
          <cell r="J1157" t="str">
            <v>CALVIZZANO</v>
          </cell>
          <cell r="K1157" t="str">
            <v>NA</v>
          </cell>
          <cell r="L1157" t="str">
            <v>Campania</v>
          </cell>
          <cell r="M1157" t="str">
            <v>ITALIA</v>
          </cell>
          <cell r="N1157" t="str">
            <v>SUD</v>
          </cell>
          <cell r="O1157" t="str">
            <v>Mezzogiorno</v>
          </cell>
          <cell r="R1157" t="str">
            <v>PON R&amp;C + Risorse Liberate</v>
          </cell>
          <cell r="S1157" t="str">
            <v>Società non costituita</v>
          </cell>
          <cell r="T1157">
            <v>38034.97</v>
          </cell>
          <cell r="U1157">
            <v>20916.194500000001</v>
          </cell>
          <cell r="V1157">
            <v>20000</v>
          </cell>
          <cell r="W1157">
            <v>18034.97</v>
          </cell>
          <cell r="X1157">
            <v>15000</v>
          </cell>
          <cell r="Y1157">
            <v>5916.1945000000005</v>
          </cell>
          <cell r="AA1157">
            <v>20000</v>
          </cell>
          <cell r="AB1157">
            <v>0</v>
          </cell>
          <cell r="AC1157">
            <v>0</v>
          </cell>
          <cell r="AD1157">
            <v>0</v>
          </cell>
          <cell r="AE1157">
            <v>3</v>
          </cell>
          <cell r="AF1157">
            <v>41946</v>
          </cell>
          <cell r="AG1157">
            <v>2014</v>
          </cell>
          <cell r="AH1157" t="str">
            <v>Non ammissione</v>
          </cell>
          <cell r="AI1157" t="str">
            <v>Economia Digitale</v>
          </cell>
          <cell r="AJ1157" t="str">
            <v>Cloud computing</v>
          </cell>
          <cell r="AK1157" t="str">
            <v>Web technology</v>
          </cell>
          <cell r="AP1157" t="str">
            <v>82.99</v>
          </cell>
          <cell r="AQ1157" t="str">
            <v>Altri servizi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3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</v>
          </cell>
          <cell r="BD1157">
            <v>0</v>
          </cell>
          <cell r="BE1157">
            <v>3</v>
          </cell>
          <cell r="BF1157" t="str">
            <v xml:space="preserve"> </v>
          </cell>
          <cell r="BG1157" t="str">
            <v xml:space="preserve"> </v>
          </cell>
        </row>
        <row r="1158">
          <cell r="A1158">
            <v>8558017</v>
          </cell>
          <cell r="C1158" t="str">
            <v>S&amp;S</v>
          </cell>
          <cell r="D1158" t="str">
            <v>EDBER</v>
          </cell>
          <cell r="E1158">
            <v>41906</v>
          </cell>
          <cell r="F1158">
            <v>2014</v>
          </cell>
          <cell r="I1158" t="str">
            <v>Domanda non ammessa</v>
          </cell>
          <cell r="J1158" t="str">
            <v>SANT'ANASTASIA</v>
          </cell>
          <cell r="K1158" t="str">
            <v>NA</v>
          </cell>
          <cell r="L1158" t="str">
            <v>Campania</v>
          </cell>
          <cell r="M1158" t="str">
            <v>ITALIA</v>
          </cell>
          <cell r="N1158" t="str">
            <v>SUD</v>
          </cell>
          <cell r="O1158" t="str">
            <v>Mezzogiorno</v>
          </cell>
          <cell r="R1158" t="str">
            <v>PON R&amp;C + Risorse Liberate</v>
          </cell>
          <cell r="S1158" t="str">
            <v>Società costituita</v>
          </cell>
          <cell r="T1158">
            <v>344536</v>
          </cell>
          <cell r="U1158">
            <v>200000</v>
          </cell>
          <cell r="V1158">
            <v>344536</v>
          </cell>
          <cell r="W1158">
            <v>0</v>
          </cell>
          <cell r="X1158">
            <v>200000</v>
          </cell>
          <cell r="Y1158">
            <v>0</v>
          </cell>
          <cell r="AA1158">
            <v>344536</v>
          </cell>
          <cell r="AB1158">
            <v>0</v>
          </cell>
          <cell r="AC1158">
            <v>0</v>
          </cell>
          <cell r="AD1158">
            <v>0</v>
          </cell>
          <cell r="AE1158">
            <v>1</v>
          </cell>
          <cell r="AF1158">
            <v>42026</v>
          </cell>
          <cell r="AG1158">
            <v>2015</v>
          </cell>
          <cell r="AH1158" t="str">
            <v>Non ammissione</v>
          </cell>
          <cell r="AI1158" t="str">
            <v>Economia Digitale</v>
          </cell>
          <cell r="AJ1158" t="str">
            <v>Life Sciences</v>
          </cell>
          <cell r="AK1158" t="str">
            <v>Bio-scienze</v>
          </cell>
          <cell r="AP1158" t="str">
            <v>82.99</v>
          </cell>
          <cell r="AQ1158" t="str">
            <v>Altri servizi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1</v>
          </cell>
          <cell r="AZ1158">
            <v>0</v>
          </cell>
          <cell r="BA1158">
            <v>0</v>
          </cell>
          <cell r="BB1158">
            <v>0</v>
          </cell>
          <cell r="BC1158">
            <v>1</v>
          </cell>
          <cell r="BD1158">
            <v>0</v>
          </cell>
          <cell r="BE1158">
            <v>0</v>
          </cell>
          <cell r="BF1158" t="str">
            <v xml:space="preserve"> </v>
          </cell>
          <cell r="BG1158" t="str">
            <v xml:space="preserve"> </v>
          </cell>
        </row>
        <row r="1159">
          <cell r="A1159">
            <v>8558388</v>
          </cell>
          <cell r="C1159" t="str">
            <v>S&amp;S</v>
          </cell>
          <cell r="D1159" t="str">
            <v>Angela Costabile</v>
          </cell>
          <cell r="E1159">
            <v>41828</v>
          </cell>
          <cell r="F1159">
            <v>2014</v>
          </cell>
          <cell r="I1159" t="str">
            <v>Domanda non ammessa</v>
          </cell>
          <cell r="J1159" t="str">
            <v>SINAGRA</v>
          </cell>
          <cell r="K1159" t="str">
            <v>ME</v>
          </cell>
          <cell r="L1159" t="str">
            <v>Sicilia</v>
          </cell>
          <cell r="M1159" t="str">
            <v>ITALIA</v>
          </cell>
          <cell r="N1159" t="str">
            <v>SUD</v>
          </cell>
          <cell r="O1159" t="str">
            <v>Mezzogiorno</v>
          </cell>
          <cell r="R1159" t="str">
            <v>PON R&amp;C + Risorse Liberate</v>
          </cell>
          <cell r="S1159" t="str">
            <v>Società non costituita</v>
          </cell>
          <cell r="T1159">
            <v>810621.4</v>
          </cell>
          <cell r="U1159">
            <v>328924.60499999998</v>
          </cell>
          <cell r="V1159">
            <v>196600</v>
          </cell>
          <cell r="W1159">
            <v>614021.4</v>
          </cell>
          <cell r="X1159">
            <v>147450</v>
          </cell>
          <cell r="Y1159">
            <v>181474.60500000001</v>
          </cell>
          <cell r="AA1159">
            <v>196600</v>
          </cell>
          <cell r="AB1159">
            <v>0</v>
          </cell>
          <cell r="AC1159">
            <v>0</v>
          </cell>
          <cell r="AD1159">
            <v>0</v>
          </cell>
          <cell r="AE1159">
            <v>1</v>
          </cell>
          <cell r="AF1159">
            <v>41946</v>
          </cell>
          <cell r="AG1159">
            <v>2014</v>
          </cell>
          <cell r="AH1159" t="str">
            <v>Non ammissione</v>
          </cell>
          <cell r="AI1159" t="str">
            <v>Valorizzazione della ricerca</v>
          </cell>
          <cell r="AJ1159" t="str">
            <v>Materiali Innovativi</v>
          </cell>
          <cell r="AK1159" t="str">
            <v>Industria hi-tech</v>
          </cell>
          <cell r="AP1159" t="str">
            <v>82.99</v>
          </cell>
          <cell r="AQ1159" t="str">
            <v>Altri servizi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1</v>
          </cell>
          <cell r="BB1159">
            <v>0</v>
          </cell>
          <cell r="BC1159">
            <v>0</v>
          </cell>
          <cell r="BD1159">
            <v>1</v>
          </cell>
          <cell r="BE1159">
            <v>0</v>
          </cell>
          <cell r="BF1159" t="str">
            <v xml:space="preserve"> </v>
          </cell>
          <cell r="BG1159" t="str">
            <v xml:space="preserve"> </v>
          </cell>
        </row>
        <row r="1160">
          <cell r="A1160">
            <v>8561272</v>
          </cell>
          <cell r="B1160" t="str">
            <v>C54B14000450004</v>
          </cell>
          <cell r="C1160" t="str">
            <v>S&amp;S</v>
          </cell>
          <cell r="D1160" t="str">
            <v>COMPRASSIEME SRL</v>
          </cell>
          <cell r="E1160">
            <v>41832</v>
          </cell>
          <cell r="F1160">
            <v>2014</v>
          </cell>
          <cell r="H1160" t="str">
            <v>07752251210</v>
          </cell>
          <cell r="I1160" t="str">
            <v>Domanda revocata</v>
          </cell>
          <cell r="J1160" t="str">
            <v>POMIGLIANO D’ARCO</v>
          </cell>
          <cell r="K1160" t="str">
            <v>NA</v>
          </cell>
          <cell r="L1160" t="str">
            <v>Campania</v>
          </cell>
          <cell r="M1160" t="str">
            <v>ITALIA</v>
          </cell>
          <cell r="N1160" t="str">
            <v>SUD</v>
          </cell>
          <cell r="O1160" t="str">
            <v>Mezzogiorno</v>
          </cell>
          <cell r="R1160" t="str">
            <v>PON R&amp;C + Risorse Liberate</v>
          </cell>
          <cell r="S1160" t="str">
            <v>Società costituita</v>
          </cell>
          <cell r="T1160">
            <v>345368.51</v>
          </cell>
          <cell r="U1160">
            <v>173468.61050000001</v>
          </cell>
          <cell r="V1160">
            <v>193602</v>
          </cell>
          <cell r="W1160">
            <v>151766.51</v>
          </cell>
          <cell r="X1160">
            <v>125841.3</v>
          </cell>
          <cell r="Y1160">
            <v>47627.3105</v>
          </cell>
          <cell r="AA1160">
            <v>193602</v>
          </cell>
          <cell r="AB1160">
            <v>260096.41025641025</v>
          </cell>
          <cell r="AC1160">
            <v>177963.07692307694</v>
          </cell>
          <cell r="AD1160">
            <v>82133.333333333314</v>
          </cell>
          <cell r="AE1160">
            <v>3</v>
          </cell>
          <cell r="AF1160">
            <v>41907</v>
          </cell>
          <cell r="AG1160">
            <v>2014</v>
          </cell>
          <cell r="AH1160" t="str">
            <v>Ammissione</v>
          </cell>
          <cell r="AI1160" t="str">
            <v>Economia Digitale</v>
          </cell>
          <cell r="AJ1160" t="str">
            <v>Bioagroalimentare</v>
          </cell>
          <cell r="AK1160" t="str">
            <v>Bio-scienze</v>
          </cell>
          <cell r="AL1160">
            <v>42012</v>
          </cell>
          <cell r="AM1160">
            <v>2015</v>
          </cell>
          <cell r="AN1160">
            <v>42997</v>
          </cell>
          <cell r="AO1160">
            <v>2017</v>
          </cell>
          <cell r="AP1160" t="str">
            <v>63.12.00</v>
          </cell>
          <cell r="AQ1160" t="str">
            <v>Altri servizi</v>
          </cell>
          <cell r="AR1160">
            <v>147780</v>
          </cell>
          <cell r="AS1160">
            <v>115676</v>
          </cell>
          <cell r="AT1160">
            <v>27104</v>
          </cell>
          <cell r="AU1160">
            <v>5000</v>
          </cell>
          <cell r="AV1160">
            <v>0</v>
          </cell>
          <cell r="AW1160">
            <v>0</v>
          </cell>
          <cell r="AX1160">
            <v>3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</v>
          </cell>
          <cell r="BD1160">
            <v>0</v>
          </cell>
          <cell r="BE1160">
            <v>0</v>
          </cell>
          <cell r="BF1160" t="str">
            <v xml:space="preserve"> </v>
          </cell>
          <cell r="BG1160" t="str">
            <v xml:space="preserve"> </v>
          </cell>
          <cell r="BK1160">
            <v>2500</v>
          </cell>
        </row>
        <row r="1161">
          <cell r="A1161">
            <v>8562377</v>
          </cell>
          <cell r="C1161" t="str">
            <v>S&amp;S</v>
          </cell>
          <cell r="D1161" t="str">
            <v>COOP.SOCIALE IL FARO</v>
          </cell>
          <cell r="E1161">
            <v>41862</v>
          </cell>
          <cell r="F1161">
            <v>2014</v>
          </cell>
          <cell r="I1161" t="str">
            <v>Domanda non ammessa</v>
          </cell>
          <cell r="J1161" t="str">
            <v>ALTAVILLA MILICIA</v>
          </cell>
          <cell r="K1161" t="str">
            <v>PA</v>
          </cell>
          <cell r="L1161" t="str">
            <v>Sicilia</v>
          </cell>
          <cell r="M1161" t="str">
            <v>ITALIA</v>
          </cell>
          <cell r="N1161" t="str">
            <v>SUD</v>
          </cell>
          <cell r="O1161" t="str">
            <v>Mezzogiorno</v>
          </cell>
          <cell r="R1161" t="str">
            <v>PON R&amp;C + Risorse Liberate</v>
          </cell>
          <cell r="S1161" t="str">
            <v>Società costituita</v>
          </cell>
          <cell r="T1161">
            <v>1169</v>
          </cell>
          <cell r="U1161">
            <v>759.85</v>
          </cell>
          <cell r="V1161">
            <v>1169</v>
          </cell>
          <cell r="W1161">
            <v>0</v>
          </cell>
          <cell r="X1161">
            <v>759.85</v>
          </cell>
          <cell r="Y1161">
            <v>0</v>
          </cell>
          <cell r="AA1161">
            <v>1169</v>
          </cell>
          <cell r="AB1161">
            <v>0</v>
          </cell>
          <cell r="AC1161">
            <v>0</v>
          </cell>
          <cell r="AD1161">
            <v>0</v>
          </cell>
          <cell r="AE1161">
            <v>2</v>
          </cell>
          <cell r="AF1161">
            <v>41982</v>
          </cell>
          <cell r="AG1161">
            <v>2014</v>
          </cell>
          <cell r="AH1161" t="str">
            <v>Non ammissione</v>
          </cell>
          <cell r="AI1161" t="str">
            <v>Valorizzazione della ricerca</v>
          </cell>
          <cell r="AJ1161" t="str">
            <v>Smart cities</v>
          </cell>
          <cell r="AK1161" t="str">
            <v>Smart cities and services</v>
          </cell>
          <cell r="AP1161" t="str">
            <v>82.99</v>
          </cell>
          <cell r="AQ1161" t="str">
            <v>Altri servizi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1</v>
          </cell>
          <cell r="AY1161">
            <v>0</v>
          </cell>
          <cell r="AZ1161">
            <v>0</v>
          </cell>
          <cell r="BA1161">
            <v>1</v>
          </cell>
          <cell r="BB1161">
            <v>0</v>
          </cell>
          <cell r="BC1161">
            <v>1</v>
          </cell>
          <cell r="BD1161">
            <v>1</v>
          </cell>
          <cell r="BE1161">
            <v>0</v>
          </cell>
          <cell r="BF1161" t="str">
            <v xml:space="preserve"> </v>
          </cell>
          <cell r="BG1161" t="str">
            <v xml:space="preserve"> </v>
          </cell>
        </row>
        <row r="1162">
          <cell r="A1162">
            <v>8563094</v>
          </cell>
          <cell r="C1162" t="str">
            <v>S&amp;S</v>
          </cell>
          <cell r="D1162" t="str">
            <v>Maurizio Cice</v>
          </cell>
          <cell r="E1162">
            <v>41950</v>
          </cell>
          <cell r="F1162">
            <v>2014</v>
          </cell>
          <cell r="I1162" t="str">
            <v>Domanda non ammessa</v>
          </cell>
          <cell r="J1162" t="str">
            <v>CASERTA</v>
          </cell>
          <cell r="K1162" t="str">
            <v>CE</v>
          </cell>
          <cell r="L1162" t="str">
            <v>Campania</v>
          </cell>
          <cell r="M1162" t="str">
            <v>ITALIA</v>
          </cell>
          <cell r="N1162" t="str">
            <v>SUD</v>
          </cell>
          <cell r="O1162" t="str">
            <v>Mezzogiorno</v>
          </cell>
          <cell r="R1162" t="str">
            <v>PON R&amp;C + Risorse Liberate</v>
          </cell>
          <cell r="S1162" t="str">
            <v>Società non costituita</v>
          </cell>
          <cell r="T1162">
            <v>1000387.76</v>
          </cell>
          <cell r="U1162">
            <v>397663</v>
          </cell>
          <cell r="V1162">
            <v>329521.76</v>
          </cell>
          <cell r="W1162">
            <v>670866</v>
          </cell>
          <cell r="X1162">
            <v>200000</v>
          </cell>
          <cell r="Y1162">
            <v>197663</v>
          </cell>
          <cell r="AA1162">
            <v>329521.76</v>
          </cell>
          <cell r="AB1162">
            <v>0</v>
          </cell>
          <cell r="AC1162">
            <v>0</v>
          </cell>
          <cell r="AD1162">
            <v>0</v>
          </cell>
          <cell r="AE1162">
            <v>3</v>
          </cell>
          <cell r="AF1162">
            <v>42046</v>
          </cell>
          <cell r="AG1162">
            <v>2015</v>
          </cell>
          <cell r="AH1162" t="str">
            <v>Non ammissione</v>
          </cell>
          <cell r="AI1162" t="str">
            <v>Valorizzazione della ricerca</v>
          </cell>
          <cell r="AJ1162" t="str">
            <v>Infrastruttura e sicurezza</v>
          </cell>
          <cell r="AK1162" t="str">
            <v>IT e infrastrutture</v>
          </cell>
          <cell r="AP1162" t="str">
            <v>82.99</v>
          </cell>
          <cell r="AQ1162" t="str">
            <v>Altri servizi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1</v>
          </cell>
          <cell r="AX1162">
            <v>2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</v>
          </cell>
          <cell r="BD1162">
            <v>0</v>
          </cell>
          <cell r="BE1162">
            <v>1</v>
          </cell>
          <cell r="BF1162" t="str">
            <v xml:space="preserve"> </v>
          </cell>
          <cell r="BG1162" t="str">
            <v xml:space="preserve"> </v>
          </cell>
        </row>
        <row r="1163">
          <cell r="A1163">
            <v>8563960</v>
          </cell>
          <cell r="C1163" t="str">
            <v>S&amp;S</v>
          </cell>
          <cell r="D1163" t="str">
            <v>Gaetana Noemi Alessandra Canale</v>
          </cell>
          <cell r="E1163">
            <v>41871</v>
          </cell>
          <cell r="F1163">
            <v>2014</v>
          </cell>
          <cell r="I1163" t="str">
            <v>Domanda non ammessa</v>
          </cell>
          <cell r="J1163" t="str">
            <v>REGGIO DI CALABRIA</v>
          </cell>
          <cell r="K1163" t="str">
            <v>RC</v>
          </cell>
          <cell r="L1163" t="str">
            <v>Calabria</v>
          </cell>
          <cell r="M1163" t="str">
            <v>ITALIA</v>
          </cell>
          <cell r="N1163" t="str">
            <v>SUD</v>
          </cell>
          <cell r="O1163" t="str">
            <v>Mezzogiorno</v>
          </cell>
          <cell r="R1163" t="str">
            <v>PON R&amp;C + Risorse Liberate</v>
          </cell>
          <cell r="S1163" t="str">
            <v>Società non costituita</v>
          </cell>
          <cell r="T1163">
            <v>446022.42399999994</v>
          </cell>
          <cell r="U1163">
            <v>169313.79354999997</v>
          </cell>
          <cell r="V1163">
            <v>66072.39</v>
          </cell>
          <cell r="W1163">
            <v>379950.03399999993</v>
          </cell>
          <cell r="X1163">
            <v>49554.292499999996</v>
          </cell>
          <cell r="Y1163">
            <v>119759.50104999998</v>
          </cell>
          <cell r="AA1163">
            <v>66072.39</v>
          </cell>
          <cell r="AB1163">
            <v>0</v>
          </cell>
          <cell r="AC1163">
            <v>0</v>
          </cell>
          <cell r="AD1163">
            <v>0</v>
          </cell>
          <cell r="AE1163">
            <v>1</v>
          </cell>
          <cell r="AF1163">
            <v>42023</v>
          </cell>
          <cell r="AG1163">
            <v>2015</v>
          </cell>
          <cell r="AH1163" t="str">
            <v>Non ammissione</v>
          </cell>
          <cell r="AI1163" t="str">
            <v>Economia Digitale</v>
          </cell>
          <cell r="AJ1163" t="str">
            <v>E-commerce</v>
          </cell>
          <cell r="AK1163" t="str">
            <v>Web technology</v>
          </cell>
          <cell r="AP1163" t="str">
            <v>82.99</v>
          </cell>
          <cell r="AQ1163" t="str">
            <v>Commercio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1</v>
          </cell>
          <cell r="BB1163">
            <v>0</v>
          </cell>
          <cell r="BC1163">
            <v>0</v>
          </cell>
          <cell r="BD1163">
            <v>1</v>
          </cell>
          <cell r="BE1163">
            <v>0</v>
          </cell>
          <cell r="BF1163" t="str">
            <v xml:space="preserve"> </v>
          </cell>
          <cell r="BG1163" t="str">
            <v xml:space="preserve"> </v>
          </cell>
        </row>
        <row r="1164">
          <cell r="A1164">
            <v>8564846</v>
          </cell>
          <cell r="C1164" t="str">
            <v>S&amp;S</v>
          </cell>
          <cell r="D1164" t="str">
            <v>GIOVANNI CARAFA</v>
          </cell>
          <cell r="E1164">
            <v>41836</v>
          </cell>
          <cell r="F1164">
            <v>2014</v>
          </cell>
          <cell r="I1164" t="str">
            <v>Domanda non ammessa</v>
          </cell>
          <cell r="J1164" t="str">
            <v>NAPOLI</v>
          </cell>
          <cell r="K1164" t="str">
            <v>NA</v>
          </cell>
          <cell r="L1164" t="str">
            <v>Campania</v>
          </cell>
          <cell r="M1164" t="str">
            <v>ITALIA</v>
          </cell>
          <cell r="N1164" t="str">
            <v>SUD</v>
          </cell>
          <cell r="O1164" t="str">
            <v>Mezzogiorno</v>
          </cell>
          <cell r="R1164" t="str">
            <v>PON R&amp;C + Risorse Liberate</v>
          </cell>
          <cell r="S1164" t="str">
            <v>Società non costituita</v>
          </cell>
          <cell r="T1164">
            <v>876000</v>
          </cell>
          <cell r="U1164">
            <v>360400</v>
          </cell>
          <cell r="V1164">
            <v>306000</v>
          </cell>
          <cell r="W1164">
            <v>570000</v>
          </cell>
          <cell r="X1164">
            <v>198900</v>
          </cell>
          <cell r="Y1164">
            <v>161500</v>
          </cell>
          <cell r="AA1164">
            <v>306000</v>
          </cell>
          <cell r="AB1164">
            <v>0</v>
          </cell>
          <cell r="AC1164">
            <v>0</v>
          </cell>
          <cell r="AD1164">
            <v>0</v>
          </cell>
          <cell r="AE1164">
            <v>2</v>
          </cell>
          <cell r="AF1164">
            <v>42032</v>
          </cell>
          <cell r="AG1164">
            <v>2015</v>
          </cell>
          <cell r="AH1164" t="str">
            <v>Non ammissione</v>
          </cell>
          <cell r="AI1164" t="str">
            <v>Economia Digitale</v>
          </cell>
          <cell r="AJ1164" t="str">
            <v>Telecomunicazioni</v>
          </cell>
          <cell r="AK1164" t="str">
            <v>IT e infrastrutture</v>
          </cell>
          <cell r="AP1164" t="str">
            <v>82.99</v>
          </cell>
          <cell r="AQ1164" t="str">
            <v>Altri servizi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2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2</v>
          </cell>
          <cell r="BD1164">
            <v>0</v>
          </cell>
          <cell r="BE1164">
            <v>0</v>
          </cell>
          <cell r="BF1164" t="str">
            <v xml:space="preserve"> </v>
          </cell>
          <cell r="BG1164" t="str">
            <v xml:space="preserve"> </v>
          </cell>
        </row>
        <row r="1165">
          <cell r="A1165">
            <v>8566597</v>
          </cell>
          <cell r="B1165" t="str">
            <v>C64B15000160004</v>
          </cell>
          <cell r="C1165" t="str">
            <v>S&amp;S</v>
          </cell>
          <cell r="D1165" t="str">
            <v>LEBEL SRL</v>
          </cell>
          <cell r="E1165">
            <v>41920</v>
          </cell>
          <cell r="F1165">
            <v>2014</v>
          </cell>
          <cell r="H1165" t="str">
            <v>08017261218</v>
          </cell>
          <cell r="I1165" t="str">
            <v>Domanda ammessa</v>
          </cell>
          <cell r="J1165" t="str">
            <v>NAPOLI</v>
          </cell>
          <cell r="K1165" t="str">
            <v>NA</v>
          </cell>
          <cell r="L1165" t="str">
            <v>Campania</v>
          </cell>
          <cell r="M1165" t="str">
            <v>ITALIA</v>
          </cell>
          <cell r="N1165" t="str">
            <v>SUD</v>
          </cell>
          <cell r="O1165" t="str">
            <v>Mezzogiorno</v>
          </cell>
          <cell r="R1165" t="str">
            <v>PAC + Risorse Liberate</v>
          </cell>
          <cell r="S1165" t="str">
            <v>Società non costituita</v>
          </cell>
          <cell r="T1165">
            <v>202468.32</v>
          </cell>
          <cell r="U1165">
            <v>83625.139999999985</v>
          </cell>
          <cell r="V1165">
            <v>41936.32</v>
          </cell>
          <cell r="W1165">
            <v>160532</v>
          </cell>
          <cell r="X1165">
            <v>31452.239999999998</v>
          </cell>
          <cell r="Y1165">
            <v>52172.899999999994</v>
          </cell>
          <cell r="AA1165">
            <v>41936.32</v>
          </cell>
          <cell r="AB1165">
            <v>201168.51235431235</v>
          </cell>
          <cell r="AC1165">
            <v>43068.815384615387</v>
          </cell>
          <cell r="AD1165">
            <v>158099.69696969696</v>
          </cell>
          <cell r="AE1165">
            <v>2</v>
          </cell>
          <cell r="AF1165">
            <v>42027</v>
          </cell>
          <cell r="AG1165">
            <v>2015</v>
          </cell>
          <cell r="AH1165" t="str">
            <v>Ammissione</v>
          </cell>
          <cell r="AI1165" t="str">
            <v>Economia Digitale</v>
          </cell>
          <cell r="AJ1165" t="str">
            <v>Socialnetwork</v>
          </cell>
          <cell r="AK1165" t="str">
            <v>Web technology</v>
          </cell>
          <cell r="AL1165">
            <v>42122</v>
          </cell>
          <cell r="AM1165">
            <v>2015</v>
          </cell>
          <cell r="AP1165" t="str">
            <v>82.99</v>
          </cell>
          <cell r="AQ1165" t="str">
            <v>Altri servizi</v>
          </cell>
          <cell r="AR1165">
            <v>85167.63</v>
          </cell>
          <cell r="AS1165">
            <v>27994.73</v>
          </cell>
          <cell r="AT1165">
            <v>52172.9</v>
          </cell>
          <cell r="AU1165">
            <v>5000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2</v>
          </cell>
          <cell r="BB1165">
            <v>0</v>
          </cell>
          <cell r="BC1165">
            <v>0</v>
          </cell>
          <cell r="BD1165">
            <v>2</v>
          </cell>
          <cell r="BE1165">
            <v>0</v>
          </cell>
          <cell r="BF1165" t="str">
            <v xml:space="preserve"> </v>
          </cell>
          <cell r="BG1165" t="str">
            <v xml:space="preserve"> </v>
          </cell>
          <cell r="BH1165">
            <v>20621.55</v>
          </cell>
          <cell r="BI1165">
            <v>0</v>
          </cell>
          <cell r="BJ1165">
            <v>20621.55</v>
          </cell>
          <cell r="BK1165">
            <v>5000</v>
          </cell>
          <cell r="BL1165">
            <v>7373.18</v>
          </cell>
          <cell r="BM1165">
            <v>52172.9</v>
          </cell>
          <cell r="BN1165">
            <v>0</v>
          </cell>
          <cell r="BO1165">
            <v>59546.080000000002</v>
          </cell>
          <cell r="BP1165">
            <v>43746</v>
          </cell>
        </row>
        <row r="1166">
          <cell r="A1166">
            <v>8567518</v>
          </cell>
          <cell r="C1166" t="str">
            <v>S&amp;S</v>
          </cell>
          <cell r="D1166" t="str">
            <v>Luigi Manzo</v>
          </cell>
          <cell r="E1166">
            <v>41845</v>
          </cell>
          <cell r="F1166">
            <v>2014</v>
          </cell>
          <cell r="I1166" t="str">
            <v>Domanda non ammessa</v>
          </cell>
          <cell r="J1166" t="str">
            <v>SCAFATI</v>
          </cell>
          <cell r="K1166" t="str">
            <v>SA</v>
          </cell>
          <cell r="L1166" t="str">
            <v>Campania</v>
          </cell>
          <cell r="M1166" t="str">
            <v>ITALIA</v>
          </cell>
          <cell r="N1166" t="str">
            <v>SUD</v>
          </cell>
          <cell r="O1166" t="str">
            <v>Mezzogiorno</v>
          </cell>
          <cell r="R1166" t="str">
            <v>PON R&amp;C + Risorse Liberate</v>
          </cell>
          <cell r="S1166" t="str">
            <v>Società non costituita</v>
          </cell>
          <cell r="T1166">
            <v>395718.6</v>
          </cell>
          <cell r="U1166">
            <v>173375.66999999998</v>
          </cell>
          <cell r="V1166">
            <v>137745</v>
          </cell>
          <cell r="W1166">
            <v>257973.6</v>
          </cell>
          <cell r="X1166">
            <v>89534.25</v>
          </cell>
          <cell r="Y1166">
            <v>83841.42</v>
          </cell>
          <cell r="AA1166">
            <v>137745</v>
          </cell>
          <cell r="AB1166">
            <v>0</v>
          </cell>
          <cell r="AC1166">
            <v>0</v>
          </cell>
          <cell r="AD1166">
            <v>0</v>
          </cell>
          <cell r="AE1166">
            <v>1</v>
          </cell>
          <cell r="AF1166">
            <v>42023</v>
          </cell>
          <cell r="AG1166">
            <v>2015</v>
          </cell>
          <cell r="AH1166" t="str">
            <v>Non ammissione</v>
          </cell>
          <cell r="AI1166" t="str">
            <v>Economia Digitale</v>
          </cell>
          <cell r="AJ1166" t="str">
            <v>Telecomunicazioni</v>
          </cell>
          <cell r="AK1166" t="str">
            <v>IT e infrastrutture</v>
          </cell>
          <cell r="AP1166" t="str">
            <v>82.99</v>
          </cell>
          <cell r="AQ1166" t="str">
            <v>Altri servizi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1</v>
          </cell>
          <cell r="BD1166">
            <v>0</v>
          </cell>
          <cell r="BE1166">
            <v>0</v>
          </cell>
          <cell r="BF1166" t="str">
            <v xml:space="preserve"> </v>
          </cell>
          <cell r="BG1166" t="str">
            <v xml:space="preserve"> </v>
          </cell>
        </row>
        <row r="1167">
          <cell r="A1167">
            <v>8569078</v>
          </cell>
          <cell r="C1167" t="str">
            <v>S&amp;S</v>
          </cell>
          <cell r="D1167" t="str">
            <v>Luigi Di Somma</v>
          </cell>
          <cell r="E1167">
            <v>41845</v>
          </cell>
          <cell r="F1167">
            <v>2014</v>
          </cell>
          <cell r="I1167" t="str">
            <v>Domanda non ammessa</v>
          </cell>
          <cell r="J1167" t="str">
            <v>POMPEI</v>
          </cell>
          <cell r="K1167" t="str">
            <v>NA</v>
          </cell>
          <cell r="L1167" t="str">
            <v>Campania</v>
          </cell>
          <cell r="M1167" t="str">
            <v>ITALIA</v>
          </cell>
          <cell r="N1167" t="str">
            <v>SUD</v>
          </cell>
          <cell r="O1167" t="str">
            <v>Mezzogiorno</v>
          </cell>
          <cell r="R1167" t="str">
            <v>PON R&amp;C + Risorse Liberate</v>
          </cell>
          <cell r="S1167" t="str">
            <v>Società non costituita</v>
          </cell>
          <cell r="T1167">
            <v>752608</v>
          </cell>
          <cell r="U1167">
            <v>308006.8</v>
          </cell>
          <cell r="V1167">
            <v>257500</v>
          </cell>
          <cell r="W1167">
            <v>495108</v>
          </cell>
          <cell r="X1167">
            <v>167375</v>
          </cell>
          <cell r="Y1167">
            <v>140631.79999999999</v>
          </cell>
          <cell r="AA1167">
            <v>257500</v>
          </cell>
          <cell r="AB1167">
            <v>0</v>
          </cell>
          <cell r="AC1167">
            <v>0</v>
          </cell>
          <cell r="AD1167">
            <v>0</v>
          </cell>
          <cell r="AE1167">
            <v>1</v>
          </cell>
          <cell r="AF1167">
            <v>41946</v>
          </cell>
          <cell r="AG1167">
            <v>2014</v>
          </cell>
          <cell r="AH1167" t="str">
            <v>Non ammissione</v>
          </cell>
          <cell r="AI1167" t="str">
            <v>Valorizzazione della ricerca</v>
          </cell>
          <cell r="AJ1167" t="str">
            <v>Turismo e beni culturali</v>
          </cell>
          <cell r="AK1167" t="str">
            <v>Turismo e beni culturali</v>
          </cell>
          <cell r="AP1167" t="str">
            <v>82.99</v>
          </cell>
          <cell r="AQ1167" t="str">
            <v>Turismo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1</v>
          </cell>
          <cell r="BD1167">
            <v>0</v>
          </cell>
          <cell r="BE1167">
            <v>0</v>
          </cell>
          <cell r="BF1167" t="str">
            <v xml:space="preserve"> </v>
          </cell>
          <cell r="BG1167" t="str">
            <v xml:space="preserve"> </v>
          </cell>
        </row>
        <row r="1168">
          <cell r="A1168">
            <v>8569803</v>
          </cell>
          <cell r="C1168" t="str">
            <v>S&amp;S</v>
          </cell>
          <cell r="D1168" t="str">
            <v>Alluminia design</v>
          </cell>
          <cell r="E1168">
            <v>41915</v>
          </cell>
          <cell r="F1168">
            <v>2014</v>
          </cell>
          <cell r="I1168" t="str">
            <v>Domanda non ammessa</v>
          </cell>
          <cell r="J1168" t="str">
            <v>AFRAGOLA</v>
          </cell>
          <cell r="K1168" t="str">
            <v>NA</v>
          </cell>
          <cell r="L1168" t="str">
            <v>Campania</v>
          </cell>
          <cell r="M1168" t="str">
            <v>ITALIA</v>
          </cell>
          <cell r="N1168" t="str">
            <v>SUD</v>
          </cell>
          <cell r="O1168" t="str">
            <v>Mezzogiorno</v>
          </cell>
          <cell r="R1168" t="str">
            <v>PON R&amp;C + Risorse Liberate</v>
          </cell>
          <cell r="S1168" t="str">
            <v>Società costituita</v>
          </cell>
          <cell r="T1168">
            <v>365866.4</v>
          </cell>
          <cell r="U1168">
            <v>179799.8</v>
          </cell>
          <cell r="V1168">
            <v>157116.4</v>
          </cell>
          <cell r="W1168">
            <v>208750</v>
          </cell>
          <cell r="X1168">
            <v>117837.29999999999</v>
          </cell>
          <cell r="Y1168">
            <v>61962.5</v>
          </cell>
          <cell r="AA1168">
            <v>157116.4</v>
          </cell>
          <cell r="AB1168">
            <v>0</v>
          </cell>
          <cell r="AC1168">
            <v>0</v>
          </cell>
          <cell r="AD1168">
            <v>0</v>
          </cell>
          <cell r="AE1168">
            <v>2</v>
          </cell>
          <cell r="AF1168">
            <v>42023</v>
          </cell>
          <cell r="AG1168">
            <v>2015</v>
          </cell>
          <cell r="AH1168" t="str">
            <v>Non ammissione</v>
          </cell>
          <cell r="AI1168" t="str">
            <v>Valorizzazione della ricerca</v>
          </cell>
          <cell r="AJ1168" t="str">
            <v>Cloud computing</v>
          </cell>
          <cell r="AK1168" t="str">
            <v>Web technology</v>
          </cell>
          <cell r="AP1168" t="str">
            <v>82.99</v>
          </cell>
          <cell r="AQ1168" t="str">
            <v>Altri servizi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1</v>
          </cell>
          <cell r="AX1168">
            <v>0</v>
          </cell>
          <cell r="AY1168">
            <v>0</v>
          </cell>
          <cell r="AZ1168">
            <v>1</v>
          </cell>
          <cell r="BA1168">
            <v>0</v>
          </cell>
          <cell r="BB1168">
            <v>0</v>
          </cell>
          <cell r="BC1168">
            <v>1</v>
          </cell>
          <cell r="BD1168">
            <v>1</v>
          </cell>
          <cell r="BE1168">
            <v>2</v>
          </cell>
          <cell r="BF1168" t="str">
            <v xml:space="preserve"> </v>
          </cell>
          <cell r="BG1168" t="str">
            <v xml:space="preserve"> </v>
          </cell>
        </row>
        <row r="1169">
          <cell r="A1169">
            <v>8570214</v>
          </cell>
          <cell r="C1169" t="str">
            <v>S&amp;S</v>
          </cell>
          <cell r="D1169" t="str">
            <v>ANTONELLA TRIPICCHIO</v>
          </cell>
          <cell r="E1169">
            <v>41836</v>
          </cell>
          <cell r="F1169">
            <v>2014</v>
          </cell>
          <cell r="I1169" t="str">
            <v>Rinuncia</v>
          </cell>
          <cell r="J1169" t="str">
            <v>RENDE</v>
          </cell>
          <cell r="K1169" t="str">
            <v>CS</v>
          </cell>
          <cell r="L1169" t="str">
            <v>Calabria</v>
          </cell>
          <cell r="M1169" t="str">
            <v>ITALIA</v>
          </cell>
          <cell r="N1169" t="str">
            <v>SUD</v>
          </cell>
          <cell r="O1169" t="str">
            <v>Mezzogiorno</v>
          </cell>
          <cell r="R1169" t="str">
            <v>PON R&amp;C + Risorse Liberate</v>
          </cell>
          <cell r="S1169" t="str">
            <v>Società non costituita</v>
          </cell>
          <cell r="T1169">
            <v>726945.79999999993</v>
          </cell>
          <cell r="U1169">
            <v>298558.69999999995</v>
          </cell>
          <cell r="V1169">
            <v>149999.4</v>
          </cell>
          <cell r="W1169">
            <v>576946.39999999991</v>
          </cell>
          <cell r="X1169">
            <v>112499.54999999999</v>
          </cell>
          <cell r="Y1169">
            <v>186059.15</v>
          </cell>
          <cell r="AA1169">
            <v>149999.4</v>
          </cell>
          <cell r="AB1169">
            <v>0</v>
          </cell>
          <cell r="AC1169">
            <v>0</v>
          </cell>
          <cell r="AD1169">
            <v>0</v>
          </cell>
          <cell r="AE1169">
            <v>1</v>
          </cell>
          <cell r="AI1169" t="str">
            <v>Economia Digitale</v>
          </cell>
          <cell r="AJ1169" t="str">
            <v>Cloud computing</v>
          </cell>
          <cell r="AK1169" t="str">
            <v>Web technology</v>
          </cell>
          <cell r="AP1169" t="str">
            <v>82.99</v>
          </cell>
          <cell r="AQ1169" t="str">
            <v>Altri servizi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1</v>
          </cell>
          <cell r="BA1169">
            <v>0</v>
          </cell>
          <cell r="BB1169">
            <v>0</v>
          </cell>
          <cell r="BC1169">
            <v>0</v>
          </cell>
          <cell r="BD1169">
            <v>1</v>
          </cell>
          <cell r="BE1169">
            <v>1</v>
          </cell>
          <cell r="BF1169" t="str">
            <v xml:space="preserve"> </v>
          </cell>
          <cell r="BG1169" t="str">
            <v xml:space="preserve"> </v>
          </cell>
        </row>
        <row r="1170">
          <cell r="A1170">
            <v>8570405</v>
          </cell>
          <cell r="C1170" t="str">
            <v>S&amp;S</v>
          </cell>
          <cell r="D1170" t="str">
            <v>Stefano Romanciuc</v>
          </cell>
          <cell r="E1170">
            <v>41842</v>
          </cell>
          <cell r="F1170">
            <v>2014</v>
          </cell>
          <cell r="I1170" t="str">
            <v>Domanda non ammessa</v>
          </cell>
          <cell r="J1170" t="str">
            <v>FOGGIA</v>
          </cell>
          <cell r="K1170" t="str">
            <v>FG</v>
          </cell>
          <cell r="L1170" t="str">
            <v>Puglia</v>
          </cell>
          <cell r="M1170" t="str">
            <v>ITALIA</v>
          </cell>
          <cell r="N1170" t="str">
            <v>SUD</v>
          </cell>
          <cell r="O1170" t="str">
            <v>Mezzogiorno</v>
          </cell>
          <cell r="R1170" t="str">
            <v>PON R&amp;C + Risorse Liberate</v>
          </cell>
          <cell r="S1170" t="str">
            <v>Società non costituita</v>
          </cell>
          <cell r="T1170">
            <v>53854.36</v>
          </cell>
          <cell r="U1170">
            <v>40390.770000000004</v>
          </cell>
          <cell r="V1170">
            <v>53854.36</v>
          </cell>
          <cell r="W1170">
            <v>0</v>
          </cell>
          <cell r="X1170">
            <v>40390.770000000004</v>
          </cell>
          <cell r="Y1170">
            <v>0</v>
          </cell>
          <cell r="AA1170">
            <v>53854.36</v>
          </cell>
          <cell r="AB1170">
            <v>0</v>
          </cell>
          <cell r="AC1170">
            <v>0</v>
          </cell>
          <cell r="AD1170">
            <v>0</v>
          </cell>
          <cell r="AE1170">
            <v>1</v>
          </cell>
          <cell r="AF1170">
            <v>41982</v>
          </cell>
          <cell r="AG1170">
            <v>2014</v>
          </cell>
          <cell r="AH1170" t="str">
            <v>Non ammissione</v>
          </cell>
          <cell r="AI1170" t="str">
            <v>Economia Digitale</v>
          </cell>
          <cell r="AJ1170" t="str">
            <v>Infrastruttura e sicurezza</v>
          </cell>
          <cell r="AK1170" t="str">
            <v>IT e infrastrutture</v>
          </cell>
          <cell r="AP1170" t="str">
            <v>82.99</v>
          </cell>
          <cell r="AQ1170" t="str">
            <v>Altri servizi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1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1</v>
          </cell>
          <cell r="BD1170">
            <v>0</v>
          </cell>
          <cell r="BE1170">
            <v>1</v>
          </cell>
          <cell r="BF1170" t="str">
            <v xml:space="preserve"> </v>
          </cell>
          <cell r="BG1170" t="str">
            <v xml:space="preserve"> </v>
          </cell>
        </row>
        <row r="1171">
          <cell r="A1171">
            <v>8572089</v>
          </cell>
          <cell r="B1171" t="str">
            <v>C84B15000080004</v>
          </cell>
          <cell r="C1171" t="str">
            <v>S&amp;S</v>
          </cell>
          <cell r="D1171" t="str">
            <v>SOUTH PRODUCTIONS REC. S.R.L.</v>
          </cell>
          <cell r="E1171">
            <v>41880</v>
          </cell>
          <cell r="F1171">
            <v>2014</v>
          </cell>
          <cell r="H1171" t="str">
            <v>03362560785</v>
          </cell>
          <cell r="I1171" t="str">
            <v>Domanda revocata</v>
          </cell>
          <cell r="J1171" t="str">
            <v>ROSSANO</v>
          </cell>
          <cell r="K1171" t="str">
            <v>CS</v>
          </cell>
          <cell r="L1171" t="str">
            <v>Calabria</v>
          </cell>
          <cell r="M1171" t="str">
            <v>ITALIA</v>
          </cell>
          <cell r="N1171" t="str">
            <v>SUD</v>
          </cell>
          <cell r="O1171" t="str">
            <v>Mezzogiorno</v>
          </cell>
          <cell r="R1171" t="str">
            <v>PON R&amp;C + Risorse Liberate</v>
          </cell>
          <cell r="S1171" t="str">
            <v>Società non costituita</v>
          </cell>
          <cell r="T1171">
            <v>263028.73</v>
          </cell>
          <cell r="U1171">
            <v>109559.717</v>
          </cell>
          <cell r="V1171">
            <v>56413.599999999999</v>
          </cell>
          <cell r="W1171">
            <v>206615.13</v>
          </cell>
          <cell r="X1171">
            <v>42310.2</v>
          </cell>
          <cell r="Y1171">
            <v>67249.517000000007</v>
          </cell>
          <cell r="AA1171">
            <v>56413.599999999999</v>
          </cell>
          <cell r="AB1171">
            <v>234416.44055944053</v>
          </cell>
          <cell r="AC1171">
            <v>58631.076923076915</v>
          </cell>
          <cell r="AD1171">
            <v>175785.36363636362</v>
          </cell>
          <cell r="AE1171">
            <v>2</v>
          </cell>
          <cell r="AF1171">
            <v>41989</v>
          </cell>
          <cell r="AG1171">
            <v>2014</v>
          </cell>
          <cell r="AH1171" t="str">
            <v>Ammissione</v>
          </cell>
          <cell r="AI1171" t="str">
            <v>Economia Digitale</v>
          </cell>
          <cell r="AJ1171" t="str">
            <v>Socialnetwork</v>
          </cell>
          <cell r="AK1171" t="str">
            <v>Web technology</v>
          </cell>
          <cell r="AL1171">
            <v>42076</v>
          </cell>
          <cell r="AM1171">
            <v>2015</v>
          </cell>
          <cell r="AN1171">
            <v>42997</v>
          </cell>
          <cell r="AO1171">
            <v>2017</v>
          </cell>
          <cell r="AP1171" t="str">
            <v>82.99</v>
          </cell>
          <cell r="AQ1171" t="str">
            <v>Altri servizi</v>
          </cell>
          <cell r="AR1171">
            <v>101119.37</v>
          </cell>
          <cell r="AS1171">
            <v>38110.199999999997</v>
          </cell>
          <cell r="AT1171">
            <v>58009.17</v>
          </cell>
          <cell r="AU1171">
            <v>5000</v>
          </cell>
          <cell r="AV1171">
            <v>0</v>
          </cell>
          <cell r="AW1171">
            <v>1</v>
          </cell>
          <cell r="AX1171">
            <v>0</v>
          </cell>
          <cell r="AY1171">
            <v>0</v>
          </cell>
          <cell r="AZ1171">
            <v>1</v>
          </cell>
          <cell r="BA1171">
            <v>0</v>
          </cell>
          <cell r="BB1171">
            <v>0</v>
          </cell>
          <cell r="BC1171">
            <v>1</v>
          </cell>
          <cell r="BD1171">
            <v>1</v>
          </cell>
          <cell r="BE1171">
            <v>2</v>
          </cell>
          <cell r="BF1171" t="str">
            <v xml:space="preserve"> </v>
          </cell>
          <cell r="BG1171" t="str">
            <v xml:space="preserve"> </v>
          </cell>
          <cell r="BK1171">
            <v>2500</v>
          </cell>
        </row>
        <row r="1172">
          <cell r="A1172">
            <v>8572964</v>
          </cell>
          <cell r="B1172" t="str">
            <v>C44B15000040004</v>
          </cell>
          <cell r="C1172" t="str">
            <v>S&amp;S</v>
          </cell>
          <cell r="D1172" t="str">
            <v xml:space="preserve">EMISFERA SOCIETA COOPERATIVA </v>
          </cell>
          <cell r="E1172">
            <v>41907</v>
          </cell>
          <cell r="F1172">
            <v>2014</v>
          </cell>
          <cell r="H1172" t="str">
            <v>04646410755</v>
          </cell>
          <cell r="I1172" t="str">
            <v>Domanda revocata</v>
          </cell>
          <cell r="J1172" t="str">
            <v>GALLIPOLI</v>
          </cell>
          <cell r="K1172" t="str">
            <v>LE</v>
          </cell>
          <cell r="L1172" t="str">
            <v>Puglia</v>
          </cell>
          <cell r="M1172" t="str">
            <v>ITALIA</v>
          </cell>
          <cell r="N1172" t="str">
            <v>SUD</v>
          </cell>
          <cell r="O1172" t="str">
            <v>Mezzogiorno</v>
          </cell>
          <cell r="R1172" t="str">
            <v>PON R&amp;C + Risorse Liberate</v>
          </cell>
          <cell r="S1172" t="str">
            <v>Società costituita</v>
          </cell>
          <cell r="T1172">
            <v>337689.50600000005</v>
          </cell>
          <cell r="U1172">
            <v>183908.58909999998</v>
          </cell>
          <cell r="V1172">
            <v>177700</v>
          </cell>
          <cell r="W1172">
            <v>159989.50600000002</v>
          </cell>
          <cell r="X1172">
            <v>133275</v>
          </cell>
          <cell r="Y1172">
            <v>50633.589099999997</v>
          </cell>
          <cell r="AA1172">
            <v>177700</v>
          </cell>
          <cell r="AB1172">
            <v>284090.7678321678</v>
          </cell>
          <cell r="AC1172">
            <v>185938.67692307691</v>
          </cell>
          <cell r="AD1172">
            <v>98152.090909090883</v>
          </cell>
          <cell r="AE1172">
            <v>5</v>
          </cell>
          <cell r="AF1172">
            <v>41989</v>
          </cell>
          <cell r="AG1172">
            <v>2014</v>
          </cell>
          <cell r="AH1172" t="str">
            <v>Ammissione</v>
          </cell>
          <cell r="AI1172" t="str">
            <v>Economia Digitale</v>
          </cell>
          <cell r="AJ1172" t="str">
            <v>Turismo e beni culturali</v>
          </cell>
          <cell r="AK1172" t="str">
            <v>Turismo e beni culturali</v>
          </cell>
          <cell r="AL1172">
            <v>42068</v>
          </cell>
          <cell r="AM1172">
            <v>2015</v>
          </cell>
          <cell r="AN1172">
            <v>42997</v>
          </cell>
          <cell r="AO1172">
            <v>2017</v>
          </cell>
          <cell r="AP1172" t="str">
            <v>32.99.90</v>
          </cell>
          <cell r="AQ1172" t="str">
            <v>Turismo</v>
          </cell>
          <cell r="AR1172">
            <v>158250.32999999999</v>
          </cell>
          <cell r="AS1172">
            <v>120860.14</v>
          </cell>
          <cell r="AT1172">
            <v>32390.19</v>
          </cell>
          <cell r="AU1172">
            <v>5000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3</v>
          </cell>
          <cell r="BA1172">
            <v>2</v>
          </cell>
          <cell r="BB1172">
            <v>0</v>
          </cell>
          <cell r="BC1172">
            <v>0</v>
          </cell>
          <cell r="BD1172">
            <v>5</v>
          </cell>
          <cell r="BE1172">
            <v>3</v>
          </cell>
          <cell r="BF1172" t="str">
            <v xml:space="preserve"> </v>
          </cell>
          <cell r="BG1172" t="str">
            <v xml:space="preserve"> </v>
          </cell>
          <cell r="BK1172">
            <v>0</v>
          </cell>
        </row>
        <row r="1173">
          <cell r="A1173">
            <v>8573035</v>
          </cell>
          <cell r="C1173" t="str">
            <v>S&amp;S</v>
          </cell>
          <cell r="D1173" t="str">
            <v>ORTS</v>
          </cell>
          <cell r="E1173">
            <v>41892</v>
          </cell>
          <cell r="F1173">
            <v>2014</v>
          </cell>
          <cell r="I1173" t="str">
            <v>Domanda non ammessa</v>
          </cell>
          <cell r="J1173" t="str">
            <v>VITTORIA</v>
          </cell>
          <cell r="K1173" t="str">
            <v>RG</v>
          </cell>
          <cell r="L1173" t="str">
            <v>Sicilia</v>
          </cell>
          <cell r="M1173" t="str">
            <v>ITALIA</v>
          </cell>
          <cell r="N1173" t="str">
            <v>SUD</v>
          </cell>
          <cell r="O1173" t="str">
            <v>Mezzogiorno</v>
          </cell>
          <cell r="R1173" t="str">
            <v>PON R&amp;C + Risorse Liberate</v>
          </cell>
          <cell r="S1173" t="str">
            <v>Società costituita</v>
          </cell>
          <cell r="T1173">
            <v>475283.83999999997</v>
          </cell>
          <cell r="U1173">
            <v>198069.95975000001</v>
          </cell>
          <cell r="V1173">
            <v>153744</v>
          </cell>
          <cell r="W1173">
            <v>321539.83999999997</v>
          </cell>
          <cell r="X1173">
            <v>99933.6</v>
          </cell>
          <cell r="Y1173">
            <v>98136.359750000003</v>
          </cell>
          <cell r="AA1173">
            <v>153744</v>
          </cell>
          <cell r="AB1173">
            <v>0</v>
          </cell>
          <cell r="AC1173">
            <v>0</v>
          </cell>
          <cell r="AD1173">
            <v>0</v>
          </cell>
          <cell r="AE1173">
            <v>2</v>
          </cell>
          <cell r="AF1173">
            <v>41961</v>
          </cell>
          <cell r="AG1173">
            <v>2014</v>
          </cell>
          <cell r="AH1173" t="str">
            <v>Non ammissione</v>
          </cell>
          <cell r="AI1173" t="str">
            <v>Economia Digitale</v>
          </cell>
          <cell r="AJ1173" t="str">
            <v>Telecomunicazioni</v>
          </cell>
          <cell r="AK1173" t="str">
            <v>IT e infrastrutture</v>
          </cell>
          <cell r="AP1173" t="str">
            <v>82.99</v>
          </cell>
          <cell r="AQ1173" t="str">
            <v>Altri servizi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1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2</v>
          </cell>
          <cell r="BD1173">
            <v>0</v>
          </cell>
          <cell r="BE1173">
            <v>1</v>
          </cell>
          <cell r="BF1173" t="str">
            <v xml:space="preserve"> </v>
          </cell>
          <cell r="BG1173" t="str">
            <v xml:space="preserve"> </v>
          </cell>
        </row>
        <row r="1174">
          <cell r="A1174">
            <v>8573438</v>
          </cell>
          <cell r="B1174" t="str">
            <v>C84B15000030004</v>
          </cell>
          <cell r="C1174" t="str">
            <v>S&amp;S</v>
          </cell>
          <cell r="D1174" t="str">
            <v>ALTERA FABRICA SRLS</v>
          </cell>
          <cell r="E1174">
            <v>41843</v>
          </cell>
          <cell r="F1174">
            <v>2014</v>
          </cell>
          <cell r="I1174" t="str">
            <v>Domanda decaduta</v>
          </cell>
          <cell r="J1174" t="str">
            <v>COSENZA</v>
          </cell>
          <cell r="K1174" t="str">
            <v>CS</v>
          </cell>
          <cell r="L1174" t="str">
            <v>Calabria</v>
          </cell>
          <cell r="M1174" t="str">
            <v>ITALIA</v>
          </cell>
          <cell r="N1174" t="str">
            <v>SUD</v>
          </cell>
          <cell r="O1174" t="str">
            <v>Mezzogiorno</v>
          </cell>
          <cell r="R1174" t="str">
            <v>PON R&amp;C + Risorse Liberate</v>
          </cell>
          <cell r="S1174" t="str">
            <v>Società costituita</v>
          </cell>
          <cell r="T1174">
            <v>388484.28499999997</v>
          </cell>
          <cell r="U1174">
            <v>174869.56015</v>
          </cell>
          <cell r="V1174">
            <v>152535.93</v>
          </cell>
          <cell r="W1174">
            <v>235948.35499999998</v>
          </cell>
          <cell r="X1174">
            <v>99148.354500000001</v>
          </cell>
          <cell r="Y1174">
            <v>75721.205650000004</v>
          </cell>
          <cell r="AA1174">
            <v>152535.93</v>
          </cell>
          <cell r="AB1174">
            <v>189472.16223776221</v>
          </cell>
          <cell r="AC1174">
            <v>55926.707692307689</v>
          </cell>
          <cell r="AD1174">
            <v>133545.45454545453</v>
          </cell>
          <cell r="AE1174">
            <v>2</v>
          </cell>
          <cell r="AF1174">
            <v>41989</v>
          </cell>
          <cell r="AG1174">
            <v>2014</v>
          </cell>
          <cell r="AH1174" t="str">
            <v>Ammissione</v>
          </cell>
          <cell r="AI1174" t="str">
            <v>Economia Digitale</v>
          </cell>
          <cell r="AJ1174" t="str">
            <v>Ambiente e Energia</v>
          </cell>
          <cell r="AK1174" t="str">
            <v>Ambiente ed energia</v>
          </cell>
          <cell r="AN1174">
            <v>42150</v>
          </cell>
          <cell r="AO1174">
            <v>2015</v>
          </cell>
          <cell r="AP1174" t="str">
            <v>80.20.00</v>
          </cell>
          <cell r="AQ1174" t="str">
            <v>Altri servizi</v>
          </cell>
          <cell r="AR1174">
            <v>85422.36</v>
          </cell>
          <cell r="AS1174">
            <v>36352.36</v>
          </cell>
          <cell r="AT1174">
            <v>44070</v>
          </cell>
          <cell r="AU1174">
            <v>5000</v>
          </cell>
          <cell r="AV1174">
            <v>0</v>
          </cell>
          <cell r="AW1174">
            <v>0</v>
          </cell>
          <cell r="AX1174">
            <v>1</v>
          </cell>
          <cell r="AY1174">
            <v>0</v>
          </cell>
          <cell r="AZ1174">
            <v>0</v>
          </cell>
          <cell r="BA1174">
            <v>1</v>
          </cell>
          <cell r="BB1174">
            <v>0</v>
          </cell>
          <cell r="BC1174">
            <v>1</v>
          </cell>
          <cell r="BD1174">
            <v>1</v>
          </cell>
          <cell r="BE1174">
            <v>0</v>
          </cell>
          <cell r="BF1174" t="str">
            <v xml:space="preserve"> </v>
          </cell>
          <cell r="BG1174" t="str">
            <v xml:space="preserve"> </v>
          </cell>
          <cell r="BK1174">
            <v>0</v>
          </cell>
        </row>
        <row r="1175">
          <cell r="A1175">
            <v>8574285</v>
          </cell>
          <cell r="B1175" t="str">
            <v>C44B15000010004</v>
          </cell>
          <cell r="C1175" t="str">
            <v>S&amp;S</v>
          </cell>
          <cell r="D1175" t="str">
            <v>COSACHI S.R.L.S</v>
          </cell>
          <cell r="E1175">
            <v>41844</v>
          </cell>
          <cell r="F1175">
            <v>2014</v>
          </cell>
          <cell r="H1175" t="str">
            <v>05309210655</v>
          </cell>
          <cell r="I1175" t="str">
            <v>Domanda revocata</v>
          </cell>
          <cell r="J1175" t="str">
            <v>CAPACCIO</v>
          </cell>
          <cell r="K1175" t="str">
            <v>SA</v>
          </cell>
          <cell r="L1175" t="str">
            <v>Campania</v>
          </cell>
          <cell r="M1175" t="str">
            <v>ITALIA</v>
          </cell>
          <cell r="N1175" t="str">
            <v>SUD</v>
          </cell>
          <cell r="O1175" t="str">
            <v>Mezzogiorno</v>
          </cell>
          <cell r="R1175" t="str">
            <v>PON R&amp;C + Risorse Liberate</v>
          </cell>
          <cell r="S1175" t="str">
            <v>Società non costituita</v>
          </cell>
          <cell r="T1175">
            <v>513480</v>
          </cell>
          <cell r="U1175">
            <v>212212</v>
          </cell>
          <cell r="V1175">
            <v>139480</v>
          </cell>
          <cell r="W1175">
            <v>374000</v>
          </cell>
          <cell r="X1175">
            <v>90662</v>
          </cell>
          <cell r="Y1175">
            <v>121549.99999999999</v>
          </cell>
          <cell r="AA1175">
            <v>139480</v>
          </cell>
          <cell r="AB1175">
            <v>478819.58041958034</v>
          </cell>
          <cell r="AC1175">
            <v>115592.30769230769</v>
          </cell>
          <cell r="AD1175">
            <v>363227.27272727265</v>
          </cell>
          <cell r="AE1175">
            <v>3</v>
          </cell>
          <cell r="AF1175">
            <v>41943</v>
          </cell>
          <cell r="AG1175">
            <v>2014</v>
          </cell>
          <cell r="AH1175" t="str">
            <v>Ammissione</v>
          </cell>
          <cell r="AI1175" t="str">
            <v>Economia Digitale</v>
          </cell>
          <cell r="AJ1175" t="str">
            <v>E-commerce</v>
          </cell>
          <cell r="AK1175" t="str">
            <v>Web technology</v>
          </cell>
          <cell r="AL1175">
            <v>42032</v>
          </cell>
          <cell r="AM1175">
            <v>2015</v>
          </cell>
          <cell r="AN1175">
            <v>42997</v>
          </cell>
          <cell r="AO1175">
            <v>2017</v>
          </cell>
          <cell r="AP1175" t="str">
            <v>14.13.10</v>
          </cell>
          <cell r="AQ1175" t="str">
            <v>Commercio</v>
          </cell>
          <cell r="AR1175">
            <v>200000</v>
          </cell>
          <cell r="AS1175">
            <v>75135</v>
          </cell>
          <cell r="AT1175">
            <v>119865</v>
          </cell>
          <cell r="AU1175">
            <v>5000</v>
          </cell>
          <cell r="AV1175">
            <v>0</v>
          </cell>
          <cell r="AW1175">
            <v>1</v>
          </cell>
          <cell r="AX1175">
            <v>1</v>
          </cell>
          <cell r="AY1175">
            <v>0</v>
          </cell>
          <cell r="AZ1175">
            <v>1</v>
          </cell>
          <cell r="BA1175">
            <v>0</v>
          </cell>
          <cell r="BB1175">
            <v>0</v>
          </cell>
          <cell r="BC1175">
            <v>2</v>
          </cell>
          <cell r="BD1175">
            <v>1</v>
          </cell>
          <cell r="BE1175">
            <v>2</v>
          </cell>
          <cell r="BF1175" t="str">
            <v xml:space="preserve"> </v>
          </cell>
          <cell r="BG1175" t="str">
            <v xml:space="preserve"> </v>
          </cell>
          <cell r="BK1175">
            <v>2500</v>
          </cell>
        </row>
        <row r="1176">
          <cell r="A1176">
            <v>8575298</v>
          </cell>
          <cell r="C1176" t="str">
            <v>S&amp;S</v>
          </cell>
          <cell r="D1176" t="str">
            <v>MASSIMO CURCIO</v>
          </cell>
          <cell r="E1176">
            <v>41851</v>
          </cell>
          <cell r="F1176">
            <v>2014</v>
          </cell>
          <cell r="I1176" t="str">
            <v>Domanda non ammessa</v>
          </cell>
          <cell r="J1176" t="str">
            <v>NAPOLI</v>
          </cell>
          <cell r="K1176" t="str">
            <v>NA</v>
          </cell>
          <cell r="L1176" t="str">
            <v>Campania</v>
          </cell>
          <cell r="M1176" t="str">
            <v>ITALIA</v>
          </cell>
          <cell r="N1176" t="str">
            <v>SUD</v>
          </cell>
          <cell r="O1176" t="str">
            <v>Mezzogiorno</v>
          </cell>
          <cell r="R1176" t="str">
            <v>PON R&amp;C + Risorse Liberate</v>
          </cell>
          <cell r="S1176" t="str">
            <v>Società non costituita</v>
          </cell>
          <cell r="T1176">
            <v>514334.25</v>
          </cell>
          <cell r="U1176">
            <v>201126.25224999999</v>
          </cell>
          <cell r="V1176">
            <v>124120</v>
          </cell>
          <cell r="W1176">
            <v>390214.25</v>
          </cell>
          <cell r="X1176">
            <v>80678</v>
          </cell>
          <cell r="Y1176">
            <v>120448.25224999999</v>
          </cell>
          <cell r="AA1176">
            <v>124120</v>
          </cell>
          <cell r="AB1176">
            <v>0</v>
          </cell>
          <cell r="AC1176">
            <v>0</v>
          </cell>
          <cell r="AD1176">
            <v>0</v>
          </cell>
          <cell r="AE1176">
            <v>2</v>
          </cell>
          <cell r="AF1176">
            <v>42023</v>
          </cell>
          <cell r="AG1176">
            <v>2015</v>
          </cell>
          <cell r="AH1176" t="str">
            <v>Non ammissione</v>
          </cell>
          <cell r="AI1176" t="str">
            <v>Economia Digitale</v>
          </cell>
          <cell r="AJ1176" t="str">
            <v>Socialnetwork</v>
          </cell>
          <cell r="AK1176" t="str">
            <v>Web technology</v>
          </cell>
          <cell r="AP1176" t="str">
            <v>82.99</v>
          </cell>
          <cell r="AQ1176" t="str">
            <v>Altri servizi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2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2</v>
          </cell>
          <cell r="BD1176">
            <v>0</v>
          </cell>
          <cell r="BE1176">
            <v>0</v>
          </cell>
          <cell r="BF1176" t="str">
            <v xml:space="preserve"> </v>
          </cell>
          <cell r="BG1176" t="str">
            <v xml:space="preserve"> </v>
          </cell>
        </row>
        <row r="1177">
          <cell r="A1177">
            <v>8576021</v>
          </cell>
          <cell r="B1177" t="str">
            <v>C84B15000050004</v>
          </cell>
          <cell r="C1177" t="str">
            <v>S&amp;S</v>
          </cell>
          <cell r="D1177" t="str">
            <v xml:space="preserve">ISPOON SOCIETA A RESPONSABILITA LIMITATA UNIPERSONALE SEMPLIFICATA </v>
          </cell>
          <cell r="E1177">
            <v>41848</v>
          </cell>
          <cell r="F1177">
            <v>2014</v>
          </cell>
          <cell r="H1177" t="str">
            <v>01613660628</v>
          </cell>
          <cell r="I1177" t="str">
            <v>Domanda ammessa</v>
          </cell>
          <cell r="J1177" t="str">
            <v>BENEVENTO</v>
          </cell>
          <cell r="K1177" t="str">
            <v>BN</v>
          </cell>
          <cell r="L1177" t="str">
            <v>Campania</v>
          </cell>
          <cell r="M1177" t="str">
            <v>ITALIA</v>
          </cell>
          <cell r="N1177" t="str">
            <v>SUD</v>
          </cell>
          <cell r="O1177" t="str">
            <v>Mezzogiorno</v>
          </cell>
          <cell r="R1177" t="str">
            <v>PON R&amp;C + PAC + Risorse Liberate</v>
          </cell>
          <cell r="S1177" t="str">
            <v>Società non costituita</v>
          </cell>
          <cell r="T1177">
            <v>953127.58192954003</v>
          </cell>
          <cell r="U1177">
            <v>357823.7525</v>
          </cell>
          <cell r="V1177">
            <v>210431.67</v>
          </cell>
          <cell r="W1177">
            <v>742695.91192953999</v>
          </cell>
          <cell r="X1177">
            <v>157823.7525</v>
          </cell>
          <cell r="Y1177">
            <v>200000</v>
          </cell>
          <cell r="AA1177">
            <v>210431.67</v>
          </cell>
          <cell r="AB1177">
            <v>373923.20745920745</v>
          </cell>
          <cell r="AC1177">
            <v>223766.69230769231</v>
          </cell>
          <cell r="AD1177">
            <v>150156.51515151514</v>
          </cell>
          <cell r="AE1177">
            <v>1</v>
          </cell>
          <cell r="AF1177">
            <v>41943</v>
          </cell>
          <cell r="AG1177">
            <v>2014</v>
          </cell>
          <cell r="AH1177" t="str">
            <v>Ammissione</v>
          </cell>
          <cell r="AI1177" t="str">
            <v>Economia Digitale</v>
          </cell>
          <cell r="AJ1177" t="str">
            <v>Telecomunicazioni</v>
          </cell>
          <cell r="AK1177" t="str">
            <v>IT e infrastrutture</v>
          </cell>
          <cell r="AL1177">
            <v>42054</v>
          </cell>
          <cell r="AM1177">
            <v>2015</v>
          </cell>
          <cell r="AP1177" t="str">
            <v>46.69.00</v>
          </cell>
          <cell r="AQ1177" t="str">
            <v>Commercio</v>
          </cell>
          <cell r="AR1177">
            <v>200000</v>
          </cell>
          <cell r="AS1177">
            <v>145448.35</v>
          </cell>
          <cell r="AT1177">
            <v>49551.65</v>
          </cell>
          <cell r="AU1177">
            <v>5000</v>
          </cell>
          <cell r="AV1177">
            <v>0</v>
          </cell>
          <cell r="AW1177">
            <v>1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1</v>
          </cell>
          <cell r="BD1177">
            <v>0</v>
          </cell>
          <cell r="BE1177">
            <v>1</v>
          </cell>
          <cell r="BF1177" t="str">
            <v xml:space="preserve"> </v>
          </cell>
          <cell r="BG1177" t="str">
            <v xml:space="preserve"> </v>
          </cell>
          <cell r="BH1177">
            <v>129771.71</v>
          </cell>
          <cell r="BI1177">
            <v>0</v>
          </cell>
          <cell r="BJ1177">
            <v>129771.71</v>
          </cell>
          <cell r="BK1177">
            <v>5000</v>
          </cell>
          <cell r="BL1177">
            <v>15676.64</v>
          </cell>
          <cell r="BM1177">
            <v>49551.65</v>
          </cell>
          <cell r="BN1177">
            <v>0</v>
          </cell>
          <cell r="BO1177">
            <v>65228.29</v>
          </cell>
          <cell r="BP1177">
            <v>43746</v>
          </cell>
        </row>
        <row r="1178">
          <cell r="A1178">
            <v>8577005</v>
          </cell>
          <cell r="B1178" t="str">
            <v>C64B15000020004</v>
          </cell>
          <cell r="C1178" t="str">
            <v>S&amp;S</v>
          </cell>
          <cell r="D1178" t="str">
            <v>RIMLIGHT STUDIOS S.R.L.</v>
          </cell>
          <cell r="E1178">
            <v>41880</v>
          </cell>
          <cell r="F1178">
            <v>2014</v>
          </cell>
          <cell r="H1178" t="str">
            <v>05176380870</v>
          </cell>
          <cell r="I1178" t="str">
            <v>Domanda ammessa</v>
          </cell>
          <cell r="J1178" t="str">
            <v>TREMESTIERI ETNEO</v>
          </cell>
          <cell r="K1178" t="str">
            <v>CT</v>
          </cell>
          <cell r="L1178" t="str">
            <v>Sicilia</v>
          </cell>
          <cell r="M1178" t="str">
            <v>ITALIA</v>
          </cell>
          <cell r="N1178" t="str">
            <v>SUD</v>
          </cell>
          <cell r="O1178" t="str">
            <v>Mezzogiorno</v>
          </cell>
          <cell r="R1178" t="str">
            <v>PAC + Risorse Liberate</v>
          </cell>
          <cell r="S1178" t="str">
            <v>Società costituita</v>
          </cell>
          <cell r="T1178">
            <v>1776001.5</v>
          </cell>
          <cell r="U1178">
            <v>265742.00099999999</v>
          </cell>
          <cell r="V1178">
            <v>101141.54</v>
          </cell>
          <cell r="W1178">
            <v>1674859.96</v>
          </cell>
          <cell r="X1178">
            <v>65742.001000000004</v>
          </cell>
          <cell r="Y1178">
            <v>200000</v>
          </cell>
          <cell r="AA1178">
            <v>101141.54</v>
          </cell>
          <cell r="AB1178">
            <v>492832.44755244744</v>
          </cell>
          <cell r="AC1178">
            <v>101141.53846153847</v>
          </cell>
          <cell r="AD1178">
            <v>391690.909090909</v>
          </cell>
          <cell r="AE1178">
            <v>7</v>
          </cell>
          <cell r="AF1178">
            <v>41928</v>
          </cell>
          <cell r="AG1178">
            <v>2014</v>
          </cell>
          <cell r="AH1178" t="str">
            <v>Ammissione</v>
          </cell>
          <cell r="AI1178" t="str">
            <v>Economia Digitale</v>
          </cell>
          <cell r="AJ1178" t="str">
            <v>Cloud computing</v>
          </cell>
          <cell r="AK1178" t="str">
            <v>Web technology</v>
          </cell>
          <cell r="AL1178">
            <v>42041</v>
          </cell>
          <cell r="AM1178">
            <v>2015</v>
          </cell>
          <cell r="AP1178" t="str">
            <v>46.69.00</v>
          </cell>
          <cell r="AQ1178" t="str">
            <v>Commercio</v>
          </cell>
          <cell r="AR1178">
            <v>200000</v>
          </cell>
          <cell r="AS1178">
            <v>65742</v>
          </cell>
          <cell r="AT1178">
            <v>129258</v>
          </cell>
          <cell r="AU1178">
            <v>5000</v>
          </cell>
          <cell r="AV1178">
            <v>0</v>
          </cell>
          <cell r="AW1178">
            <v>0</v>
          </cell>
          <cell r="AX1178">
            <v>7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7</v>
          </cell>
          <cell r="BD1178">
            <v>0</v>
          </cell>
          <cell r="BE1178">
            <v>0</v>
          </cell>
          <cell r="BF1178" t="str">
            <v xml:space="preserve"> </v>
          </cell>
          <cell r="BG1178" t="str">
            <v xml:space="preserve"> </v>
          </cell>
          <cell r="BH1178">
            <v>64242.66</v>
          </cell>
          <cell r="BI1178">
            <v>70616.100000000006</v>
          </cell>
          <cell r="BJ1178">
            <v>134858.76</v>
          </cell>
          <cell r="BK1178">
            <v>5000</v>
          </cell>
          <cell r="BL1178">
            <v>1499.3399999999965</v>
          </cell>
          <cell r="BM1178">
            <v>58641.899999999994</v>
          </cell>
          <cell r="BN1178">
            <v>0</v>
          </cell>
          <cell r="BO1178">
            <v>60141.239999999991</v>
          </cell>
          <cell r="BP1178">
            <v>43746</v>
          </cell>
        </row>
        <row r="1179">
          <cell r="A1179">
            <v>8577042</v>
          </cell>
          <cell r="B1179" t="str">
            <v>C64B15000210004</v>
          </cell>
          <cell r="C1179" t="str">
            <v>S&amp;S</v>
          </cell>
          <cell r="D1179" t="str">
            <v>F.LLI SCHIANO SMART SRLS</v>
          </cell>
          <cell r="E1179">
            <v>41891</v>
          </cell>
          <cell r="F1179">
            <v>2014</v>
          </cell>
          <cell r="H1179" t="str">
            <v>04054810611</v>
          </cell>
          <cell r="I1179" t="str">
            <v>Domanda revocata</v>
          </cell>
          <cell r="J1179" t="str">
            <v>ORTA DI ATELLA</v>
          </cell>
          <cell r="K1179" t="str">
            <v>CE</v>
          </cell>
          <cell r="L1179" t="str">
            <v>Campania</v>
          </cell>
          <cell r="M1179" t="str">
            <v>ITALIA</v>
          </cell>
          <cell r="N1179" t="str">
            <v>SUD</v>
          </cell>
          <cell r="O1179" t="str">
            <v>Mezzogiorno</v>
          </cell>
          <cell r="R1179" t="str">
            <v>PON R&amp;C + Risorse Liberate</v>
          </cell>
          <cell r="S1179" t="str">
            <v>Società non costituita</v>
          </cell>
          <cell r="T1179">
            <v>898339</v>
          </cell>
          <cell r="U1179">
            <v>350000</v>
          </cell>
          <cell r="V1179">
            <v>286339</v>
          </cell>
          <cell r="W1179">
            <v>612000</v>
          </cell>
          <cell r="X1179">
            <v>200000</v>
          </cell>
          <cell r="Y1179">
            <v>150000</v>
          </cell>
          <cell r="AA1179">
            <v>286339</v>
          </cell>
          <cell r="AB1179">
            <v>306548.81118881115</v>
          </cell>
          <cell r="AC1179">
            <v>293246.53846153844</v>
          </cell>
          <cell r="AD1179">
            <v>13302.272727272724</v>
          </cell>
          <cell r="AE1179">
            <v>2</v>
          </cell>
          <cell r="AF1179">
            <v>42046</v>
          </cell>
          <cell r="AG1179">
            <v>2015</v>
          </cell>
          <cell r="AH1179" t="str">
            <v>Ammissione</v>
          </cell>
          <cell r="AI1179" t="str">
            <v>Economia Digitale</v>
          </cell>
          <cell r="AJ1179" t="str">
            <v>Cloud computing</v>
          </cell>
          <cell r="AK1179" t="str">
            <v>Web technology</v>
          </cell>
          <cell r="AL1179">
            <v>42150</v>
          </cell>
          <cell r="AM1179">
            <v>2015</v>
          </cell>
          <cell r="AN1179">
            <v>42997</v>
          </cell>
          <cell r="AO1179">
            <v>2017</v>
          </cell>
          <cell r="AP1179" t="str">
            <v>82.99</v>
          </cell>
          <cell r="AQ1179" t="str">
            <v>Altri servizi</v>
          </cell>
          <cell r="AR1179">
            <v>200000</v>
          </cell>
          <cell r="AS1179">
            <v>190610.25</v>
          </cell>
          <cell r="AT1179">
            <v>4389.75</v>
          </cell>
          <cell r="AU1179">
            <v>5000</v>
          </cell>
          <cell r="AV1179">
            <v>0</v>
          </cell>
          <cell r="AW1179">
            <v>2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2</v>
          </cell>
          <cell r="BD1179">
            <v>0</v>
          </cell>
          <cell r="BE1179">
            <v>2</v>
          </cell>
          <cell r="BF1179" t="str">
            <v xml:space="preserve"> </v>
          </cell>
          <cell r="BG1179" t="str">
            <v xml:space="preserve"> </v>
          </cell>
          <cell r="BK1179">
            <v>2500</v>
          </cell>
        </row>
        <row r="1180">
          <cell r="A1180">
            <v>8577998</v>
          </cell>
          <cell r="C1180" t="str">
            <v>S&amp;S</v>
          </cell>
          <cell r="D1180" t="str">
            <v>EMANUELA PALUMMO</v>
          </cell>
          <cell r="E1180">
            <v>41954</v>
          </cell>
          <cell r="F1180">
            <v>2014</v>
          </cell>
          <cell r="I1180" t="str">
            <v>Domanda non ammessa da deliberare</v>
          </cell>
          <cell r="J1180" t="str">
            <v>SALERNO</v>
          </cell>
          <cell r="K1180" t="str">
            <v>SA</v>
          </cell>
          <cell r="L1180" t="str">
            <v>Campania</v>
          </cell>
          <cell r="M1180" t="str">
            <v>ITALIA</v>
          </cell>
          <cell r="N1180" t="str">
            <v>SUD</v>
          </cell>
          <cell r="O1180" t="str">
            <v>Mezzogiorno</v>
          </cell>
          <cell r="R1180" t="str">
            <v>PON R&amp;C + Risorse Liberate</v>
          </cell>
          <cell r="S1180" t="str">
            <v>Società non costituita</v>
          </cell>
          <cell r="T1180">
            <v>621710</v>
          </cell>
          <cell r="U1180">
            <v>298582.5</v>
          </cell>
          <cell r="V1180">
            <v>230410</v>
          </cell>
          <cell r="W1180">
            <v>391300</v>
          </cell>
          <cell r="X1180">
            <v>172807.5</v>
          </cell>
          <cell r="Y1180">
            <v>125775</v>
          </cell>
          <cell r="AA1180">
            <v>230410</v>
          </cell>
          <cell r="AB1180">
            <v>0</v>
          </cell>
          <cell r="AC1180">
            <v>0</v>
          </cell>
          <cell r="AD1180">
            <v>0</v>
          </cell>
          <cell r="AE1180">
            <v>2</v>
          </cell>
          <cell r="AI1180" t="str">
            <v>Economia Digitale</v>
          </cell>
          <cell r="AJ1180" t="str">
            <v>Cloud computing</v>
          </cell>
          <cell r="AK1180" t="str">
            <v>Web technology</v>
          </cell>
          <cell r="AP1180" t="str">
            <v>82.99</v>
          </cell>
          <cell r="AQ1180" t="str">
            <v>Altri servizi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1</v>
          </cell>
          <cell r="BA1180">
            <v>0</v>
          </cell>
          <cell r="BB1180">
            <v>1</v>
          </cell>
          <cell r="BC1180">
            <v>0</v>
          </cell>
          <cell r="BD1180">
            <v>2</v>
          </cell>
          <cell r="BE1180">
            <v>1</v>
          </cell>
          <cell r="BF1180" t="str">
            <v xml:space="preserve"> </v>
          </cell>
          <cell r="BG1180" t="str">
            <v xml:space="preserve"> </v>
          </cell>
        </row>
        <row r="1181">
          <cell r="A1181">
            <v>8578944</v>
          </cell>
          <cell r="B1181" t="str">
            <v>C74B15000120004</v>
          </cell>
          <cell r="C1181" t="str">
            <v>S&amp;S</v>
          </cell>
          <cell r="D1181" t="str">
            <v>GROOPLAB S.R.L.</v>
          </cell>
          <cell r="E1181">
            <v>41935</v>
          </cell>
          <cell r="F1181">
            <v>2014</v>
          </cell>
          <cell r="H1181" t="str">
            <v>03970920710</v>
          </cell>
          <cell r="I1181" t="str">
            <v>Domanda revocata</v>
          </cell>
          <cell r="J1181" t="str">
            <v>FOGGIA</v>
          </cell>
          <cell r="K1181" t="str">
            <v>FG</v>
          </cell>
          <cell r="L1181" t="str">
            <v>Puglia</v>
          </cell>
          <cell r="M1181" t="str">
            <v>ITALIA</v>
          </cell>
          <cell r="N1181" t="str">
            <v>SUD</v>
          </cell>
          <cell r="O1181" t="str">
            <v>Mezzogiorno</v>
          </cell>
          <cell r="R1181" t="str">
            <v>PON R&amp;C + Risorse Liberate</v>
          </cell>
          <cell r="S1181" t="str">
            <v>Società costituita</v>
          </cell>
          <cell r="T1181">
            <v>2753000</v>
          </cell>
          <cell r="U1181">
            <v>500000</v>
          </cell>
          <cell r="V1181">
            <v>475000</v>
          </cell>
          <cell r="W1181">
            <v>2278000</v>
          </cell>
          <cell r="X1181">
            <v>200000</v>
          </cell>
          <cell r="Y1181">
            <v>300000</v>
          </cell>
          <cell r="AA1181">
            <v>475000</v>
          </cell>
          <cell r="AB1181">
            <v>372839.16083916079</v>
          </cell>
          <cell r="AC1181">
            <v>224884.61538461538</v>
          </cell>
          <cell r="AD1181">
            <v>147954.54545454544</v>
          </cell>
          <cell r="AE1181">
            <v>2</v>
          </cell>
          <cell r="AF1181">
            <v>42047</v>
          </cell>
          <cell r="AG1181">
            <v>2015</v>
          </cell>
          <cell r="AH1181" t="str">
            <v>Ammissione</v>
          </cell>
          <cell r="AI1181" t="str">
            <v>Economia Digitale</v>
          </cell>
          <cell r="AJ1181" t="str">
            <v>Socialnetwork</v>
          </cell>
          <cell r="AK1181" t="str">
            <v>Web technology</v>
          </cell>
          <cell r="AL1181">
            <v>42153</v>
          </cell>
          <cell r="AM1181">
            <v>2015</v>
          </cell>
          <cell r="AN1181">
            <v>42997</v>
          </cell>
          <cell r="AO1181">
            <v>2017</v>
          </cell>
          <cell r="AP1181" t="str">
            <v>82.99</v>
          </cell>
          <cell r="AQ1181" t="str">
            <v>Altri servizi</v>
          </cell>
          <cell r="AR1181">
            <v>200000</v>
          </cell>
          <cell r="AS1181">
            <v>146175</v>
          </cell>
          <cell r="AT1181">
            <v>48825</v>
          </cell>
          <cell r="AU1181">
            <v>5000</v>
          </cell>
          <cell r="AV1181">
            <v>0</v>
          </cell>
          <cell r="AW1181">
            <v>2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2</v>
          </cell>
          <cell r="BD1181">
            <v>0</v>
          </cell>
          <cell r="BE1181">
            <v>2</v>
          </cell>
          <cell r="BF1181" t="str">
            <v xml:space="preserve"> </v>
          </cell>
          <cell r="BG1181" t="str">
            <v xml:space="preserve"> 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146175</v>
          </cell>
          <cell r="BM1181">
            <v>48825</v>
          </cell>
          <cell r="BN1181">
            <v>5000</v>
          </cell>
          <cell r="BO1181">
            <v>200000</v>
          </cell>
          <cell r="BP1181">
            <v>43746</v>
          </cell>
        </row>
        <row r="1182">
          <cell r="A1182">
            <v>8579006</v>
          </cell>
          <cell r="C1182" t="str">
            <v>S&amp;S</v>
          </cell>
          <cell r="D1182" t="str">
            <v>SIMONA DIODATO</v>
          </cell>
          <cell r="E1182">
            <v>41934</v>
          </cell>
          <cell r="F1182">
            <v>2014</v>
          </cell>
          <cell r="I1182" t="str">
            <v>Domanda non ammessa</v>
          </cell>
          <cell r="J1182" t="str">
            <v>POZZUOLI</v>
          </cell>
          <cell r="K1182" t="str">
            <v>NA</v>
          </cell>
          <cell r="L1182" t="str">
            <v>Campania</v>
          </cell>
          <cell r="M1182" t="str">
            <v>ITALIA</v>
          </cell>
          <cell r="N1182" t="str">
            <v>SUD</v>
          </cell>
          <cell r="O1182" t="str">
            <v>Mezzogiorno</v>
          </cell>
          <cell r="R1182" t="str">
            <v>PON R&amp;C + Risorse Liberate</v>
          </cell>
          <cell r="S1182" t="str">
            <v>Società non costituita</v>
          </cell>
          <cell r="T1182">
            <v>587476</v>
          </cell>
          <cell r="U1182">
            <v>223722.19999999998</v>
          </cell>
          <cell r="V1182">
            <v>100900</v>
          </cell>
          <cell r="W1182">
            <v>486576</v>
          </cell>
          <cell r="X1182">
            <v>65585</v>
          </cell>
          <cell r="Y1182">
            <v>158137.19999999998</v>
          </cell>
          <cell r="AA1182">
            <v>100900</v>
          </cell>
          <cell r="AB1182">
            <v>0</v>
          </cell>
          <cell r="AC1182">
            <v>0</v>
          </cell>
          <cell r="AD1182">
            <v>0</v>
          </cell>
          <cell r="AE1182">
            <v>2</v>
          </cell>
          <cell r="AF1182">
            <v>42039</v>
          </cell>
          <cell r="AG1182">
            <v>2015</v>
          </cell>
          <cell r="AH1182" t="str">
            <v>Non ammissione</v>
          </cell>
          <cell r="AI1182" t="str">
            <v>Economia Digitale</v>
          </cell>
          <cell r="AJ1182" t="str">
            <v>Turismo e beni culturali</v>
          </cell>
          <cell r="AK1182" t="str">
            <v>Turismo e beni culturali</v>
          </cell>
          <cell r="AP1182" t="str">
            <v>82.99</v>
          </cell>
          <cell r="AQ1182" t="str">
            <v>Turismo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1</v>
          </cell>
          <cell r="AY1182">
            <v>0</v>
          </cell>
          <cell r="AZ1182">
            <v>0</v>
          </cell>
          <cell r="BA1182">
            <v>1</v>
          </cell>
          <cell r="BB1182">
            <v>0</v>
          </cell>
          <cell r="BC1182">
            <v>1</v>
          </cell>
          <cell r="BD1182">
            <v>1</v>
          </cell>
          <cell r="BE1182">
            <v>0</v>
          </cell>
          <cell r="BF1182" t="str">
            <v xml:space="preserve"> </v>
          </cell>
          <cell r="BG1182" t="str">
            <v xml:space="preserve"> </v>
          </cell>
        </row>
        <row r="1183">
          <cell r="A1183">
            <v>8579138</v>
          </cell>
          <cell r="C1183" t="str">
            <v>S&amp;S</v>
          </cell>
          <cell r="D1183" t="str">
            <v>HQ PLAY COLOR</v>
          </cell>
          <cell r="E1183">
            <v>41876</v>
          </cell>
          <cell r="F1183">
            <v>2014</v>
          </cell>
          <cell r="I1183" t="str">
            <v>Domanda non ammessa</v>
          </cell>
          <cell r="J1183" t="str">
            <v>NAPOLI</v>
          </cell>
          <cell r="K1183" t="str">
            <v>NA</v>
          </cell>
          <cell r="L1183" t="str">
            <v>Campania</v>
          </cell>
          <cell r="M1183" t="str">
            <v>ITALIA</v>
          </cell>
          <cell r="N1183" t="str">
            <v>SUD</v>
          </cell>
          <cell r="O1183" t="str">
            <v>Mezzogiorno</v>
          </cell>
          <cell r="R1183" t="str">
            <v>PON R&amp;C + Risorse Liberate</v>
          </cell>
          <cell r="S1183" t="str">
            <v>Società costituita</v>
          </cell>
          <cell r="T1183">
            <v>272712.24</v>
          </cell>
          <cell r="U1183">
            <v>177262.95600000001</v>
          </cell>
          <cell r="V1183">
            <v>272712.24</v>
          </cell>
          <cell r="W1183">
            <v>0</v>
          </cell>
          <cell r="X1183">
            <v>177262.95600000001</v>
          </cell>
          <cell r="Y1183">
            <v>0</v>
          </cell>
          <cell r="AA1183">
            <v>272712.24</v>
          </cell>
          <cell r="AB1183">
            <v>0</v>
          </cell>
          <cell r="AC1183">
            <v>0</v>
          </cell>
          <cell r="AD1183">
            <v>0</v>
          </cell>
          <cell r="AE1183">
            <v>2</v>
          </cell>
          <cell r="AF1183">
            <v>41946</v>
          </cell>
          <cell r="AG1183">
            <v>2014</v>
          </cell>
          <cell r="AH1183" t="str">
            <v>Non ammissione</v>
          </cell>
          <cell r="AI1183" t="str">
            <v>Economia Digitale</v>
          </cell>
          <cell r="AJ1183" t="str">
            <v>E-commerce</v>
          </cell>
          <cell r="AK1183" t="str">
            <v>Web technology</v>
          </cell>
          <cell r="AP1183" t="str">
            <v>82.99</v>
          </cell>
          <cell r="AQ1183" t="str">
            <v>Commercio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1</v>
          </cell>
          <cell r="AZ1183">
            <v>0</v>
          </cell>
          <cell r="BA1183">
            <v>0</v>
          </cell>
          <cell r="BB1183">
            <v>1</v>
          </cell>
          <cell r="BC1183">
            <v>1</v>
          </cell>
          <cell r="BD1183">
            <v>1</v>
          </cell>
          <cell r="BE1183">
            <v>0</v>
          </cell>
          <cell r="BF1183" t="str">
            <v xml:space="preserve"> </v>
          </cell>
          <cell r="BG1183" t="str">
            <v xml:space="preserve"> </v>
          </cell>
        </row>
        <row r="1184">
          <cell r="A1184">
            <v>8579825</v>
          </cell>
          <cell r="B1184" t="str">
            <v>C94B14000400004</v>
          </cell>
          <cell r="C1184" t="str">
            <v>S&amp;S</v>
          </cell>
          <cell r="D1184" t="str">
            <v>BUTLR S.R.L.</v>
          </cell>
          <cell r="E1184">
            <v>41858</v>
          </cell>
          <cell r="F1184">
            <v>2014</v>
          </cell>
          <cell r="H1184" t="str">
            <v>05222320870</v>
          </cell>
          <cell r="I1184" t="str">
            <v>Domanda revocata</v>
          </cell>
          <cell r="J1184" t="str">
            <v>BRONTE</v>
          </cell>
          <cell r="K1184" t="str">
            <v>CT</v>
          </cell>
          <cell r="L1184" t="str">
            <v>Sicilia</v>
          </cell>
          <cell r="M1184" t="str">
            <v>ITALIA</v>
          </cell>
          <cell r="N1184" t="str">
            <v>SUD</v>
          </cell>
          <cell r="O1184" t="str">
            <v>Mezzogiorno</v>
          </cell>
          <cell r="R1184" t="str">
            <v>PON R&amp;C + Risorse Liberate</v>
          </cell>
          <cell r="S1184" t="str">
            <v>Società non costituita</v>
          </cell>
          <cell r="T1184">
            <v>278000.55</v>
          </cell>
          <cell r="U1184">
            <v>200000</v>
          </cell>
          <cell r="V1184">
            <v>278000.55</v>
          </cell>
          <cell r="W1184">
            <v>0</v>
          </cell>
          <cell r="X1184">
            <v>200000</v>
          </cell>
          <cell r="Y1184">
            <v>0</v>
          </cell>
          <cell r="AA1184">
            <v>278000.55</v>
          </cell>
          <cell r="AB1184">
            <v>199199.63076923077</v>
          </cell>
          <cell r="AC1184">
            <v>199199.63076923077</v>
          </cell>
          <cell r="AD1184">
            <v>0</v>
          </cell>
          <cell r="AE1184">
            <v>2</v>
          </cell>
          <cell r="AF1184">
            <v>41928</v>
          </cell>
          <cell r="AG1184">
            <v>2014</v>
          </cell>
          <cell r="AH1184" t="str">
            <v>Ammissione</v>
          </cell>
          <cell r="AI1184" t="str">
            <v>Economia Digitale</v>
          </cell>
          <cell r="AJ1184" t="str">
            <v>Cloud computing</v>
          </cell>
          <cell r="AK1184" t="str">
            <v>Web technology</v>
          </cell>
          <cell r="AL1184">
            <v>41988</v>
          </cell>
          <cell r="AM1184">
            <v>2014</v>
          </cell>
          <cell r="AN1184">
            <v>42719</v>
          </cell>
          <cell r="AO1184">
            <v>2016</v>
          </cell>
          <cell r="AP1184" t="str">
            <v>62.01.00</v>
          </cell>
          <cell r="AQ1184" t="str">
            <v>Altri servizi</v>
          </cell>
          <cell r="AR1184">
            <v>134479.76</v>
          </cell>
          <cell r="AS1184">
            <v>129479.76</v>
          </cell>
          <cell r="AT1184">
            <v>0</v>
          </cell>
          <cell r="AU1184">
            <v>5000</v>
          </cell>
          <cell r="AV1184">
            <v>0</v>
          </cell>
          <cell r="AW1184">
            <v>2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2</v>
          </cell>
          <cell r="BD1184">
            <v>0</v>
          </cell>
          <cell r="BE1184">
            <v>2</v>
          </cell>
          <cell r="BF1184" t="str">
            <v xml:space="preserve"> </v>
          </cell>
          <cell r="BG1184" t="str">
            <v xml:space="preserve"> </v>
          </cell>
          <cell r="BH1184">
            <v>51790.7</v>
          </cell>
          <cell r="BI1184">
            <v>0</v>
          </cell>
          <cell r="BJ1184">
            <v>51790.7</v>
          </cell>
          <cell r="BK1184">
            <v>5000</v>
          </cell>
        </row>
        <row r="1185">
          <cell r="A1185">
            <v>8580191</v>
          </cell>
          <cell r="C1185" t="str">
            <v>S&amp;S</v>
          </cell>
          <cell r="D1185" t="str">
            <v>Matteo Barbieri</v>
          </cell>
          <cell r="E1185">
            <v>41926</v>
          </cell>
          <cell r="F1185">
            <v>2014</v>
          </cell>
          <cell r="I1185" t="str">
            <v>Domanda decaduta</v>
          </cell>
          <cell r="J1185" t="str">
            <v>ANDRETTA</v>
          </cell>
          <cell r="K1185" t="str">
            <v>AV</v>
          </cell>
          <cell r="L1185" t="str">
            <v>Campania</v>
          </cell>
          <cell r="M1185" t="str">
            <v>ITALIA</v>
          </cell>
          <cell r="N1185" t="str">
            <v>SUD</v>
          </cell>
          <cell r="O1185" t="str">
            <v>Mezzogiorno</v>
          </cell>
          <cell r="R1185" t="str">
            <v>PON R&amp;C + Risorse Liberate</v>
          </cell>
          <cell r="S1185" t="str">
            <v>Società non costituita</v>
          </cell>
          <cell r="T1185">
            <v>545139.7439</v>
          </cell>
          <cell r="U1185">
            <v>184075.27697000001</v>
          </cell>
          <cell r="V1185">
            <v>94735</v>
          </cell>
          <cell r="W1185">
            <v>450404.7439</v>
          </cell>
          <cell r="X1185">
            <v>61577.75</v>
          </cell>
          <cell r="Y1185">
            <v>122497.52696999999</v>
          </cell>
          <cell r="AA1185">
            <v>94735</v>
          </cell>
          <cell r="AB1185">
            <v>478144.27272727265</v>
          </cell>
          <cell r="AC1185">
            <v>69360</v>
          </cell>
          <cell r="AD1185">
            <v>408784.27272727265</v>
          </cell>
          <cell r="AE1185">
            <v>4</v>
          </cell>
          <cell r="AF1185">
            <v>42046</v>
          </cell>
          <cell r="AG1185">
            <v>2015</v>
          </cell>
          <cell r="AH1185" t="str">
            <v>Ammissione</v>
          </cell>
          <cell r="AI1185" t="str">
            <v>Economia Digitale</v>
          </cell>
          <cell r="AJ1185" t="str">
            <v>Socialnetwork</v>
          </cell>
          <cell r="AK1185" t="str">
            <v>Web technology</v>
          </cell>
          <cell r="AP1185" t="str">
            <v>82.99</v>
          </cell>
          <cell r="AQ1185" t="str">
            <v>Altri servizi</v>
          </cell>
          <cell r="AR1185">
            <v>184982.81</v>
          </cell>
          <cell r="AS1185">
            <v>45084</v>
          </cell>
          <cell r="AT1185">
            <v>134898.81</v>
          </cell>
          <cell r="AU1185">
            <v>5000</v>
          </cell>
          <cell r="AV1185">
            <v>0</v>
          </cell>
          <cell r="AW1185">
            <v>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4</v>
          </cell>
          <cell r="BD1185">
            <v>0</v>
          </cell>
          <cell r="BE1185">
            <v>3</v>
          </cell>
          <cell r="BF1185" t="str">
            <v xml:space="preserve"> </v>
          </cell>
          <cell r="BG1185" t="str">
            <v xml:space="preserve"> </v>
          </cell>
        </row>
        <row r="1186">
          <cell r="A1186">
            <v>8580490</v>
          </cell>
          <cell r="C1186" t="str">
            <v>S&amp;S</v>
          </cell>
          <cell r="D1186" t="str">
            <v>Daniela Rosaria Alessandro</v>
          </cell>
          <cell r="E1186">
            <v>41918</v>
          </cell>
          <cell r="F1186">
            <v>2014</v>
          </cell>
          <cell r="I1186" t="str">
            <v>Domanda non ammessa</v>
          </cell>
          <cell r="J1186" t="str">
            <v>MESSINA</v>
          </cell>
          <cell r="K1186" t="str">
            <v>ME</v>
          </cell>
          <cell r="L1186" t="str">
            <v>Sicilia</v>
          </cell>
          <cell r="M1186" t="str">
            <v>ITALIA</v>
          </cell>
          <cell r="N1186" t="str">
            <v>SUD</v>
          </cell>
          <cell r="O1186" t="str">
            <v>Mezzogiorno</v>
          </cell>
          <cell r="R1186" t="str">
            <v>PON R&amp;C + Risorse Liberate</v>
          </cell>
          <cell r="S1186" t="str">
            <v>Società non costituita</v>
          </cell>
          <cell r="T1186">
            <v>467262.8</v>
          </cell>
          <cell r="U1186">
            <v>199997.09999999998</v>
          </cell>
          <cell r="V1186">
            <v>113262.8</v>
          </cell>
          <cell r="W1186">
            <v>354000</v>
          </cell>
          <cell r="X1186">
            <v>84947.1</v>
          </cell>
          <cell r="Y1186">
            <v>115049.99999999999</v>
          </cell>
          <cell r="AA1186">
            <v>113262.8</v>
          </cell>
          <cell r="AB1186">
            <v>0</v>
          </cell>
          <cell r="AC1186">
            <v>0</v>
          </cell>
          <cell r="AD1186">
            <v>0</v>
          </cell>
          <cell r="AE1186">
            <v>2</v>
          </cell>
          <cell r="AF1186">
            <v>42058</v>
          </cell>
          <cell r="AG1186">
            <v>2015</v>
          </cell>
          <cell r="AH1186" t="str">
            <v>Non ammissione</v>
          </cell>
          <cell r="AI1186" t="str">
            <v>Economia Digitale</v>
          </cell>
          <cell r="AJ1186" t="str">
            <v>Bioagroalimentare</v>
          </cell>
          <cell r="AK1186" t="str">
            <v>Bio-scienze</v>
          </cell>
          <cell r="AP1186" t="str">
            <v>82.99</v>
          </cell>
          <cell r="AQ1186" t="str">
            <v>Altri servizi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2</v>
          </cell>
          <cell r="BB1186">
            <v>0</v>
          </cell>
          <cell r="BC1186">
            <v>0</v>
          </cell>
          <cell r="BD1186">
            <v>2</v>
          </cell>
          <cell r="BE1186">
            <v>0</v>
          </cell>
          <cell r="BF1186" t="str">
            <v xml:space="preserve"> </v>
          </cell>
          <cell r="BG1186" t="str">
            <v xml:space="preserve"> </v>
          </cell>
        </row>
        <row r="1187">
          <cell r="A1187">
            <v>8580763</v>
          </cell>
          <cell r="C1187" t="str">
            <v>S&amp;S</v>
          </cell>
          <cell r="D1187" t="str">
            <v>mario vigneri</v>
          </cell>
          <cell r="E1187">
            <v>41953</v>
          </cell>
          <cell r="F1187">
            <v>2014</v>
          </cell>
          <cell r="I1187" t="str">
            <v>Domanda non ammessa da deliberare</v>
          </cell>
          <cell r="J1187" t="str">
            <v>PALERMO</v>
          </cell>
          <cell r="K1187" t="str">
            <v>PA</v>
          </cell>
          <cell r="L1187" t="str">
            <v>Sicilia</v>
          </cell>
          <cell r="M1187" t="str">
            <v>ITALIA</v>
          </cell>
          <cell r="N1187" t="str">
            <v>SUD</v>
          </cell>
          <cell r="O1187" t="str">
            <v>Mezzogiorno</v>
          </cell>
          <cell r="R1187" t="str">
            <v>PON R&amp;C + Risorse Liberate</v>
          </cell>
          <cell r="S1187" t="str">
            <v>Società non costituita</v>
          </cell>
          <cell r="T1187">
            <v>1020108</v>
          </cell>
          <cell r="U1187">
            <v>321680</v>
          </cell>
          <cell r="V1187">
            <v>645708</v>
          </cell>
          <cell r="W1187">
            <v>374400</v>
          </cell>
          <cell r="X1187">
            <v>200000</v>
          </cell>
          <cell r="Y1187">
            <v>121679.99999999999</v>
          </cell>
          <cell r="AA1187">
            <v>645708</v>
          </cell>
          <cell r="AB1187">
            <v>0</v>
          </cell>
          <cell r="AC1187">
            <v>0</v>
          </cell>
          <cell r="AD1187">
            <v>0</v>
          </cell>
          <cell r="AE1187">
            <v>2</v>
          </cell>
          <cell r="AI1187" t="str">
            <v>Economia Digitale</v>
          </cell>
          <cell r="AJ1187" t="str">
            <v>Bioagroalimentare</v>
          </cell>
          <cell r="AK1187" t="str">
            <v>Bio-scienze</v>
          </cell>
          <cell r="AP1187" t="str">
            <v>82.99</v>
          </cell>
          <cell r="AQ1187" t="str">
            <v>Altri servizi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1</v>
          </cell>
          <cell r="AY1187">
            <v>1</v>
          </cell>
          <cell r="AZ1187">
            <v>0</v>
          </cell>
          <cell r="BA1187">
            <v>0</v>
          </cell>
          <cell r="BB1187">
            <v>0</v>
          </cell>
          <cell r="BC1187">
            <v>2</v>
          </cell>
          <cell r="BD1187">
            <v>0</v>
          </cell>
          <cell r="BE1187">
            <v>0</v>
          </cell>
          <cell r="BF1187" t="str">
            <v xml:space="preserve"> </v>
          </cell>
          <cell r="BG1187" t="str">
            <v xml:space="preserve"> </v>
          </cell>
        </row>
        <row r="1188">
          <cell r="A1188">
            <v>8581824</v>
          </cell>
          <cell r="C1188" t="str">
            <v>S&amp;S</v>
          </cell>
          <cell r="D1188" t="str">
            <v>nunzio manna</v>
          </cell>
          <cell r="E1188">
            <v>41881</v>
          </cell>
          <cell r="F1188">
            <v>2014</v>
          </cell>
          <cell r="I1188" t="str">
            <v>Domanda non ammessa</v>
          </cell>
          <cell r="J1188" t="str">
            <v>SORRENTO</v>
          </cell>
          <cell r="K1188" t="str">
            <v>NA</v>
          </cell>
          <cell r="L1188" t="str">
            <v>Campania</v>
          </cell>
          <cell r="M1188" t="str">
            <v>ITALIA</v>
          </cell>
          <cell r="N1188" t="str">
            <v>SUD</v>
          </cell>
          <cell r="O1188" t="str">
            <v>Mezzogiorno</v>
          </cell>
          <cell r="R1188" t="str">
            <v>PON R&amp;C + Risorse Liberate</v>
          </cell>
          <cell r="S1188" t="str">
            <v>Società non costituita</v>
          </cell>
          <cell r="T1188">
            <v>455256.57999999996</v>
          </cell>
          <cell r="U1188">
            <v>230837.435</v>
          </cell>
          <cell r="V1188">
            <v>197656.58</v>
          </cell>
          <cell r="W1188">
            <v>257600</v>
          </cell>
          <cell r="X1188">
            <v>148242.435</v>
          </cell>
          <cell r="Y1188">
            <v>82595</v>
          </cell>
          <cell r="AA1188">
            <v>197656.58</v>
          </cell>
          <cell r="AB1188">
            <v>0</v>
          </cell>
          <cell r="AC1188">
            <v>0</v>
          </cell>
          <cell r="AD1188">
            <v>0</v>
          </cell>
          <cell r="AE1188">
            <v>2</v>
          </cell>
          <cell r="AF1188">
            <v>41946</v>
          </cell>
          <cell r="AG1188">
            <v>2014</v>
          </cell>
          <cell r="AH1188" t="str">
            <v>Non ammissione</v>
          </cell>
          <cell r="AI1188" t="str">
            <v>Economia Digitale</v>
          </cell>
          <cell r="AJ1188" t="str">
            <v>Turismo e beni culturali</v>
          </cell>
          <cell r="AK1188" t="str">
            <v>Turismo e beni culturali</v>
          </cell>
          <cell r="AP1188" t="str">
            <v>82.99</v>
          </cell>
          <cell r="AQ1188" t="str">
            <v>Turismo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1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1</v>
          </cell>
          <cell r="BC1188">
            <v>1</v>
          </cell>
          <cell r="BD1188">
            <v>1</v>
          </cell>
          <cell r="BE1188">
            <v>1</v>
          </cell>
          <cell r="BF1188" t="str">
            <v xml:space="preserve"> </v>
          </cell>
          <cell r="BG1188" t="str">
            <v xml:space="preserve"> </v>
          </cell>
        </row>
        <row r="1189">
          <cell r="A1189">
            <v>8581937</v>
          </cell>
          <cell r="C1189" t="str">
            <v>S&amp;S</v>
          </cell>
          <cell r="D1189" t="str">
            <v>ciro alfieri</v>
          </cell>
          <cell r="E1189">
            <v>41881</v>
          </cell>
          <cell r="F1189">
            <v>2014</v>
          </cell>
          <cell r="I1189" t="str">
            <v>Domanda non ammessa</v>
          </cell>
          <cell r="J1189" t="str">
            <v>ERCOLANO</v>
          </cell>
          <cell r="K1189" t="str">
            <v>NA</v>
          </cell>
          <cell r="L1189" t="str">
            <v>Campania</v>
          </cell>
          <cell r="M1189" t="str">
            <v>ITALIA</v>
          </cell>
          <cell r="N1189" t="str">
            <v>SUD</v>
          </cell>
          <cell r="O1189" t="str">
            <v>Mezzogiorno</v>
          </cell>
          <cell r="R1189" t="str">
            <v>PON R&amp;C + Risorse Liberate</v>
          </cell>
          <cell r="S1189" t="str">
            <v>Società non costituita</v>
          </cell>
          <cell r="T1189">
            <v>199772</v>
          </cell>
          <cell r="U1189">
            <v>100584.3</v>
          </cell>
          <cell r="V1189">
            <v>109872</v>
          </cell>
          <cell r="W1189">
            <v>89900</v>
          </cell>
          <cell r="X1189">
            <v>71416.800000000003</v>
          </cell>
          <cell r="Y1189">
            <v>29167.499999999996</v>
          </cell>
          <cell r="AA1189">
            <v>109872</v>
          </cell>
          <cell r="AB1189">
            <v>0</v>
          </cell>
          <cell r="AC1189">
            <v>0</v>
          </cell>
          <cell r="AD1189">
            <v>0</v>
          </cell>
          <cell r="AE1189">
            <v>2</v>
          </cell>
          <cell r="AF1189">
            <v>41982</v>
          </cell>
          <cell r="AG1189">
            <v>2014</v>
          </cell>
          <cell r="AH1189" t="str">
            <v>Non ammissione</v>
          </cell>
          <cell r="AI1189" t="str">
            <v>Economia Digitale</v>
          </cell>
          <cell r="AJ1189" t="str">
            <v>E-commerce</v>
          </cell>
          <cell r="AK1189" t="str">
            <v>Web technology</v>
          </cell>
          <cell r="AP1189" t="str">
            <v>82.99</v>
          </cell>
          <cell r="AQ1189" t="str">
            <v>Commercio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1</v>
          </cell>
          <cell r="AX1189">
            <v>0</v>
          </cell>
          <cell r="AY1189">
            <v>1</v>
          </cell>
          <cell r="AZ1189">
            <v>0</v>
          </cell>
          <cell r="BA1189">
            <v>0</v>
          </cell>
          <cell r="BB1189">
            <v>0</v>
          </cell>
          <cell r="BC1189">
            <v>2</v>
          </cell>
          <cell r="BD1189">
            <v>0</v>
          </cell>
          <cell r="BE1189">
            <v>1</v>
          </cell>
          <cell r="BF1189" t="str">
            <v xml:space="preserve"> </v>
          </cell>
          <cell r="BG1189" t="str">
            <v xml:space="preserve"> </v>
          </cell>
        </row>
        <row r="1190">
          <cell r="A1190">
            <v>8583809</v>
          </cell>
          <cell r="C1190" t="str">
            <v>S&amp;S</v>
          </cell>
          <cell r="D1190" t="str">
            <v>MORPHEOS</v>
          </cell>
          <cell r="E1190">
            <v>41887</v>
          </cell>
          <cell r="F1190">
            <v>2014</v>
          </cell>
          <cell r="I1190" t="str">
            <v>Domanda non ammessa</v>
          </cell>
          <cell r="J1190" t="str">
            <v>SAN GREGORIO DI CATANIA</v>
          </cell>
          <cell r="K1190" t="str">
            <v>CT</v>
          </cell>
          <cell r="L1190" t="str">
            <v>Sicilia</v>
          </cell>
          <cell r="M1190" t="str">
            <v>ITALIA</v>
          </cell>
          <cell r="N1190" t="str">
            <v>SUD</v>
          </cell>
          <cell r="O1190" t="str">
            <v>Mezzogiorno</v>
          </cell>
          <cell r="R1190" t="str">
            <v>PON R&amp;C + Risorse Liberate</v>
          </cell>
          <cell r="S1190" t="str">
            <v>Società costituita</v>
          </cell>
          <cell r="T1190">
            <v>1321804.6599999999</v>
          </cell>
          <cell r="U1190">
            <v>339646.77250000002</v>
          </cell>
          <cell r="V1190">
            <v>61200</v>
          </cell>
          <cell r="W1190">
            <v>1260604.6599999999</v>
          </cell>
          <cell r="X1190">
            <v>39780</v>
          </cell>
          <cell r="Y1190">
            <v>299866.77250000002</v>
          </cell>
          <cell r="AA1190">
            <v>61200</v>
          </cell>
          <cell r="AB1190">
            <v>0</v>
          </cell>
          <cell r="AC1190">
            <v>0</v>
          </cell>
          <cell r="AD1190">
            <v>0</v>
          </cell>
          <cell r="AE1190">
            <v>3</v>
          </cell>
          <cell r="AF1190">
            <v>41991</v>
          </cell>
          <cell r="AG1190">
            <v>2014</v>
          </cell>
          <cell r="AH1190" t="str">
            <v>Non ammissione</v>
          </cell>
          <cell r="AI1190" t="str">
            <v>Economia Digitale</v>
          </cell>
          <cell r="AJ1190" t="str">
            <v>Cloud computing</v>
          </cell>
          <cell r="AK1190" t="str">
            <v>Web technology</v>
          </cell>
          <cell r="AP1190" t="str">
            <v>82.99</v>
          </cell>
          <cell r="AQ1190" t="str">
            <v>Altri servizi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2</v>
          </cell>
          <cell r="AX1190">
            <v>0</v>
          </cell>
          <cell r="AY1190">
            <v>1</v>
          </cell>
          <cell r="AZ1190">
            <v>0</v>
          </cell>
          <cell r="BA1190">
            <v>0</v>
          </cell>
          <cell r="BB1190">
            <v>0</v>
          </cell>
          <cell r="BC1190">
            <v>3</v>
          </cell>
          <cell r="BD1190">
            <v>0</v>
          </cell>
          <cell r="BE1190">
            <v>2</v>
          </cell>
          <cell r="BF1190" t="str">
            <v xml:space="preserve"> </v>
          </cell>
          <cell r="BG1190" t="str">
            <v xml:space="preserve"> </v>
          </cell>
        </row>
        <row r="1191">
          <cell r="A1191">
            <v>8584216</v>
          </cell>
          <cell r="C1191" t="str">
            <v>S&amp;S</v>
          </cell>
          <cell r="D1191" t="str">
            <v>ALESSANDRO SABATINI</v>
          </cell>
          <cell r="E1191">
            <v>41948</v>
          </cell>
          <cell r="F1191">
            <v>2014</v>
          </cell>
          <cell r="I1191" t="str">
            <v>Domanda non ammessa</v>
          </cell>
          <cell r="J1191" t="str">
            <v>NAPOLI</v>
          </cell>
          <cell r="K1191" t="str">
            <v>NA</v>
          </cell>
          <cell r="L1191" t="str">
            <v>Campania</v>
          </cell>
          <cell r="M1191" t="str">
            <v>ITALIA</v>
          </cell>
          <cell r="N1191" t="str">
            <v>SUD</v>
          </cell>
          <cell r="O1191" t="str">
            <v>Mezzogiorno</v>
          </cell>
          <cell r="R1191" t="str">
            <v>PON R&amp;C + Risorse Liberate</v>
          </cell>
          <cell r="S1191" t="str">
            <v>Società non costituita</v>
          </cell>
          <cell r="T1191">
            <v>730992.26749999996</v>
          </cell>
          <cell r="U1191">
            <v>345888.44764999999</v>
          </cell>
          <cell r="V1191">
            <v>248376.41</v>
          </cell>
          <cell r="W1191">
            <v>482615.85749999993</v>
          </cell>
          <cell r="X1191">
            <v>186282.3075</v>
          </cell>
          <cell r="Y1191">
            <v>159606.14014999996</v>
          </cell>
          <cell r="AA1191">
            <v>248376.41</v>
          </cell>
          <cell r="AB1191">
            <v>0</v>
          </cell>
          <cell r="AC1191">
            <v>0</v>
          </cell>
          <cell r="AD1191">
            <v>0</v>
          </cell>
          <cell r="AE1191">
            <v>2</v>
          </cell>
          <cell r="AF1191">
            <v>42082</v>
          </cell>
          <cell r="AG1191">
            <v>2015</v>
          </cell>
          <cell r="AH1191" t="str">
            <v>Non ammissione</v>
          </cell>
          <cell r="AI1191" t="str">
            <v>Economia Digitale</v>
          </cell>
          <cell r="AJ1191" t="str">
            <v>Turismo e beni culturali</v>
          </cell>
          <cell r="AK1191" t="str">
            <v>Turismo e beni culturali</v>
          </cell>
          <cell r="AP1191" t="str">
            <v>82.99</v>
          </cell>
          <cell r="AQ1191" t="str">
            <v>Turismo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2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2</v>
          </cell>
          <cell r="BD1191">
            <v>0</v>
          </cell>
          <cell r="BE1191">
            <v>2</v>
          </cell>
          <cell r="BF1191" t="str">
            <v xml:space="preserve"> </v>
          </cell>
          <cell r="BG1191" t="str">
            <v xml:space="preserve"> </v>
          </cell>
        </row>
        <row r="1192">
          <cell r="A1192">
            <v>8584231</v>
          </cell>
          <cell r="B1192" t="str">
            <v>C64B15000150004</v>
          </cell>
          <cell r="C1192" t="str">
            <v>S&amp;S</v>
          </cell>
          <cell r="D1192" t="str">
            <v xml:space="preserve">SPOTTYFUN.COM S.R.L. </v>
          </cell>
          <cell r="E1192">
            <v>41861</v>
          </cell>
          <cell r="F1192">
            <v>2014</v>
          </cell>
          <cell r="H1192" t="str">
            <v>03414760797</v>
          </cell>
          <cell r="I1192" t="str">
            <v>Domanda ammessa</v>
          </cell>
          <cell r="J1192" t="str">
            <v>CATANZARO</v>
          </cell>
          <cell r="K1192" t="str">
            <v>CZ</v>
          </cell>
          <cell r="L1192" t="str">
            <v>Calabria</v>
          </cell>
          <cell r="M1192" t="str">
            <v>ITALIA</v>
          </cell>
          <cell r="N1192" t="str">
            <v>SUD</v>
          </cell>
          <cell r="O1192" t="str">
            <v>Mezzogiorno</v>
          </cell>
          <cell r="R1192" t="str">
            <v>PAC + Risorse Liberate</v>
          </cell>
          <cell r="S1192" t="str">
            <v>Società non costituita</v>
          </cell>
          <cell r="T1192">
            <v>570068.30000000005</v>
          </cell>
          <cell r="U1192">
            <v>221678.54499999998</v>
          </cell>
          <cell r="V1192">
            <v>118452.79999999999</v>
          </cell>
          <cell r="W1192">
            <v>451615.5</v>
          </cell>
          <cell r="X1192">
            <v>76994.319999999992</v>
          </cell>
          <cell r="Y1192">
            <v>144684.22499999998</v>
          </cell>
          <cell r="AA1192">
            <v>118452.79999999999</v>
          </cell>
          <cell r="AB1192">
            <v>476045.76969696966</v>
          </cell>
          <cell r="AC1192">
            <v>118452.80000000002</v>
          </cell>
          <cell r="AD1192">
            <v>357592.96969696961</v>
          </cell>
          <cell r="AE1192">
            <v>2</v>
          </cell>
          <cell r="AF1192">
            <v>42023</v>
          </cell>
          <cell r="AG1192">
            <v>2015</v>
          </cell>
          <cell r="AH1192" t="str">
            <v>Ammissione</v>
          </cell>
          <cell r="AI1192" t="str">
            <v>Economia Digitale</v>
          </cell>
          <cell r="AJ1192" t="str">
            <v>Cloud computing</v>
          </cell>
          <cell r="AK1192" t="str">
            <v>Web technology</v>
          </cell>
          <cell r="AL1192">
            <v>42108</v>
          </cell>
          <cell r="AM1192">
            <v>2015</v>
          </cell>
          <cell r="AP1192" t="str">
            <v>82.99</v>
          </cell>
          <cell r="AQ1192" t="str">
            <v>Altri servizi</v>
          </cell>
          <cell r="AR1192">
            <v>200000</v>
          </cell>
          <cell r="AS1192">
            <v>76994.320000000007</v>
          </cell>
          <cell r="AT1192">
            <v>118005.68</v>
          </cell>
          <cell r="AU1192">
            <v>5000</v>
          </cell>
          <cell r="AV1192">
            <v>0</v>
          </cell>
          <cell r="AW1192">
            <v>1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2</v>
          </cell>
          <cell r="BD1192">
            <v>0</v>
          </cell>
          <cell r="BE1192">
            <v>1</v>
          </cell>
          <cell r="BF1192" t="str">
            <v xml:space="preserve"> </v>
          </cell>
          <cell r="BG1192" t="str">
            <v xml:space="preserve"> </v>
          </cell>
          <cell r="BH1192">
            <v>76994.320000000007</v>
          </cell>
          <cell r="BI1192">
            <v>0</v>
          </cell>
          <cell r="BJ1192">
            <v>76994.320000000007</v>
          </cell>
          <cell r="BK1192">
            <v>5000</v>
          </cell>
          <cell r="BL1192">
            <v>0</v>
          </cell>
          <cell r="BM1192">
            <v>118005.68</v>
          </cell>
          <cell r="BN1192">
            <v>0</v>
          </cell>
          <cell r="BO1192">
            <v>118005.68</v>
          </cell>
          <cell r="BP1192">
            <v>43746</v>
          </cell>
        </row>
        <row r="1193">
          <cell r="A1193">
            <v>8584461</v>
          </cell>
          <cell r="B1193" t="str">
            <v>C84B15000140004</v>
          </cell>
          <cell r="C1193" t="str">
            <v>S&amp;S</v>
          </cell>
          <cell r="D1193" t="str">
            <v>TESLAPP SRLS</v>
          </cell>
          <cell r="E1193">
            <v>41859</v>
          </cell>
          <cell r="F1193">
            <v>2014</v>
          </cell>
          <cell r="H1193" t="str">
            <v>01624330625</v>
          </cell>
          <cell r="I1193" t="str">
            <v>Domanda revocata</v>
          </cell>
          <cell r="J1193" t="str">
            <v>BENEVENTO</v>
          </cell>
          <cell r="K1193" t="str">
            <v>BN</v>
          </cell>
          <cell r="L1193" t="str">
            <v>Campania</v>
          </cell>
          <cell r="M1193" t="str">
            <v>ITALIA</v>
          </cell>
          <cell r="N1193" t="str">
            <v>SUD</v>
          </cell>
          <cell r="O1193" t="str">
            <v>Mezzogiorno</v>
          </cell>
          <cell r="R1193" t="str">
            <v>PON R&amp;C + Risorse Liberate</v>
          </cell>
          <cell r="S1193" t="str">
            <v>Società non costituita</v>
          </cell>
          <cell r="T1193">
            <v>248868.51</v>
          </cell>
          <cell r="U1193">
            <v>105337.253</v>
          </cell>
          <cell r="V1193">
            <v>76553.960000000006</v>
          </cell>
          <cell r="W1193">
            <v>172314.55000000002</v>
          </cell>
          <cell r="X1193">
            <v>57415.47</v>
          </cell>
          <cell r="Y1193">
            <v>47921.783000000003</v>
          </cell>
          <cell r="AA1193">
            <v>76553.960000000006</v>
          </cell>
          <cell r="AB1193">
            <v>203958.00979020976</v>
          </cell>
          <cell r="AC1193">
            <v>87177.646153846159</v>
          </cell>
          <cell r="AD1193">
            <v>116780.3636363636</v>
          </cell>
          <cell r="AE1193">
            <v>1</v>
          </cell>
          <cell r="AF1193">
            <v>42046</v>
          </cell>
          <cell r="AG1193">
            <v>2015</v>
          </cell>
          <cell r="AH1193" t="str">
            <v>Ammissione</v>
          </cell>
          <cell r="AI1193" t="str">
            <v>Economia Digitale</v>
          </cell>
          <cell r="AJ1193" t="str">
            <v>Cloud computing</v>
          </cell>
          <cell r="AK1193" t="str">
            <v>Web technology</v>
          </cell>
          <cell r="AL1193">
            <v>42150</v>
          </cell>
          <cell r="AM1193">
            <v>2015</v>
          </cell>
          <cell r="AN1193">
            <v>42997</v>
          </cell>
          <cell r="AO1193">
            <v>2017</v>
          </cell>
          <cell r="AP1193" t="str">
            <v>82.99</v>
          </cell>
          <cell r="AQ1193" t="str">
            <v>Altri servizi</v>
          </cell>
          <cell r="AR1193">
            <v>100202.98999999999</v>
          </cell>
          <cell r="AS1193">
            <v>56665.47</v>
          </cell>
          <cell r="AT1193">
            <v>38537.519999999997</v>
          </cell>
          <cell r="AU1193">
            <v>5000</v>
          </cell>
          <cell r="AV1193">
            <v>0</v>
          </cell>
          <cell r="AW1193">
            <v>1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1</v>
          </cell>
          <cell r="BD1193">
            <v>0</v>
          </cell>
          <cell r="BE1193">
            <v>1</v>
          </cell>
          <cell r="BF1193" t="str">
            <v xml:space="preserve"> </v>
          </cell>
          <cell r="BG1193" t="str">
            <v xml:space="preserve"> </v>
          </cell>
          <cell r="BK1193">
            <v>0</v>
          </cell>
        </row>
        <row r="1194">
          <cell r="A1194">
            <v>8584594</v>
          </cell>
          <cell r="C1194" t="str">
            <v>S&amp;S</v>
          </cell>
          <cell r="D1194" t="str">
            <v>SALON MANAGER UNIPERSONALE SRL</v>
          </cell>
          <cell r="E1194">
            <v>41859</v>
          </cell>
          <cell r="F1194">
            <v>2014</v>
          </cell>
          <cell r="I1194" t="str">
            <v>Domanda non ammessa</v>
          </cell>
          <cell r="J1194" t="str">
            <v>MASCALUCIA</v>
          </cell>
          <cell r="K1194" t="str">
            <v>CT</v>
          </cell>
          <cell r="L1194" t="str">
            <v>Sicilia</v>
          </cell>
          <cell r="M1194" t="str">
            <v>ITALIA</v>
          </cell>
          <cell r="N1194" t="str">
            <v>SUD</v>
          </cell>
          <cell r="O1194" t="str">
            <v>Mezzogiorno</v>
          </cell>
          <cell r="R1194" t="str">
            <v>PON R&amp;C + Risorse Liberate</v>
          </cell>
          <cell r="S1194" t="str">
            <v>Società costituita</v>
          </cell>
          <cell r="T1194">
            <v>500168</v>
          </cell>
          <cell r="U1194">
            <v>159295.6</v>
          </cell>
          <cell r="V1194">
            <v>73400</v>
          </cell>
          <cell r="W1194">
            <v>426768</v>
          </cell>
          <cell r="X1194">
            <v>47710</v>
          </cell>
          <cell r="Y1194">
            <v>111585.60000000001</v>
          </cell>
          <cell r="AA1194">
            <v>73400</v>
          </cell>
          <cell r="AB1194">
            <v>0</v>
          </cell>
          <cell r="AC1194">
            <v>0</v>
          </cell>
          <cell r="AD1194">
            <v>0</v>
          </cell>
          <cell r="AE1194">
            <v>1</v>
          </cell>
          <cell r="AF1194">
            <v>41961</v>
          </cell>
          <cell r="AG1194">
            <v>2014</v>
          </cell>
          <cell r="AH1194" t="str">
            <v>Non ammissione</v>
          </cell>
          <cell r="AI1194" t="str">
            <v>Economia Digitale</v>
          </cell>
          <cell r="AJ1194" t="str">
            <v>Cloud computing</v>
          </cell>
          <cell r="AK1194" t="str">
            <v>Web technology</v>
          </cell>
          <cell r="AP1194" t="str">
            <v>82.99</v>
          </cell>
          <cell r="AQ1194" t="str">
            <v>Altri servizi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1</v>
          </cell>
          <cell r="AZ1194">
            <v>0</v>
          </cell>
          <cell r="BA1194">
            <v>0</v>
          </cell>
          <cell r="BB1194">
            <v>0</v>
          </cell>
          <cell r="BC1194">
            <v>1</v>
          </cell>
          <cell r="BD1194">
            <v>0</v>
          </cell>
          <cell r="BE1194">
            <v>0</v>
          </cell>
          <cell r="BF1194" t="str">
            <v xml:space="preserve"> </v>
          </cell>
          <cell r="BG1194" t="str">
            <v xml:space="preserve"> </v>
          </cell>
        </row>
        <row r="1195">
          <cell r="A1195">
            <v>8584756</v>
          </cell>
          <cell r="C1195" t="str">
            <v>S&amp;S</v>
          </cell>
          <cell r="D1195" t="str">
            <v>Red Raion s.r.l.</v>
          </cell>
          <cell r="E1195">
            <v>41869</v>
          </cell>
          <cell r="F1195">
            <v>2014</v>
          </cell>
          <cell r="I1195" t="str">
            <v>Domanda non ammessa</v>
          </cell>
          <cell r="J1195" t="str">
            <v>TREMESTIERI ETNEO</v>
          </cell>
          <cell r="K1195" t="str">
            <v>CT</v>
          </cell>
          <cell r="L1195" t="str">
            <v>Sicilia</v>
          </cell>
          <cell r="M1195" t="str">
            <v>ITALIA</v>
          </cell>
          <cell r="N1195" t="str">
            <v>SUD</v>
          </cell>
          <cell r="O1195" t="str">
            <v>Mezzogiorno</v>
          </cell>
          <cell r="R1195" t="str">
            <v>PON R&amp;C + Risorse Liberate</v>
          </cell>
          <cell r="S1195" t="str">
            <v>Società costituita</v>
          </cell>
          <cell r="T1195">
            <v>139863.534132</v>
          </cell>
          <cell r="U1195">
            <v>102909.9311767</v>
          </cell>
          <cell r="V1195">
            <v>134579</v>
          </cell>
          <cell r="W1195">
            <v>5284.5341320000007</v>
          </cell>
          <cell r="X1195">
            <v>100934.25</v>
          </cell>
          <cell r="Y1195">
            <v>1975.6811766999999</v>
          </cell>
          <cell r="AA1195">
            <v>134579</v>
          </cell>
          <cell r="AB1195">
            <v>0</v>
          </cell>
          <cell r="AC1195">
            <v>0</v>
          </cell>
          <cell r="AD1195">
            <v>0</v>
          </cell>
          <cell r="AE1195">
            <v>5</v>
          </cell>
          <cell r="AF1195">
            <v>42047</v>
          </cell>
          <cell r="AG1195">
            <v>2015</v>
          </cell>
          <cell r="AH1195" t="str">
            <v>Non ammissione</v>
          </cell>
          <cell r="AI1195" t="str">
            <v>Economia Digitale</v>
          </cell>
          <cell r="AJ1195" t="str">
            <v>Smart cities</v>
          </cell>
          <cell r="AK1195" t="str">
            <v>Smart cities and services</v>
          </cell>
          <cell r="AP1195" t="str">
            <v>82.99</v>
          </cell>
          <cell r="AQ1195" t="str">
            <v>Altri servizi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5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5</v>
          </cell>
          <cell r="BD1195">
            <v>0</v>
          </cell>
          <cell r="BE1195">
            <v>5</v>
          </cell>
          <cell r="BF1195" t="str">
            <v xml:space="preserve"> </v>
          </cell>
          <cell r="BG1195" t="str">
            <v xml:space="preserve"> </v>
          </cell>
        </row>
        <row r="1196">
          <cell r="A1196">
            <v>8585568</v>
          </cell>
          <cell r="C1196" t="str">
            <v>S&amp;S</v>
          </cell>
          <cell r="D1196" t="str">
            <v>Horizon Telecom</v>
          </cell>
          <cell r="E1196">
            <v>41938</v>
          </cell>
          <cell r="F1196">
            <v>2014</v>
          </cell>
          <cell r="I1196" t="str">
            <v>Domanda non ammessa</v>
          </cell>
          <cell r="J1196" t="str">
            <v>L’AQUILA</v>
          </cell>
          <cell r="K1196" t="str">
            <v>AQ</v>
          </cell>
          <cell r="L1196" t="str">
            <v>Abruzzo</v>
          </cell>
          <cell r="M1196" t="str">
            <v>ITALIA</v>
          </cell>
          <cell r="N1196" t="str">
            <v>SUD</v>
          </cell>
          <cell r="O1196" t="str">
            <v>Mezzogiorno</v>
          </cell>
          <cell r="P1196" t="str">
            <v>x</v>
          </cell>
          <cell r="R1196" t="str">
            <v>PON R&amp;C + Risorse Liberate</v>
          </cell>
          <cell r="S1196" t="str">
            <v>Società costituita</v>
          </cell>
          <cell r="T1196">
            <v>7914202.5999999996</v>
          </cell>
          <cell r="U1196">
            <v>500000</v>
          </cell>
          <cell r="V1196">
            <v>2193000</v>
          </cell>
          <cell r="W1196">
            <v>5721202.5999999996</v>
          </cell>
          <cell r="X1196">
            <v>200000</v>
          </cell>
          <cell r="Y1196">
            <v>300000</v>
          </cell>
          <cell r="AA1196">
            <v>2193000</v>
          </cell>
          <cell r="AB1196">
            <v>0</v>
          </cell>
          <cell r="AC1196">
            <v>0</v>
          </cell>
          <cell r="AD1196">
            <v>0</v>
          </cell>
          <cell r="AE1196">
            <v>3</v>
          </cell>
          <cell r="AF1196">
            <v>42049</v>
          </cell>
          <cell r="AG1196">
            <v>2015</v>
          </cell>
          <cell r="AH1196" t="str">
            <v>Non ammissione</v>
          </cell>
          <cell r="AI1196" t="str">
            <v>Economia Digitale</v>
          </cell>
          <cell r="AJ1196" t="str">
            <v>Telecomunicazioni</v>
          </cell>
          <cell r="AK1196" t="str">
            <v>IT e infrastrutture</v>
          </cell>
          <cell r="AP1196" t="str">
            <v>82.99</v>
          </cell>
          <cell r="AQ1196" t="str">
            <v>Altri servizi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3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</v>
          </cell>
          <cell r="BD1196">
            <v>0</v>
          </cell>
          <cell r="BE1196">
            <v>3</v>
          </cell>
          <cell r="BF1196" t="str">
            <v xml:space="preserve"> </v>
          </cell>
          <cell r="BG1196" t="str">
            <v xml:space="preserve"> </v>
          </cell>
        </row>
        <row r="1197">
          <cell r="A1197">
            <v>8586309</v>
          </cell>
          <cell r="B1197" t="str">
            <v>C34B15000010004</v>
          </cell>
          <cell r="C1197" t="str">
            <v>S&amp;S</v>
          </cell>
          <cell r="D1197" t="str">
            <v>TERMO VISION TECH S.R.L.S.</v>
          </cell>
          <cell r="E1197">
            <v>41886</v>
          </cell>
          <cell r="F1197">
            <v>2014</v>
          </cell>
          <cell r="H1197" t="str">
            <v>02811700802</v>
          </cell>
          <cell r="I1197" t="str">
            <v>Domanda ammessa</v>
          </cell>
          <cell r="J1197" t="str">
            <v>REGGIO DI CALABRIA</v>
          </cell>
          <cell r="K1197" t="str">
            <v>RC</v>
          </cell>
          <cell r="L1197" t="str">
            <v>Calabria</v>
          </cell>
          <cell r="M1197" t="str">
            <v>ITALIA</v>
          </cell>
          <cell r="N1197" t="str">
            <v>SUD</v>
          </cell>
          <cell r="O1197" t="str">
            <v>Mezzogiorno</v>
          </cell>
          <cell r="R1197" t="str">
            <v>PON R&amp;C + PAC + Risorse Liberate</v>
          </cell>
          <cell r="S1197" t="str">
            <v>Società non costituita</v>
          </cell>
          <cell r="T1197">
            <v>132549.19</v>
          </cell>
          <cell r="U1197">
            <v>57658.775500000003</v>
          </cell>
          <cell r="V1197">
            <v>45176.37</v>
          </cell>
          <cell r="W1197">
            <v>87372.82</v>
          </cell>
          <cell r="X1197">
            <v>29364.640500000001</v>
          </cell>
          <cell r="Y1197">
            <v>28294.134999999998</v>
          </cell>
          <cell r="AA1197">
            <v>45176.37</v>
          </cell>
          <cell r="AB1197">
            <v>89274.64568764568</v>
          </cell>
          <cell r="AC1197">
            <v>31361.615384615383</v>
          </cell>
          <cell r="AD1197">
            <v>57913.030303030289</v>
          </cell>
          <cell r="AE1197">
            <v>1</v>
          </cell>
          <cell r="AF1197">
            <v>41989</v>
          </cell>
          <cell r="AG1197">
            <v>2014</v>
          </cell>
          <cell r="AH1197" t="str">
            <v>Ammissione</v>
          </cell>
          <cell r="AI1197" t="str">
            <v>Economia Digitale</v>
          </cell>
          <cell r="AJ1197" t="str">
            <v>Infrastruttura e sicurezza</v>
          </cell>
          <cell r="AK1197" t="str">
            <v>IT e infrastrutture</v>
          </cell>
          <cell r="AL1197">
            <v>42054</v>
          </cell>
          <cell r="AM1197">
            <v>2015</v>
          </cell>
          <cell r="AP1197" t="str">
            <v>71.20.21</v>
          </cell>
          <cell r="AQ1197" t="str">
            <v>Altri servizi</v>
          </cell>
          <cell r="AR1197">
            <v>44496.35</v>
          </cell>
          <cell r="AS1197">
            <v>20385.05</v>
          </cell>
          <cell r="AT1197">
            <v>19111.3</v>
          </cell>
          <cell r="AU1197">
            <v>5000</v>
          </cell>
          <cell r="AV1197">
            <v>0</v>
          </cell>
          <cell r="AW1197">
            <v>0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1</v>
          </cell>
          <cell r="BD1197">
            <v>0</v>
          </cell>
          <cell r="BE1197">
            <v>0</v>
          </cell>
          <cell r="BF1197" t="str">
            <v xml:space="preserve"> </v>
          </cell>
          <cell r="BG1197" t="str">
            <v xml:space="preserve"> </v>
          </cell>
          <cell r="BH1197">
            <v>19988.11</v>
          </cell>
          <cell r="BI1197">
            <v>0</v>
          </cell>
          <cell r="BJ1197">
            <v>19988.11</v>
          </cell>
          <cell r="BK1197">
            <v>5000</v>
          </cell>
          <cell r="BL1197">
            <v>396.93999999999869</v>
          </cell>
          <cell r="BM1197">
            <v>19111.3</v>
          </cell>
          <cell r="BN1197">
            <v>0</v>
          </cell>
          <cell r="BO1197">
            <v>19508.239999999998</v>
          </cell>
          <cell r="BP1197">
            <v>43746</v>
          </cell>
        </row>
        <row r="1198">
          <cell r="A1198">
            <v>8587223</v>
          </cell>
          <cell r="C1198" t="str">
            <v>S&amp;S</v>
          </cell>
          <cell r="D1198" t="str">
            <v>Giuseppina Manzo</v>
          </cell>
          <cell r="E1198">
            <v>41877</v>
          </cell>
          <cell r="F1198">
            <v>2014</v>
          </cell>
          <cell r="I1198" t="str">
            <v>Domanda non ammessa</v>
          </cell>
          <cell r="J1198" t="str">
            <v>POMPEI</v>
          </cell>
          <cell r="K1198" t="str">
            <v>NA</v>
          </cell>
          <cell r="L1198" t="str">
            <v>Campania</v>
          </cell>
          <cell r="M1198" t="str">
            <v>ITALIA</v>
          </cell>
          <cell r="N1198" t="str">
            <v>SUD</v>
          </cell>
          <cell r="O1198" t="str">
            <v>Mezzogiorno</v>
          </cell>
          <cell r="R1198" t="str">
            <v>PON R&amp;C + Risorse Liberate</v>
          </cell>
          <cell r="S1198" t="str">
            <v>Società non costituita</v>
          </cell>
          <cell r="T1198">
            <v>1075408</v>
          </cell>
          <cell r="U1198">
            <v>326478.5</v>
          </cell>
          <cell r="V1198">
            <v>180000</v>
          </cell>
          <cell r="W1198">
            <v>895408</v>
          </cell>
          <cell r="X1198">
            <v>135000</v>
          </cell>
          <cell r="Y1198">
            <v>191478.5</v>
          </cell>
          <cell r="AA1198">
            <v>180000</v>
          </cell>
          <cell r="AB1198">
            <v>0</v>
          </cell>
          <cell r="AC1198">
            <v>0</v>
          </cell>
          <cell r="AD1198">
            <v>0</v>
          </cell>
          <cell r="AE1198">
            <v>1</v>
          </cell>
          <cell r="AF1198">
            <v>41982</v>
          </cell>
          <cell r="AG1198">
            <v>2014</v>
          </cell>
          <cell r="AH1198" t="str">
            <v>Non ammissione</v>
          </cell>
          <cell r="AI1198" t="str">
            <v>Economia Digitale</v>
          </cell>
          <cell r="AJ1198" t="str">
            <v>Turismo e beni culturali</v>
          </cell>
          <cell r="AK1198" t="str">
            <v>Turismo e beni culturali</v>
          </cell>
          <cell r="AP1198" t="str">
            <v>82.99</v>
          </cell>
          <cell r="AQ1198" t="str">
            <v>Turismo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1</v>
          </cell>
          <cell r="BA1198">
            <v>0</v>
          </cell>
          <cell r="BB1198">
            <v>0</v>
          </cell>
          <cell r="BC1198">
            <v>0</v>
          </cell>
          <cell r="BD1198">
            <v>1</v>
          </cell>
          <cell r="BE1198">
            <v>1</v>
          </cell>
          <cell r="BF1198" t="str">
            <v xml:space="preserve"> </v>
          </cell>
          <cell r="BG1198" t="str">
            <v xml:space="preserve"> </v>
          </cell>
        </row>
        <row r="1199">
          <cell r="A1199">
            <v>8588598</v>
          </cell>
          <cell r="C1199" t="str">
            <v>S&amp;S</v>
          </cell>
          <cell r="D1199" t="str">
            <v>Raffaella Vito</v>
          </cell>
          <cell r="E1199">
            <v>41877</v>
          </cell>
          <cell r="F1199">
            <v>2014</v>
          </cell>
          <cell r="I1199" t="str">
            <v>Domanda non ammessa</v>
          </cell>
          <cell r="J1199" t="str">
            <v>POMPEI</v>
          </cell>
          <cell r="K1199" t="str">
            <v>NA</v>
          </cell>
          <cell r="L1199" t="str">
            <v>Campania</v>
          </cell>
          <cell r="M1199" t="str">
            <v>ITALIA</v>
          </cell>
          <cell r="N1199" t="str">
            <v>SUD</v>
          </cell>
          <cell r="O1199" t="str">
            <v>Mezzogiorno</v>
          </cell>
          <cell r="R1199" t="str">
            <v>PON R&amp;C + Risorse Liberate</v>
          </cell>
          <cell r="S1199" t="str">
            <v>Società non costituita</v>
          </cell>
          <cell r="T1199">
            <v>945356</v>
          </cell>
          <cell r="U1199">
            <v>394770.5</v>
          </cell>
          <cell r="V1199">
            <v>297500</v>
          </cell>
          <cell r="W1199">
            <v>647856</v>
          </cell>
          <cell r="X1199">
            <v>200000</v>
          </cell>
          <cell r="Y1199">
            <v>194770.5</v>
          </cell>
          <cell r="AA1199">
            <v>297500</v>
          </cell>
          <cell r="AB1199">
            <v>0</v>
          </cell>
          <cell r="AC1199">
            <v>0</v>
          </cell>
          <cell r="AD1199">
            <v>0</v>
          </cell>
          <cell r="AE1199">
            <v>1</v>
          </cell>
          <cell r="AF1199">
            <v>42023</v>
          </cell>
          <cell r="AG1199">
            <v>2015</v>
          </cell>
          <cell r="AH1199" t="str">
            <v>Non ammissione</v>
          </cell>
          <cell r="AI1199" t="str">
            <v>Economia Digitale</v>
          </cell>
          <cell r="AJ1199" t="str">
            <v>Turismo e beni culturali</v>
          </cell>
          <cell r="AK1199" t="str">
            <v>Turismo e beni culturali</v>
          </cell>
          <cell r="AP1199" t="str">
            <v>82.99</v>
          </cell>
          <cell r="AQ1199" t="str">
            <v>Turismo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1</v>
          </cell>
          <cell r="BB1199">
            <v>0</v>
          </cell>
          <cell r="BC1199">
            <v>0</v>
          </cell>
          <cell r="BD1199">
            <v>1</v>
          </cell>
          <cell r="BE1199">
            <v>0</v>
          </cell>
          <cell r="BF1199" t="str">
            <v xml:space="preserve"> </v>
          </cell>
          <cell r="BG1199" t="str">
            <v xml:space="preserve"> </v>
          </cell>
        </row>
        <row r="1200">
          <cell r="A1200">
            <v>8588938</v>
          </cell>
          <cell r="C1200" t="str">
            <v>S&amp;S</v>
          </cell>
          <cell r="D1200" t="str">
            <v>Luigi Antonio La Forgia</v>
          </cell>
          <cell r="E1200">
            <v>41950</v>
          </cell>
          <cell r="F1200">
            <v>2014</v>
          </cell>
          <cell r="I1200" t="str">
            <v>Domanda non ammessa</v>
          </cell>
          <cell r="J1200" t="str">
            <v>MOLFETTA</v>
          </cell>
          <cell r="K1200" t="str">
            <v>BA</v>
          </cell>
          <cell r="L1200" t="str">
            <v>Puglia</v>
          </cell>
          <cell r="M1200" t="str">
            <v>ITALIA</v>
          </cell>
          <cell r="N1200" t="str">
            <v>SUD</v>
          </cell>
          <cell r="O1200" t="str">
            <v>Mezzogiorno</v>
          </cell>
          <cell r="R1200" t="str">
            <v>PON R&amp;C + Risorse Liberate</v>
          </cell>
          <cell r="S1200" t="str">
            <v>Società non costituita</v>
          </cell>
          <cell r="T1200">
            <v>764100</v>
          </cell>
          <cell r="U1200">
            <v>314600</v>
          </cell>
          <cell r="V1200">
            <v>169500</v>
          </cell>
          <cell r="W1200">
            <v>594600</v>
          </cell>
          <cell r="X1200">
            <v>127125</v>
          </cell>
          <cell r="Y1200">
            <v>187475</v>
          </cell>
          <cell r="AA1200">
            <v>169500</v>
          </cell>
          <cell r="AB1200">
            <v>0</v>
          </cell>
          <cell r="AC1200">
            <v>0</v>
          </cell>
          <cell r="AD1200">
            <v>0</v>
          </cell>
          <cell r="AE1200">
            <v>2</v>
          </cell>
          <cell r="AF1200">
            <v>42047</v>
          </cell>
          <cell r="AG1200">
            <v>2015</v>
          </cell>
          <cell r="AH1200" t="str">
            <v>Non ammissione</v>
          </cell>
          <cell r="AI1200" t="str">
            <v>Economia Digitale</v>
          </cell>
          <cell r="AJ1200" t="str">
            <v>Cloud computing</v>
          </cell>
          <cell r="AK1200" t="str">
            <v>Web technology</v>
          </cell>
          <cell r="AP1200" t="str">
            <v>82.99</v>
          </cell>
          <cell r="AQ1200" t="str">
            <v>Altri servizi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2</v>
          </cell>
          <cell r="BD1200">
            <v>0</v>
          </cell>
          <cell r="BE1200">
            <v>2</v>
          </cell>
          <cell r="BF1200" t="str">
            <v xml:space="preserve"> </v>
          </cell>
          <cell r="BG1200" t="str">
            <v xml:space="preserve"> </v>
          </cell>
        </row>
        <row r="1201">
          <cell r="A1201">
            <v>8589711</v>
          </cell>
          <cell r="B1201" t="str">
            <v>C14B15000200004</v>
          </cell>
          <cell r="C1201" t="str">
            <v>S&amp;S</v>
          </cell>
          <cell r="D1201" t="str">
            <v>ISPO INTERNATIONAL</v>
          </cell>
          <cell r="E1201">
            <v>41888</v>
          </cell>
          <cell r="F1201">
            <v>2014</v>
          </cell>
          <cell r="H1201" t="str">
            <v>04622880757</v>
          </cell>
          <cell r="I1201" t="str">
            <v>Domanda ammessa</v>
          </cell>
          <cell r="J1201" t="str">
            <v>LEVERANO</v>
          </cell>
          <cell r="K1201" t="str">
            <v>LE</v>
          </cell>
          <cell r="L1201" t="str">
            <v>Puglia</v>
          </cell>
          <cell r="M1201" t="str">
            <v>ITALIA</v>
          </cell>
          <cell r="N1201" t="str">
            <v>SUD</v>
          </cell>
          <cell r="O1201" t="str">
            <v>Mezzogiorno</v>
          </cell>
          <cell r="R1201" t="str">
            <v>PAC + Risorse Liberate</v>
          </cell>
          <cell r="S1201" t="str">
            <v>Società costituita</v>
          </cell>
          <cell r="T1201">
            <v>861637.51199999999</v>
          </cell>
          <cell r="U1201">
            <v>326433.99439999997</v>
          </cell>
          <cell r="V1201">
            <v>181513.24</v>
          </cell>
          <cell r="W1201">
            <v>680124.272</v>
          </cell>
          <cell r="X1201">
            <v>117983.606</v>
          </cell>
          <cell r="Y1201">
            <v>208450.38839999997</v>
          </cell>
          <cell r="AA1201">
            <v>181513.24</v>
          </cell>
          <cell r="AB1201">
            <v>360591.51515151514</v>
          </cell>
          <cell r="AC1201">
            <v>93790</v>
          </cell>
          <cell r="AD1201">
            <v>266801.51515151514</v>
          </cell>
          <cell r="AE1201">
            <v>4</v>
          </cell>
          <cell r="AF1201">
            <v>41991</v>
          </cell>
          <cell r="AG1201">
            <v>2014</v>
          </cell>
          <cell r="AH1201" t="str">
            <v>Ammissione</v>
          </cell>
          <cell r="AI1201" t="str">
            <v>Valorizzazione della ricerca</v>
          </cell>
          <cell r="AJ1201" t="str">
            <v>Telecomunicazioni</v>
          </cell>
          <cell r="AK1201" t="str">
            <v>IT e infrastrutture</v>
          </cell>
          <cell r="AL1201">
            <v>42194</v>
          </cell>
          <cell r="AM1201">
            <v>2015</v>
          </cell>
          <cell r="AP1201" t="str">
            <v>82.99</v>
          </cell>
          <cell r="AQ1201" t="str">
            <v>Altri servizi</v>
          </cell>
          <cell r="AR1201">
            <v>154008</v>
          </cell>
          <cell r="AS1201">
            <v>60963.5</v>
          </cell>
          <cell r="AT1201">
            <v>88044.5</v>
          </cell>
          <cell r="AU1201">
            <v>5000</v>
          </cell>
          <cell r="AV1201">
            <v>0</v>
          </cell>
          <cell r="AW1201">
            <v>0</v>
          </cell>
          <cell r="AX1201">
            <v>0</v>
          </cell>
          <cell r="AY1201">
            <v>1</v>
          </cell>
          <cell r="AZ1201">
            <v>2</v>
          </cell>
          <cell r="BA1201">
            <v>0</v>
          </cell>
          <cell r="BB1201">
            <v>1</v>
          </cell>
          <cell r="BC1201">
            <v>1</v>
          </cell>
          <cell r="BD1201">
            <v>3</v>
          </cell>
          <cell r="BE1201">
            <v>2</v>
          </cell>
          <cell r="BF1201" t="str">
            <v xml:space="preserve"> </v>
          </cell>
          <cell r="BG1201" t="str">
            <v xml:space="preserve"> </v>
          </cell>
          <cell r="BH1201">
            <v>25623</v>
          </cell>
          <cell r="BI1201">
            <v>24366.79</v>
          </cell>
          <cell r="BJ1201">
            <v>49989.79</v>
          </cell>
          <cell r="BK1201">
            <v>0</v>
          </cell>
          <cell r="BL1201">
            <v>35340.5</v>
          </cell>
          <cell r="BM1201">
            <v>63677.71</v>
          </cell>
          <cell r="BN1201">
            <v>5000</v>
          </cell>
          <cell r="BO1201">
            <v>104018.20999999999</v>
          </cell>
          <cell r="BP1201">
            <v>43746</v>
          </cell>
        </row>
        <row r="1202">
          <cell r="A1202">
            <v>8592344</v>
          </cell>
          <cell r="C1202" t="str">
            <v>S&amp;S</v>
          </cell>
          <cell r="D1202" t="str">
            <v>Flavia Antonella Cusumano</v>
          </cell>
          <cell r="E1202">
            <v>41955</v>
          </cell>
          <cell r="F1202">
            <v>2014</v>
          </cell>
          <cell r="I1202" t="str">
            <v>Domanda non ammessa</v>
          </cell>
          <cell r="J1202" t="str">
            <v>CAMPOBELLO DI MAZARA</v>
          </cell>
          <cell r="K1202" t="str">
            <v>TP</v>
          </cell>
          <cell r="L1202" t="str">
            <v>Sicilia</v>
          </cell>
          <cell r="M1202" t="str">
            <v>ITALIA</v>
          </cell>
          <cell r="N1202" t="str">
            <v>SUD</v>
          </cell>
          <cell r="O1202" t="str">
            <v>Mezzogiorno</v>
          </cell>
          <cell r="R1202" t="str">
            <v>PON R&amp;C + Risorse Liberate</v>
          </cell>
          <cell r="S1202" t="str">
            <v>Società non costituita</v>
          </cell>
          <cell r="T1202">
            <v>396465.50360000005</v>
          </cell>
          <cell r="U1202">
            <v>209960.1936</v>
          </cell>
          <cell r="V1202">
            <v>189020.55000000002</v>
          </cell>
          <cell r="W1202">
            <v>207444.95360000001</v>
          </cell>
          <cell r="X1202">
            <v>141765.41250000001</v>
          </cell>
          <cell r="Y1202">
            <v>68194.781099999993</v>
          </cell>
          <cell r="AA1202">
            <v>189020.55000000002</v>
          </cell>
          <cell r="AB1202">
            <v>0</v>
          </cell>
          <cell r="AC1202">
            <v>0</v>
          </cell>
          <cell r="AD1202">
            <v>0</v>
          </cell>
          <cell r="AE1202">
            <v>2</v>
          </cell>
          <cell r="AF1202">
            <v>42058</v>
          </cell>
          <cell r="AG1202">
            <v>2015</v>
          </cell>
          <cell r="AH1202" t="str">
            <v>Non ammissione</v>
          </cell>
          <cell r="AI1202" t="str">
            <v>Economia Digitale</v>
          </cell>
          <cell r="AJ1202" t="str">
            <v>Telecomunicazioni</v>
          </cell>
          <cell r="AK1202" t="str">
            <v>IT e infrastrutture</v>
          </cell>
          <cell r="AP1202" t="str">
            <v>82.99</v>
          </cell>
          <cell r="AQ1202" t="str">
            <v>Altri servizi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2</v>
          </cell>
          <cell r="BA1202">
            <v>0</v>
          </cell>
          <cell r="BB1202">
            <v>0</v>
          </cell>
          <cell r="BC1202">
            <v>0</v>
          </cell>
          <cell r="BD1202">
            <v>2</v>
          </cell>
          <cell r="BE1202">
            <v>2</v>
          </cell>
          <cell r="BF1202" t="str">
            <v xml:space="preserve"> </v>
          </cell>
          <cell r="BG1202" t="str">
            <v xml:space="preserve"> </v>
          </cell>
        </row>
        <row r="1203">
          <cell r="A1203">
            <v>8592510</v>
          </cell>
          <cell r="C1203" t="str">
            <v>S&amp;S</v>
          </cell>
          <cell r="D1203" t="str">
            <v>GIOVANNI FINA</v>
          </cell>
          <cell r="E1203">
            <v>41892</v>
          </cell>
          <cell r="F1203">
            <v>2014</v>
          </cell>
          <cell r="I1203" t="str">
            <v>Domanda non ammessa</v>
          </cell>
          <cell r="J1203" t="str">
            <v>MONTEMILETTO</v>
          </cell>
          <cell r="K1203" t="str">
            <v>AV</v>
          </cell>
          <cell r="L1203" t="str">
            <v>Campania</v>
          </cell>
          <cell r="M1203" t="str">
            <v>ITALIA</v>
          </cell>
          <cell r="N1203" t="str">
            <v>SUD</v>
          </cell>
          <cell r="O1203" t="str">
            <v>Mezzogiorno</v>
          </cell>
          <cell r="R1203" t="str">
            <v>PON R&amp;C + Risorse Liberate</v>
          </cell>
          <cell r="S1203" t="str">
            <v>Società non costituita</v>
          </cell>
          <cell r="T1203">
            <v>415859.36575</v>
          </cell>
          <cell r="U1203">
            <v>208171.5250625</v>
          </cell>
          <cell r="V1203">
            <v>185351.22</v>
          </cell>
          <cell r="W1203">
            <v>230508.14575000003</v>
          </cell>
          <cell r="X1203">
            <v>139013.41500000001</v>
          </cell>
          <cell r="Y1203">
            <v>69158.110062499996</v>
          </cell>
          <cell r="AA1203">
            <v>185351.22</v>
          </cell>
          <cell r="AB1203">
            <v>0</v>
          </cell>
          <cell r="AC1203">
            <v>0</v>
          </cell>
          <cell r="AD1203">
            <v>0</v>
          </cell>
          <cell r="AE1203">
            <v>1</v>
          </cell>
          <cell r="AF1203">
            <v>42023</v>
          </cell>
          <cell r="AG1203">
            <v>2015</v>
          </cell>
          <cell r="AH1203" t="str">
            <v>Non ammissione</v>
          </cell>
          <cell r="AI1203" t="str">
            <v>Economia Digitale</v>
          </cell>
          <cell r="AJ1203" t="str">
            <v>Cloud computing</v>
          </cell>
          <cell r="AK1203" t="str">
            <v>Web technology</v>
          </cell>
          <cell r="AP1203" t="str">
            <v>82.99</v>
          </cell>
          <cell r="AQ1203" t="str">
            <v>Altri servizi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1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1</v>
          </cell>
          <cell r="BD1203">
            <v>0</v>
          </cell>
          <cell r="BE1203">
            <v>1</v>
          </cell>
          <cell r="BF1203" t="str">
            <v xml:space="preserve"> </v>
          </cell>
          <cell r="BG1203" t="str">
            <v xml:space="preserve"> </v>
          </cell>
        </row>
        <row r="1204">
          <cell r="A1204">
            <v>8592535</v>
          </cell>
          <cell r="C1204" t="str">
            <v>S&amp;S</v>
          </cell>
          <cell r="D1204" t="str">
            <v>INCOMMUNITY</v>
          </cell>
          <cell r="E1204">
            <v>41942</v>
          </cell>
          <cell r="F1204">
            <v>2014</v>
          </cell>
          <cell r="I1204" t="str">
            <v>Domanda non ammessa da deliberare</v>
          </cell>
          <cell r="J1204" t="str">
            <v>BARI</v>
          </cell>
          <cell r="K1204" t="str">
            <v>BA</v>
          </cell>
          <cell r="L1204" t="str">
            <v>Puglia</v>
          </cell>
          <cell r="M1204" t="str">
            <v>ITALIA</v>
          </cell>
          <cell r="N1204" t="str">
            <v>SUD</v>
          </cell>
          <cell r="O1204" t="str">
            <v>Mezzogiorno</v>
          </cell>
          <cell r="R1204" t="str">
            <v>PON R&amp;C + Risorse Liberate</v>
          </cell>
          <cell r="S1204" t="str">
            <v>Società costituita</v>
          </cell>
          <cell r="T1204">
            <v>240000</v>
          </cell>
          <cell r="U1204">
            <v>141500</v>
          </cell>
          <cell r="V1204">
            <v>150000</v>
          </cell>
          <cell r="W1204">
            <v>90000</v>
          </cell>
          <cell r="X1204">
            <v>112500</v>
          </cell>
          <cell r="Y1204">
            <v>29000</v>
          </cell>
          <cell r="AA1204">
            <v>150000</v>
          </cell>
          <cell r="AB1204">
            <v>0</v>
          </cell>
          <cell r="AC1204">
            <v>0</v>
          </cell>
          <cell r="AD1204">
            <v>0</v>
          </cell>
          <cell r="AE1204">
            <v>2</v>
          </cell>
          <cell r="AI1204" t="str">
            <v>Valorizzazione della ricerca</v>
          </cell>
          <cell r="AJ1204" t="str">
            <v>Socialnetwork</v>
          </cell>
          <cell r="AK1204" t="str">
            <v>Web technology</v>
          </cell>
          <cell r="AP1204" t="str">
            <v>82.99</v>
          </cell>
          <cell r="AQ1204" t="str">
            <v>Altri servizi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1</v>
          </cell>
          <cell r="AZ1204">
            <v>0</v>
          </cell>
          <cell r="BA1204">
            <v>1</v>
          </cell>
          <cell r="BB1204">
            <v>0</v>
          </cell>
          <cell r="BC1204">
            <v>1</v>
          </cell>
          <cell r="BD1204">
            <v>1</v>
          </cell>
          <cell r="BE1204">
            <v>0</v>
          </cell>
          <cell r="BF1204" t="str">
            <v xml:space="preserve"> </v>
          </cell>
          <cell r="BG1204" t="str">
            <v xml:space="preserve"> </v>
          </cell>
        </row>
        <row r="1205">
          <cell r="A1205">
            <v>8592646</v>
          </cell>
          <cell r="B1205" t="str">
            <v>C74B15000110004</v>
          </cell>
          <cell r="C1205" t="str">
            <v>S&amp;S</v>
          </cell>
          <cell r="D1205" t="str">
            <v>LUMEN - SRLS</v>
          </cell>
          <cell r="E1205">
            <v>41919</v>
          </cell>
          <cell r="F1205">
            <v>2014</v>
          </cell>
          <cell r="H1205" t="str">
            <v>04050940610</v>
          </cell>
          <cell r="I1205" t="str">
            <v>Domanda revocata</v>
          </cell>
          <cell r="J1205" t="str">
            <v>CASAGIOVE</v>
          </cell>
          <cell r="K1205" t="str">
            <v>CE</v>
          </cell>
          <cell r="L1205" t="str">
            <v>Campania</v>
          </cell>
          <cell r="M1205" t="str">
            <v>ITALIA</v>
          </cell>
          <cell r="N1205" t="str">
            <v>SUD</v>
          </cell>
          <cell r="O1205" t="str">
            <v>Mezzogiorno</v>
          </cell>
          <cell r="R1205" t="str">
            <v>PON R&amp;C + Risorse Liberate</v>
          </cell>
          <cell r="S1205" t="str">
            <v>Società non costituita</v>
          </cell>
          <cell r="T1205">
            <v>526708</v>
          </cell>
          <cell r="U1205">
            <v>197779.09999999998</v>
          </cell>
          <cell r="V1205">
            <v>121144</v>
          </cell>
          <cell r="W1205">
            <v>405564</v>
          </cell>
          <cell r="X1205">
            <v>78743.600000000006</v>
          </cell>
          <cell r="Y1205">
            <v>119035.49999999999</v>
          </cell>
          <cell r="AA1205">
            <v>121144</v>
          </cell>
          <cell r="AB1205">
            <v>478667.63636363629</v>
          </cell>
          <cell r="AC1205">
            <v>115749.00000000001</v>
          </cell>
          <cell r="AD1205">
            <v>362918.63636363629</v>
          </cell>
          <cell r="AE1205">
            <v>2</v>
          </cell>
          <cell r="AF1205">
            <v>42027</v>
          </cell>
          <cell r="AG1205">
            <v>2015</v>
          </cell>
          <cell r="AH1205" t="str">
            <v>Ammissione</v>
          </cell>
          <cell r="AI1205" t="str">
            <v>Economia Digitale</v>
          </cell>
          <cell r="AJ1205" t="str">
            <v>Life Sciences</v>
          </cell>
          <cell r="AK1205" t="str">
            <v>Bio-scienze</v>
          </cell>
          <cell r="AL1205">
            <v>42150</v>
          </cell>
          <cell r="AM1205">
            <v>2015</v>
          </cell>
          <cell r="AN1205">
            <v>42997</v>
          </cell>
          <cell r="AO1205">
            <v>2017</v>
          </cell>
          <cell r="AP1205" t="str">
            <v>82.99</v>
          </cell>
          <cell r="AQ1205" t="str">
            <v>Altri servizi</v>
          </cell>
          <cell r="AR1205">
            <v>200000</v>
          </cell>
          <cell r="AS1205">
            <v>75236.850000000006</v>
          </cell>
          <cell r="AT1205">
            <v>119763.15</v>
          </cell>
          <cell r="AU1205">
            <v>5000</v>
          </cell>
          <cell r="AV1205">
            <v>0</v>
          </cell>
          <cell r="AW1205">
            <v>0</v>
          </cell>
          <cell r="AX1205">
            <v>0</v>
          </cell>
          <cell r="AY1205">
            <v>1</v>
          </cell>
          <cell r="AZ1205">
            <v>0</v>
          </cell>
          <cell r="BA1205">
            <v>0</v>
          </cell>
          <cell r="BB1205">
            <v>1</v>
          </cell>
          <cell r="BC1205">
            <v>1</v>
          </cell>
          <cell r="BD1205">
            <v>1</v>
          </cell>
          <cell r="BE1205">
            <v>0</v>
          </cell>
          <cell r="BF1205" t="str">
            <v xml:space="preserve"> </v>
          </cell>
          <cell r="BG1205" t="str">
            <v xml:space="preserve"> </v>
          </cell>
          <cell r="BK1205">
            <v>0</v>
          </cell>
        </row>
        <row r="1206">
          <cell r="A1206">
            <v>8593277</v>
          </cell>
          <cell r="C1206" t="str">
            <v>S&amp;S</v>
          </cell>
          <cell r="D1206" t="str">
            <v>Medicloud</v>
          </cell>
          <cell r="E1206">
            <v>41954</v>
          </cell>
          <cell r="F1206">
            <v>2014</v>
          </cell>
          <cell r="I1206" t="str">
            <v>Domanda non ammessa</v>
          </cell>
          <cell r="J1206" t="str">
            <v>NAPOLI</v>
          </cell>
          <cell r="K1206" t="str">
            <v>NA</v>
          </cell>
          <cell r="L1206" t="str">
            <v>Campania</v>
          </cell>
          <cell r="M1206" t="str">
            <v>ITALIA</v>
          </cell>
          <cell r="N1206" t="str">
            <v>SUD</v>
          </cell>
          <cell r="O1206" t="str">
            <v>Mezzogiorno</v>
          </cell>
          <cell r="R1206" t="str">
            <v>PON R&amp;C + Risorse Liberate</v>
          </cell>
          <cell r="S1206" t="str">
            <v>Società costituita</v>
          </cell>
          <cell r="T1206">
            <v>794518.24</v>
          </cell>
          <cell r="U1206">
            <v>307875.89</v>
          </cell>
          <cell r="V1206">
            <v>184120</v>
          </cell>
          <cell r="W1206">
            <v>610398.24</v>
          </cell>
          <cell r="X1206">
            <v>119678</v>
          </cell>
          <cell r="Y1206">
            <v>188197.89</v>
          </cell>
          <cell r="AA1206">
            <v>184120</v>
          </cell>
          <cell r="AB1206">
            <v>0</v>
          </cell>
          <cell r="AC1206">
            <v>0</v>
          </cell>
          <cell r="AD1206">
            <v>0</v>
          </cell>
          <cell r="AE1206">
            <v>4</v>
          </cell>
          <cell r="AF1206">
            <v>42082</v>
          </cell>
          <cell r="AG1206">
            <v>2015</v>
          </cell>
          <cell r="AH1206" t="str">
            <v>Non ammissione</v>
          </cell>
          <cell r="AI1206" t="str">
            <v>Economia Digitale</v>
          </cell>
          <cell r="AJ1206" t="str">
            <v>Cloud computing</v>
          </cell>
          <cell r="AK1206" t="str">
            <v>Web technology</v>
          </cell>
          <cell r="AP1206" t="str">
            <v>82.99</v>
          </cell>
          <cell r="AQ1206" t="str">
            <v>Altri servizi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2</v>
          </cell>
          <cell r="AX1206">
            <v>1</v>
          </cell>
          <cell r="AY1206">
            <v>0</v>
          </cell>
          <cell r="AZ1206">
            <v>1</v>
          </cell>
          <cell r="BA1206">
            <v>0</v>
          </cell>
          <cell r="BB1206">
            <v>0</v>
          </cell>
          <cell r="BC1206">
            <v>3</v>
          </cell>
          <cell r="BD1206">
            <v>1</v>
          </cell>
          <cell r="BE1206">
            <v>3</v>
          </cell>
          <cell r="BF1206" t="str">
            <v xml:space="preserve"> </v>
          </cell>
          <cell r="BG1206" t="str">
            <v xml:space="preserve"> </v>
          </cell>
        </row>
        <row r="1207">
          <cell r="A1207">
            <v>8599138</v>
          </cell>
          <cell r="C1207" t="str">
            <v>S&amp;S</v>
          </cell>
          <cell r="D1207" t="str">
            <v>ILARIA SPAGNUOLO</v>
          </cell>
          <cell r="E1207">
            <v>41943</v>
          </cell>
          <cell r="F1207">
            <v>2014</v>
          </cell>
          <cell r="I1207" t="str">
            <v>Domanda non ammessa</v>
          </cell>
          <cell r="J1207" t="str">
            <v>NAPOLI</v>
          </cell>
          <cell r="K1207" t="str">
            <v>NA</v>
          </cell>
          <cell r="L1207" t="str">
            <v>Campania</v>
          </cell>
          <cell r="M1207" t="str">
            <v>ITALIA</v>
          </cell>
          <cell r="N1207" t="str">
            <v>SUD</v>
          </cell>
          <cell r="O1207" t="str">
            <v>Mezzogiorno</v>
          </cell>
          <cell r="R1207" t="str">
            <v>PON R&amp;C + Risorse Liberate</v>
          </cell>
          <cell r="S1207" t="str">
            <v>Società non costituita</v>
          </cell>
          <cell r="T1207">
            <v>438920</v>
          </cell>
          <cell r="U1207">
            <v>170254</v>
          </cell>
          <cell r="V1207">
            <v>91400</v>
          </cell>
          <cell r="W1207">
            <v>347520</v>
          </cell>
          <cell r="X1207">
            <v>59410</v>
          </cell>
          <cell r="Y1207">
            <v>110844</v>
          </cell>
          <cell r="AA1207">
            <v>91400</v>
          </cell>
          <cell r="AB1207">
            <v>0</v>
          </cell>
          <cell r="AC1207">
            <v>0</v>
          </cell>
          <cell r="AD1207">
            <v>0</v>
          </cell>
          <cell r="AE1207">
            <v>2</v>
          </cell>
          <cell r="AF1207">
            <v>42039</v>
          </cell>
          <cell r="AG1207">
            <v>2015</v>
          </cell>
          <cell r="AH1207" t="str">
            <v>Non ammissione</v>
          </cell>
          <cell r="AI1207" t="str">
            <v>Economia Digitale</v>
          </cell>
          <cell r="AJ1207" t="str">
            <v>Cloud computing</v>
          </cell>
          <cell r="AK1207" t="str">
            <v>Web technology</v>
          </cell>
          <cell r="AP1207" t="str">
            <v>82.99</v>
          </cell>
          <cell r="AQ1207" t="str">
            <v>Altri servizi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1</v>
          </cell>
          <cell r="AY1207">
            <v>0</v>
          </cell>
          <cell r="AZ1207">
            <v>1</v>
          </cell>
          <cell r="BA1207">
            <v>0</v>
          </cell>
          <cell r="BB1207">
            <v>0</v>
          </cell>
          <cell r="BC1207">
            <v>1</v>
          </cell>
          <cell r="BD1207">
            <v>1</v>
          </cell>
          <cell r="BE1207">
            <v>1</v>
          </cell>
          <cell r="BF1207" t="str">
            <v xml:space="preserve"> </v>
          </cell>
          <cell r="BG1207" t="str">
            <v xml:space="preserve"> </v>
          </cell>
        </row>
        <row r="1208">
          <cell r="A1208">
            <v>8599177</v>
          </cell>
          <cell r="C1208" t="str">
            <v>S&amp;S</v>
          </cell>
          <cell r="D1208" t="str">
            <v>VITTORIO CARLOMAGNO</v>
          </cell>
          <cell r="E1208">
            <v>41947</v>
          </cell>
          <cell r="F1208">
            <v>2014</v>
          </cell>
          <cell r="I1208" t="str">
            <v>Domanda non ammessa</v>
          </cell>
          <cell r="J1208" t="str">
            <v>NAPOLI</v>
          </cell>
          <cell r="K1208" t="str">
            <v>NA</v>
          </cell>
          <cell r="L1208" t="str">
            <v>Campania</v>
          </cell>
          <cell r="M1208" t="str">
            <v>ITALIA</v>
          </cell>
          <cell r="N1208" t="str">
            <v>SUD</v>
          </cell>
          <cell r="O1208" t="str">
            <v>Mezzogiorno</v>
          </cell>
          <cell r="R1208" t="str">
            <v>PON R&amp;C + Risorse Liberate</v>
          </cell>
          <cell r="S1208" t="str">
            <v>Società non costituita</v>
          </cell>
          <cell r="T1208">
            <v>250972.6</v>
          </cell>
          <cell r="U1208">
            <v>98214.349999999991</v>
          </cell>
          <cell r="V1208">
            <v>51051</v>
          </cell>
          <cell r="W1208">
            <v>199921.6</v>
          </cell>
          <cell r="X1208">
            <v>33183.15</v>
          </cell>
          <cell r="Y1208">
            <v>65031.19999999999</v>
          </cell>
          <cell r="AA1208">
            <v>51051</v>
          </cell>
          <cell r="AB1208">
            <v>0</v>
          </cell>
          <cell r="AC1208">
            <v>0</v>
          </cell>
          <cell r="AD1208">
            <v>0</v>
          </cell>
          <cell r="AE1208">
            <v>2</v>
          </cell>
          <cell r="AF1208">
            <v>42039</v>
          </cell>
          <cell r="AG1208">
            <v>2015</v>
          </cell>
          <cell r="AH1208" t="str">
            <v>Non ammissione</v>
          </cell>
          <cell r="AI1208" t="str">
            <v>Economia Digitale</v>
          </cell>
          <cell r="AJ1208" t="str">
            <v>Bioagroalimentare</v>
          </cell>
          <cell r="AK1208" t="str">
            <v>Bio-scienze</v>
          </cell>
          <cell r="AP1208" t="str">
            <v>82.99</v>
          </cell>
          <cell r="AQ1208" t="str">
            <v>Altri servizi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1</v>
          </cell>
          <cell r="AY1208">
            <v>1</v>
          </cell>
          <cell r="AZ1208">
            <v>0</v>
          </cell>
          <cell r="BA1208">
            <v>0</v>
          </cell>
          <cell r="BB1208">
            <v>0</v>
          </cell>
          <cell r="BC1208">
            <v>2</v>
          </cell>
          <cell r="BD1208">
            <v>0</v>
          </cell>
          <cell r="BE1208">
            <v>0</v>
          </cell>
          <cell r="BF1208" t="str">
            <v xml:space="preserve"> </v>
          </cell>
          <cell r="BG1208" t="str">
            <v xml:space="preserve"> </v>
          </cell>
        </row>
        <row r="1209">
          <cell r="A1209">
            <v>8599548</v>
          </cell>
          <cell r="B1209" t="str">
            <v>C84B15000090004</v>
          </cell>
          <cell r="C1209" t="str">
            <v>S&amp;S</v>
          </cell>
          <cell r="D1209" t="str">
            <v xml:space="preserve">PAPILIO SRLS </v>
          </cell>
          <cell r="E1209">
            <v>41898</v>
          </cell>
          <cell r="F1209">
            <v>2014</v>
          </cell>
          <cell r="H1209" t="str">
            <v>04692050752</v>
          </cell>
          <cell r="I1209" t="str">
            <v>Domanda ammessa</v>
          </cell>
          <cell r="J1209" t="str">
            <v>LECCE</v>
          </cell>
          <cell r="K1209" t="str">
            <v>LE</v>
          </cell>
          <cell r="L1209" t="str">
            <v>Puglia</v>
          </cell>
          <cell r="M1209" t="str">
            <v>ITALIA</v>
          </cell>
          <cell r="N1209" t="str">
            <v>SUD</v>
          </cell>
          <cell r="O1209" t="str">
            <v>Mezzogiorno</v>
          </cell>
          <cell r="R1209" t="str">
            <v>PAC + Risorse Liberate</v>
          </cell>
          <cell r="S1209" t="str">
            <v>Società non costituita</v>
          </cell>
          <cell r="T1209">
            <v>511319.86800000002</v>
          </cell>
          <cell r="U1209">
            <v>278566.04210000002</v>
          </cell>
          <cell r="V1209">
            <v>264440.2</v>
          </cell>
          <cell r="W1209">
            <v>246879.66800000001</v>
          </cell>
          <cell r="X1209">
            <v>198330.15000000002</v>
          </cell>
          <cell r="Y1209">
            <v>80235.892099999997</v>
          </cell>
          <cell r="AA1209">
            <v>264440.2</v>
          </cell>
          <cell r="AB1209">
            <v>311501.62051282055</v>
          </cell>
          <cell r="AC1209">
            <v>288138.95384615386</v>
          </cell>
          <cell r="AD1209">
            <v>23362.666666666664</v>
          </cell>
          <cell r="AE1209">
            <v>1</v>
          </cell>
          <cell r="AF1209">
            <v>42027</v>
          </cell>
          <cell r="AG1209">
            <v>2015</v>
          </cell>
          <cell r="AH1209" t="str">
            <v>Ammissione</v>
          </cell>
          <cell r="AI1209" t="str">
            <v>Economia Digitale</v>
          </cell>
          <cell r="AJ1209" t="str">
            <v>Cloud computing</v>
          </cell>
          <cell r="AK1209" t="str">
            <v>Web technology</v>
          </cell>
          <cell r="AL1209">
            <v>42111</v>
          </cell>
          <cell r="AM1209">
            <v>2015</v>
          </cell>
          <cell r="AP1209" t="str">
            <v>82.99</v>
          </cell>
          <cell r="AQ1209" t="str">
            <v>Altri servizi</v>
          </cell>
          <cell r="AR1209">
            <v>200000</v>
          </cell>
          <cell r="AS1209">
            <v>187290.32</v>
          </cell>
          <cell r="AT1209">
            <v>7709.68</v>
          </cell>
          <cell r="AU1209">
            <v>5000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1</v>
          </cell>
          <cell r="BA1209">
            <v>0</v>
          </cell>
          <cell r="BB1209">
            <v>0</v>
          </cell>
          <cell r="BC1209">
            <v>0</v>
          </cell>
          <cell r="BD1209">
            <v>1</v>
          </cell>
          <cell r="BE1209">
            <v>1</v>
          </cell>
          <cell r="BF1209" t="str">
            <v xml:space="preserve"> </v>
          </cell>
          <cell r="BG1209" t="str">
            <v xml:space="preserve"> </v>
          </cell>
          <cell r="BH1209">
            <v>156105</v>
          </cell>
          <cell r="BI1209">
            <v>380.41</v>
          </cell>
          <cell r="BJ1209">
            <v>156485.41</v>
          </cell>
          <cell r="BK1209">
            <v>2500</v>
          </cell>
          <cell r="BL1209">
            <v>31185.320000000007</v>
          </cell>
          <cell r="BM1209">
            <v>7329.27</v>
          </cell>
          <cell r="BN1209">
            <v>2500</v>
          </cell>
          <cell r="BO1209">
            <v>41014.590000000011</v>
          </cell>
          <cell r="BP1209">
            <v>43746</v>
          </cell>
        </row>
        <row r="1210">
          <cell r="A1210">
            <v>8601207</v>
          </cell>
          <cell r="C1210" t="str">
            <v>S&amp;S</v>
          </cell>
          <cell r="D1210" t="str">
            <v>MArio Canzanella</v>
          </cell>
          <cell r="E1210">
            <v>41921</v>
          </cell>
          <cell r="F1210">
            <v>2014</v>
          </cell>
          <cell r="I1210" t="str">
            <v>Domanda non ammessa</v>
          </cell>
          <cell r="J1210" t="str">
            <v>MARCIANISE</v>
          </cell>
          <cell r="K1210" t="str">
            <v>CE</v>
          </cell>
          <cell r="L1210" t="str">
            <v>Campania</v>
          </cell>
          <cell r="M1210" t="str">
            <v>ITALIA</v>
          </cell>
          <cell r="N1210" t="str">
            <v>SUD</v>
          </cell>
          <cell r="O1210" t="str">
            <v>Mezzogiorno</v>
          </cell>
          <cell r="R1210" t="str">
            <v>PON R&amp;C + Risorse Liberate</v>
          </cell>
          <cell r="S1210" t="str">
            <v>Società non costituita</v>
          </cell>
          <cell r="T1210">
            <v>759218.8</v>
          </cell>
          <cell r="U1210">
            <v>345633.2</v>
          </cell>
          <cell r="V1210">
            <v>306254.8</v>
          </cell>
          <cell r="W1210">
            <v>452964</v>
          </cell>
          <cell r="X1210">
            <v>200000</v>
          </cell>
          <cell r="Y1210">
            <v>145633.20000000001</v>
          </cell>
          <cell r="AA1210">
            <v>306254.8</v>
          </cell>
          <cell r="AB1210">
            <v>0</v>
          </cell>
          <cell r="AC1210">
            <v>0</v>
          </cell>
          <cell r="AD1210">
            <v>0</v>
          </cell>
          <cell r="AE1210">
            <v>1</v>
          </cell>
          <cell r="AF1210">
            <v>42039</v>
          </cell>
          <cell r="AG1210">
            <v>2015</v>
          </cell>
          <cell r="AH1210" t="str">
            <v>Non ammissione</v>
          </cell>
          <cell r="AI1210" t="str">
            <v>Economia Digitale</v>
          </cell>
          <cell r="AJ1210" t="str">
            <v>Internet of things</v>
          </cell>
          <cell r="AK1210" t="str">
            <v>Web technology</v>
          </cell>
          <cell r="AP1210" t="str">
            <v>82.99</v>
          </cell>
          <cell r="AQ1210" t="str">
            <v>Altri servizi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1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1</v>
          </cell>
          <cell r="BD1210">
            <v>0</v>
          </cell>
          <cell r="BE1210">
            <v>1</v>
          </cell>
          <cell r="BF1210" t="str">
            <v xml:space="preserve"> </v>
          </cell>
          <cell r="BG1210" t="str">
            <v xml:space="preserve"> </v>
          </cell>
        </row>
        <row r="1211">
          <cell r="A1211">
            <v>8603829</v>
          </cell>
          <cell r="C1211" t="str">
            <v>S&amp;S</v>
          </cell>
          <cell r="D1211" t="str">
            <v>STEFANIA VILLA</v>
          </cell>
          <cell r="E1211">
            <v>41919</v>
          </cell>
          <cell r="F1211">
            <v>2014</v>
          </cell>
          <cell r="I1211" t="str">
            <v>Domanda non ammessa</v>
          </cell>
          <cell r="J1211" t="str">
            <v>PALERMO</v>
          </cell>
          <cell r="K1211" t="str">
            <v>PA</v>
          </cell>
          <cell r="L1211" t="str">
            <v>Sicilia</v>
          </cell>
          <cell r="M1211" t="str">
            <v>ITALIA</v>
          </cell>
          <cell r="N1211" t="str">
            <v>SUD</v>
          </cell>
          <cell r="O1211" t="str">
            <v>Mezzogiorno</v>
          </cell>
          <cell r="R1211" t="str">
            <v>PON R&amp;C + Risorse Liberate</v>
          </cell>
          <cell r="S1211" t="str">
            <v>Società non costituita</v>
          </cell>
          <cell r="T1211">
            <v>811517.4</v>
          </cell>
          <cell r="U1211">
            <v>368141.30300000001</v>
          </cell>
          <cell r="V1211">
            <v>291558.33</v>
          </cell>
          <cell r="W1211">
            <v>519959.07</v>
          </cell>
          <cell r="X1211">
            <v>200000</v>
          </cell>
          <cell r="Y1211">
            <v>168141.30300000001</v>
          </cell>
          <cell r="AA1211">
            <v>291558.33</v>
          </cell>
          <cell r="AB1211">
            <v>0</v>
          </cell>
          <cell r="AC1211">
            <v>0</v>
          </cell>
          <cell r="AD1211">
            <v>0</v>
          </cell>
          <cell r="AE1211">
            <v>4</v>
          </cell>
          <cell r="AF1211">
            <v>42032</v>
          </cell>
          <cell r="AG1211">
            <v>2015</v>
          </cell>
          <cell r="AH1211" t="str">
            <v>Non ammissione</v>
          </cell>
          <cell r="AI1211" t="str">
            <v>Economia Digitale</v>
          </cell>
          <cell r="AJ1211" t="str">
            <v>E-commerce</v>
          </cell>
          <cell r="AK1211" t="str">
            <v>Web technology</v>
          </cell>
          <cell r="AP1211" t="str">
            <v>82.99</v>
          </cell>
          <cell r="AQ1211" t="str">
            <v>Commercio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1</v>
          </cell>
          <cell r="BA1211">
            <v>2</v>
          </cell>
          <cell r="BB1211">
            <v>1</v>
          </cell>
          <cell r="BC1211">
            <v>0</v>
          </cell>
          <cell r="BD1211">
            <v>4</v>
          </cell>
          <cell r="BE1211">
            <v>1</v>
          </cell>
          <cell r="BF1211" t="str">
            <v xml:space="preserve"> </v>
          </cell>
          <cell r="BG1211" t="str">
            <v xml:space="preserve"> </v>
          </cell>
        </row>
        <row r="1212">
          <cell r="A1212">
            <v>8604277</v>
          </cell>
          <cell r="C1212" t="str">
            <v>S&amp;S</v>
          </cell>
          <cell r="D1212" t="str">
            <v>ALESSANDRA BATTAGLIA</v>
          </cell>
          <cell r="E1212">
            <v>41932</v>
          </cell>
          <cell r="F1212">
            <v>2014</v>
          </cell>
          <cell r="I1212" t="str">
            <v>Domanda non ammessa</v>
          </cell>
          <cell r="J1212" t="str">
            <v>CATANIA</v>
          </cell>
          <cell r="K1212" t="str">
            <v>CT</v>
          </cell>
          <cell r="L1212" t="str">
            <v>Sicilia</v>
          </cell>
          <cell r="M1212" t="str">
            <v>ITALIA</v>
          </cell>
          <cell r="N1212" t="str">
            <v>SUD</v>
          </cell>
          <cell r="O1212" t="str">
            <v>Mezzogiorno</v>
          </cell>
          <cell r="R1212" t="str">
            <v>PON R&amp;C + Risorse Liberate</v>
          </cell>
          <cell r="S1212" t="str">
            <v>Società non costituita</v>
          </cell>
          <cell r="T1212">
            <v>671054.09600000002</v>
          </cell>
          <cell r="U1212">
            <v>245180.02910000001</v>
          </cell>
          <cell r="V1212">
            <v>152253.6</v>
          </cell>
          <cell r="W1212">
            <v>518800.49600000004</v>
          </cell>
          <cell r="X1212">
            <v>114190.20000000001</v>
          </cell>
          <cell r="Y1212">
            <v>130989.8291</v>
          </cell>
          <cell r="AA1212">
            <v>152253.6</v>
          </cell>
          <cell r="AB1212">
            <v>0</v>
          </cell>
          <cell r="AC1212">
            <v>0</v>
          </cell>
          <cell r="AD1212">
            <v>0</v>
          </cell>
          <cell r="AE1212">
            <v>3</v>
          </cell>
          <cell r="AF1212">
            <v>42039</v>
          </cell>
          <cell r="AG1212">
            <v>2015</v>
          </cell>
          <cell r="AH1212" t="str">
            <v>Non ammissione</v>
          </cell>
          <cell r="AI1212" t="str">
            <v>Economia Digitale</v>
          </cell>
          <cell r="AJ1212" t="str">
            <v>Telecomunicazioni</v>
          </cell>
          <cell r="AK1212" t="str">
            <v>IT e infrastrutture</v>
          </cell>
          <cell r="AP1212" t="str">
            <v>82.99</v>
          </cell>
          <cell r="AQ1212" t="str">
            <v>Altri servizi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1</v>
          </cell>
          <cell r="AX1212">
            <v>0</v>
          </cell>
          <cell r="AY1212">
            <v>0</v>
          </cell>
          <cell r="AZ1212">
            <v>2</v>
          </cell>
          <cell r="BA1212">
            <v>0</v>
          </cell>
          <cell r="BB1212">
            <v>0</v>
          </cell>
          <cell r="BC1212">
            <v>1</v>
          </cell>
          <cell r="BD1212">
            <v>2</v>
          </cell>
          <cell r="BE1212">
            <v>3</v>
          </cell>
          <cell r="BF1212" t="str">
            <v xml:space="preserve"> </v>
          </cell>
          <cell r="BG1212" t="str">
            <v xml:space="preserve"> </v>
          </cell>
        </row>
        <row r="1213">
          <cell r="A1213">
            <v>8605416</v>
          </cell>
          <cell r="C1213" t="str">
            <v>S&amp;S</v>
          </cell>
          <cell r="D1213" t="str">
            <v>Maria Marano</v>
          </cell>
          <cell r="E1213">
            <v>41936</v>
          </cell>
          <cell r="F1213">
            <v>2014</v>
          </cell>
          <cell r="I1213" t="str">
            <v>Domanda non ammessa</v>
          </cell>
          <cell r="J1213" t="str">
            <v>TRENTOLA-DUCENTA</v>
          </cell>
          <cell r="K1213" t="str">
            <v>CE</v>
          </cell>
          <cell r="L1213" t="str">
            <v>Campania</v>
          </cell>
          <cell r="M1213" t="str">
            <v>ITALIA</v>
          </cell>
          <cell r="N1213" t="str">
            <v>SUD</v>
          </cell>
          <cell r="O1213" t="str">
            <v>Mezzogiorno</v>
          </cell>
          <cell r="R1213" t="str">
            <v>PON R&amp;C + Risorse Liberate</v>
          </cell>
          <cell r="S1213" t="str">
            <v>Società non costituita</v>
          </cell>
          <cell r="T1213">
            <v>1272006.57</v>
          </cell>
          <cell r="U1213">
            <v>400000</v>
          </cell>
          <cell r="V1213">
            <v>267509.57</v>
          </cell>
          <cell r="W1213">
            <v>1004497</v>
          </cell>
          <cell r="X1213">
            <v>200000</v>
          </cell>
          <cell r="Y1213">
            <v>200000</v>
          </cell>
          <cell r="AA1213">
            <v>267509.57</v>
          </cell>
          <cell r="AB1213">
            <v>0</v>
          </cell>
          <cell r="AC1213">
            <v>0</v>
          </cell>
          <cell r="AD1213">
            <v>0</v>
          </cell>
          <cell r="AE1213">
            <v>1</v>
          </cell>
          <cell r="AF1213">
            <v>42047</v>
          </cell>
          <cell r="AG1213">
            <v>2015</v>
          </cell>
          <cell r="AH1213" t="str">
            <v>Non ammissione</v>
          </cell>
          <cell r="AI1213" t="str">
            <v>Economia Digitale</v>
          </cell>
          <cell r="AJ1213" t="str">
            <v>E-commerce</v>
          </cell>
          <cell r="AK1213" t="str">
            <v>Web technology</v>
          </cell>
          <cell r="AP1213" t="str">
            <v>82.99</v>
          </cell>
          <cell r="AQ1213" t="str">
            <v>Commercio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1</v>
          </cell>
          <cell r="BA1213">
            <v>0</v>
          </cell>
          <cell r="BB1213">
            <v>0</v>
          </cell>
          <cell r="BC1213">
            <v>0</v>
          </cell>
          <cell r="BD1213">
            <v>1</v>
          </cell>
          <cell r="BE1213">
            <v>1</v>
          </cell>
          <cell r="BF1213" t="str">
            <v xml:space="preserve"> </v>
          </cell>
          <cell r="BG1213" t="str">
            <v xml:space="preserve"> </v>
          </cell>
        </row>
        <row r="1214">
          <cell r="A1214">
            <v>8605769</v>
          </cell>
          <cell r="C1214" t="str">
            <v>S&amp;S</v>
          </cell>
          <cell r="D1214" t="str">
            <v>Cinzia Desmo</v>
          </cell>
          <cell r="E1214">
            <v>41928</v>
          </cell>
          <cell r="F1214">
            <v>2014</v>
          </cell>
          <cell r="I1214" t="str">
            <v>Domanda non ammessa</v>
          </cell>
          <cell r="J1214" t="str">
            <v>NAPOLI</v>
          </cell>
          <cell r="K1214" t="str">
            <v>NA</v>
          </cell>
          <cell r="L1214" t="str">
            <v>Campania</v>
          </cell>
          <cell r="M1214" t="str">
            <v>ITALIA</v>
          </cell>
          <cell r="N1214" t="str">
            <v>SUD</v>
          </cell>
          <cell r="O1214" t="str">
            <v>Mezzogiorno</v>
          </cell>
          <cell r="R1214" t="str">
            <v>PON R&amp;C + Risorse Liberate</v>
          </cell>
          <cell r="S1214" t="str">
            <v>Società non costituita</v>
          </cell>
          <cell r="T1214">
            <v>581571</v>
          </cell>
          <cell r="U1214">
            <v>284221.55</v>
          </cell>
          <cell r="V1214">
            <v>231300</v>
          </cell>
          <cell r="W1214">
            <v>350271</v>
          </cell>
          <cell r="X1214">
            <v>173475</v>
          </cell>
          <cell r="Y1214">
            <v>110746.54999999999</v>
          </cell>
          <cell r="AA1214">
            <v>231300</v>
          </cell>
          <cell r="AB1214">
            <v>0</v>
          </cell>
          <cell r="AC1214">
            <v>0</v>
          </cell>
          <cell r="AD1214">
            <v>0</v>
          </cell>
          <cell r="AE1214">
            <v>2</v>
          </cell>
          <cell r="AF1214">
            <v>42026</v>
          </cell>
          <cell r="AG1214">
            <v>2015</v>
          </cell>
          <cell r="AH1214" t="str">
            <v>Non ammissione</v>
          </cell>
          <cell r="AI1214" t="str">
            <v>Valorizzazione della ricerca</v>
          </cell>
          <cell r="AJ1214" t="str">
            <v>Automazione industriale</v>
          </cell>
          <cell r="AK1214" t="str">
            <v>Industria hi-tech</v>
          </cell>
          <cell r="AP1214" t="str">
            <v>82.99</v>
          </cell>
          <cell r="AQ1214" t="str">
            <v>Altri servizi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2</v>
          </cell>
          <cell r="BB1214">
            <v>0</v>
          </cell>
          <cell r="BC1214">
            <v>0</v>
          </cell>
          <cell r="BD1214">
            <v>2</v>
          </cell>
          <cell r="BE1214">
            <v>0</v>
          </cell>
          <cell r="BF1214" t="str">
            <v xml:space="preserve"> </v>
          </cell>
          <cell r="BG1214" t="str">
            <v xml:space="preserve"> </v>
          </cell>
        </row>
        <row r="1215">
          <cell r="A1215">
            <v>8606597</v>
          </cell>
          <cell r="C1215" t="str">
            <v>S&amp;S</v>
          </cell>
          <cell r="D1215" t="str">
            <v>carlo mancuso</v>
          </cell>
          <cell r="E1215">
            <v>41933</v>
          </cell>
          <cell r="F1215">
            <v>2014</v>
          </cell>
          <cell r="I1215" t="str">
            <v>Domanda non ammessa</v>
          </cell>
          <cell r="J1215" t="str">
            <v>SALERNO</v>
          </cell>
          <cell r="K1215" t="str">
            <v>SA</v>
          </cell>
          <cell r="L1215" t="str">
            <v>Campania</v>
          </cell>
          <cell r="M1215" t="str">
            <v>ITALIA</v>
          </cell>
          <cell r="N1215" t="str">
            <v>SUD</v>
          </cell>
          <cell r="O1215" t="str">
            <v>Mezzogiorno</v>
          </cell>
          <cell r="R1215" t="str">
            <v>PON R&amp;C + Risorse Liberate</v>
          </cell>
          <cell r="S1215" t="str">
            <v>Società non costituita</v>
          </cell>
          <cell r="T1215">
            <v>578543.6</v>
          </cell>
          <cell r="U1215">
            <v>209870.56475000002</v>
          </cell>
          <cell r="V1215">
            <v>111910</v>
          </cell>
          <cell r="W1215">
            <v>466633.6</v>
          </cell>
          <cell r="X1215">
            <v>72741.5</v>
          </cell>
          <cell r="Y1215">
            <v>137129.06475000002</v>
          </cell>
          <cell r="AA1215">
            <v>111910</v>
          </cell>
          <cell r="AB1215">
            <v>0</v>
          </cell>
          <cell r="AC1215">
            <v>0</v>
          </cell>
          <cell r="AD1215">
            <v>0</v>
          </cell>
          <cell r="AE1215">
            <v>3</v>
          </cell>
          <cell r="AF1215">
            <v>42039</v>
          </cell>
          <cell r="AG1215">
            <v>2015</v>
          </cell>
          <cell r="AH1215" t="str">
            <v>Non ammissione</v>
          </cell>
          <cell r="AI1215" t="str">
            <v>Economia Digitale</v>
          </cell>
          <cell r="AJ1215" t="str">
            <v>Cloud computing</v>
          </cell>
          <cell r="AK1215" t="str">
            <v>Web technology</v>
          </cell>
          <cell r="AP1215" t="str">
            <v>82.99</v>
          </cell>
          <cell r="AQ1215" t="str">
            <v>Altri servizi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2</v>
          </cell>
          <cell r="AY1215">
            <v>1</v>
          </cell>
          <cell r="AZ1215">
            <v>0</v>
          </cell>
          <cell r="BA1215">
            <v>0</v>
          </cell>
          <cell r="BB1215">
            <v>0</v>
          </cell>
          <cell r="BC1215">
            <v>3</v>
          </cell>
          <cell r="BD1215">
            <v>0</v>
          </cell>
          <cell r="BE1215">
            <v>0</v>
          </cell>
          <cell r="BF1215" t="str">
            <v xml:space="preserve"> </v>
          </cell>
          <cell r="BG1215" t="str">
            <v xml:space="preserve"> </v>
          </cell>
        </row>
        <row r="1216">
          <cell r="A1216">
            <v>8609145</v>
          </cell>
          <cell r="C1216" t="str">
            <v>S&amp;S</v>
          </cell>
          <cell r="D1216" t="str">
            <v>eProInn</v>
          </cell>
          <cell r="E1216">
            <v>41933</v>
          </cell>
          <cell r="F1216">
            <v>2014</v>
          </cell>
          <cell r="I1216" t="str">
            <v>Domanda non ammessa</v>
          </cell>
          <cell r="J1216" t="str">
            <v>FISCIANO</v>
          </cell>
          <cell r="K1216" t="str">
            <v>SA</v>
          </cell>
          <cell r="L1216" t="str">
            <v>Campania</v>
          </cell>
          <cell r="M1216" t="str">
            <v>ITALIA</v>
          </cell>
          <cell r="N1216" t="str">
            <v>SUD</v>
          </cell>
          <cell r="O1216" t="str">
            <v>Mezzogiorno</v>
          </cell>
          <cell r="R1216" t="str">
            <v>PON R&amp;C + Risorse Liberate</v>
          </cell>
          <cell r="S1216" t="str">
            <v>Società costituita</v>
          </cell>
          <cell r="T1216">
            <v>1264744.0779400002</v>
          </cell>
          <cell r="U1216">
            <v>248614.318088</v>
          </cell>
          <cell r="V1216">
            <v>95544.6</v>
          </cell>
          <cell r="W1216">
            <v>1169199.4779400001</v>
          </cell>
          <cell r="X1216">
            <v>62103.990000000005</v>
          </cell>
          <cell r="Y1216">
            <v>186510.32808799998</v>
          </cell>
          <cell r="AA1216">
            <v>95544.6</v>
          </cell>
          <cell r="AB1216">
            <v>0</v>
          </cell>
          <cell r="AC1216">
            <v>0</v>
          </cell>
          <cell r="AD1216">
            <v>0</v>
          </cell>
          <cell r="AE1216">
            <v>5</v>
          </cell>
          <cell r="AF1216">
            <v>42049</v>
          </cell>
          <cell r="AG1216">
            <v>2015</v>
          </cell>
          <cell r="AH1216" t="str">
            <v>Non ammissione</v>
          </cell>
          <cell r="AI1216" t="str">
            <v>Valorizzazione della ricerca</v>
          </cell>
          <cell r="AJ1216" t="str">
            <v>Ambiente e Energia</v>
          </cell>
          <cell r="AK1216" t="str">
            <v>Ambiente ed energia</v>
          </cell>
          <cell r="AP1216" t="str">
            <v>82.99</v>
          </cell>
          <cell r="AQ1216" t="str">
            <v>Altri servizi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1</v>
          </cell>
          <cell r="AX1216">
            <v>2</v>
          </cell>
          <cell r="AY1216">
            <v>1</v>
          </cell>
          <cell r="AZ1216">
            <v>1</v>
          </cell>
          <cell r="BA1216">
            <v>0</v>
          </cell>
          <cell r="BB1216">
            <v>0</v>
          </cell>
          <cell r="BC1216">
            <v>4</v>
          </cell>
          <cell r="BD1216">
            <v>1</v>
          </cell>
          <cell r="BE1216">
            <v>2</v>
          </cell>
          <cell r="BF1216" t="str">
            <v xml:space="preserve"> </v>
          </cell>
          <cell r="BG1216" t="str">
            <v xml:space="preserve"> </v>
          </cell>
        </row>
        <row r="1217">
          <cell r="A1217">
            <v>8609234</v>
          </cell>
          <cell r="C1217" t="str">
            <v>S&amp;S</v>
          </cell>
          <cell r="D1217" t="str">
            <v>MGL Servizi</v>
          </cell>
          <cell r="E1217">
            <v>41929</v>
          </cell>
          <cell r="F1217">
            <v>2014</v>
          </cell>
          <cell r="I1217" t="str">
            <v>Domanda non ammessa</v>
          </cell>
          <cell r="J1217" t="str">
            <v>TRINITAPOLI</v>
          </cell>
          <cell r="K1217" t="str">
            <v>BT</v>
          </cell>
          <cell r="L1217" t="str">
            <v>Puglia</v>
          </cell>
          <cell r="M1217" t="str">
            <v>ITALIA</v>
          </cell>
          <cell r="N1217" t="str">
            <v>SUD</v>
          </cell>
          <cell r="O1217" t="str">
            <v>Mezzogiorno</v>
          </cell>
          <cell r="R1217" t="str">
            <v>PON R&amp;C + Risorse Liberate</v>
          </cell>
          <cell r="S1217" t="str">
            <v>Società costituita</v>
          </cell>
          <cell r="T1217">
            <v>347888</v>
          </cell>
          <cell r="U1217">
            <v>147790.59999999998</v>
          </cell>
          <cell r="V1217">
            <v>107000</v>
          </cell>
          <cell r="W1217">
            <v>240888</v>
          </cell>
          <cell r="X1217">
            <v>69550</v>
          </cell>
          <cell r="Y1217">
            <v>78240.599999999991</v>
          </cell>
          <cell r="AA1217">
            <v>107000</v>
          </cell>
          <cell r="AB1217">
            <v>0</v>
          </cell>
          <cell r="AC1217">
            <v>0</v>
          </cell>
          <cell r="AD1217">
            <v>0</v>
          </cell>
          <cell r="AE1217">
            <v>3</v>
          </cell>
          <cell r="AF1217">
            <v>42039</v>
          </cell>
          <cell r="AG1217">
            <v>2015</v>
          </cell>
          <cell r="AH1217" t="str">
            <v>Non ammissione</v>
          </cell>
          <cell r="AI1217" t="str">
            <v>Economia Digitale</v>
          </cell>
          <cell r="AJ1217" t="str">
            <v>Life Sciences</v>
          </cell>
          <cell r="AK1217" t="str">
            <v>Bio-scienze</v>
          </cell>
          <cell r="AP1217" t="str">
            <v>82.99</v>
          </cell>
          <cell r="AQ1217" t="str">
            <v>Altri servizi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1</v>
          </cell>
          <cell r="AX1217">
            <v>0</v>
          </cell>
          <cell r="AY1217">
            <v>0</v>
          </cell>
          <cell r="AZ1217">
            <v>0</v>
          </cell>
          <cell r="BA1217">
            <v>2</v>
          </cell>
          <cell r="BB1217">
            <v>0</v>
          </cell>
          <cell r="BC1217">
            <v>1</v>
          </cell>
          <cell r="BD1217">
            <v>2</v>
          </cell>
          <cell r="BE1217">
            <v>1</v>
          </cell>
          <cell r="BF1217" t="str">
            <v xml:space="preserve"> </v>
          </cell>
          <cell r="BG1217" t="str">
            <v xml:space="preserve"> </v>
          </cell>
        </row>
        <row r="1218">
          <cell r="A1218">
            <v>8609546</v>
          </cell>
          <cell r="C1218" t="str">
            <v>S&amp;S</v>
          </cell>
          <cell r="D1218" t="str">
            <v>ANDREA EGIDIO URZì</v>
          </cell>
          <cell r="E1218">
            <v>41935</v>
          </cell>
          <cell r="F1218">
            <v>2014</v>
          </cell>
          <cell r="I1218" t="str">
            <v>Domanda non ammessa</v>
          </cell>
          <cell r="J1218" t="str">
            <v>CATANIA</v>
          </cell>
          <cell r="K1218" t="str">
            <v>CT</v>
          </cell>
          <cell r="L1218" t="str">
            <v>Sicilia</v>
          </cell>
          <cell r="M1218" t="str">
            <v>ITALIA</v>
          </cell>
          <cell r="N1218" t="str">
            <v>SUD</v>
          </cell>
          <cell r="O1218" t="str">
            <v>Mezzogiorno</v>
          </cell>
          <cell r="R1218" t="str">
            <v>PON R&amp;C + Risorse Liberate</v>
          </cell>
          <cell r="S1218" t="str">
            <v>Società non costituita</v>
          </cell>
          <cell r="T1218">
            <v>566000</v>
          </cell>
          <cell r="U1218">
            <v>293000</v>
          </cell>
          <cell r="V1218">
            <v>266000</v>
          </cell>
          <cell r="W1218">
            <v>300000</v>
          </cell>
          <cell r="X1218">
            <v>199500</v>
          </cell>
          <cell r="Y1218">
            <v>93500</v>
          </cell>
          <cell r="AA1218">
            <v>266000</v>
          </cell>
          <cell r="AB1218">
            <v>0</v>
          </cell>
          <cell r="AC1218">
            <v>0</v>
          </cell>
          <cell r="AD1218">
            <v>0</v>
          </cell>
          <cell r="AE1218">
            <v>2</v>
          </cell>
          <cell r="AF1218">
            <v>42049</v>
          </cell>
          <cell r="AG1218">
            <v>2015</v>
          </cell>
          <cell r="AH1218" t="str">
            <v>Non ammissione</v>
          </cell>
          <cell r="AI1218" t="str">
            <v>Economia Digitale</v>
          </cell>
          <cell r="AJ1218" t="str">
            <v>Ambiente e Energia</v>
          </cell>
          <cell r="AK1218" t="str">
            <v>Ambiente ed energia</v>
          </cell>
          <cell r="AP1218" t="str">
            <v>82.99</v>
          </cell>
          <cell r="AQ1218" t="str">
            <v>Altri servizi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2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2</v>
          </cell>
          <cell r="BD1218">
            <v>0</v>
          </cell>
          <cell r="BE1218">
            <v>2</v>
          </cell>
          <cell r="BF1218" t="str">
            <v xml:space="preserve"> </v>
          </cell>
          <cell r="BG1218" t="str">
            <v xml:space="preserve"> </v>
          </cell>
        </row>
        <row r="1219">
          <cell r="A1219">
            <v>8610633</v>
          </cell>
          <cell r="C1219" t="str">
            <v>S&amp;S</v>
          </cell>
          <cell r="D1219" t="str">
            <v>ANNALISA COVONE</v>
          </cell>
          <cell r="E1219">
            <v>41956</v>
          </cell>
          <cell r="F1219">
            <v>2014</v>
          </cell>
          <cell r="I1219" t="str">
            <v>Domanda non ammessa</v>
          </cell>
          <cell r="J1219" t="str">
            <v>NAPOLI</v>
          </cell>
          <cell r="K1219" t="str">
            <v>NA</v>
          </cell>
          <cell r="L1219" t="str">
            <v>Campania</v>
          </cell>
          <cell r="M1219" t="str">
            <v>ITALIA</v>
          </cell>
          <cell r="N1219" t="str">
            <v>SUD</v>
          </cell>
          <cell r="O1219" t="str">
            <v>Mezzogiorno</v>
          </cell>
          <cell r="R1219" t="str">
            <v>PON R&amp;C + Risorse Liberate</v>
          </cell>
          <cell r="S1219" t="str">
            <v>Società non costituita</v>
          </cell>
          <cell r="T1219">
            <v>277322.51</v>
          </cell>
          <cell r="U1219">
            <v>139765.78250000003</v>
          </cell>
          <cell r="V1219">
            <v>116790.51000000002</v>
          </cell>
          <cell r="W1219">
            <v>160532</v>
          </cell>
          <cell r="X1219">
            <v>87592.882500000022</v>
          </cell>
          <cell r="Y1219">
            <v>52172.899999999994</v>
          </cell>
          <cell r="AA1219">
            <v>116790.51000000002</v>
          </cell>
          <cell r="AB1219">
            <v>0</v>
          </cell>
          <cell r="AC1219">
            <v>0</v>
          </cell>
          <cell r="AD1219">
            <v>0</v>
          </cell>
          <cell r="AE1219">
            <v>2</v>
          </cell>
          <cell r="AF1219">
            <v>42026</v>
          </cell>
          <cell r="AG1219">
            <v>2015</v>
          </cell>
          <cell r="AH1219" t="str">
            <v>Non ammissione</v>
          </cell>
          <cell r="AI1219" t="str">
            <v>Valorizzazione della ricerca</v>
          </cell>
          <cell r="AJ1219" t="str">
            <v>Turismo e beni culturali</v>
          </cell>
          <cell r="AK1219" t="str">
            <v>Turismo e beni culturali</v>
          </cell>
          <cell r="AP1219" t="str">
            <v>82.99</v>
          </cell>
          <cell r="AQ1219" t="str">
            <v>Turismo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1</v>
          </cell>
          <cell r="BB1219">
            <v>1</v>
          </cell>
          <cell r="BC1219">
            <v>0</v>
          </cell>
          <cell r="BD1219">
            <v>2</v>
          </cell>
          <cell r="BE1219">
            <v>0</v>
          </cell>
          <cell r="BF1219" t="str">
            <v xml:space="preserve"> </v>
          </cell>
          <cell r="BG1219" t="str">
            <v xml:space="preserve"> </v>
          </cell>
        </row>
        <row r="1220">
          <cell r="A1220">
            <v>8610754</v>
          </cell>
          <cell r="B1220" t="str">
            <v>C14B15000070004</v>
          </cell>
          <cell r="C1220" t="str">
            <v>S&amp;S</v>
          </cell>
          <cell r="D1220" t="str">
            <v>DIAGNOSTICARE SRLS</v>
          </cell>
          <cell r="E1220">
            <v>41955</v>
          </cell>
          <cell r="F1220">
            <v>2014</v>
          </cell>
          <cell r="H1220" t="str">
            <v>01948480668</v>
          </cell>
          <cell r="I1220" t="str">
            <v>Domanda decaduta</v>
          </cell>
          <cell r="J1220" t="str">
            <v>L’AQUILA</v>
          </cell>
          <cell r="K1220" t="str">
            <v>AQ</v>
          </cell>
          <cell r="L1220" t="str">
            <v>Abruzzo</v>
          </cell>
          <cell r="M1220" t="str">
            <v>ITALIA</v>
          </cell>
          <cell r="N1220" t="str">
            <v>SUD</v>
          </cell>
          <cell r="O1220" t="str">
            <v>Mezzogiorno</v>
          </cell>
          <cell r="P1220" t="str">
            <v>x</v>
          </cell>
          <cell r="R1220" t="str">
            <v>FSC Cratere AQ</v>
          </cell>
          <cell r="S1220" t="str">
            <v>Società non costituita</v>
          </cell>
          <cell r="T1220">
            <v>227905.46</v>
          </cell>
          <cell r="U1220">
            <v>123274.83099999999</v>
          </cell>
          <cell r="V1220">
            <v>115777.78</v>
          </cell>
          <cell r="W1220">
            <v>112127.67999999999</v>
          </cell>
          <cell r="X1220">
            <v>86833.334999999992</v>
          </cell>
          <cell r="Y1220">
            <v>36441.495999999999</v>
          </cell>
          <cell r="AA1220">
            <v>115777.78</v>
          </cell>
          <cell r="AB1220">
            <v>250372.55317725742</v>
          </cell>
          <cell r="AC1220">
            <v>91931.292307692303</v>
          </cell>
          <cell r="AD1220">
            <v>158441.26086956513</v>
          </cell>
          <cell r="AE1220">
            <v>1</v>
          </cell>
          <cell r="AF1220">
            <v>42046</v>
          </cell>
          <cell r="AG1220">
            <v>2015</v>
          </cell>
          <cell r="AH1220" t="str">
            <v>Ammissione</v>
          </cell>
          <cell r="AI1220" t="str">
            <v>Economia Digitale</v>
          </cell>
          <cell r="AJ1220" t="str">
            <v>Life Sciences</v>
          </cell>
          <cell r="AK1220" t="str">
            <v>Bio-scienze</v>
          </cell>
          <cell r="AP1220" t="str">
            <v>82.99</v>
          </cell>
          <cell r="AQ1220" t="str">
            <v>Altri servizi</v>
          </cell>
          <cell r="AR1220">
            <v>101196.82999999999</v>
          </cell>
          <cell r="AS1220">
            <v>59755.34</v>
          </cell>
          <cell r="AT1220">
            <v>36441.49</v>
          </cell>
          <cell r="AU1220">
            <v>5000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1</v>
          </cell>
          <cell r="BA1220">
            <v>0</v>
          </cell>
          <cell r="BB1220">
            <v>0</v>
          </cell>
          <cell r="BC1220">
            <v>0</v>
          </cell>
          <cell r="BD1220">
            <v>1</v>
          </cell>
          <cell r="BE1220">
            <v>1</v>
          </cell>
          <cell r="BF1220" t="str">
            <v xml:space="preserve"> </v>
          </cell>
          <cell r="BG1220" t="str">
            <v xml:space="preserve"> </v>
          </cell>
        </row>
        <row r="1221">
          <cell r="A1221">
            <v>8610965</v>
          </cell>
          <cell r="B1221" t="str">
            <v>C84B15000040004</v>
          </cell>
          <cell r="C1221" t="str">
            <v>S&amp;S</v>
          </cell>
          <cell r="D1221" t="str">
            <v xml:space="preserve">I.M. S.R.L. </v>
          </cell>
          <cell r="E1221">
            <v>41925</v>
          </cell>
          <cell r="F1221">
            <v>2014</v>
          </cell>
          <cell r="H1221" t="str">
            <v>04658370756</v>
          </cell>
          <cell r="I1221" t="str">
            <v>Domanda ammessa</v>
          </cell>
          <cell r="J1221" t="str">
            <v>LECCE</v>
          </cell>
          <cell r="K1221" t="str">
            <v>LE</v>
          </cell>
          <cell r="L1221" t="str">
            <v>Puglia</v>
          </cell>
          <cell r="M1221" t="str">
            <v>ITALIA</v>
          </cell>
          <cell r="N1221" t="str">
            <v>SUD</v>
          </cell>
          <cell r="O1221" t="str">
            <v>Mezzogiorno</v>
          </cell>
          <cell r="R1221" t="str">
            <v>PON R&amp;C + PAC + Risorse Liberate</v>
          </cell>
          <cell r="S1221" t="str">
            <v>Società costituita</v>
          </cell>
          <cell r="T1221">
            <v>445900</v>
          </cell>
          <cell r="U1221">
            <v>176845</v>
          </cell>
          <cell r="V1221">
            <v>116500</v>
          </cell>
          <cell r="W1221">
            <v>329400</v>
          </cell>
          <cell r="X1221">
            <v>75725</v>
          </cell>
          <cell r="Y1221">
            <v>101120</v>
          </cell>
          <cell r="AA1221">
            <v>116500</v>
          </cell>
          <cell r="AB1221">
            <v>392924.24242424237</v>
          </cell>
          <cell r="AC1221">
            <v>86500</v>
          </cell>
          <cell r="AD1221">
            <v>306424.24242424237</v>
          </cell>
          <cell r="AE1221">
            <v>2</v>
          </cell>
          <cell r="AF1221">
            <v>42027</v>
          </cell>
          <cell r="AG1221">
            <v>2015</v>
          </cell>
          <cell r="AH1221" t="str">
            <v>Ammissione</v>
          </cell>
          <cell r="AI1221" t="str">
            <v>Economia Digitale</v>
          </cell>
          <cell r="AJ1221" t="str">
            <v>Cloud computing</v>
          </cell>
          <cell r="AK1221" t="str">
            <v>Web technology</v>
          </cell>
          <cell r="AL1221">
            <v>42068</v>
          </cell>
          <cell r="AM1221">
            <v>2015</v>
          </cell>
          <cell r="AP1221" t="str">
            <v>70.22.00</v>
          </cell>
          <cell r="AQ1221" t="str">
            <v>Altri servizi</v>
          </cell>
          <cell r="AR1221">
            <v>162345</v>
          </cell>
          <cell r="AS1221">
            <v>56225</v>
          </cell>
          <cell r="AT1221">
            <v>101120</v>
          </cell>
          <cell r="AU1221">
            <v>5000</v>
          </cell>
          <cell r="AV1221">
            <v>0</v>
          </cell>
          <cell r="AW1221">
            <v>0</v>
          </cell>
          <cell r="AX1221">
            <v>1</v>
          </cell>
          <cell r="AY1221">
            <v>0</v>
          </cell>
          <cell r="AZ1221">
            <v>0</v>
          </cell>
          <cell r="BA1221">
            <v>1</v>
          </cell>
          <cell r="BB1221">
            <v>0</v>
          </cell>
          <cell r="BC1221">
            <v>1</v>
          </cell>
          <cell r="BD1221">
            <v>1</v>
          </cell>
          <cell r="BE1221">
            <v>0</v>
          </cell>
          <cell r="BF1221" t="str">
            <v xml:space="preserve"> </v>
          </cell>
          <cell r="BG1221" t="str">
            <v xml:space="preserve"> </v>
          </cell>
          <cell r="BH1221">
            <v>32500</v>
          </cell>
          <cell r="BI1221">
            <v>0</v>
          </cell>
          <cell r="BJ1221">
            <v>32500</v>
          </cell>
          <cell r="BK1221">
            <v>5000</v>
          </cell>
          <cell r="BL1221">
            <v>23725</v>
          </cell>
          <cell r="BM1221">
            <v>101120</v>
          </cell>
          <cell r="BN1221">
            <v>0</v>
          </cell>
          <cell r="BO1221">
            <v>124845</v>
          </cell>
          <cell r="BP1221">
            <v>43746</v>
          </cell>
        </row>
        <row r="1222">
          <cell r="A1222">
            <v>8612223</v>
          </cell>
          <cell r="C1222" t="str">
            <v>S&amp;S</v>
          </cell>
          <cell r="D1222" t="str">
            <v>MARIA GRAZIA RITA INGRAO</v>
          </cell>
          <cell r="E1222">
            <v>41955</v>
          </cell>
          <cell r="F1222">
            <v>2014</v>
          </cell>
          <cell r="I1222" t="str">
            <v>Domanda non ammessa da deliberare</v>
          </cell>
          <cell r="J1222" t="str">
            <v>PALERMO</v>
          </cell>
          <cell r="K1222" t="str">
            <v>PA</v>
          </cell>
          <cell r="L1222" t="str">
            <v>Sicilia</v>
          </cell>
          <cell r="M1222" t="str">
            <v>ITALIA</v>
          </cell>
          <cell r="N1222" t="str">
            <v>SUD</v>
          </cell>
          <cell r="O1222" t="str">
            <v>Mezzogiorno</v>
          </cell>
          <cell r="R1222" t="str">
            <v>PON R&amp;C + Risorse Liberate</v>
          </cell>
          <cell r="S1222" t="str">
            <v>Società non costituita</v>
          </cell>
          <cell r="T1222">
            <v>184734.47999999998</v>
          </cell>
          <cell r="U1222">
            <v>105356.66</v>
          </cell>
          <cell r="V1222">
            <v>106630.48</v>
          </cell>
          <cell r="W1222">
            <v>78104</v>
          </cell>
          <cell r="X1222">
            <v>79972.86</v>
          </cell>
          <cell r="Y1222">
            <v>25383.8</v>
          </cell>
          <cell r="AA1222">
            <v>106630.48</v>
          </cell>
          <cell r="AB1222">
            <v>0</v>
          </cell>
          <cell r="AC1222">
            <v>0</v>
          </cell>
          <cell r="AD1222">
            <v>0</v>
          </cell>
          <cell r="AE1222">
            <v>3</v>
          </cell>
          <cell r="AI1222" t="str">
            <v>Economia Digitale</v>
          </cell>
          <cell r="AJ1222" t="str">
            <v>Cloud computing</v>
          </cell>
          <cell r="AK1222" t="str">
            <v>Web technology</v>
          </cell>
          <cell r="AP1222" t="str">
            <v>82.99</v>
          </cell>
          <cell r="AQ1222" t="str">
            <v>Altri servizi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1</v>
          </cell>
          <cell r="AX1222">
            <v>0</v>
          </cell>
          <cell r="AY1222">
            <v>0</v>
          </cell>
          <cell r="AZ1222">
            <v>1</v>
          </cell>
          <cell r="BA1222">
            <v>0</v>
          </cell>
          <cell r="BB1222">
            <v>1</v>
          </cell>
          <cell r="BC1222">
            <v>1</v>
          </cell>
          <cell r="BD1222">
            <v>2</v>
          </cell>
          <cell r="BE1222">
            <v>2</v>
          </cell>
          <cell r="BF1222" t="str">
            <v xml:space="preserve"> </v>
          </cell>
          <cell r="BG1222" t="str">
            <v xml:space="preserve"> </v>
          </cell>
        </row>
        <row r="1223">
          <cell r="A1223">
            <v>8612588</v>
          </cell>
          <cell r="B1223" t="str">
            <v>C64B15000040004</v>
          </cell>
          <cell r="C1223" t="str">
            <v>S&amp;S</v>
          </cell>
          <cell r="D1223" t="str">
            <v xml:space="preserve">MAGEVOLA S.R.L. </v>
          </cell>
          <cell r="E1223">
            <v>41926</v>
          </cell>
          <cell r="F1223">
            <v>2014</v>
          </cell>
          <cell r="H1223" t="str">
            <v>05238870876</v>
          </cell>
          <cell r="I1223" t="str">
            <v>Domanda ammessa</v>
          </cell>
          <cell r="J1223" t="str">
            <v>CATANIA</v>
          </cell>
          <cell r="K1223" t="str">
            <v>CT</v>
          </cell>
          <cell r="L1223" t="str">
            <v>Sicilia</v>
          </cell>
          <cell r="M1223" t="str">
            <v>ITALIA</v>
          </cell>
          <cell r="N1223" t="str">
            <v>SUD</v>
          </cell>
          <cell r="O1223" t="str">
            <v>Mezzogiorno</v>
          </cell>
          <cell r="R1223" t="str">
            <v>PAC + Risorse Liberate</v>
          </cell>
          <cell r="S1223" t="str">
            <v>Società non costituita</v>
          </cell>
          <cell r="T1223">
            <v>483302.35</v>
          </cell>
          <cell r="U1223">
            <v>193312.17749999999</v>
          </cell>
          <cell r="V1223">
            <v>113790.35</v>
          </cell>
          <cell r="W1223">
            <v>369512</v>
          </cell>
          <cell r="X1223">
            <v>73963.727500000008</v>
          </cell>
          <cell r="Y1223">
            <v>119348.45</v>
          </cell>
          <cell r="AA1223">
            <v>113790.35</v>
          </cell>
          <cell r="AB1223">
            <v>476866.71748251742</v>
          </cell>
          <cell r="AC1223">
            <v>113790.35384615384</v>
          </cell>
          <cell r="AD1223">
            <v>363076.36363636359</v>
          </cell>
          <cell r="AE1223">
            <v>3</v>
          </cell>
          <cell r="AF1223">
            <v>41989</v>
          </cell>
          <cell r="AG1223">
            <v>2014</v>
          </cell>
          <cell r="AH1223" t="str">
            <v>Ammissione</v>
          </cell>
          <cell r="AI1223" t="str">
            <v>Economia Digitale</v>
          </cell>
          <cell r="AJ1223" t="str">
            <v>Cloud computing</v>
          </cell>
          <cell r="AK1223" t="str">
            <v>Web technology</v>
          </cell>
          <cell r="AL1223">
            <v>42068</v>
          </cell>
          <cell r="AM1223">
            <v>2015</v>
          </cell>
          <cell r="AP1223" t="str">
            <v>58.02.00</v>
          </cell>
          <cell r="AQ1223" t="str">
            <v>Altri servizi</v>
          </cell>
          <cell r="AR1223">
            <v>198778.93</v>
          </cell>
          <cell r="AS1223">
            <v>73963.73</v>
          </cell>
          <cell r="AT1223">
            <v>119815.2</v>
          </cell>
          <cell r="AU1223">
            <v>5000</v>
          </cell>
          <cell r="AV1223">
            <v>0</v>
          </cell>
          <cell r="AW1223">
            <v>1</v>
          </cell>
          <cell r="AX1223">
            <v>1</v>
          </cell>
          <cell r="AY1223">
            <v>0</v>
          </cell>
          <cell r="AZ1223">
            <v>1</v>
          </cell>
          <cell r="BA1223">
            <v>0</v>
          </cell>
          <cell r="BB1223">
            <v>0</v>
          </cell>
          <cell r="BC1223">
            <v>2</v>
          </cell>
          <cell r="BD1223">
            <v>1</v>
          </cell>
          <cell r="BE1223">
            <v>2</v>
          </cell>
          <cell r="BF1223" t="str">
            <v xml:space="preserve"> </v>
          </cell>
          <cell r="BG1223" t="str">
            <v xml:space="preserve"> </v>
          </cell>
          <cell r="BH1223">
            <v>73889.989999999991</v>
          </cell>
          <cell r="BI1223">
            <v>85728.890000000014</v>
          </cell>
          <cell r="BJ1223">
            <v>159618.88</v>
          </cell>
          <cell r="BK1223">
            <v>5000</v>
          </cell>
          <cell r="BL1223">
            <v>73.740000000005239</v>
          </cell>
          <cell r="BM1223">
            <v>34086.309999999983</v>
          </cell>
          <cell r="BN1223">
            <v>0</v>
          </cell>
          <cell r="BO1223">
            <v>34160.049999999988</v>
          </cell>
          <cell r="BP1223">
            <v>43746</v>
          </cell>
        </row>
        <row r="1224">
          <cell r="A1224">
            <v>8612678</v>
          </cell>
          <cell r="B1224" t="str">
            <v>C74B15000040004</v>
          </cell>
          <cell r="C1224" t="str">
            <v>S&amp;S</v>
          </cell>
          <cell r="D1224" t="str">
            <v xml:space="preserve">TECNO SICILIA SRL </v>
          </cell>
          <cell r="E1224">
            <v>41925</v>
          </cell>
          <cell r="F1224">
            <v>2014</v>
          </cell>
          <cell r="H1224" t="str">
            <v>03343630830</v>
          </cell>
          <cell r="I1224" t="str">
            <v>Domanda ammessa</v>
          </cell>
          <cell r="J1224" t="str">
            <v>VILLAFRANCA TIRRENA</v>
          </cell>
          <cell r="K1224" t="str">
            <v>ME</v>
          </cell>
          <cell r="L1224" t="str">
            <v>Sicilia</v>
          </cell>
          <cell r="M1224" t="str">
            <v>ITALIA</v>
          </cell>
          <cell r="N1224" t="str">
            <v>SUD</v>
          </cell>
          <cell r="O1224" t="str">
            <v>Mezzogiorno</v>
          </cell>
          <cell r="R1224" t="str">
            <v>PAC + Risorse Liberate</v>
          </cell>
          <cell r="S1224" t="str">
            <v>Società non costituita</v>
          </cell>
          <cell r="T1224">
            <v>421655.86</v>
          </cell>
          <cell r="U1224">
            <v>188699.15100000001</v>
          </cell>
          <cell r="V1224">
            <v>121946.5</v>
          </cell>
          <cell r="W1224">
            <v>299709.36</v>
          </cell>
          <cell r="X1224">
            <v>91459.875</v>
          </cell>
          <cell r="Y1224">
            <v>97239.275999999998</v>
          </cell>
          <cell r="AA1224">
            <v>121946.5</v>
          </cell>
          <cell r="AB1224">
            <v>393680.50536130532</v>
          </cell>
          <cell r="AC1224">
            <v>133919.35384615386</v>
          </cell>
          <cell r="AD1224">
            <v>259761.15151515146</v>
          </cell>
          <cell r="AE1224">
            <v>3</v>
          </cell>
          <cell r="AF1224">
            <v>41989</v>
          </cell>
          <cell r="AG1224">
            <v>2014</v>
          </cell>
          <cell r="AH1224" t="str">
            <v>Ammissione</v>
          </cell>
          <cell r="AI1224" t="str">
            <v>Economia Digitale</v>
          </cell>
          <cell r="AJ1224" t="str">
            <v>Infrastruttura e sicurezza</v>
          </cell>
          <cell r="AK1224" t="str">
            <v>IT e infrastrutture</v>
          </cell>
          <cell r="AL1224">
            <v>42080</v>
          </cell>
          <cell r="AM1224">
            <v>2015</v>
          </cell>
          <cell r="AP1224" t="str">
            <v>71.20.10</v>
          </cell>
          <cell r="AQ1224" t="str">
            <v>Altri servizi</v>
          </cell>
          <cell r="AR1224">
            <v>177768.76</v>
          </cell>
          <cell r="AS1224">
            <v>87047.58</v>
          </cell>
          <cell r="AT1224">
            <v>85721.18</v>
          </cell>
          <cell r="AU1224">
            <v>5000</v>
          </cell>
          <cell r="AV1224">
            <v>0</v>
          </cell>
          <cell r="AW1224">
            <v>1</v>
          </cell>
          <cell r="AX1224">
            <v>0</v>
          </cell>
          <cell r="AY1224">
            <v>0</v>
          </cell>
          <cell r="AZ1224">
            <v>2</v>
          </cell>
          <cell r="BA1224">
            <v>0</v>
          </cell>
          <cell r="BB1224">
            <v>0</v>
          </cell>
          <cell r="BC1224">
            <v>1</v>
          </cell>
          <cell r="BD1224">
            <v>2</v>
          </cell>
          <cell r="BE1224">
            <v>3</v>
          </cell>
          <cell r="BF1224" t="str">
            <v xml:space="preserve"> </v>
          </cell>
          <cell r="BG1224" t="str">
            <v xml:space="preserve"> </v>
          </cell>
          <cell r="BH1224">
            <v>65769.02</v>
          </cell>
          <cell r="BI1224">
            <v>30891.019999999997</v>
          </cell>
          <cell r="BJ1224">
            <v>96660.040000000008</v>
          </cell>
          <cell r="BK1224">
            <v>5000</v>
          </cell>
          <cell r="BL1224">
            <v>21278.559999999998</v>
          </cell>
          <cell r="BM1224">
            <v>54830.159999999996</v>
          </cell>
          <cell r="BN1224">
            <v>0</v>
          </cell>
          <cell r="BO1224">
            <v>76108.72</v>
          </cell>
          <cell r="BP1224">
            <v>43746</v>
          </cell>
        </row>
        <row r="1225">
          <cell r="A1225">
            <v>8613343</v>
          </cell>
          <cell r="C1225" t="str">
            <v>S&amp;S</v>
          </cell>
          <cell r="D1225" t="str">
            <v>GABRIELE DI FEDERICO</v>
          </cell>
          <cell r="E1225">
            <v>41955</v>
          </cell>
          <cell r="F1225">
            <v>2014</v>
          </cell>
          <cell r="I1225" t="str">
            <v>Domanda non ammessa</v>
          </cell>
          <cell r="J1225" t="str">
            <v>L’AQUILA</v>
          </cell>
          <cell r="K1225" t="str">
            <v>AQ</v>
          </cell>
          <cell r="L1225" t="str">
            <v>Abruzzo</v>
          </cell>
          <cell r="M1225" t="str">
            <v>ITALIA</v>
          </cell>
          <cell r="N1225" t="str">
            <v>SUD</v>
          </cell>
          <cell r="O1225" t="str">
            <v>Mezzogiorno</v>
          </cell>
          <cell r="P1225" t="str">
            <v>x</v>
          </cell>
          <cell r="R1225" t="str">
            <v>PON R&amp;C + Risorse Liberate</v>
          </cell>
          <cell r="S1225" t="str">
            <v>Società non costituita</v>
          </cell>
          <cell r="T1225">
            <v>978277.72950000002</v>
          </cell>
          <cell r="U1225">
            <v>364416.61932499998</v>
          </cell>
          <cell r="V1225">
            <v>242512.63</v>
          </cell>
          <cell r="W1225">
            <v>735765.09950000001</v>
          </cell>
          <cell r="X1225">
            <v>157633.2095</v>
          </cell>
          <cell r="Y1225">
            <v>206783.40982499998</v>
          </cell>
          <cell r="AA1225">
            <v>242512.63</v>
          </cell>
          <cell r="AB1225">
            <v>0</v>
          </cell>
          <cell r="AC1225">
            <v>0</v>
          </cell>
          <cell r="AD1225">
            <v>0</v>
          </cell>
          <cell r="AE1225">
            <v>3</v>
          </cell>
          <cell r="AF1225">
            <v>42049</v>
          </cell>
          <cell r="AG1225">
            <v>2015</v>
          </cell>
          <cell r="AH1225" t="str">
            <v>Non ammissione</v>
          </cell>
          <cell r="AI1225" t="str">
            <v>Economia Digitale</v>
          </cell>
          <cell r="AJ1225" t="str">
            <v>Cloud computing</v>
          </cell>
          <cell r="AK1225" t="str">
            <v>Web technology</v>
          </cell>
          <cell r="AP1225" t="str">
            <v>82.99</v>
          </cell>
          <cell r="AQ1225" t="str">
            <v>Altri servizi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1</v>
          </cell>
          <cell r="AX1225">
            <v>2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</v>
          </cell>
          <cell r="BD1225">
            <v>0</v>
          </cell>
          <cell r="BE1225">
            <v>1</v>
          </cell>
          <cell r="BF1225" t="str">
            <v xml:space="preserve"> </v>
          </cell>
          <cell r="BG1225" t="str">
            <v xml:space="preserve"> </v>
          </cell>
        </row>
        <row r="1226">
          <cell r="A1226">
            <v>8616066</v>
          </cell>
          <cell r="C1226" t="str">
            <v>S&amp;S</v>
          </cell>
          <cell r="D1226" t="str">
            <v>Andrea Polizzi</v>
          </cell>
          <cell r="E1226">
            <v>41926</v>
          </cell>
          <cell r="F1226">
            <v>2014</v>
          </cell>
          <cell r="I1226" t="str">
            <v>Domanda non ammessa</v>
          </cell>
          <cell r="J1226" t="str">
            <v>ACIREALE</v>
          </cell>
          <cell r="K1226" t="str">
            <v>CT</v>
          </cell>
          <cell r="L1226" t="str">
            <v>Sicilia</v>
          </cell>
          <cell r="M1226" t="str">
            <v>ITALIA</v>
          </cell>
          <cell r="N1226" t="str">
            <v>SUD</v>
          </cell>
          <cell r="O1226" t="str">
            <v>Mezzogiorno</v>
          </cell>
          <cell r="R1226" t="str">
            <v>PON R&amp;C + Risorse Liberate</v>
          </cell>
          <cell r="S1226" t="str">
            <v>Società non costituita</v>
          </cell>
          <cell r="T1226">
            <v>427454.43559999997</v>
          </cell>
          <cell r="U1226">
            <v>201131.47922000001</v>
          </cell>
          <cell r="V1226">
            <v>190546</v>
          </cell>
          <cell r="W1226">
            <v>236908.4356</v>
          </cell>
          <cell r="X1226">
            <v>123854.90000000001</v>
          </cell>
          <cell r="Y1226">
            <v>77276.57922</v>
          </cell>
          <cell r="AA1226">
            <v>190546</v>
          </cell>
          <cell r="AB1226">
            <v>0</v>
          </cell>
          <cell r="AC1226">
            <v>0</v>
          </cell>
          <cell r="AD1226">
            <v>0</v>
          </cell>
          <cell r="AE1226">
            <v>2</v>
          </cell>
          <cell r="AF1226">
            <v>42026</v>
          </cell>
          <cell r="AG1226">
            <v>2015</v>
          </cell>
          <cell r="AH1226" t="str">
            <v>Non ammissione</v>
          </cell>
          <cell r="AI1226" t="str">
            <v>Economia Digitale</v>
          </cell>
          <cell r="AJ1226" t="str">
            <v>E-commerce</v>
          </cell>
          <cell r="AK1226" t="str">
            <v>Web technology</v>
          </cell>
          <cell r="AP1226" t="str">
            <v>82.99</v>
          </cell>
          <cell r="AQ1226" t="str">
            <v>Commercio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1</v>
          </cell>
          <cell r="AX1226">
            <v>0</v>
          </cell>
          <cell r="AY1226">
            <v>1</v>
          </cell>
          <cell r="AZ1226">
            <v>0</v>
          </cell>
          <cell r="BA1226">
            <v>0</v>
          </cell>
          <cell r="BB1226">
            <v>0</v>
          </cell>
          <cell r="BC1226">
            <v>2</v>
          </cell>
          <cell r="BD1226">
            <v>0</v>
          </cell>
          <cell r="BE1226">
            <v>1</v>
          </cell>
          <cell r="BF1226" t="str">
            <v xml:space="preserve"> </v>
          </cell>
          <cell r="BG1226" t="str">
            <v xml:space="preserve"> </v>
          </cell>
        </row>
        <row r="1227">
          <cell r="A1227">
            <v>8617731</v>
          </cell>
          <cell r="C1227" t="str">
            <v>S&amp;S</v>
          </cell>
          <cell r="D1227" t="str">
            <v>Marco Di Martino</v>
          </cell>
          <cell r="E1227">
            <v>41947</v>
          </cell>
          <cell r="F1227">
            <v>2014</v>
          </cell>
          <cell r="I1227" t="str">
            <v>Domanda non ammessa</v>
          </cell>
          <cell r="J1227" t="str">
            <v>TORRE DE' PASSERI</v>
          </cell>
          <cell r="K1227" t="str">
            <v>PE</v>
          </cell>
          <cell r="L1227" t="str">
            <v>Abruzzo</v>
          </cell>
          <cell r="M1227" t="str">
            <v>ITALIA</v>
          </cell>
          <cell r="N1227" t="str">
            <v>SUD</v>
          </cell>
          <cell r="O1227" t="str">
            <v>Mezzogiorno</v>
          </cell>
          <cell r="P1227" t="str">
            <v>x</v>
          </cell>
          <cell r="R1227" t="str">
            <v>PON R&amp;C + Risorse Liberate</v>
          </cell>
          <cell r="S1227" t="str">
            <v>Società non costituita</v>
          </cell>
          <cell r="T1227">
            <v>1006129.15</v>
          </cell>
          <cell r="U1227">
            <v>323651.62550000002</v>
          </cell>
          <cell r="V1227">
            <v>235217</v>
          </cell>
          <cell r="W1227">
            <v>770912.15</v>
          </cell>
          <cell r="X1227">
            <v>152891.05000000002</v>
          </cell>
          <cell r="Y1227">
            <v>170760.57550000001</v>
          </cell>
          <cell r="AA1227">
            <v>235217</v>
          </cell>
          <cell r="AB1227">
            <v>0</v>
          </cell>
          <cell r="AC1227">
            <v>0</v>
          </cell>
          <cell r="AD1227">
            <v>0</v>
          </cell>
          <cell r="AE1227">
            <v>1</v>
          </cell>
          <cell r="AF1227">
            <v>42046</v>
          </cell>
          <cell r="AG1227">
            <v>2015</v>
          </cell>
          <cell r="AH1227" t="str">
            <v>Non ammissione</v>
          </cell>
          <cell r="AI1227" t="str">
            <v>Economia Digitale</v>
          </cell>
          <cell r="AJ1227" t="str">
            <v>E-commerce</v>
          </cell>
          <cell r="AK1227" t="str">
            <v>Web technology</v>
          </cell>
          <cell r="AP1227" t="str">
            <v>82.99</v>
          </cell>
          <cell r="AQ1227" t="str">
            <v>Commercio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1</v>
          </cell>
          <cell r="AZ1227">
            <v>0</v>
          </cell>
          <cell r="BA1227">
            <v>0</v>
          </cell>
          <cell r="BB1227">
            <v>0</v>
          </cell>
          <cell r="BC1227">
            <v>1</v>
          </cell>
          <cell r="BD1227">
            <v>0</v>
          </cell>
          <cell r="BE1227">
            <v>0</v>
          </cell>
          <cell r="BF1227" t="str">
            <v xml:space="preserve"> </v>
          </cell>
          <cell r="BG1227" t="str">
            <v xml:space="preserve"> </v>
          </cell>
        </row>
        <row r="1228">
          <cell r="A1228">
            <v>8620143</v>
          </cell>
          <cell r="C1228" t="str">
            <v>S&amp;S</v>
          </cell>
          <cell r="D1228" t="str">
            <v>anthony acconcia</v>
          </cell>
          <cell r="E1228">
            <v>41951</v>
          </cell>
          <cell r="F1228">
            <v>2014</v>
          </cell>
          <cell r="I1228" t="str">
            <v>Domanda non ammessa</v>
          </cell>
          <cell r="J1228" t="str">
            <v>CAPODRISE</v>
          </cell>
          <cell r="K1228" t="str">
            <v>CE</v>
          </cell>
          <cell r="L1228" t="str">
            <v>Campania</v>
          </cell>
          <cell r="M1228" t="str">
            <v>ITALIA</v>
          </cell>
          <cell r="N1228" t="str">
            <v>SUD</v>
          </cell>
          <cell r="O1228" t="str">
            <v>Mezzogiorno</v>
          </cell>
          <cell r="R1228" t="str">
            <v>PON R&amp;C + Risorse Liberate</v>
          </cell>
          <cell r="S1228" t="str">
            <v>Società non costituita</v>
          </cell>
          <cell r="T1228">
            <v>787298</v>
          </cell>
          <cell r="U1228">
            <v>246541</v>
          </cell>
          <cell r="V1228">
            <v>80570</v>
          </cell>
          <cell r="W1228">
            <v>706728</v>
          </cell>
          <cell r="X1228">
            <v>52370.5</v>
          </cell>
          <cell r="Y1228">
            <v>194170.5</v>
          </cell>
          <cell r="AA1228">
            <v>80570</v>
          </cell>
          <cell r="AB1228">
            <v>0</v>
          </cell>
          <cell r="AC1228">
            <v>0</v>
          </cell>
          <cell r="AD1228">
            <v>0</v>
          </cell>
          <cell r="AE1228">
            <v>3</v>
          </cell>
          <cell r="AF1228">
            <v>42039</v>
          </cell>
          <cell r="AG1228">
            <v>2015</v>
          </cell>
          <cell r="AH1228" t="str">
            <v>Non ammissione</v>
          </cell>
          <cell r="AI1228" t="str">
            <v>Economia Digitale</v>
          </cell>
          <cell r="AJ1228" t="str">
            <v>Turismo e beni culturali</v>
          </cell>
          <cell r="AK1228" t="str">
            <v>Turismo e beni culturali</v>
          </cell>
          <cell r="AP1228" t="str">
            <v>82.99</v>
          </cell>
          <cell r="AQ1228" t="str">
            <v>Turismo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1</v>
          </cell>
          <cell r="AX1228">
            <v>1</v>
          </cell>
          <cell r="AY1228">
            <v>0</v>
          </cell>
          <cell r="AZ1228">
            <v>0</v>
          </cell>
          <cell r="BA1228">
            <v>1</v>
          </cell>
          <cell r="BB1228">
            <v>0</v>
          </cell>
          <cell r="BC1228">
            <v>2</v>
          </cell>
          <cell r="BD1228">
            <v>1</v>
          </cell>
          <cell r="BE1228">
            <v>1</v>
          </cell>
          <cell r="BF1228" t="str">
            <v xml:space="preserve"> </v>
          </cell>
          <cell r="BG1228" t="str">
            <v xml:space="preserve"> </v>
          </cell>
        </row>
        <row r="1229">
          <cell r="A1229">
            <v>8620383</v>
          </cell>
          <cell r="C1229" t="str">
            <v>S&amp;S</v>
          </cell>
          <cell r="D1229" t="str">
            <v>GIUSEPPE BARBATO</v>
          </cell>
          <cell r="E1229">
            <v>41929</v>
          </cell>
          <cell r="F1229">
            <v>2014</v>
          </cell>
          <cell r="I1229" t="str">
            <v>Domanda non ammessa</v>
          </cell>
          <cell r="J1229" t="str">
            <v>NAPOLI</v>
          </cell>
          <cell r="K1229" t="str">
            <v>NA</v>
          </cell>
          <cell r="L1229" t="str">
            <v>Campania</v>
          </cell>
          <cell r="M1229" t="str">
            <v>ITALIA</v>
          </cell>
          <cell r="N1229" t="str">
            <v>SUD</v>
          </cell>
          <cell r="O1229" t="str">
            <v>Mezzogiorno</v>
          </cell>
          <cell r="R1229" t="str">
            <v>PON R&amp;C + Risorse Liberate</v>
          </cell>
          <cell r="S1229" t="str">
            <v>Società non costituita</v>
          </cell>
          <cell r="T1229">
            <v>373734.65</v>
          </cell>
          <cell r="U1229">
            <v>227891.48749999999</v>
          </cell>
          <cell r="V1229">
            <v>254622.15</v>
          </cell>
          <cell r="W1229">
            <v>119112.5</v>
          </cell>
          <cell r="X1229">
            <v>190966.61249999999</v>
          </cell>
          <cell r="Y1229">
            <v>36924.875</v>
          </cell>
          <cell r="AA1229">
            <v>254622.15</v>
          </cell>
          <cell r="AB1229">
            <v>0</v>
          </cell>
          <cell r="AC1229">
            <v>0</v>
          </cell>
          <cell r="AD1229">
            <v>0</v>
          </cell>
          <cell r="AE1229">
            <v>2</v>
          </cell>
          <cell r="AF1229">
            <v>42026</v>
          </cell>
          <cell r="AG1229">
            <v>2015</v>
          </cell>
          <cell r="AH1229" t="str">
            <v>Non ammissione</v>
          </cell>
          <cell r="AI1229" t="str">
            <v>Economia Digitale</v>
          </cell>
          <cell r="AJ1229" t="str">
            <v>E-commerce</v>
          </cell>
          <cell r="AK1229" t="str">
            <v>Web technology</v>
          </cell>
          <cell r="AP1229" t="str">
            <v>82.99</v>
          </cell>
          <cell r="AQ1229" t="str">
            <v>Commercio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2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2</v>
          </cell>
          <cell r="BD1229">
            <v>0</v>
          </cell>
          <cell r="BE1229">
            <v>2</v>
          </cell>
          <cell r="BF1229" t="str">
            <v xml:space="preserve"> </v>
          </cell>
          <cell r="BG1229" t="str">
            <v xml:space="preserve"> </v>
          </cell>
        </row>
        <row r="1230">
          <cell r="A1230">
            <v>8622140</v>
          </cell>
          <cell r="B1230" t="str">
            <v>C94B15000100004</v>
          </cell>
          <cell r="C1230" t="str">
            <v>S&amp;S</v>
          </cell>
          <cell r="D1230" t="str">
            <v xml:space="preserve">JGLOO S.R.L. </v>
          </cell>
          <cell r="E1230">
            <v>41931</v>
          </cell>
          <cell r="F1230">
            <v>2014</v>
          </cell>
          <cell r="H1230" t="str">
            <v>07732600726</v>
          </cell>
          <cell r="I1230" t="str">
            <v>Domanda revocata</v>
          </cell>
          <cell r="J1230" t="str">
            <v>BARI</v>
          </cell>
          <cell r="K1230" t="str">
            <v>BA</v>
          </cell>
          <cell r="L1230" t="str">
            <v>Puglia</v>
          </cell>
          <cell r="M1230" t="str">
            <v>ITALIA</v>
          </cell>
          <cell r="N1230" t="str">
            <v>SUD</v>
          </cell>
          <cell r="O1230" t="str">
            <v>Mezzogiorno</v>
          </cell>
          <cell r="R1230" t="str">
            <v>PON R&amp;C + Risorse Liberate</v>
          </cell>
          <cell r="S1230" t="str">
            <v>Società non costituita</v>
          </cell>
          <cell r="T1230">
            <v>1639176</v>
          </cell>
          <cell r="U1230">
            <v>362683.6</v>
          </cell>
          <cell r="V1230">
            <v>285800</v>
          </cell>
          <cell r="W1230">
            <v>1353376</v>
          </cell>
          <cell r="X1230">
            <v>185770</v>
          </cell>
          <cell r="Y1230">
            <v>176913.6</v>
          </cell>
          <cell r="AA1230">
            <v>285800</v>
          </cell>
          <cell r="AB1230">
            <v>340921.2121212121</v>
          </cell>
          <cell r="AC1230">
            <v>257800</v>
          </cell>
          <cell r="AD1230">
            <v>83121.212121212113</v>
          </cell>
          <cell r="AE1230">
            <v>5</v>
          </cell>
          <cell r="AF1230">
            <v>42046</v>
          </cell>
          <cell r="AG1230">
            <v>2015</v>
          </cell>
          <cell r="AH1230" t="str">
            <v>Ammissione</v>
          </cell>
          <cell r="AI1230" t="str">
            <v>Economia Digitale</v>
          </cell>
          <cell r="AJ1230" t="str">
            <v>Cloud computing</v>
          </cell>
          <cell r="AK1230" t="str">
            <v>Web technology</v>
          </cell>
          <cell r="AL1230">
            <v>42153</v>
          </cell>
          <cell r="AM1230">
            <v>2015</v>
          </cell>
          <cell r="AN1230">
            <v>42997</v>
          </cell>
          <cell r="AO1230">
            <v>2017</v>
          </cell>
          <cell r="AP1230" t="str">
            <v>82.99</v>
          </cell>
          <cell r="AQ1230" t="str">
            <v>Altri servizi</v>
          </cell>
          <cell r="AR1230">
            <v>200000</v>
          </cell>
          <cell r="AS1230">
            <v>167570</v>
          </cell>
          <cell r="AT1230">
            <v>27430</v>
          </cell>
          <cell r="AU1230">
            <v>5000</v>
          </cell>
          <cell r="AV1230">
            <v>0</v>
          </cell>
          <cell r="AW1230">
            <v>0</v>
          </cell>
          <cell r="AX1230">
            <v>3</v>
          </cell>
          <cell r="AY1230">
            <v>1</v>
          </cell>
          <cell r="AZ1230">
            <v>1</v>
          </cell>
          <cell r="BA1230">
            <v>0</v>
          </cell>
          <cell r="BB1230">
            <v>0</v>
          </cell>
          <cell r="BC1230">
            <v>4</v>
          </cell>
          <cell r="BD1230">
            <v>1</v>
          </cell>
          <cell r="BE1230">
            <v>1</v>
          </cell>
          <cell r="BF1230" t="str">
            <v xml:space="preserve"> </v>
          </cell>
          <cell r="BG1230" t="str">
            <v xml:space="preserve"> </v>
          </cell>
          <cell r="BK1230">
            <v>2500</v>
          </cell>
        </row>
        <row r="1231">
          <cell r="A1231">
            <v>8623427</v>
          </cell>
          <cell r="C1231" t="str">
            <v>S&amp;S</v>
          </cell>
          <cell r="D1231" t="str">
            <v>Ciro Morlino</v>
          </cell>
          <cell r="E1231">
            <v>41932</v>
          </cell>
          <cell r="F1231">
            <v>2014</v>
          </cell>
          <cell r="I1231" t="str">
            <v>Domanda non ammessa</v>
          </cell>
          <cell r="J1231" t="str">
            <v>BARI</v>
          </cell>
          <cell r="K1231" t="str">
            <v>BA</v>
          </cell>
          <cell r="L1231" t="str">
            <v>Puglia</v>
          </cell>
          <cell r="M1231" t="str">
            <v>ITALIA</v>
          </cell>
          <cell r="N1231" t="str">
            <v>SUD</v>
          </cell>
          <cell r="O1231" t="str">
            <v>Mezzogiorno</v>
          </cell>
          <cell r="R1231" t="str">
            <v>PON R&amp;C + Risorse Liberate</v>
          </cell>
          <cell r="S1231" t="str">
            <v>Società non costituita</v>
          </cell>
          <cell r="T1231">
            <v>1244751.51</v>
          </cell>
          <cell r="U1231">
            <v>453736.3</v>
          </cell>
          <cell r="V1231">
            <v>295419.51</v>
          </cell>
          <cell r="W1231">
            <v>949332</v>
          </cell>
          <cell r="X1231">
            <v>200000</v>
          </cell>
          <cell r="Y1231">
            <v>253736.3</v>
          </cell>
          <cell r="AA1231">
            <v>295419.51</v>
          </cell>
          <cell r="AB1231">
            <v>0</v>
          </cell>
          <cell r="AC1231">
            <v>0</v>
          </cell>
          <cell r="AD1231">
            <v>0</v>
          </cell>
          <cell r="AE1231">
            <v>2</v>
          </cell>
          <cell r="AF1231">
            <v>42049</v>
          </cell>
          <cell r="AG1231">
            <v>2015</v>
          </cell>
          <cell r="AH1231" t="str">
            <v>Non ammissione</v>
          </cell>
          <cell r="AI1231" t="str">
            <v>Economia Digitale</v>
          </cell>
          <cell r="AJ1231" t="str">
            <v>Ambiente e Energia</v>
          </cell>
          <cell r="AK1231" t="str">
            <v>Ambiente ed energia</v>
          </cell>
          <cell r="AP1231" t="str">
            <v>82.99</v>
          </cell>
          <cell r="AQ1231" t="str">
            <v>Altri servizi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2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2</v>
          </cell>
          <cell r="BD1231">
            <v>0</v>
          </cell>
          <cell r="BE1231">
            <v>2</v>
          </cell>
          <cell r="BF1231" t="str">
            <v xml:space="preserve"> </v>
          </cell>
          <cell r="BG1231" t="str">
            <v xml:space="preserve"> </v>
          </cell>
        </row>
        <row r="1232">
          <cell r="A1232">
            <v>8624261</v>
          </cell>
          <cell r="C1232" t="str">
            <v>S&amp;S</v>
          </cell>
          <cell r="D1232" t="str">
            <v>Paola Inserra</v>
          </cell>
          <cell r="E1232">
            <v>41932</v>
          </cell>
          <cell r="F1232">
            <v>2014</v>
          </cell>
          <cell r="I1232" t="str">
            <v>Domanda non ammessa</v>
          </cell>
          <cell r="J1232" t="str">
            <v>CATANIA</v>
          </cell>
          <cell r="K1232" t="str">
            <v>CT</v>
          </cell>
          <cell r="L1232" t="str">
            <v>Sicilia</v>
          </cell>
          <cell r="M1232" t="str">
            <v>ITALIA</v>
          </cell>
          <cell r="N1232" t="str">
            <v>SUD</v>
          </cell>
          <cell r="O1232" t="str">
            <v>Mezzogiorno</v>
          </cell>
          <cell r="R1232" t="str">
            <v>PON R&amp;C + Risorse Liberate</v>
          </cell>
          <cell r="S1232" t="str">
            <v>Società non costituita</v>
          </cell>
          <cell r="T1232">
            <v>261773.54081100001</v>
          </cell>
          <cell r="U1232">
            <v>134904.61768704999</v>
          </cell>
          <cell r="V1232">
            <v>124060</v>
          </cell>
          <cell r="W1232">
            <v>137713.54081100001</v>
          </cell>
          <cell r="X1232">
            <v>93045</v>
          </cell>
          <cell r="Y1232">
            <v>41859.617687049998</v>
          </cell>
          <cell r="AA1232">
            <v>124060</v>
          </cell>
          <cell r="AB1232">
            <v>0</v>
          </cell>
          <cell r="AC1232">
            <v>0</v>
          </cell>
          <cell r="AD1232">
            <v>0</v>
          </cell>
          <cell r="AE1232">
            <v>2</v>
          </cell>
          <cell r="AF1232">
            <v>42032</v>
          </cell>
          <cell r="AG1232">
            <v>2015</v>
          </cell>
          <cell r="AH1232" t="str">
            <v>Non ammissione</v>
          </cell>
          <cell r="AI1232" t="str">
            <v>Economia Digitale</v>
          </cell>
          <cell r="AJ1232" t="str">
            <v>Cloud computing</v>
          </cell>
          <cell r="AK1232" t="str">
            <v>Web technology</v>
          </cell>
          <cell r="AP1232" t="str">
            <v>82.99</v>
          </cell>
          <cell r="AQ1232" t="str">
            <v>Altri servizi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1</v>
          </cell>
          <cell r="BA1232">
            <v>1</v>
          </cell>
          <cell r="BB1232">
            <v>0</v>
          </cell>
          <cell r="BC1232">
            <v>0</v>
          </cell>
          <cell r="BD1232">
            <v>2</v>
          </cell>
          <cell r="BE1232">
            <v>1</v>
          </cell>
          <cell r="BF1232" t="str">
            <v xml:space="preserve"> </v>
          </cell>
          <cell r="BG1232" t="str">
            <v xml:space="preserve"> </v>
          </cell>
        </row>
        <row r="1233">
          <cell r="A1233">
            <v>8624799</v>
          </cell>
          <cell r="C1233" t="str">
            <v>S&amp;S</v>
          </cell>
          <cell r="D1233" t="str">
            <v>Raffaele Maria Maffei</v>
          </cell>
          <cell r="E1233">
            <v>41953</v>
          </cell>
          <cell r="F1233">
            <v>2014</v>
          </cell>
          <cell r="I1233" t="str">
            <v>Domanda non ammessa da deliberare</v>
          </cell>
          <cell r="J1233" t="str">
            <v>MONTESARCHIO</v>
          </cell>
          <cell r="K1233" t="str">
            <v>BN</v>
          </cell>
          <cell r="L1233" t="str">
            <v>Campania</v>
          </cell>
          <cell r="M1233" t="str">
            <v>ITALIA</v>
          </cell>
          <cell r="N1233" t="str">
            <v>SUD</v>
          </cell>
          <cell r="O1233" t="str">
            <v>Mezzogiorno</v>
          </cell>
          <cell r="R1233" t="str">
            <v>PON R&amp;C + Risorse Liberate</v>
          </cell>
          <cell r="S1233" t="str">
            <v>Società non costituita</v>
          </cell>
          <cell r="T1233">
            <v>240109.75</v>
          </cell>
          <cell r="U1233">
            <v>94535.912500000006</v>
          </cell>
          <cell r="V1233">
            <v>51736</v>
          </cell>
          <cell r="W1233">
            <v>188373.75</v>
          </cell>
          <cell r="X1233">
            <v>33628.400000000001</v>
          </cell>
          <cell r="Y1233">
            <v>60907.512499999997</v>
          </cell>
          <cell r="AA1233">
            <v>51736</v>
          </cell>
          <cell r="AB1233">
            <v>0</v>
          </cell>
          <cell r="AC1233">
            <v>0</v>
          </cell>
          <cell r="AD1233">
            <v>0</v>
          </cell>
          <cell r="AE1233">
            <v>2</v>
          </cell>
          <cell r="AI1233" t="str">
            <v>Economia Digitale</v>
          </cell>
          <cell r="AJ1233" t="str">
            <v>Life Sciences</v>
          </cell>
          <cell r="AK1233" t="str">
            <v>Bio-scienze</v>
          </cell>
          <cell r="AP1233" t="str">
            <v>82.99</v>
          </cell>
          <cell r="AQ1233" t="str">
            <v>Altri servizi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1</v>
          </cell>
          <cell r="AZ1233">
            <v>1</v>
          </cell>
          <cell r="BA1233">
            <v>0</v>
          </cell>
          <cell r="BB1233">
            <v>0</v>
          </cell>
          <cell r="BC1233">
            <v>1</v>
          </cell>
          <cell r="BD1233">
            <v>1</v>
          </cell>
          <cell r="BE1233">
            <v>1</v>
          </cell>
          <cell r="BF1233" t="str">
            <v xml:space="preserve"> </v>
          </cell>
          <cell r="BG1233" t="str">
            <v xml:space="preserve"> </v>
          </cell>
        </row>
        <row r="1234">
          <cell r="A1234">
            <v>8629520</v>
          </cell>
          <cell r="B1234" t="str">
            <v>C64B15000100004</v>
          </cell>
          <cell r="C1234" t="str">
            <v>S&amp;S</v>
          </cell>
          <cell r="D1234" t="str">
            <v>AGROCULTURA S.R.L.S.</v>
          </cell>
          <cell r="E1234">
            <v>41940</v>
          </cell>
          <cell r="F1234">
            <v>2014</v>
          </cell>
          <cell r="H1234" t="str">
            <v>07764851213</v>
          </cell>
          <cell r="I1234" t="str">
            <v>Domanda revocata</v>
          </cell>
          <cell r="J1234" t="str">
            <v>NAPOLI</v>
          </cell>
          <cell r="K1234" t="str">
            <v>NA</v>
          </cell>
          <cell r="L1234" t="str">
            <v>Campania</v>
          </cell>
          <cell r="M1234" t="str">
            <v>ITALIA</v>
          </cell>
          <cell r="N1234" t="str">
            <v>SUD</v>
          </cell>
          <cell r="O1234" t="str">
            <v>Mezzogiorno</v>
          </cell>
          <cell r="R1234" t="str">
            <v>PON R&amp;C + Risorse Liberate</v>
          </cell>
          <cell r="S1234" t="str">
            <v>Società costituita</v>
          </cell>
          <cell r="T1234">
            <v>469922.8</v>
          </cell>
          <cell r="U1234">
            <v>187436.86</v>
          </cell>
          <cell r="V1234">
            <v>106806</v>
          </cell>
          <cell r="W1234">
            <v>363116.79999999999</v>
          </cell>
          <cell r="X1234">
            <v>69423.900000000009</v>
          </cell>
          <cell r="Y1234">
            <v>118012.95999999999</v>
          </cell>
          <cell r="AA1234">
            <v>106806</v>
          </cell>
          <cell r="AB1234">
            <v>314897.06293706293</v>
          </cell>
          <cell r="AC1234">
            <v>21806.153846153848</v>
          </cell>
          <cell r="AD1234">
            <v>293090.90909090906</v>
          </cell>
          <cell r="AE1234">
            <v>2</v>
          </cell>
          <cell r="AF1234">
            <v>41991</v>
          </cell>
          <cell r="AG1234">
            <v>2014</v>
          </cell>
          <cell r="AH1234" t="str">
            <v>Ammissione</v>
          </cell>
          <cell r="AI1234" t="str">
            <v>Economia Digitale</v>
          </cell>
          <cell r="AJ1234" t="str">
            <v>Bioagroalimentare</v>
          </cell>
          <cell r="AK1234" t="str">
            <v>Bio-scienze</v>
          </cell>
          <cell r="AL1234">
            <v>42089</v>
          </cell>
          <cell r="AM1234">
            <v>2015</v>
          </cell>
          <cell r="AN1234">
            <v>42906</v>
          </cell>
          <cell r="AO1234">
            <v>2017</v>
          </cell>
          <cell r="AP1234" t="str">
            <v>82.99</v>
          </cell>
          <cell r="AQ1234" t="str">
            <v>Altri servizi</v>
          </cell>
          <cell r="AR1234">
            <v>115894</v>
          </cell>
          <cell r="AS1234">
            <v>14174</v>
          </cell>
          <cell r="AT1234">
            <v>96720</v>
          </cell>
          <cell r="AU1234">
            <v>5000</v>
          </cell>
          <cell r="AV1234">
            <v>0</v>
          </cell>
          <cell r="AW1234">
            <v>0</v>
          </cell>
          <cell r="AX1234">
            <v>2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2</v>
          </cell>
          <cell r="BD1234">
            <v>0</v>
          </cell>
          <cell r="BE1234">
            <v>0</v>
          </cell>
          <cell r="BF1234" t="str">
            <v xml:space="preserve"> </v>
          </cell>
          <cell r="BG1234" t="str">
            <v xml:space="preserve"> </v>
          </cell>
          <cell r="BH1234">
            <v>5669.6</v>
          </cell>
          <cell r="BI1234">
            <v>0</v>
          </cell>
          <cell r="BJ1234">
            <v>5669.6</v>
          </cell>
          <cell r="BK1234">
            <v>5000</v>
          </cell>
          <cell r="BL1234">
            <v>8504.4</v>
          </cell>
          <cell r="BM1234">
            <v>96720</v>
          </cell>
          <cell r="BN1234">
            <v>0</v>
          </cell>
          <cell r="BO1234">
            <v>105224.4</v>
          </cell>
          <cell r="BP1234">
            <v>43746</v>
          </cell>
        </row>
        <row r="1235">
          <cell r="A1235">
            <v>8631060</v>
          </cell>
          <cell r="C1235" t="str">
            <v>S&amp;S</v>
          </cell>
          <cell r="D1235" t="str">
            <v>PASQUALE SCHERMA</v>
          </cell>
          <cell r="E1235">
            <v>41941</v>
          </cell>
          <cell r="F1235">
            <v>2014</v>
          </cell>
          <cell r="I1235" t="str">
            <v>Domanda non ammessa</v>
          </cell>
          <cell r="J1235" t="str">
            <v>POZZUOLI</v>
          </cell>
          <cell r="K1235" t="str">
            <v>NA</v>
          </cell>
          <cell r="L1235" t="str">
            <v>Campania</v>
          </cell>
          <cell r="M1235" t="str">
            <v>ITALIA</v>
          </cell>
          <cell r="N1235" t="str">
            <v>SUD</v>
          </cell>
          <cell r="O1235" t="str">
            <v>Mezzogiorno</v>
          </cell>
          <cell r="R1235" t="str">
            <v>PON R&amp;C + Risorse Liberate</v>
          </cell>
          <cell r="S1235" t="str">
            <v>Società non costituita</v>
          </cell>
          <cell r="T1235">
            <v>665313.96</v>
          </cell>
          <cell r="U1235">
            <v>296957.098</v>
          </cell>
          <cell r="V1235">
            <v>204330</v>
          </cell>
          <cell r="W1235">
            <v>460983.95999999996</v>
          </cell>
          <cell r="X1235">
            <v>153247.5</v>
          </cell>
          <cell r="Y1235">
            <v>143709.598</v>
          </cell>
          <cell r="AA1235">
            <v>204330</v>
          </cell>
          <cell r="AB1235">
            <v>0</v>
          </cell>
          <cell r="AC1235">
            <v>0</v>
          </cell>
          <cell r="AD1235">
            <v>0</v>
          </cell>
          <cell r="AE1235">
            <v>2</v>
          </cell>
          <cell r="AF1235">
            <v>42032</v>
          </cell>
          <cell r="AG1235">
            <v>2015</v>
          </cell>
          <cell r="AH1235" t="str">
            <v>Non ammissione</v>
          </cell>
          <cell r="AI1235" t="str">
            <v>Economia Digitale</v>
          </cell>
          <cell r="AJ1235" t="str">
            <v>E-commerce</v>
          </cell>
          <cell r="AK1235" t="str">
            <v>Web technology</v>
          </cell>
          <cell r="AP1235" t="str">
            <v>82.99</v>
          </cell>
          <cell r="AQ1235" t="str">
            <v>Commercio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2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2</v>
          </cell>
          <cell r="BD1235">
            <v>0</v>
          </cell>
          <cell r="BE1235">
            <v>2</v>
          </cell>
          <cell r="BF1235" t="str">
            <v xml:space="preserve"> </v>
          </cell>
          <cell r="BG1235" t="str">
            <v xml:space="preserve"> </v>
          </cell>
        </row>
        <row r="1236">
          <cell r="A1236">
            <v>8632965</v>
          </cell>
          <cell r="B1236" t="str">
            <v>C44B15000090004</v>
          </cell>
          <cell r="C1236" t="str">
            <v>S&amp;S</v>
          </cell>
          <cell r="D1236" t="str">
            <v xml:space="preserve">MESOMO SOCIETA A RESPONSABILITA LIMITATA SEMPLIFICATA </v>
          </cell>
          <cell r="E1236">
            <v>41950</v>
          </cell>
          <cell r="F1236">
            <v>2014</v>
          </cell>
          <cell r="H1236" t="str">
            <v>04053390615</v>
          </cell>
          <cell r="I1236" t="str">
            <v>Domanda revocata</v>
          </cell>
          <cell r="J1236" t="str">
            <v>SAN NICOLA LA STRADA</v>
          </cell>
          <cell r="K1236" t="str">
            <v>CE</v>
          </cell>
          <cell r="L1236" t="str">
            <v>Campania</v>
          </cell>
          <cell r="M1236" t="str">
            <v>ITALIA</v>
          </cell>
          <cell r="N1236" t="str">
            <v>SUD</v>
          </cell>
          <cell r="O1236" t="str">
            <v>Mezzogiorno</v>
          </cell>
          <cell r="R1236" t="str">
            <v>PON R&amp;C + Risorse Liberate</v>
          </cell>
          <cell r="S1236" t="str">
            <v>Società non costituita</v>
          </cell>
          <cell r="T1236">
            <v>973917</v>
          </cell>
          <cell r="U1236">
            <v>380679.4</v>
          </cell>
          <cell r="V1236">
            <v>305000</v>
          </cell>
          <cell r="W1236">
            <v>668917</v>
          </cell>
          <cell r="X1236">
            <v>198250</v>
          </cell>
          <cell r="Y1236">
            <v>182429.4</v>
          </cell>
          <cell r="AA1236">
            <v>305000</v>
          </cell>
          <cell r="AB1236">
            <v>343636.36363636365</v>
          </cell>
          <cell r="AC1236">
            <v>255000</v>
          </cell>
          <cell r="AD1236">
            <v>88636.363636363618</v>
          </cell>
          <cell r="AE1236">
            <v>1</v>
          </cell>
          <cell r="AF1236">
            <v>42033</v>
          </cell>
          <cell r="AG1236">
            <v>2015</v>
          </cell>
          <cell r="AH1236" t="str">
            <v>Ammissione</v>
          </cell>
          <cell r="AI1236" t="str">
            <v>Economia Digitale</v>
          </cell>
          <cell r="AJ1236" t="str">
            <v>Life Sciences</v>
          </cell>
          <cell r="AK1236" t="str">
            <v>Bio-scienze</v>
          </cell>
          <cell r="AL1236">
            <v>42150</v>
          </cell>
          <cell r="AM1236">
            <v>2015</v>
          </cell>
          <cell r="AN1236">
            <v>42620</v>
          </cell>
          <cell r="AO1236">
            <v>2016</v>
          </cell>
          <cell r="AP1236" t="str">
            <v>82.99</v>
          </cell>
          <cell r="AQ1236" t="str">
            <v>Altri servizi</v>
          </cell>
          <cell r="AR1236">
            <v>200000</v>
          </cell>
          <cell r="AS1236">
            <v>165750</v>
          </cell>
          <cell r="AT1236">
            <v>29250</v>
          </cell>
          <cell r="AU1236">
            <v>5000</v>
          </cell>
          <cell r="AV1236">
            <v>0</v>
          </cell>
          <cell r="AW1236">
            <v>0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1</v>
          </cell>
          <cell r="BD1236">
            <v>0</v>
          </cell>
          <cell r="BE1236">
            <v>0</v>
          </cell>
          <cell r="BF1236" t="str">
            <v xml:space="preserve"> </v>
          </cell>
          <cell r="BG1236" t="str">
            <v xml:space="preserve"> </v>
          </cell>
          <cell r="BH1236">
            <v>66300</v>
          </cell>
          <cell r="BI1236">
            <v>0</v>
          </cell>
          <cell r="BJ1236">
            <v>66300</v>
          </cell>
          <cell r="BK1236">
            <v>0</v>
          </cell>
        </row>
        <row r="1237">
          <cell r="A1237">
            <v>8636566</v>
          </cell>
          <cell r="C1237" t="str">
            <v>S&amp;S</v>
          </cell>
          <cell r="D1237" t="str">
            <v>CLINICHE DENTALI BELLANCA &amp; C. SRL</v>
          </cell>
          <cell r="E1237">
            <v>41953</v>
          </cell>
          <cell r="F1237">
            <v>2014</v>
          </cell>
          <cell r="I1237" t="str">
            <v>Domanda non ammessa</v>
          </cell>
          <cell r="J1237" t="str">
            <v>SCIACCA</v>
          </cell>
          <cell r="K1237" t="str">
            <v>AG</v>
          </cell>
          <cell r="L1237" t="str">
            <v>Sicilia</v>
          </cell>
          <cell r="M1237" t="str">
            <v>ITALIA</v>
          </cell>
          <cell r="N1237" t="str">
            <v>SUD</v>
          </cell>
          <cell r="O1237" t="str">
            <v>Mezzogiorno</v>
          </cell>
          <cell r="R1237" t="str">
            <v>PON R&amp;C + Risorse Liberate</v>
          </cell>
          <cell r="S1237" t="str">
            <v>Società costituita</v>
          </cell>
          <cell r="T1237">
            <v>1593428.7250000001</v>
          </cell>
          <cell r="U1237">
            <v>400000</v>
          </cell>
          <cell r="V1237">
            <v>391652.80999999994</v>
          </cell>
          <cell r="W1237">
            <v>1201775.915</v>
          </cell>
          <cell r="X1237">
            <v>200000</v>
          </cell>
          <cell r="Y1237">
            <v>200000</v>
          </cell>
          <cell r="AA1237">
            <v>391652.80999999994</v>
          </cell>
          <cell r="AB1237">
            <v>0</v>
          </cell>
          <cell r="AC1237">
            <v>0</v>
          </cell>
          <cell r="AD1237">
            <v>0</v>
          </cell>
          <cell r="AE1237">
            <v>5</v>
          </cell>
          <cell r="AF1237">
            <v>42032</v>
          </cell>
          <cell r="AG1237">
            <v>2015</v>
          </cell>
          <cell r="AH1237" t="str">
            <v>Non ammissione</v>
          </cell>
          <cell r="AI1237" t="str">
            <v>Valorizzazione della ricerca</v>
          </cell>
          <cell r="AJ1237" t="str">
            <v>Life Sciences</v>
          </cell>
          <cell r="AK1237" t="str">
            <v>Bio-scienze</v>
          </cell>
          <cell r="AP1237" t="str">
            <v>82.99</v>
          </cell>
          <cell r="AQ1237" t="str">
            <v>Altri servizi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1</v>
          </cell>
          <cell r="AX1237">
            <v>2</v>
          </cell>
          <cell r="AY1237">
            <v>1</v>
          </cell>
          <cell r="AZ1237">
            <v>0</v>
          </cell>
          <cell r="BA1237">
            <v>1</v>
          </cell>
          <cell r="BB1237">
            <v>0</v>
          </cell>
          <cell r="BC1237">
            <v>4</v>
          </cell>
          <cell r="BD1237">
            <v>1</v>
          </cell>
          <cell r="BE1237">
            <v>1</v>
          </cell>
          <cell r="BF1237" t="str">
            <v xml:space="preserve"> </v>
          </cell>
          <cell r="BG1237" t="str">
            <v xml:space="preserve"> </v>
          </cell>
        </row>
        <row r="1238">
          <cell r="A1238">
            <v>8637166</v>
          </cell>
          <cell r="B1238" t="str">
            <v>C64B15000030004</v>
          </cell>
          <cell r="C1238" t="str">
            <v>S&amp;S</v>
          </cell>
          <cell r="D1238" t="str">
            <v>ENOLÒ S.R.L.</v>
          </cell>
          <cell r="E1238">
            <v>41947</v>
          </cell>
          <cell r="F1238">
            <v>2014</v>
          </cell>
          <cell r="H1238" t="str">
            <v>02091720686</v>
          </cell>
          <cell r="I1238" t="str">
            <v>Domanda ammessa</v>
          </cell>
          <cell r="J1238" t="str">
            <v>CIVITELLA CASANOVA</v>
          </cell>
          <cell r="K1238" t="str">
            <v>PE</v>
          </cell>
          <cell r="L1238" t="str">
            <v>Abruzzo</v>
          </cell>
          <cell r="M1238" t="str">
            <v>ITALIA</v>
          </cell>
          <cell r="N1238" t="str">
            <v>SUD</v>
          </cell>
          <cell r="O1238" t="str">
            <v>Mezzogiorno</v>
          </cell>
          <cell r="P1238" t="str">
            <v>x</v>
          </cell>
          <cell r="R1238" t="str">
            <v>FSC Cratere AQ</v>
          </cell>
          <cell r="S1238" t="str">
            <v>Società costituita</v>
          </cell>
          <cell r="T1238">
            <v>896259.4</v>
          </cell>
          <cell r="U1238">
            <v>296110.51</v>
          </cell>
          <cell r="V1238">
            <v>150577</v>
          </cell>
          <cell r="W1238">
            <v>745682.4</v>
          </cell>
          <cell r="X1238">
            <v>97875.05</v>
          </cell>
          <cell r="Y1238">
            <v>198235.46</v>
          </cell>
          <cell r="AA1238">
            <v>150577</v>
          </cell>
          <cell r="AB1238">
            <v>631022.78260869544</v>
          </cell>
          <cell r="AC1238">
            <v>99678</v>
          </cell>
          <cell r="AD1238">
            <v>531344.78260869544</v>
          </cell>
          <cell r="AE1238">
            <v>4</v>
          </cell>
          <cell r="AF1238">
            <v>42027</v>
          </cell>
          <cell r="AG1238">
            <v>2015</v>
          </cell>
          <cell r="AH1238" t="str">
            <v>Ammissione</v>
          </cell>
          <cell r="AI1238" t="str">
            <v>Economia Digitale</v>
          </cell>
          <cell r="AJ1238" t="str">
            <v>E-commerce</v>
          </cell>
          <cell r="AK1238" t="str">
            <v>Web technology</v>
          </cell>
          <cell r="AL1238">
            <v>42080</v>
          </cell>
          <cell r="AM1238">
            <v>2015</v>
          </cell>
          <cell r="AP1238" t="str">
            <v>62.01.00</v>
          </cell>
          <cell r="AQ1238" t="str">
            <v>Commercio</v>
          </cell>
          <cell r="AR1238">
            <v>192000</v>
          </cell>
          <cell r="AS1238">
            <v>64790.7</v>
          </cell>
          <cell r="AT1238">
            <v>122209.3</v>
          </cell>
          <cell r="AU1238">
            <v>5000</v>
          </cell>
          <cell r="AV1238">
            <v>0</v>
          </cell>
          <cell r="AW1238">
            <v>1</v>
          </cell>
          <cell r="AX1238">
            <v>1</v>
          </cell>
          <cell r="AY1238">
            <v>1</v>
          </cell>
          <cell r="AZ1238">
            <v>0</v>
          </cell>
          <cell r="BA1238">
            <v>1</v>
          </cell>
          <cell r="BB1238">
            <v>0</v>
          </cell>
          <cell r="BC1238">
            <v>3</v>
          </cell>
          <cell r="BD1238">
            <v>1</v>
          </cell>
          <cell r="BE1238">
            <v>1</v>
          </cell>
          <cell r="BF1238" t="str">
            <v xml:space="preserve"> </v>
          </cell>
          <cell r="BG1238" t="str">
            <v xml:space="preserve"> </v>
          </cell>
          <cell r="BH1238">
            <v>50551.15</v>
          </cell>
          <cell r="BI1238">
            <v>38752.22</v>
          </cell>
          <cell r="BJ1238">
            <v>89303.37</v>
          </cell>
          <cell r="BK1238">
            <v>5000</v>
          </cell>
          <cell r="BL1238">
            <v>14239.549999999996</v>
          </cell>
          <cell r="BM1238">
            <v>83457.08</v>
          </cell>
          <cell r="BN1238">
            <v>0</v>
          </cell>
          <cell r="BO1238">
            <v>97696.63</v>
          </cell>
          <cell r="BP1238">
            <v>43746</v>
          </cell>
        </row>
        <row r="1239">
          <cell r="A1239">
            <v>8638101</v>
          </cell>
          <cell r="B1239" t="str">
            <v>C94B15000130004</v>
          </cell>
          <cell r="C1239" t="str">
            <v>S&amp;S</v>
          </cell>
          <cell r="D1239" t="str">
            <v>WHIZZ S.R.L.S.</v>
          </cell>
          <cell r="E1239">
            <v>41950</v>
          </cell>
          <cell r="F1239">
            <v>2014</v>
          </cell>
          <cell r="H1239" t="str">
            <v>08025571210</v>
          </cell>
          <cell r="I1239" t="str">
            <v>Domanda ammessa</v>
          </cell>
          <cell r="J1239" t="str">
            <v>GIUGLIANO IN CAMPANIA</v>
          </cell>
          <cell r="K1239" t="str">
            <v>NA</v>
          </cell>
          <cell r="L1239" t="str">
            <v>Campania</v>
          </cell>
          <cell r="M1239" t="str">
            <v>ITALIA</v>
          </cell>
          <cell r="N1239" t="str">
            <v>SUD</v>
          </cell>
          <cell r="O1239" t="str">
            <v>Mezzogiorno</v>
          </cell>
          <cell r="R1239" t="str">
            <v>PAC + Risorse Liberate</v>
          </cell>
          <cell r="S1239" t="str">
            <v>Società non costituita</v>
          </cell>
          <cell r="T1239">
            <v>589108.84000000008</v>
          </cell>
          <cell r="U1239">
            <v>247882.20999999996</v>
          </cell>
          <cell r="V1239">
            <v>135843.44</v>
          </cell>
          <cell r="W1239">
            <v>453265.4</v>
          </cell>
          <cell r="X1239">
            <v>101882.58</v>
          </cell>
          <cell r="Y1239">
            <v>145999.62999999998</v>
          </cell>
          <cell r="AA1239">
            <v>135843.44</v>
          </cell>
          <cell r="AB1239">
            <v>442403.10303030297</v>
          </cell>
          <cell r="AC1239">
            <v>153146.79999999999</v>
          </cell>
          <cell r="AD1239">
            <v>289256.30303030298</v>
          </cell>
          <cell r="AE1239">
            <v>1</v>
          </cell>
          <cell r="AF1239">
            <v>42046</v>
          </cell>
          <cell r="AG1239">
            <v>2015</v>
          </cell>
          <cell r="AH1239" t="str">
            <v>Ammissione</v>
          </cell>
          <cell r="AI1239" t="str">
            <v>Economia Digitale</v>
          </cell>
          <cell r="AJ1239" t="str">
            <v>Turismo e beni culturali</v>
          </cell>
          <cell r="AK1239" t="str">
            <v>Turismo e beni culturali</v>
          </cell>
          <cell r="AL1239">
            <v>42150</v>
          </cell>
          <cell r="AM1239">
            <v>2015</v>
          </cell>
          <cell r="AP1239" t="str">
            <v>82.99</v>
          </cell>
          <cell r="AQ1239" t="str">
            <v>Turismo</v>
          </cell>
          <cell r="AR1239">
            <v>200000</v>
          </cell>
          <cell r="AS1239">
            <v>99545.42</v>
          </cell>
          <cell r="AT1239">
            <v>95454.58</v>
          </cell>
          <cell r="AU1239">
            <v>5000</v>
          </cell>
          <cell r="AV1239">
            <v>0</v>
          </cell>
          <cell r="AW1239">
            <v>1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1</v>
          </cell>
          <cell r="BD1239">
            <v>0</v>
          </cell>
          <cell r="BE1239">
            <v>1</v>
          </cell>
          <cell r="BF1239" t="str">
            <v xml:space="preserve"> </v>
          </cell>
          <cell r="BG1239" t="str">
            <v xml:space="preserve"> </v>
          </cell>
          <cell r="BH1239">
            <v>24620.29</v>
          </cell>
          <cell r="BI1239">
            <v>0</v>
          </cell>
          <cell r="BJ1239">
            <v>24620.29</v>
          </cell>
          <cell r="BK1239">
            <v>0</v>
          </cell>
          <cell r="BL1239">
            <v>74925.13</v>
          </cell>
          <cell r="BM1239">
            <v>95454.58</v>
          </cell>
          <cell r="BN1239">
            <v>5000</v>
          </cell>
          <cell r="BO1239">
            <v>175379.71000000002</v>
          </cell>
          <cell r="BP1239">
            <v>43746</v>
          </cell>
        </row>
        <row r="1240">
          <cell r="A1240">
            <v>8638682</v>
          </cell>
          <cell r="B1240" t="str">
            <v>C74B15000100004</v>
          </cell>
          <cell r="C1240" t="str">
            <v>S&amp;S</v>
          </cell>
          <cell r="D1240" t="str">
            <v>GAMANT S.R.L.</v>
          </cell>
          <cell r="E1240">
            <v>41953</v>
          </cell>
          <cell r="F1240">
            <v>2014</v>
          </cell>
          <cell r="H1240" t="str">
            <v>04050710617</v>
          </cell>
          <cell r="I1240" t="str">
            <v>Domanda ammessa</v>
          </cell>
          <cell r="J1240" t="str">
            <v>PARETE</v>
          </cell>
          <cell r="K1240" t="str">
            <v>CE</v>
          </cell>
          <cell r="L1240" t="str">
            <v>Campania</v>
          </cell>
          <cell r="M1240" t="str">
            <v>ITALIA</v>
          </cell>
          <cell r="N1240" t="str">
            <v>SUD</v>
          </cell>
          <cell r="O1240" t="str">
            <v>Mezzogiorno</v>
          </cell>
          <cell r="R1240" t="str">
            <v>PON R&amp;C + Risorse Liberate</v>
          </cell>
          <cell r="S1240" t="str">
            <v>Società non costituita</v>
          </cell>
          <cell r="T1240">
            <v>962996.44</v>
          </cell>
          <cell r="U1240">
            <v>377830.71499999997</v>
          </cell>
          <cell r="V1240">
            <v>243845</v>
          </cell>
          <cell r="W1240">
            <v>719151.44</v>
          </cell>
          <cell r="X1240">
            <v>182883.75</v>
          </cell>
          <cell r="Y1240">
            <v>194946.965</v>
          </cell>
          <cell r="AA1240">
            <v>243845</v>
          </cell>
          <cell r="AB1240">
            <v>352576.22377622372</v>
          </cell>
          <cell r="AC1240">
            <v>245780.76923076922</v>
          </cell>
          <cell r="AD1240">
            <v>106795.45454545453</v>
          </cell>
          <cell r="AE1240">
            <v>2</v>
          </cell>
          <cell r="AF1240">
            <v>42033</v>
          </cell>
          <cell r="AG1240">
            <v>2015</v>
          </cell>
          <cell r="AH1240" t="str">
            <v>Ammissione</v>
          </cell>
          <cell r="AI1240" t="str">
            <v>Economia Digitale</v>
          </cell>
          <cell r="AJ1240" t="str">
            <v>Life Sciences</v>
          </cell>
          <cell r="AK1240" t="str">
            <v>Bio-scienze</v>
          </cell>
          <cell r="AL1240">
            <v>42150</v>
          </cell>
          <cell r="AM1240">
            <v>2015</v>
          </cell>
          <cell r="AP1240" t="str">
            <v>82.99</v>
          </cell>
          <cell r="AQ1240" t="str">
            <v>Altri servizi</v>
          </cell>
          <cell r="AR1240">
            <v>200000</v>
          </cell>
          <cell r="AS1240">
            <v>159757.5</v>
          </cell>
          <cell r="AT1240">
            <v>35242.5</v>
          </cell>
          <cell r="AU1240">
            <v>5000</v>
          </cell>
          <cell r="AV1240">
            <v>0</v>
          </cell>
          <cell r="AW1240">
            <v>2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2</v>
          </cell>
          <cell r="BD1240">
            <v>0</v>
          </cell>
          <cell r="BE1240">
            <v>2</v>
          </cell>
          <cell r="BF1240" t="str">
            <v xml:space="preserve"> </v>
          </cell>
          <cell r="BG1240" t="str">
            <v xml:space="preserve"> </v>
          </cell>
          <cell r="BH1240">
            <v>156680.84</v>
          </cell>
          <cell r="BI1240">
            <v>11453.77</v>
          </cell>
          <cell r="BJ1240">
            <v>168134.61</v>
          </cell>
          <cell r="BK1240">
            <v>0</v>
          </cell>
          <cell r="BL1240">
            <v>3076.6600000000035</v>
          </cell>
          <cell r="BM1240">
            <v>23788.73</v>
          </cell>
          <cell r="BN1240">
            <v>5000</v>
          </cell>
          <cell r="BO1240">
            <v>31865.390000000003</v>
          </cell>
          <cell r="BP1240">
            <v>43746</v>
          </cell>
        </row>
        <row r="1241">
          <cell r="A1241">
            <v>8639645</v>
          </cell>
          <cell r="C1241" t="str">
            <v>S&amp;S</v>
          </cell>
          <cell r="D1241" t="str">
            <v>Adriano Valente</v>
          </cell>
          <cell r="E1241">
            <v>41955</v>
          </cell>
          <cell r="F1241">
            <v>2014</v>
          </cell>
          <cell r="I1241" t="str">
            <v>Rinuncia</v>
          </cell>
          <cell r="J1241" t="str">
            <v>TORRE DE' PASSERI</v>
          </cell>
          <cell r="K1241" t="str">
            <v>PE</v>
          </cell>
          <cell r="L1241" t="str">
            <v>Abruzzo</v>
          </cell>
          <cell r="M1241" t="str">
            <v>ITALIA</v>
          </cell>
          <cell r="N1241" t="str">
            <v>SUD</v>
          </cell>
          <cell r="O1241" t="str">
            <v>Mezzogiorno</v>
          </cell>
          <cell r="P1241" t="str">
            <v>x</v>
          </cell>
          <cell r="R1241" t="str">
            <v>PON R&amp;C + Risorse Liberate</v>
          </cell>
          <cell r="S1241" t="str">
            <v>Società non costituita</v>
          </cell>
          <cell r="T1241">
            <v>1013618.83</v>
          </cell>
          <cell r="U1241">
            <v>291411.84000000003</v>
          </cell>
          <cell r="V1241">
            <v>140633.60000000001</v>
          </cell>
          <cell r="W1241">
            <v>872985.23</v>
          </cell>
          <cell r="X1241">
            <v>91411.840000000011</v>
          </cell>
          <cell r="Y1241">
            <v>200000</v>
          </cell>
          <cell r="AA1241">
            <v>140633.60000000001</v>
          </cell>
          <cell r="AB1241">
            <v>0</v>
          </cell>
          <cell r="AC1241">
            <v>0</v>
          </cell>
          <cell r="AD1241">
            <v>0</v>
          </cell>
          <cell r="AE1241">
            <v>2</v>
          </cell>
          <cell r="AI1241" t="str">
            <v>Economia Digitale</v>
          </cell>
          <cell r="AJ1241" t="str">
            <v>E-Government</v>
          </cell>
          <cell r="AK1241" t="str">
            <v>Smart cities and services</v>
          </cell>
          <cell r="AP1241" t="str">
            <v>82.99</v>
          </cell>
          <cell r="AQ1241" t="str">
            <v>Altri servizi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2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2</v>
          </cell>
          <cell r="BD1241">
            <v>0</v>
          </cell>
          <cell r="BE1241">
            <v>0</v>
          </cell>
          <cell r="BF1241" t="str">
            <v xml:space="preserve"> </v>
          </cell>
          <cell r="BG1241" t="str">
            <v xml:space="preserve"> </v>
          </cell>
        </row>
        <row r="1242">
          <cell r="A1242">
            <v>8640533</v>
          </cell>
          <cell r="C1242" t="str">
            <v>S&amp;S</v>
          </cell>
          <cell r="D1242" t="str">
            <v>ANDREA ZANNINI</v>
          </cell>
          <cell r="E1242">
            <v>41954</v>
          </cell>
          <cell r="F1242">
            <v>2014</v>
          </cell>
          <cell r="I1242" t="str">
            <v>Domanda non ammessa</v>
          </cell>
          <cell r="J1242" t="str">
            <v>NAPOLI</v>
          </cell>
          <cell r="K1242" t="str">
            <v>NA</v>
          </cell>
          <cell r="L1242" t="str">
            <v>Campania</v>
          </cell>
          <cell r="M1242" t="str">
            <v>ITALIA</v>
          </cell>
          <cell r="N1242" t="str">
            <v>SUD</v>
          </cell>
          <cell r="O1242" t="str">
            <v>Mezzogiorno</v>
          </cell>
          <cell r="R1242" t="str">
            <v>PON R&amp;C + Risorse Liberate</v>
          </cell>
          <cell r="S1242" t="str">
            <v>Società non costituita</v>
          </cell>
          <cell r="T1242">
            <v>390547</v>
          </cell>
          <cell r="U1242">
            <v>148434.75</v>
          </cell>
          <cell r="V1242">
            <v>79847</v>
          </cell>
          <cell r="W1242">
            <v>310700</v>
          </cell>
          <cell r="X1242">
            <v>59885.25</v>
          </cell>
          <cell r="Y1242">
            <v>88549.5</v>
          </cell>
          <cell r="AA1242">
            <v>79847</v>
          </cell>
          <cell r="AB1242">
            <v>0</v>
          </cell>
          <cell r="AC1242">
            <v>0</v>
          </cell>
          <cell r="AD1242">
            <v>0</v>
          </cell>
          <cell r="AE1242">
            <v>2</v>
          </cell>
          <cell r="AF1242">
            <v>42082</v>
          </cell>
          <cell r="AG1242">
            <v>2015</v>
          </cell>
          <cell r="AH1242" t="str">
            <v>Non ammissione</v>
          </cell>
          <cell r="AI1242" t="str">
            <v>Economia Digitale</v>
          </cell>
          <cell r="AJ1242" t="str">
            <v>Infrastruttura e sicurezza</v>
          </cell>
          <cell r="AK1242" t="str">
            <v>IT e infrastrutture</v>
          </cell>
          <cell r="AP1242" t="str">
            <v>82.99</v>
          </cell>
          <cell r="AQ1242" t="str">
            <v>Altri servizi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1</v>
          </cell>
          <cell r="AX1242">
            <v>0</v>
          </cell>
          <cell r="AY1242">
            <v>0</v>
          </cell>
          <cell r="AZ1242">
            <v>1</v>
          </cell>
          <cell r="BA1242">
            <v>0</v>
          </cell>
          <cell r="BB1242">
            <v>0</v>
          </cell>
          <cell r="BC1242">
            <v>1</v>
          </cell>
          <cell r="BD1242">
            <v>1</v>
          </cell>
          <cell r="BE1242">
            <v>2</v>
          </cell>
          <cell r="BF1242" t="str">
            <v xml:space="preserve"> </v>
          </cell>
          <cell r="BG1242" t="str">
            <v xml:space="preserve"> </v>
          </cell>
        </row>
        <row r="1243">
          <cell r="A1243">
            <v>8641655</v>
          </cell>
          <cell r="B1243" t="str">
            <v>C14B15000080004</v>
          </cell>
          <cell r="C1243" t="str">
            <v>S&amp;S</v>
          </cell>
          <cell r="D1243" t="str">
            <v xml:space="preserve">SMART SRL </v>
          </cell>
          <cell r="E1243">
            <v>41956</v>
          </cell>
          <cell r="F1243">
            <v>2014</v>
          </cell>
          <cell r="H1243" t="str">
            <v>05360140650</v>
          </cell>
          <cell r="I1243" t="str">
            <v>Domanda ammessa</v>
          </cell>
          <cell r="J1243" t="str">
            <v>SALERNO</v>
          </cell>
          <cell r="K1243" t="str">
            <v>SA</v>
          </cell>
          <cell r="L1243" t="str">
            <v>Campania</v>
          </cell>
          <cell r="M1243" t="str">
            <v>ITALIA</v>
          </cell>
          <cell r="N1243" t="str">
            <v>SUD</v>
          </cell>
          <cell r="O1243" t="str">
            <v>Mezzogiorno</v>
          </cell>
          <cell r="R1243" t="str">
            <v>PAC + Risorse Liberate</v>
          </cell>
          <cell r="S1243" t="str">
            <v>Società non costituita</v>
          </cell>
          <cell r="T1243">
            <v>287782.73800000001</v>
          </cell>
          <cell r="U1243">
            <v>107428.28409999999</v>
          </cell>
          <cell r="V1243">
            <v>34500.009999999995</v>
          </cell>
          <cell r="W1243">
            <v>253282.728</v>
          </cell>
          <cell r="X1243">
            <v>25875.007499999996</v>
          </cell>
          <cell r="Y1243">
            <v>81553.276599999997</v>
          </cell>
          <cell r="AA1243">
            <v>34500.009999999995</v>
          </cell>
          <cell r="AB1243">
            <v>245077.92214452213</v>
          </cell>
          <cell r="AC1243">
            <v>34153.86153846154</v>
          </cell>
          <cell r="AD1243">
            <v>210924.06060606058</v>
          </cell>
          <cell r="AE1243">
            <v>1</v>
          </cell>
          <cell r="AF1243">
            <v>42027</v>
          </cell>
          <cell r="AG1243">
            <v>2015</v>
          </cell>
          <cell r="AH1243" t="str">
            <v>Ammissione</v>
          </cell>
          <cell r="AI1243" t="str">
            <v>Economia Digitale</v>
          </cell>
          <cell r="AJ1243" t="str">
            <v>Telecomunicazioni</v>
          </cell>
          <cell r="AK1243" t="str">
            <v>IT e infrastrutture</v>
          </cell>
          <cell r="AL1243">
            <v>42108</v>
          </cell>
          <cell r="AM1243">
            <v>2015</v>
          </cell>
          <cell r="AP1243" t="str">
            <v>82.99</v>
          </cell>
          <cell r="AQ1243" t="str">
            <v>Altri servizi</v>
          </cell>
          <cell r="AR1243">
            <v>96804.95</v>
          </cell>
          <cell r="AS1243">
            <v>22200.01</v>
          </cell>
          <cell r="AT1243">
            <v>69604.94</v>
          </cell>
          <cell r="AU1243">
            <v>5000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1</v>
          </cell>
          <cell r="BA1243">
            <v>0</v>
          </cell>
          <cell r="BB1243">
            <v>0</v>
          </cell>
          <cell r="BC1243">
            <v>0</v>
          </cell>
          <cell r="BD1243">
            <v>1</v>
          </cell>
          <cell r="BE1243">
            <v>1</v>
          </cell>
          <cell r="BF1243" t="str">
            <v xml:space="preserve"> </v>
          </cell>
          <cell r="BG1243" t="str">
            <v xml:space="preserve"> </v>
          </cell>
          <cell r="BH1243">
            <v>2543.89</v>
          </cell>
          <cell r="BI1243">
            <v>3941.6499999999996</v>
          </cell>
          <cell r="BJ1243">
            <v>6485.5399999999991</v>
          </cell>
          <cell r="BK1243">
            <v>5000</v>
          </cell>
          <cell r="BL1243">
            <v>19656.12</v>
          </cell>
          <cell r="BM1243">
            <v>65663.290000000008</v>
          </cell>
          <cell r="BN1243">
            <v>0</v>
          </cell>
          <cell r="BO1243">
            <v>85319.41</v>
          </cell>
          <cell r="BP1243">
            <v>43746</v>
          </cell>
        </row>
        <row r="1244">
          <cell r="A1244">
            <v>8643750</v>
          </cell>
          <cell r="C1244" t="str">
            <v>S&amp;S</v>
          </cell>
          <cell r="D1244" t="str">
            <v>Antonio Mangini</v>
          </cell>
          <cell r="E1244">
            <v>41953</v>
          </cell>
          <cell r="F1244">
            <v>2014</v>
          </cell>
          <cell r="I1244" t="str">
            <v>Domanda non ammessa</v>
          </cell>
          <cell r="J1244" t="str">
            <v>MONOPOLI</v>
          </cell>
          <cell r="K1244" t="str">
            <v>BA</v>
          </cell>
          <cell r="L1244" t="str">
            <v>Puglia</v>
          </cell>
          <cell r="M1244" t="str">
            <v>ITALIA</v>
          </cell>
          <cell r="N1244" t="str">
            <v>SUD</v>
          </cell>
          <cell r="O1244" t="str">
            <v>Mezzogiorno</v>
          </cell>
          <cell r="R1244" t="str">
            <v>PON R&amp;C + Risorse Liberate</v>
          </cell>
          <cell r="S1244" t="str">
            <v>Società non costituita</v>
          </cell>
          <cell r="T1244">
            <v>611844.75150000001</v>
          </cell>
          <cell r="U1244">
            <v>277661.22462500003</v>
          </cell>
          <cell r="V1244">
            <v>192500</v>
          </cell>
          <cell r="W1244">
            <v>419344.75150000001</v>
          </cell>
          <cell r="X1244">
            <v>144375</v>
          </cell>
          <cell r="Y1244">
            <v>133286.224625</v>
          </cell>
          <cell r="AA1244">
            <v>192500</v>
          </cell>
          <cell r="AB1244">
            <v>0</v>
          </cell>
          <cell r="AC1244">
            <v>0</v>
          </cell>
          <cell r="AD1244">
            <v>0</v>
          </cell>
          <cell r="AE1244">
            <v>2</v>
          </cell>
          <cell r="AF1244">
            <v>42047</v>
          </cell>
          <cell r="AG1244">
            <v>2015</v>
          </cell>
          <cell r="AH1244" t="str">
            <v>Non ammissione</v>
          </cell>
          <cell r="AI1244" t="str">
            <v>Economia Digitale</v>
          </cell>
          <cell r="AJ1244" t="str">
            <v>Internet of things</v>
          </cell>
          <cell r="AK1244" t="str">
            <v>Web technology</v>
          </cell>
          <cell r="AP1244" t="str">
            <v>82.99</v>
          </cell>
          <cell r="AQ1244" t="str">
            <v>Altri servizi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2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2</v>
          </cell>
          <cell r="BD1244">
            <v>0</v>
          </cell>
          <cell r="BE1244">
            <v>2</v>
          </cell>
          <cell r="BF1244" t="str">
            <v xml:space="preserve"> </v>
          </cell>
          <cell r="BG1244" t="str">
            <v xml:space="preserve"> </v>
          </cell>
        </row>
        <row r="1245">
          <cell r="A1245">
            <v>8644015</v>
          </cell>
          <cell r="C1245" t="str">
            <v>S&amp;S</v>
          </cell>
          <cell r="D1245" t="str">
            <v>Gloria Badalamenti</v>
          </cell>
          <cell r="E1245">
            <v>41958</v>
          </cell>
          <cell r="F1245">
            <v>2014</v>
          </cell>
          <cell r="I1245" t="str">
            <v>Domanda non ammessa</v>
          </cell>
          <cell r="J1245" t="str">
            <v>PALERMO</v>
          </cell>
          <cell r="K1245" t="str">
            <v>PA</v>
          </cell>
          <cell r="L1245" t="str">
            <v>Sicilia</v>
          </cell>
          <cell r="M1245" t="str">
            <v>ITALIA</v>
          </cell>
          <cell r="N1245" t="str">
            <v>SUD</v>
          </cell>
          <cell r="O1245" t="str">
            <v>Mezzogiorno</v>
          </cell>
          <cell r="R1245" t="str">
            <v>PON R&amp;C + Risorse Liberate</v>
          </cell>
          <cell r="S1245" t="str">
            <v>Società non costituita</v>
          </cell>
          <cell r="T1245">
            <v>494938.9</v>
          </cell>
          <cell r="U1245">
            <v>250091.27499999999</v>
          </cell>
          <cell r="V1245">
            <v>203465.9</v>
          </cell>
          <cell r="W1245">
            <v>291473</v>
          </cell>
          <cell r="X1245">
            <v>152599.42499999999</v>
          </cell>
          <cell r="Y1245">
            <v>97491.85</v>
          </cell>
          <cell r="AA1245">
            <v>203465.9</v>
          </cell>
          <cell r="AB1245">
            <v>0</v>
          </cell>
          <cell r="AC1245">
            <v>0</v>
          </cell>
          <cell r="AD1245">
            <v>0</v>
          </cell>
          <cell r="AE1245">
            <v>2</v>
          </cell>
          <cell r="AF1245">
            <v>42058</v>
          </cell>
          <cell r="AG1245">
            <v>2015</v>
          </cell>
          <cell r="AH1245" t="str">
            <v>Non ammissione</v>
          </cell>
          <cell r="AI1245" t="str">
            <v>Economia Digitale</v>
          </cell>
          <cell r="AJ1245" t="str">
            <v>Infrastruttura e sicurezza</v>
          </cell>
          <cell r="AK1245" t="str">
            <v>IT e infrastrutture</v>
          </cell>
          <cell r="AP1245" t="str">
            <v>82.99</v>
          </cell>
          <cell r="AQ1245" t="str">
            <v>Altri servizi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1</v>
          </cell>
          <cell r="AX1245">
            <v>0</v>
          </cell>
          <cell r="AY1245">
            <v>0</v>
          </cell>
          <cell r="AZ1245">
            <v>1</v>
          </cell>
          <cell r="BA1245">
            <v>0</v>
          </cell>
          <cell r="BB1245">
            <v>0</v>
          </cell>
          <cell r="BC1245">
            <v>1</v>
          </cell>
          <cell r="BD1245">
            <v>1</v>
          </cell>
          <cell r="BE1245">
            <v>2</v>
          </cell>
          <cell r="BF1245" t="str">
            <v xml:space="preserve"> </v>
          </cell>
          <cell r="BG1245" t="str">
            <v xml:space="preserve"> </v>
          </cell>
        </row>
        <row r="1246">
          <cell r="A1246">
            <v>8649448</v>
          </cell>
          <cell r="C1246" t="str">
            <v>S&amp;S</v>
          </cell>
          <cell r="D1246" t="str">
            <v>Emanuele Rossetti</v>
          </cell>
          <cell r="E1246">
            <v>41956</v>
          </cell>
          <cell r="F1246">
            <v>2014</v>
          </cell>
          <cell r="I1246" t="str">
            <v>Domanda non ammessa</v>
          </cell>
          <cell r="J1246" t="str">
            <v>GROTTAGLIE</v>
          </cell>
          <cell r="K1246" t="str">
            <v>TA</v>
          </cell>
          <cell r="L1246" t="str">
            <v>Puglia</v>
          </cell>
          <cell r="M1246" t="str">
            <v>ITALIA</v>
          </cell>
          <cell r="N1246" t="str">
            <v>SUD</v>
          </cell>
          <cell r="O1246" t="str">
            <v>Mezzogiorno</v>
          </cell>
          <cell r="R1246" t="str">
            <v>PON R&amp;C + Risorse Liberate</v>
          </cell>
          <cell r="S1246" t="str">
            <v>Società non costituita</v>
          </cell>
          <cell r="T1246">
            <v>883487</v>
          </cell>
          <cell r="U1246">
            <v>342875.75</v>
          </cell>
          <cell r="V1246">
            <v>247883</v>
          </cell>
          <cell r="W1246">
            <v>635604</v>
          </cell>
          <cell r="X1246">
            <v>161123.95000000001</v>
          </cell>
          <cell r="Y1246">
            <v>181751.8</v>
          </cell>
          <cell r="AA1246">
            <v>247883</v>
          </cell>
          <cell r="AB1246">
            <v>0</v>
          </cell>
          <cell r="AC1246">
            <v>0</v>
          </cell>
          <cell r="AD1246">
            <v>0</v>
          </cell>
          <cell r="AE1246">
            <v>3</v>
          </cell>
          <cell r="AF1246">
            <v>42046</v>
          </cell>
          <cell r="AG1246">
            <v>2015</v>
          </cell>
          <cell r="AH1246" t="str">
            <v>Non ammissione</v>
          </cell>
          <cell r="AI1246" t="str">
            <v>Valorizzazione della ricerca</v>
          </cell>
          <cell r="AJ1246" t="str">
            <v>Bioagroalimentare</v>
          </cell>
          <cell r="AK1246" t="str">
            <v>Bio-scienze</v>
          </cell>
          <cell r="AP1246" t="str">
            <v>82.99</v>
          </cell>
          <cell r="AQ1246" t="str">
            <v>Altri servizi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2</v>
          </cell>
          <cell r="AY1246">
            <v>0</v>
          </cell>
          <cell r="AZ1246">
            <v>0</v>
          </cell>
          <cell r="BA1246">
            <v>1</v>
          </cell>
          <cell r="BB1246">
            <v>0</v>
          </cell>
          <cell r="BC1246">
            <v>2</v>
          </cell>
          <cell r="BD1246">
            <v>1</v>
          </cell>
          <cell r="BE1246">
            <v>0</v>
          </cell>
          <cell r="BF1246" t="str">
            <v xml:space="preserve"> </v>
          </cell>
          <cell r="BG1246" t="str">
            <v xml:space="preserve"> </v>
          </cell>
        </row>
        <row r="1247">
          <cell r="A1247">
            <v>8649600</v>
          </cell>
          <cell r="B1247" t="str">
            <v>C14B15000050004</v>
          </cell>
          <cell r="C1247" t="str">
            <v>S&amp;S</v>
          </cell>
          <cell r="D1247" t="str">
            <v>NORO 2 SRLS</v>
          </cell>
          <cell r="E1247">
            <v>41953</v>
          </cell>
          <cell r="F1247">
            <v>2014</v>
          </cell>
          <cell r="H1247" t="str">
            <v>01937270666</v>
          </cell>
          <cell r="I1247" t="str">
            <v>Domanda ammessa</v>
          </cell>
          <cell r="J1247" t="str">
            <v>L’AQUILA</v>
          </cell>
          <cell r="K1247" t="str">
            <v>AQ</v>
          </cell>
          <cell r="L1247" t="str">
            <v>Abruzzo</v>
          </cell>
          <cell r="M1247" t="str">
            <v>ITALIA</v>
          </cell>
          <cell r="N1247" t="str">
            <v>SUD</v>
          </cell>
          <cell r="O1247" t="str">
            <v>Mezzogiorno</v>
          </cell>
          <cell r="P1247" t="str">
            <v>x</v>
          </cell>
          <cell r="R1247" t="str">
            <v>FSC Cratere AQ</v>
          </cell>
          <cell r="S1247" t="str">
            <v>Società costituita</v>
          </cell>
          <cell r="T1247">
            <v>243204.90825000001</v>
          </cell>
          <cell r="U1247">
            <v>167702.51825000002</v>
          </cell>
          <cell r="V1247">
            <v>206359.2</v>
          </cell>
          <cell r="W1247">
            <v>36845.708250000003</v>
          </cell>
          <cell r="X1247">
            <v>154769.40000000002</v>
          </cell>
          <cell r="Y1247">
            <v>12933.11825</v>
          </cell>
          <cell r="AA1247">
            <v>206359.2</v>
          </cell>
          <cell r="AB1247">
            <v>273950.46488294308</v>
          </cell>
          <cell r="AC1247">
            <v>238106.76923076922</v>
          </cell>
          <cell r="AD1247">
            <v>35843.69565217389</v>
          </cell>
          <cell r="AE1247">
            <v>1</v>
          </cell>
          <cell r="AF1247">
            <v>42027</v>
          </cell>
          <cell r="AG1247">
            <v>2015</v>
          </cell>
          <cell r="AH1247" t="str">
            <v>Ammissione</v>
          </cell>
          <cell r="AI1247" t="str">
            <v>Economia Digitale</v>
          </cell>
          <cell r="AJ1247" t="str">
            <v>Telecomunicazioni</v>
          </cell>
          <cell r="AK1247" t="str">
            <v>IT e infrastrutture</v>
          </cell>
          <cell r="AL1247">
            <v>42097</v>
          </cell>
          <cell r="AM1247">
            <v>2015</v>
          </cell>
          <cell r="AP1247" t="str">
            <v>73.11.01</v>
          </cell>
          <cell r="AQ1247" t="str">
            <v>Altri servizi</v>
          </cell>
          <cell r="AR1247">
            <v>168013.44999999998</v>
          </cell>
          <cell r="AS1247">
            <v>154769.4</v>
          </cell>
          <cell r="AT1247">
            <v>8244.0499999999993</v>
          </cell>
          <cell r="AU1247">
            <v>5000</v>
          </cell>
          <cell r="AV1247">
            <v>0</v>
          </cell>
          <cell r="AW1247">
            <v>1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1</v>
          </cell>
          <cell r="BD1247">
            <v>0</v>
          </cell>
          <cell r="BE1247">
            <v>1</v>
          </cell>
          <cell r="BF1247" t="str">
            <v xml:space="preserve"> </v>
          </cell>
          <cell r="BG1247" t="str">
            <v xml:space="preserve"> </v>
          </cell>
          <cell r="BH1247">
            <v>131625.47999999998</v>
          </cell>
          <cell r="BI1247">
            <v>0</v>
          </cell>
          <cell r="BJ1247">
            <v>131625.47999999998</v>
          </cell>
          <cell r="BK1247">
            <v>5000</v>
          </cell>
          <cell r="BL1247">
            <v>23143.920000000013</v>
          </cell>
          <cell r="BM1247">
            <v>8244.0499999999993</v>
          </cell>
          <cell r="BN1247">
            <v>0</v>
          </cell>
          <cell r="BO1247">
            <v>31387.970000000012</v>
          </cell>
          <cell r="BP1247">
            <v>43746</v>
          </cell>
        </row>
        <row r="1248">
          <cell r="A1248">
            <v>8649631</v>
          </cell>
          <cell r="B1248" t="str">
            <v>C44B15000100004</v>
          </cell>
          <cell r="C1248" t="str">
            <v>S&amp;S</v>
          </cell>
          <cell r="D1248" t="str">
            <v>S4B SMART FOR BUSINESS S.R.L.S.</v>
          </cell>
          <cell r="E1248">
            <v>41956</v>
          </cell>
          <cell r="F1248">
            <v>2014</v>
          </cell>
          <cell r="H1248" t="str">
            <v>02843820644</v>
          </cell>
          <cell r="I1248" t="str">
            <v>Domanda ammessa</v>
          </cell>
          <cell r="J1248" t="str">
            <v>AVELLINO</v>
          </cell>
          <cell r="K1248" t="str">
            <v>AV</v>
          </cell>
          <cell r="L1248" t="str">
            <v>Campania</v>
          </cell>
          <cell r="M1248" t="str">
            <v>ITALIA</v>
          </cell>
          <cell r="N1248" t="str">
            <v>SUD</v>
          </cell>
          <cell r="O1248" t="str">
            <v>Mezzogiorno</v>
          </cell>
          <cell r="R1248" t="str">
            <v>PON R&amp;C + PAC + Risorse Liberate</v>
          </cell>
          <cell r="S1248" t="str">
            <v>Società non costituita</v>
          </cell>
          <cell r="T1248">
            <v>452900.56499999994</v>
          </cell>
          <cell r="U1248">
            <v>192610.01224999997</v>
          </cell>
          <cell r="V1248">
            <v>139800</v>
          </cell>
          <cell r="W1248">
            <v>313100.56499999994</v>
          </cell>
          <cell r="X1248">
            <v>90870</v>
          </cell>
          <cell r="Y1248">
            <v>101740.01224999999</v>
          </cell>
          <cell r="AA1248">
            <v>139800</v>
          </cell>
          <cell r="AB1248">
            <v>352672.78787878784</v>
          </cell>
          <cell r="AC1248">
            <v>139800</v>
          </cell>
          <cell r="AD1248">
            <v>212872.78787878784</v>
          </cell>
          <cell r="AE1248">
            <v>2</v>
          </cell>
          <cell r="AF1248">
            <v>42027</v>
          </cell>
          <cell r="AG1248">
            <v>2015</v>
          </cell>
          <cell r="AH1248" t="str">
            <v>Ammissione</v>
          </cell>
          <cell r="AI1248" t="str">
            <v>Economia Digitale</v>
          </cell>
          <cell r="AJ1248" t="str">
            <v>Cloud computing</v>
          </cell>
          <cell r="AK1248" t="str">
            <v>Web technology</v>
          </cell>
          <cell r="AL1248">
            <v>42150</v>
          </cell>
          <cell r="AM1248">
            <v>2015</v>
          </cell>
          <cell r="AP1248" t="str">
            <v>82.99</v>
          </cell>
          <cell r="AQ1248" t="str">
            <v>Altri servizi</v>
          </cell>
          <cell r="AR1248">
            <v>166118.02000000002</v>
          </cell>
          <cell r="AS1248">
            <v>90870</v>
          </cell>
          <cell r="AT1248">
            <v>70248.02</v>
          </cell>
          <cell r="AU1248">
            <v>5000</v>
          </cell>
          <cell r="AV1248">
            <v>0</v>
          </cell>
          <cell r="AW1248">
            <v>0</v>
          </cell>
          <cell r="AX1248">
            <v>1</v>
          </cell>
          <cell r="AY1248">
            <v>0</v>
          </cell>
          <cell r="AZ1248">
            <v>1</v>
          </cell>
          <cell r="BA1248">
            <v>0</v>
          </cell>
          <cell r="BB1248">
            <v>0</v>
          </cell>
          <cell r="BC1248">
            <v>1</v>
          </cell>
          <cell r="BD1248">
            <v>1</v>
          </cell>
          <cell r="BE1248">
            <v>1</v>
          </cell>
          <cell r="BF1248" t="str">
            <v xml:space="preserve"> </v>
          </cell>
          <cell r="BG1248" t="str">
            <v xml:space="preserve"> </v>
          </cell>
          <cell r="BH1248">
            <v>67674.75</v>
          </cell>
          <cell r="BI1248">
            <v>30760.45</v>
          </cell>
          <cell r="BJ1248">
            <v>98435.199999999997</v>
          </cell>
          <cell r="BK1248">
            <v>5000</v>
          </cell>
          <cell r="BL1248">
            <v>23195.25</v>
          </cell>
          <cell r="BM1248">
            <v>39487.570000000007</v>
          </cell>
          <cell r="BN1248">
            <v>0</v>
          </cell>
          <cell r="BO1248">
            <v>62682.820000000007</v>
          </cell>
          <cell r="BP1248">
            <v>43746</v>
          </cell>
        </row>
        <row r="1249">
          <cell r="A1249">
            <v>8650689</v>
          </cell>
          <cell r="C1249" t="str">
            <v>S&amp;S</v>
          </cell>
          <cell r="D1249" t="str">
            <v>DAVIDE GIANGRASSO</v>
          </cell>
          <cell r="E1249">
            <v>41956</v>
          </cell>
          <cell r="F1249">
            <v>2014</v>
          </cell>
          <cell r="I1249" t="str">
            <v>Domanda decaduta</v>
          </cell>
          <cell r="J1249" t="str">
            <v>ALCAMO</v>
          </cell>
          <cell r="K1249" t="str">
            <v>TP</v>
          </cell>
          <cell r="L1249" t="str">
            <v>Sicilia</v>
          </cell>
          <cell r="M1249" t="str">
            <v>ITALIA</v>
          </cell>
          <cell r="N1249" t="str">
            <v>SUD</v>
          </cell>
          <cell r="O1249" t="str">
            <v>Mezzogiorno</v>
          </cell>
          <cell r="R1249" t="str">
            <v>PON R&amp;C + Risorse Liberate</v>
          </cell>
          <cell r="S1249" t="str">
            <v>Società non costituita</v>
          </cell>
          <cell r="T1249">
            <v>212755.44</v>
          </cell>
          <cell r="U1249">
            <v>85038.98</v>
          </cell>
          <cell r="V1249">
            <v>39435.440000000002</v>
          </cell>
          <cell r="W1249">
            <v>173320</v>
          </cell>
          <cell r="X1249">
            <v>29576.58</v>
          </cell>
          <cell r="Y1249">
            <v>55462.399999999994</v>
          </cell>
          <cell r="AA1249">
            <v>39435.440000000002</v>
          </cell>
          <cell r="AB1249">
            <v>197603.38648018645</v>
          </cell>
          <cell r="AC1249">
            <v>29535.507692307696</v>
          </cell>
          <cell r="AD1249">
            <v>168067.87878787876</v>
          </cell>
          <cell r="AE1249">
            <v>3</v>
          </cell>
          <cell r="AF1249">
            <v>42033</v>
          </cell>
          <cell r="AG1249">
            <v>2015</v>
          </cell>
          <cell r="AH1249" t="str">
            <v>Ammissione</v>
          </cell>
          <cell r="AI1249" t="str">
            <v>Economia Digitale</v>
          </cell>
          <cell r="AJ1249" t="str">
            <v>Turismo e beni culturali</v>
          </cell>
          <cell r="AK1249" t="str">
            <v>Turismo e beni culturali</v>
          </cell>
          <cell r="AN1249">
            <v>41920</v>
          </cell>
          <cell r="AO1249">
            <v>2014</v>
          </cell>
          <cell r="AP1249" t="str">
            <v>82.99</v>
          </cell>
          <cell r="AQ1249" t="str">
            <v>Turismo</v>
          </cell>
          <cell r="AR1249">
            <v>79660.48000000001</v>
          </cell>
          <cell r="AS1249">
            <v>19198.080000000002</v>
          </cell>
          <cell r="AT1249">
            <v>55462.400000000001</v>
          </cell>
          <cell r="AU1249">
            <v>5000</v>
          </cell>
          <cell r="AV1249">
            <v>0</v>
          </cell>
          <cell r="AW1249">
            <v>3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</v>
          </cell>
          <cell r="BD1249">
            <v>0</v>
          </cell>
          <cell r="BE1249">
            <v>3</v>
          </cell>
          <cell r="BF1249" t="str">
            <v xml:space="preserve"> </v>
          </cell>
          <cell r="BG1249" t="str">
            <v xml:space="preserve"> </v>
          </cell>
          <cell r="BK1249">
            <v>0</v>
          </cell>
        </row>
        <row r="1250">
          <cell r="A1250">
            <v>8653588</v>
          </cell>
          <cell r="C1250" t="str">
            <v>S&amp;S</v>
          </cell>
          <cell r="D1250" t="str">
            <v>Angela Costabile</v>
          </cell>
          <cell r="E1250">
            <v>41955</v>
          </cell>
          <cell r="F1250">
            <v>2014</v>
          </cell>
          <cell r="I1250" t="str">
            <v>Domanda non ammessa</v>
          </cell>
          <cell r="J1250" t="str">
            <v>SINAGRA</v>
          </cell>
          <cell r="K1250" t="str">
            <v>ME</v>
          </cell>
          <cell r="L1250" t="str">
            <v>Sicilia</v>
          </cell>
          <cell r="M1250" t="str">
            <v>ITALIA</v>
          </cell>
          <cell r="N1250" t="str">
            <v>SUD</v>
          </cell>
          <cell r="O1250" t="str">
            <v>Mezzogiorno</v>
          </cell>
          <cell r="R1250" t="str">
            <v>PON R&amp;C + Risorse Liberate</v>
          </cell>
          <cell r="S1250" t="str">
            <v>Società non costituita</v>
          </cell>
          <cell r="T1250">
            <v>972621.4</v>
          </cell>
          <cell r="U1250">
            <v>328924.60499999998</v>
          </cell>
          <cell r="V1250">
            <v>196600</v>
          </cell>
          <cell r="W1250">
            <v>776021.4</v>
          </cell>
          <cell r="X1250">
            <v>147450</v>
          </cell>
          <cell r="Y1250">
            <v>181474.60500000001</v>
          </cell>
          <cell r="AA1250">
            <v>196600</v>
          </cell>
          <cell r="AB1250">
            <v>0</v>
          </cell>
          <cell r="AC1250">
            <v>0</v>
          </cell>
          <cell r="AD1250">
            <v>0</v>
          </cell>
          <cell r="AE1250">
            <v>1</v>
          </cell>
          <cell r="AF1250">
            <v>42032</v>
          </cell>
          <cell r="AG1250">
            <v>2015</v>
          </cell>
          <cell r="AH1250" t="str">
            <v>Non ammissione</v>
          </cell>
          <cell r="AI1250" t="str">
            <v>Valorizzazione della ricerca</v>
          </cell>
          <cell r="AJ1250" t="str">
            <v>Automazione industriale</v>
          </cell>
          <cell r="AK1250" t="str">
            <v>Industria hi-tech</v>
          </cell>
          <cell r="AP1250" t="str">
            <v>82.99</v>
          </cell>
          <cell r="AQ1250" t="str">
            <v>Altri servizi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1</v>
          </cell>
          <cell r="BB1250">
            <v>0</v>
          </cell>
          <cell r="BC1250">
            <v>0</v>
          </cell>
          <cell r="BD1250">
            <v>1</v>
          </cell>
          <cell r="BE1250">
            <v>0</v>
          </cell>
          <cell r="BF1250" t="str">
            <v xml:space="preserve"> </v>
          </cell>
          <cell r="BG1250" t="str">
            <v xml:space="preserve"> </v>
          </cell>
        </row>
        <row r="1251">
          <cell r="A1251">
            <v>8654002</v>
          </cell>
          <cell r="B1251" t="str">
            <v>C64B15000220004</v>
          </cell>
          <cell r="C1251" t="str">
            <v>S&amp;S</v>
          </cell>
          <cell r="D1251" t="str">
            <v>PRO ENERGY MANAGER S.R.L.S.</v>
          </cell>
          <cell r="E1251">
            <v>41956</v>
          </cell>
          <cell r="F1251">
            <v>2014</v>
          </cell>
          <cell r="H1251" t="str">
            <v>08030041217</v>
          </cell>
          <cell r="I1251" t="str">
            <v>Domanda revocata</v>
          </cell>
          <cell r="J1251" t="str">
            <v>NAPOLI</v>
          </cell>
          <cell r="K1251" t="str">
            <v>NA</v>
          </cell>
          <cell r="L1251" t="str">
            <v>Campania</v>
          </cell>
          <cell r="M1251" t="str">
            <v>ITALIA</v>
          </cell>
          <cell r="N1251" t="str">
            <v>SUD</v>
          </cell>
          <cell r="O1251" t="str">
            <v>Mezzogiorno</v>
          </cell>
          <cell r="R1251" t="str">
            <v>PON R&amp;C + Risorse Liberate</v>
          </cell>
          <cell r="S1251" t="str">
            <v>Società non costituita</v>
          </cell>
          <cell r="T1251">
            <v>746272.04</v>
          </cell>
          <cell r="U1251">
            <v>282675.62</v>
          </cell>
          <cell r="V1251">
            <v>132990</v>
          </cell>
          <cell r="W1251">
            <v>613282.04</v>
          </cell>
          <cell r="X1251">
            <v>99742.5</v>
          </cell>
          <cell r="Y1251">
            <v>182933.12</v>
          </cell>
          <cell r="AA1251">
            <v>132990</v>
          </cell>
          <cell r="AB1251">
            <v>442109.09090909088</v>
          </cell>
          <cell r="AC1251">
            <v>153450</v>
          </cell>
          <cell r="AD1251">
            <v>288659.09090909088</v>
          </cell>
          <cell r="AE1251">
            <v>2</v>
          </cell>
          <cell r="AF1251">
            <v>42033</v>
          </cell>
          <cell r="AG1251">
            <v>2015</v>
          </cell>
          <cell r="AH1251" t="str">
            <v>Ammissione</v>
          </cell>
          <cell r="AI1251" t="str">
            <v>Economia Digitale</v>
          </cell>
          <cell r="AJ1251" t="str">
            <v>Ambiente e Energia</v>
          </cell>
          <cell r="AK1251" t="str">
            <v>Ambiente ed energia</v>
          </cell>
          <cell r="AL1251">
            <v>42150</v>
          </cell>
          <cell r="AM1251">
            <v>2015</v>
          </cell>
          <cell r="AN1251">
            <v>42923</v>
          </cell>
          <cell r="AO1251">
            <v>2017</v>
          </cell>
          <cell r="AP1251" t="str">
            <v>82.99</v>
          </cell>
          <cell r="AQ1251" t="str">
            <v>Altri servizi</v>
          </cell>
          <cell r="AR1251">
            <v>200000</v>
          </cell>
          <cell r="AS1251">
            <v>99742.5</v>
          </cell>
          <cell r="AT1251">
            <v>95257.5</v>
          </cell>
          <cell r="AU1251">
            <v>5000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1</v>
          </cell>
          <cell r="BB1251">
            <v>1</v>
          </cell>
          <cell r="BC1251">
            <v>0</v>
          </cell>
          <cell r="BD1251">
            <v>2</v>
          </cell>
          <cell r="BE1251">
            <v>0</v>
          </cell>
          <cell r="BF1251" t="str">
            <v xml:space="preserve"> </v>
          </cell>
          <cell r="BG1251" t="str">
            <v xml:space="preserve"> </v>
          </cell>
          <cell r="BK1251">
            <v>2500</v>
          </cell>
        </row>
        <row r="1252">
          <cell r="A1252">
            <v>8657072</v>
          </cell>
          <cell r="C1252" t="str">
            <v>S&amp;S</v>
          </cell>
          <cell r="D1252" t="str">
            <v>zemove</v>
          </cell>
          <cell r="E1252">
            <v>41956</v>
          </cell>
          <cell r="F1252">
            <v>2014</v>
          </cell>
          <cell r="I1252" t="str">
            <v>Domanda non ammessa</v>
          </cell>
          <cell r="J1252" t="str">
            <v>LECCE</v>
          </cell>
          <cell r="K1252" t="str">
            <v>LE</v>
          </cell>
          <cell r="L1252" t="str">
            <v>Puglia</v>
          </cell>
          <cell r="M1252" t="str">
            <v>ITALIA</v>
          </cell>
          <cell r="N1252" t="str">
            <v>SUD</v>
          </cell>
          <cell r="O1252" t="str">
            <v>Mezzogiorno</v>
          </cell>
          <cell r="R1252" t="str">
            <v>PON R&amp;C + Risorse Liberate</v>
          </cell>
          <cell r="S1252" t="str">
            <v>Società costituita</v>
          </cell>
          <cell r="T1252">
            <v>492114.45</v>
          </cell>
          <cell r="U1252">
            <v>223498.10751499998</v>
          </cell>
          <cell r="V1252">
            <v>149790</v>
          </cell>
          <cell r="W1252">
            <v>342324.45</v>
          </cell>
          <cell r="X1252">
            <v>112342.5</v>
          </cell>
          <cell r="Y1252">
            <v>111155.607515</v>
          </cell>
          <cell r="AA1252">
            <v>149790</v>
          </cell>
          <cell r="AB1252">
            <v>0</v>
          </cell>
          <cell r="AC1252">
            <v>0</v>
          </cell>
          <cell r="AD1252">
            <v>0</v>
          </cell>
          <cell r="AE1252">
            <v>1</v>
          </cell>
          <cell r="AF1252">
            <v>42049</v>
          </cell>
          <cell r="AG1252">
            <v>2015</v>
          </cell>
          <cell r="AH1252" t="str">
            <v>Non ammissione</v>
          </cell>
          <cell r="AI1252" t="str">
            <v>Economia Digitale</v>
          </cell>
          <cell r="AJ1252" t="str">
            <v>Ambiente e Energia</v>
          </cell>
          <cell r="AK1252" t="str">
            <v>Ambiente ed energia</v>
          </cell>
          <cell r="AP1252" t="str">
            <v>82.99</v>
          </cell>
          <cell r="AQ1252" t="str">
            <v>Altri servizi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1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1</v>
          </cell>
          <cell r="BD1252">
            <v>0</v>
          </cell>
          <cell r="BE1252">
            <v>1</v>
          </cell>
          <cell r="BF1252" t="str">
            <v xml:space="preserve"> </v>
          </cell>
          <cell r="BG1252" t="str">
            <v xml:space="preserve"> </v>
          </cell>
        </row>
        <row r="1253">
          <cell r="A1253">
            <v>8657407</v>
          </cell>
          <cell r="C1253" t="str">
            <v>S&amp;S</v>
          </cell>
          <cell r="D1253" t="str">
            <v>PAOLA DI POMPEO</v>
          </cell>
          <cell r="E1253">
            <v>41956</v>
          </cell>
          <cell r="F1253">
            <v>2014</v>
          </cell>
          <cell r="I1253" t="str">
            <v>Rinuncia</v>
          </cell>
          <cell r="J1253" t="str">
            <v>NAPOLI</v>
          </cell>
          <cell r="K1253" t="str">
            <v>NA</v>
          </cell>
          <cell r="L1253" t="str">
            <v>Campania</v>
          </cell>
          <cell r="M1253" t="str">
            <v>ITALIA</v>
          </cell>
          <cell r="N1253" t="str">
            <v>SUD</v>
          </cell>
          <cell r="O1253" t="str">
            <v>Mezzogiorno</v>
          </cell>
          <cell r="R1253" t="str">
            <v>PON R&amp;C + Risorse Liberate</v>
          </cell>
          <cell r="S1253" t="str">
            <v>Società non costituita</v>
          </cell>
          <cell r="T1253">
            <v>642210</v>
          </cell>
          <cell r="U1253">
            <v>313957.5</v>
          </cell>
          <cell r="V1253">
            <v>250910</v>
          </cell>
          <cell r="W1253">
            <v>391300</v>
          </cell>
          <cell r="X1253">
            <v>188182.5</v>
          </cell>
          <cell r="Y1253">
            <v>125775</v>
          </cell>
          <cell r="AA1253">
            <v>250910</v>
          </cell>
          <cell r="AB1253">
            <v>0</v>
          </cell>
          <cell r="AC1253">
            <v>0</v>
          </cell>
          <cell r="AD1253">
            <v>0</v>
          </cell>
          <cell r="AE1253">
            <v>2</v>
          </cell>
          <cell r="AI1253" t="str">
            <v>Economia Digitale</v>
          </cell>
          <cell r="AJ1253" t="str">
            <v>Cloud computing</v>
          </cell>
          <cell r="AK1253" t="str">
            <v>Web technology</v>
          </cell>
          <cell r="AP1253" t="str">
            <v>82.99</v>
          </cell>
          <cell r="AQ1253" t="str">
            <v>Altri servizi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2</v>
          </cell>
          <cell r="BB1253">
            <v>0</v>
          </cell>
          <cell r="BC1253">
            <v>0</v>
          </cell>
          <cell r="BD1253">
            <v>2</v>
          </cell>
          <cell r="BE1253">
            <v>0</v>
          </cell>
          <cell r="BF1253" t="str">
            <v xml:space="preserve"> </v>
          </cell>
          <cell r="BG1253" t="str">
            <v xml:space="preserve"> </v>
          </cell>
        </row>
        <row r="1254">
          <cell r="A1254" t="str">
            <v>SSI000001</v>
          </cell>
          <cell r="B1254" t="str">
            <v>C14B15000400008</v>
          </cell>
          <cell r="C1254" t="str">
            <v>SSI</v>
          </cell>
          <cell r="D1254" t="str">
            <v>Bclever Srls</v>
          </cell>
          <cell r="E1254">
            <v>42051.5225810185</v>
          </cell>
          <cell r="F1254">
            <v>2015</v>
          </cell>
          <cell r="H1254" t="str">
            <v>04551810262</v>
          </cell>
          <cell r="I1254" t="str">
            <v>Domanda revocata</v>
          </cell>
          <cell r="J1254" t="str">
            <v>VITTORIO VENETO</v>
          </cell>
          <cell r="K1254" t="str">
            <v>TV</v>
          </cell>
          <cell r="L1254" t="str">
            <v>Veneto</v>
          </cell>
          <cell r="M1254" t="str">
            <v>ITALIA</v>
          </cell>
          <cell r="N1254" t="str">
            <v>CENTRO-NORD</v>
          </cell>
          <cell r="O1254" t="str">
            <v>Centro-Nord</v>
          </cell>
          <cell r="Q1254" t="str">
            <v>X</v>
          </cell>
          <cell r="R1254" t="str">
            <v>FCS Centro/Nord</v>
          </cell>
          <cell r="S1254" t="str">
            <v>Società costituita</v>
          </cell>
          <cell r="T1254">
            <v>403000</v>
          </cell>
          <cell r="U1254">
            <v>322400</v>
          </cell>
          <cell r="V1254">
            <v>403000</v>
          </cell>
          <cell r="W1254">
            <v>0</v>
          </cell>
          <cell r="X1254">
            <v>322400</v>
          </cell>
          <cell r="Y1254">
            <v>0</v>
          </cell>
          <cell r="Z1254">
            <v>0</v>
          </cell>
          <cell r="AA1254">
            <v>491660</v>
          </cell>
          <cell r="AB1254">
            <v>403000</v>
          </cell>
          <cell r="AC1254">
            <v>403000</v>
          </cell>
          <cell r="AD1254">
            <v>0</v>
          </cell>
          <cell r="AE1254">
            <v>14</v>
          </cell>
          <cell r="AF1254">
            <v>42110</v>
          </cell>
          <cell r="AG1254">
            <v>2015</v>
          </cell>
          <cell r="AH1254" t="str">
            <v>Ammissione</v>
          </cell>
          <cell r="AI1254" t="str">
            <v>Valorizzazione della ricerca</v>
          </cell>
          <cell r="AJ1254" t="str">
            <v>Automazione industriale</v>
          </cell>
          <cell r="AK1254" t="str">
            <v>Industria hi-tech</v>
          </cell>
          <cell r="AL1254">
            <v>42339</v>
          </cell>
          <cell r="AM1254">
            <v>2015</v>
          </cell>
          <cell r="AN1254">
            <v>43522</v>
          </cell>
          <cell r="AO1254">
            <v>2019</v>
          </cell>
          <cell r="AP1254" t="str">
            <v>28.99.20</v>
          </cell>
          <cell r="AQ1254" t="str">
            <v>Artigianato</v>
          </cell>
          <cell r="AR1254">
            <v>322400</v>
          </cell>
          <cell r="AS1254">
            <v>322400</v>
          </cell>
          <cell r="AT1254">
            <v>0</v>
          </cell>
          <cell r="AU1254">
            <v>0</v>
          </cell>
          <cell r="AV1254">
            <v>322400</v>
          </cell>
          <cell r="AW1254">
            <v>3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</v>
          </cell>
          <cell r="BD1254">
            <v>0</v>
          </cell>
          <cell r="BE1254">
            <v>3</v>
          </cell>
          <cell r="BF1254">
            <v>1</v>
          </cell>
          <cell r="BG1254">
            <v>0</v>
          </cell>
          <cell r="BH1254">
            <v>124000</v>
          </cell>
          <cell r="BI1254">
            <v>0</v>
          </cell>
          <cell r="BJ1254">
            <v>124000</v>
          </cell>
          <cell r="BK1254">
            <v>0</v>
          </cell>
          <cell r="BQ1254">
            <v>124000</v>
          </cell>
          <cell r="BR1254">
            <v>0</v>
          </cell>
          <cell r="BS1254">
            <v>0</v>
          </cell>
          <cell r="BT1254">
            <v>124000</v>
          </cell>
        </row>
        <row r="1255">
          <cell r="A1255" t="str">
            <v>SSI000002</v>
          </cell>
          <cell r="C1255" t="str">
            <v>SSI</v>
          </cell>
          <cell r="D1255" t="str">
            <v>HANSJOERG AUGSCHOELL</v>
          </cell>
          <cell r="E1255">
            <v>42051.533530092602</v>
          </cell>
          <cell r="F1255">
            <v>2015</v>
          </cell>
          <cell r="H1255" t="str">
            <v/>
          </cell>
          <cell r="I1255" t="str">
            <v>Domanda non ammessa</v>
          </cell>
          <cell r="J1255" t="str">
            <v>ORA AUER</v>
          </cell>
          <cell r="K1255" t="str">
            <v>BZ</v>
          </cell>
          <cell r="L1255" t="str">
            <v>Trentino Alto Adige</v>
          </cell>
          <cell r="M1255" t="str">
            <v>ITALIA</v>
          </cell>
          <cell r="N1255" t="str">
            <v>CENTRO-NORD</v>
          </cell>
          <cell r="O1255" t="str">
            <v>Centro-Nord</v>
          </cell>
          <cell r="Q1255" t="str">
            <v>X</v>
          </cell>
          <cell r="R1255" t="str">
            <v>FCS Centro/Nord</v>
          </cell>
          <cell r="S1255" t="str">
            <v>Società non costituita</v>
          </cell>
          <cell r="T1255">
            <v>649896.55000000005</v>
          </cell>
          <cell r="U1255">
            <v>462427.58</v>
          </cell>
          <cell r="V1255">
            <v>242154.55</v>
          </cell>
          <cell r="W1255">
            <v>407742</v>
          </cell>
          <cell r="X1255">
            <v>169508.18</v>
          </cell>
          <cell r="Y1255">
            <v>285419.40000000002</v>
          </cell>
          <cell r="Z1255">
            <v>7500</v>
          </cell>
          <cell r="AA1255">
            <v>310454.55</v>
          </cell>
          <cell r="AB1255">
            <v>0</v>
          </cell>
          <cell r="AC1255">
            <v>0</v>
          </cell>
          <cell r="AD1255">
            <v>0</v>
          </cell>
          <cell r="AE1255">
            <v>3</v>
          </cell>
          <cell r="AF1255">
            <v>42159</v>
          </cell>
          <cell r="AG1255">
            <v>2015</v>
          </cell>
          <cell r="AH1255" t="str">
            <v>Non ammissione</v>
          </cell>
          <cell r="AI1255" t="str">
            <v>Economia Digitale</v>
          </cell>
          <cell r="AJ1255" t="str">
            <v>Cloud computing</v>
          </cell>
          <cell r="AK1255" t="str">
            <v>Web technology</v>
          </cell>
          <cell r="AN1255" t="str">
            <v xml:space="preserve"> </v>
          </cell>
          <cell r="AQ1255" t="str">
            <v>Altri servizi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3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</row>
        <row r="1256">
          <cell r="A1256" t="str">
            <v>SSI000003</v>
          </cell>
          <cell r="C1256" t="str">
            <v>SSI</v>
          </cell>
          <cell r="D1256" t="str">
            <v>Maurizia Graziosi</v>
          </cell>
          <cell r="E1256">
            <v>42051.535729166702</v>
          </cell>
          <cell r="F1256">
            <v>2015</v>
          </cell>
          <cell r="H1256" t="str">
            <v/>
          </cell>
          <cell r="I1256" t="str">
            <v>Domanda non ammessa</v>
          </cell>
          <cell r="J1256" t="str">
            <v>ROMA</v>
          </cell>
          <cell r="K1256" t="str">
            <v>RM</v>
          </cell>
          <cell r="L1256" t="str">
            <v>Lazio</v>
          </cell>
          <cell r="M1256" t="str">
            <v>ITALIA</v>
          </cell>
          <cell r="N1256" t="str">
            <v>CENTRO-NORD</v>
          </cell>
          <cell r="O1256" t="str">
            <v>Centro-Nord</v>
          </cell>
          <cell r="Q1256" t="str">
            <v>X</v>
          </cell>
          <cell r="R1256" t="str">
            <v>FCS Centro/Nord</v>
          </cell>
          <cell r="S1256" t="str">
            <v>Società non costituita</v>
          </cell>
          <cell r="T1256">
            <v>1003000</v>
          </cell>
          <cell r="U1256">
            <v>709600</v>
          </cell>
          <cell r="V1256">
            <v>610000</v>
          </cell>
          <cell r="W1256">
            <v>393000</v>
          </cell>
          <cell r="X1256">
            <v>427000</v>
          </cell>
          <cell r="Y1256">
            <v>275100</v>
          </cell>
          <cell r="Z1256">
            <v>7500</v>
          </cell>
          <cell r="AA1256">
            <v>744260</v>
          </cell>
          <cell r="AB1256">
            <v>0</v>
          </cell>
          <cell r="AC1256">
            <v>0</v>
          </cell>
          <cell r="AD1256">
            <v>0</v>
          </cell>
          <cell r="AE1256">
            <v>4</v>
          </cell>
          <cell r="AF1256">
            <v>42166</v>
          </cell>
          <cell r="AG1256">
            <v>2015</v>
          </cell>
          <cell r="AH1256" t="str">
            <v>Non ammissione</v>
          </cell>
          <cell r="AI1256" t="str">
            <v>Economia Digitale</v>
          </cell>
          <cell r="AJ1256" t="str">
            <v>Cloud computing</v>
          </cell>
          <cell r="AK1256" t="str">
            <v>Web technology</v>
          </cell>
          <cell r="AN1256" t="str">
            <v xml:space="preserve"> </v>
          </cell>
          <cell r="AQ1256" t="str">
            <v>Altri servizi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1</v>
          </cell>
          <cell r="BC1256">
            <v>1</v>
          </cell>
          <cell r="BD1256">
            <v>1</v>
          </cell>
          <cell r="BE1256">
            <v>0</v>
          </cell>
          <cell r="BF1256">
            <v>0</v>
          </cell>
          <cell r="BG1256">
            <v>0</v>
          </cell>
        </row>
        <row r="1257">
          <cell r="A1257" t="str">
            <v>SSI000004</v>
          </cell>
          <cell r="C1257" t="str">
            <v>SSI</v>
          </cell>
          <cell r="D1257" t="str">
            <v>BEENOMIO S.R.L</v>
          </cell>
          <cell r="E1257">
            <v>42051.5414930556</v>
          </cell>
          <cell r="F1257">
            <v>2015</v>
          </cell>
          <cell r="H1257" t="str">
            <v>02149100519</v>
          </cell>
          <cell r="I1257" t="str">
            <v>Domanda non ammessa</v>
          </cell>
          <cell r="J1257" t="str">
            <v>PISA</v>
          </cell>
          <cell r="K1257" t="str">
            <v>PI</v>
          </cell>
          <cell r="L1257" t="str">
            <v>Toscana</v>
          </cell>
          <cell r="M1257" t="str">
            <v>ITALIA</v>
          </cell>
          <cell r="N1257" t="str">
            <v>CENTRO-NORD</v>
          </cell>
          <cell r="O1257" t="str">
            <v>Centro-Nord</v>
          </cell>
          <cell r="Q1257" t="str">
            <v>X</v>
          </cell>
          <cell r="R1257" t="str">
            <v>FCS Centro/Nord</v>
          </cell>
          <cell r="S1257" t="str">
            <v>Società costituita</v>
          </cell>
          <cell r="T1257">
            <v>320001</v>
          </cell>
          <cell r="U1257">
            <v>224000</v>
          </cell>
          <cell r="V1257">
            <v>70000</v>
          </cell>
          <cell r="W1257">
            <v>250001</v>
          </cell>
          <cell r="X1257">
            <v>49000</v>
          </cell>
          <cell r="Y1257">
            <v>175000</v>
          </cell>
          <cell r="Z1257">
            <v>0</v>
          </cell>
          <cell r="AA1257">
            <v>85400</v>
          </cell>
          <cell r="AB1257">
            <v>0</v>
          </cell>
          <cell r="AC1257">
            <v>0</v>
          </cell>
          <cell r="AD1257">
            <v>0</v>
          </cell>
          <cell r="AE1257">
            <v>16</v>
          </cell>
          <cell r="AF1257">
            <v>42145</v>
          </cell>
          <cell r="AG1257">
            <v>2015</v>
          </cell>
          <cell r="AH1257" t="str">
            <v>Non ammissione</v>
          </cell>
          <cell r="AI1257" t="str">
            <v>Economia Digitale</v>
          </cell>
          <cell r="AJ1257" t="str">
            <v>Cloud computing</v>
          </cell>
          <cell r="AK1257" t="str">
            <v>Web technology</v>
          </cell>
          <cell r="AN1257" t="str">
            <v xml:space="preserve"> </v>
          </cell>
          <cell r="AP1257" t="str">
            <v>62.01.00</v>
          </cell>
          <cell r="AQ1257" t="str">
            <v>Altri servizi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3</v>
          </cell>
          <cell r="AY1257">
            <v>0</v>
          </cell>
          <cell r="AZ1257">
            <v>0</v>
          </cell>
          <cell r="BA1257">
            <v>2</v>
          </cell>
          <cell r="BB1257">
            <v>0</v>
          </cell>
          <cell r="BC1257">
            <v>3</v>
          </cell>
          <cell r="BD1257">
            <v>2</v>
          </cell>
          <cell r="BE1257">
            <v>0</v>
          </cell>
          <cell r="BF1257">
            <v>0</v>
          </cell>
          <cell r="BG1257">
            <v>0</v>
          </cell>
        </row>
        <row r="1258">
          <cell r="A1258" t="str">
            <v>SSI000005</v>
          </cell>
          <cell r="B1258" t="str">
            <v>C84B15000470008</v>
          </cell>
          <cell r="C1258" t="str">
            <v>SSI</v>
          </cell>
          <cell r="D1258" t="str">
            <v>GRABBIT S.R.L.</v>
          </cell>
          <cell r="E1258">
            <v>42051.542881944399</v>
          </cell>
          <cell r="F1258">
            <v>2015</v>
          </cell>
          <cell r="H1258" t="str">
            <v>01534460629</v>
          </cell>
          <cell r="I1258" t="str">
            <v>Domanda revocata</v>
          </cell>
          <cell r="J1258" t="str">
            <v>ROMA</v>
          </cell>
          <cell r="K1258" t="str">
            <v>RM</v>
          </cell>
          <cell r="L1258" t="str">
            <v>Lazio</v>
          </cell>
          <cell r="M1258" t="str">
            <v>ITALIA</v>
          </cell>
          <cell r="N1258" t="str">
            <v>CENTRO-NORD</v>
          </cell>
          <cell r="O1258" t="str">
            <v>Centro-Nord</v>
          </cell>
          <cell r="Q1258" t="str">
            <v>X</v>
          </cell>
          <cell r="R1258" t="str">
            <v>FCS Centro/Nord</v>
          </cell>
          <cell r="S1258" t="str">
            <v>Società costituita</v>
          </cell>
          <cell r="T1258">
            <v>1100268.02</v>
          </cell>
          <cell r="U1258">
            <v>770187</v>
          </cell>
          <cell r="V1258">
            <v>790268.02</v>
          </cell>
          <cell r="W1258">
            <v>310000</v>
          </cell>
          <cell r="X1258">
            <v>553187</v>
          </cell>
          <cell r="Y1258">
            <v>217000</v>
          </cell>
          <cell r="Z1258">
            <v>0</v>
          </cell>
          <cell r="AA1258">
            <v>957526.38</v>
          </cell>
          <cell r="AB1258">
            <v>595200</v>
          </cell>
          <cell r="AC1258">
            <v>435200</v>
          </cell>
          <cell r="AD1258">
            <v>160000</v>
          </cell>
          <cell r="AE1258">
            <v>5</v>
          </cell>
          <cell r="AF1258">
            <v>42194</v>
          </cell>
          <cell r="AG1258">
            <v>2015</v>
          </cell>
          <cell r="AH1258" t="str">
            <v>Ammissione</v>
          </cell>
          <cell r="AI1258" t="str">
            <v>Economia Digitale</v>
          </cell>
          <cell r="AJ1258" t="str">
            <v>Automazione industriale</v>
          </cell>
          <cell r="AK1258" t="str">
            <v>Industria hi-tech</v>
          </cell>
          <cell r="AL1258">
            <v>42410</v>
          </cell>
          <cell r="AM1258">
            <v>2016</v>
          </cell>
          <cell r="AN1258">
            <v>43411</v>
          </cell>
          <cell r="AO1258">
            <v>2018</v>
          </cell>
          <cell r="AP1258" t="str">
            <v>62.01.00</v>
          </cell>
          <cell r="AQ1258" t="str">
            <v>Altri servizi</v>
          </cell>
          <cell r="AR1258">
            <v>401704.71</v>
          </cell>
          <cell r="AS1258">
            <v>289704.71000000002</v>
          </cell>
          <cell r="AT1258">
            <v>112000</v>
          </cell>
          <cell r="AU1258">
            <v>0</v>
          </cell>
          <cell r="AV1258">
            <v>401704.71</v>
          </cell>
          <cell r="AW1258">
            <v>2</v>
          </cell>
          <cell r="AX1258">
            <v>3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5</v>
          </cell>
          <cell r="BD1258">
            <v>0</v>
          </cell>
          <cell r="BE1258">
            <v>2</v>
          </cell>
          <cell r="BF1258">
            <v>0</v>
          </cell>
          <cell r="BG1258">
            <v>0</v>
          </cell>
          <cell r="BK1258">
            <v>0</v>
          </cell>
        </row>
        <row r="1259">
          <cell r="A1259" t="str">
            <v>SSI000006</v>
          </cell>
          <cell r="C1259" t="str">
            <v>SSI</v>
          </cell>
          <cell r="D1259" t="str">
            <v>Gennaro Alberto Greco</v>
          </cell>
          <cell r="E1259">
            <v>42051.544236111098</v>
          </cell>
          <cell r="F1259">
            <v>2015</v>
          </cell>
          <cell r="H1259" t="str">
            <v/>
          </cell>
          <cell r="I1259" t="str">
            <v>Domanda non ammessa</v>
          </cell>
          <cell r="J1259" t="str">
            <v>n.d.</v>
          </cell>
          <cell r="K1259" t="str">
            <v>n.d.</v>
          </cell>
          <cell r="L1259" t="str">
            <v>Calabria</v>
          </cell>
          <cell r="M1259" t="str">
            <v>ITALIA</v>
          </cell>
          <cell r="N1259" t="str">
            <v>SUD</v>
          </cell>
          <cell r="O1259" t="str">
            <v>Mezzogiorno</v>
          </cell>
          <cell r="Q1259" t="str">
            <v>X</v>
          </cell>
          <cell r="R1259" t="str">
            <v>PON SIL</v>
          </cell>
          <cell r="S1259" t="str">
            <v>Società non costituita</v>
          </cell>
          <cell r="T1259">
            <v>1500000</v>
          </cell>
          <cell r="U1259">
            <v>15000</v>
          </cell>
          <cell r="V1259">
            <v>1500000</v>
          </cell>
          <cell r="W1259">
            <v>0</v>
          </cell>
          <cell r="X1259">
            <v>0</v>
          </cell>
          <cell r="Y1259">
            <v>0</v>
          </cell>
          <cell r="Z1259">
            <v>15000</v>
          </cell>
          <cell r="AA1259">
            <v>1663500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42129</v>
          </cell>
          <cell r="AG1259">
            <v>2015</v>
          </cell>
          <cell r="AH1259" t="str">
            <v>Non ammissione</v>
          </cell>
          <cell r="AI1259" t="str">
            <v>Tecnologia nuova sperimentale</v>
          </cell>
          <cell r="AJ1259" t="str">
            <v>Ambiente e Energia</v>
          </cell>
          <cell r="AK1259" t="str">
            <v>Ambiente ed energia</v>
          </cell>
          <cell r="AN1259" t="str">
            <v xml:space="preserve"> </v>
          </cell>
          <cell r="AQ1259" t="str">
            <v>Altri servizi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1</v>
          </cell>
          <cell r="BD1259">
            <v>0</v>
          </cell>
          <cell r="BE1259">
            <v>1</v>
          </cell>
          <cell r="BF1259">
            <v>0</v>
          </cell>
          <cell r="BG1259">
            <v>0</v>
          </cell>
        </row>
        <row r="1260">
          <cell r="A1260" t="str">
            <v>SSI000007</v>
          </cell>
          <cell r="C1260" t="str">
            <v>SSI</v>
          </cell>
          <cell r="D1260" t="str">
            <v>Antonio Zanesco</v>
          </cell>
          <cell r="E1260">
            <v>42051.550775463002</v>
          </cell>
          <cell r="F1260">
            <v>2015</v>
          </cell>
          <cell r="H1260" t="str">
            <v/>
          </cell>
          <cell r="I1260" t="str">
            <v>Domanda non ammessa</v>
          </cell>
          <cell r="J1260" t="str">
            <v>n.d.</v>
          </cell>
          <cell r="K1260" t="str">
            <v>n.d.</v>
          </cell>
          <cell r="L1260" t="str">
            <v>Campania</v>
          </cell>
          <cell r="M1260" t="str">
            <v>ITALIA</v>
          </cell>
          <cell r="N1260" t="str">
            <v>SUD</v>
          </cell>
          <cell r="O1260" t="str">
            <v>Mezzogiorno</v>
          </cell>
          <cell r="Q1260" t="str">
            <v>X</v>
          </cell>
          <cell r="R1260" t="str">
            <v>PON SIL</v>
          </cell>
          <cell r="S1260" t="str">
            <v>Società non costituita</v>
          </cell>
          <cell r="T1260">
            <v>174898</v>
          </cell>
          <cell r="U1260">
            <v>137428</v>
          </cell>
          <cell r="V1260">
            <v>55900</v>
          </cell>
          <cell r="W1260">
            <v>118998</v>
          </cell>
          <cell r="X1260">
            <v>39130</v>
          </cell>
          <cell r="Y1260">
            <v>83298</v>
          </cell>
          <cell r="Z1260">
            <v>15000</v>
          </cell>
          <cell r="AA1260">
            <v>68198</v>
          </cell>
          <cell r="AB1260">
            <v>0</v>
          </cell>
          <cell r="AC1260">
            <v>0</v>
          </cell>
          <cell r="AD1260">
            <v>0</v>
          </cell>
          <cell r="AE1260">
            <v>4</v>
          </cell>
          <cell r="AF1260">
            <v>42124</v>
          </cell>
          <cell r="AG1260">
            <v>2015</v>
          </cell>
          <cell r="AH1260" t="str">
            <v>Non ammissione</v>
          </cell>
          <cell r="AI1260" t="str">
            <v>Economia Digitale</v>
          </cell>
          <cell r="AJ1260" t="str">
            <v>E-commerce</v>
          </cell>
          <cell r="AK1260" t="str">
            <v>Web technology</v>
          </cell>
          <cell r="AN1260" t="str">
            <v xml:space="preserve"> </v>
          </cell>
          <cell r="AQ1260" t="str">
            <v>Commercio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</v>
          </cell>
          <cell r="AX1260">
            <v>2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</v>
          </cell>
          <cell r="BD1260">
            <v>0</v>
          </cell>
          <cell r="BE1260">
            <v>1</v>
          </cell>
          <cell r="BF1260">
            <v>0</v>
          </cell>
          <cell r="BG1260">
            <v>0</v>
          </cell>
        </row>
        <row r="1261">
          <cell r="A1261" t="str">
            <v>SSI000008</v>
          </cell>
          <cell r="C1261" t="str">
            <v>SSI</v>
          </cell>
          <cell r="D1261" t="str">
            <v>mario domini</v>
          </cell>
          <cell r="E1261">
            <v>42051.551388888904</v>
          </cell>
          <cell r="F1261">
            <v>2015</v>
          </cell>
          <cell r="H1261" t="str">
            <v/>
          </cell>
          <cell r="I1261" t="str">
            <v>Domanda non ammessa</v>
          </cell>
          <cell r="J1261" t="str">
            <v>n.d.</v>
          </cell>
          <cell r="K1261" t="str">
            <v>n.d.</v>
          </cell>
          <cell r="L1261" t="str">
            <v>Campania</v>
          </cell>
          <cell r="M1261" t="str">
            <v>ITALIA</v>
          </cell>
          <cell r="N1261" t="str">
            <v>SUD</v>
          </cell>
          <cell r="O1261" t="str">
            <v>Mezzogiorno</v>
          </cell>
          <cell r="Q1261" t="str">
            <v>X</v>
          </cell>
          <cell r="R1261" t="str">
            <v>PON SIL</v>
          </cell>
          <cell r="S1261" t="str">
            <v>Società non costituita</v>
          </cell>
          <cell r="T1261">
            <v>1277622.08</v>
          </cell>
          <cell r="U1261">
            <v>909335.4</v>
          </cell>
          <cell r="V1261">
            <v>230122</v>
          </cell>
          <cell r="W1261">
            <v>1047500.08</v>
          </cell>
          <cell r="X1261">
            <v>161085.4</v>
          </cell>
          <cell r="Y1261">
            <v>733250</v>
          </cell>
          <cell r="Z1261">
            <v>15000</v>
          </cell>
          <cell r="AA1261">
            <v>280748.84000000003</v>
          </cell>
          <cell r="AB1261">
            <v>0</v>
          </cell>
          <cell r="AC1261">
            <v>0</v>
          </cell>
          <cell r="AD1261">
            <v>0</v>
          </cell>
          <cell r="AE1261">
            <v>13</v>
          </cell>
          <cell r="AF1261">
            <v>42124</v>
          </cell>
          <cell r="AG1261">
            <v>2015</v>
          </cell>
          <cell r="AH1261" t="str">
            <v>Non ammissione</v>
          </cell>
          <cell r="AI1261" t="str">
            <v>Economia Digitale</v>
          </cell>
          <cell r="AJ1261" t="str">
            <v>E-commerce</v>
          </cell>
          <cell r="AK1261" t="str">
            <v>Web technology</v>
          </cell>
          <cell r="AN1261" t="str">
            <v xml:space="preserve"> </v>
          </cell>
          <cell r="AQ1261" t="str">
            <v>Commercio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1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</row>
        <row r="1262">
          <cell r="A1262" t="str">
            <v>SSI000009</v>
          </cell>
          <cell r="C1262" t="str">
            <v>SSI</v>
          </cell>
          <cell r="D1262" t="str">
            <v>Alessandro Florian</v>
          </cell>
          <cell r="E1262">
            <v>42051.554675925901</v>
          </cell>
          <cell r="F1262">
            <v>2015</v>
          </cell>
          <cell r="H1262" t="str">
            <v/>
          </cell>
          <cell r="I1262" t="str">
            <v>Rinuncia</v>
          </cell>
          <cell r="J1262" t="str">
            <v>ZERO BRANCO</v>
          </cell>
          <cell r="K1262" t="str">
            <v>TV</v>
          </cell>
          <cell r="L1262" t="str">
            <v>Veneto</v>
          </cell>
          <cell r="M1262" t="str">
            <v>ITALIA</v>
          </cell>
          <cell r="N1262" t="str">
            <v>CENTRO-NORD</v>
          </cell>
          <cell r="O1262" t="str">
            <v>Centro-Nord</v>
          </cell>
          <cell r="Q1262" t="str">
            <v>X</v>
          </cell>
          <cell r="R1262" t="str">
            <v>FCS Centro/Nord</v>
          </cell>
          <cell r="S1262" t="str">
            <v>Società non costituita</v>
          </cell>
          <cell r="T1262">
            <v>345600</v>
          </cell>
          <cell r="U1262">
            <v>227500</v>
          </cell>
          <cell r="V1262">
            <v>90000</v>
          </cell>
          <cell r="W1262">
            <v>255600</v>
          </cell>
          <cell r="X1262">
            <v>63000</v>
          </cell>
          <cell r="Y1262">
            <v>157000</v>
          </cell>
          <cell r="Z1262">
            <v>7500</v>
          </cell>
          <cell r="AA1262">
            <v>106280</v>
          </cell>
          <cell r="AB1262">
            <v>0</v>
          </cell>
          <cell r="AC1262">
            <v>0</v>
          </cell>
          <cell r="AD1262">
            <v>0</v>
          </cell>
          <cell r="AE1262">
            <v>3</v>
          </cell>
          <cell r="AI1262" t="str">
            <v>Economia Digitale</v>
          </cell>
          <cell r="AJ1262" t="str">
            <v>Internet of things</v>
          </cell>
          <cell r="AK1262" t="str">
            <v>Web technology</v>
          </cell>
          <cell r="AN1262" t="str">
            <v xml:space="preserve"> </v>
          </cell>
          <cell r="AQ1262" t="str">
            <v>Altri servizi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1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</row>
        <row r="1263">
          <cell r="A1263" t="str">
            <v>SSI000010</v>
          </cell>
          <cell r="C1263" t="str">
            <v>SSI</v>
          </cell>
          <cell r="D1263" t="str">
            <v>Gino Piscitelli</v>
          </cell>
          <cell r="E1263">
            <v>42051.555717592601</v>
          </cell>
          <cell r="F1263">
            <v>2015</v>
          </cell>
          <cell r="H1263" t="str">
            <v/>
          </cell>
          <cell r="I1263" t="str">
            <v>Domanda non ammessa</v>
          </cell>
          <cell r="J1263" t="str">
            <v>VERONA</v>
          </cell>
          <cell r="K1263" t="str">
            <v>VR</v>
          </cell>
          <cell r="L1263" t="str">
            <v>Veneto</v>
          </cell>
          <cell r="M1263" t="str">
            <v>ITALIA</v>
          </cell>
          <cell r="N1263" t="str">
            <v>CENTRO-NORD</v>
          </cell>
          <cell r="O1263" t="str">
            <v>Centro-Nord</v>
          </cell>
          <cell r="Q1263" t="str">
            <v>X</v>
          </cell>
          <cell r="R1263" t="str">
            <v>FCS Centro/Nord</v>
          </cell>
          <cell r="S1263" t="str">
            <v>Società non costituita</v>
          </cell>
          <cell r="T1263">
            <v>293036</v>
          </cell>
          <cell r="U1263">
            <v>212625.2</v>
          </cell>
          <cell r="V1263">
            <v>122600</v>
          </cell>
          <cell r="W1263">
            <v>170436</v>
          </cell>
          <cell r="X1263">
            <v>85820</v>
          </cell>
          <cell r="Y1263">
            <v>119305.2</v>
          </cell>
          <cell r="Z1263">
            <v>7500</v>
          </cell>
          <cell r="AA1263">
            <v>149572</v>
          </cell>
          <cell r="AB1263">
            <v>0</v>
          </cell>
          <cell r="AC1263">
            <v>0</v>
          </cell>
          <cell r="AD1263">
            <v>0</v>
          </cell>
          <cell r="AE1263">
            <v>4</v>
          </cell>
          <cell r="AF1263">
            <v>42117</v>
          </cell>
          <cell r="AG1263">
            <v>2015</v>
          </cell>
          <cell r="AH1263" t="str">
            <v>Non ammissione</v>
          </cell>
          <cell r="AI1263" t="str">
            <v>Economia Digitale</v>
          </cell>
          <cell r="AJ1263" t="str">
            <v>E-commerce</v>
          </cell>
          <cell r="AK1263" t="str">
            <v>Web technology</v>
          </cell>
          <cell r="AN1263" t="str">
            <v xml:space="preserve"> </v>
          </cell>
          <cell r="AQ1263" t="str">
            <v>Commercio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1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</row>
        <row r="1264">
          <cell r="A1264" t="str">
            <v>SSI000011</v>
          </cell>
          <cell r="B1264" t="str">
            <v>C74B15000210008</v>
          </cell>
          <cell r="C1264" t="str">
            <v>SSI</v>
          </cell>
          <cell r="D1264" t="str">
            <v>Jamgle</v>
          </cell>
          <cell r="E1264">
            <v>42051.556238425903</v>
          </cell>
          <cell r="F1264">
            <v>2015</v>
          </cell>
          <cell r="H1264" t="str">
            <v>02022180687</v>
          </cell>
          <cell r="I1264" t="str">
            <v>Domanda revocata</v>
          </cell>
          <cell r="J1264" t="str">
            <v>CHIETI</v>
          </cell>
          <cell r="K1264" t="str">
            <v>CH</v>
          </cell>
          <cell r="L1264" t="str">
            <v>Abruzzo</v>
          </cell>
          <cell r="M1264" t="str">
            <v>ITALIA</v>
          </cell>
          <cell r="N1264" t="str">
            <v>SUD</v>
          </cell>
          <cell r="O1264" t="str">
            <v>Mezzogiorno</v>
          </cell>
          <cell r="Q1264" t="str">
            <v>X</v>
          </cell>
          <cell r="R1264" t="str">
            <v>FCS Centro/Nord</v>
          </cell>
          <cell r="S1264" t="str">
            <v>Società costituita</v>
          </cell>
          <cell r="T1264">
            <v>535000</v>
          </cell>
          <cell r="U1264">
            <v>374500</v>
          </cell>
          <cell r="V1264">
            <v>75000</v>
          </cell>
          <cell r="W1264">
            <v>460000</v>
          </cell>
          <cell r="X1264">
            <v>52500</v>
          </cell>
          <cell r="Y1264">
            <v>322000</v>
          </cell>
          <cell r="Z1264">
            <v>0</v>
          </cell>
          <cell r="AA1264">
            <v>91500</v>
          </cell>
          <cell r="AB1264">
            <v>513200</v>
          </cell>
          <cell r="AC1264">
            <v>70000</v>
          </cell>
          <cell r="AD1264">
            <v>443200</v>
          </cell>
          <cell r="AE1264">
            <v>2</v>
          </cell>
          <cell r="AF1264">
            <v>42159</v>
          </cell>
          <cell r="AG1264">
            <v>2015</v>
          </cell>
          <cell r="AH1264" t="str">
            <v>Ammissione</v>
          </cell>
          <cell r="AI1264" t="str">
            <v>Economia Digitale</v>
          </cell>
          <cell r="AJ1264" t="str">
            <v>Socialnetwork</v>
          </cell>
          <cell r="AK1264" t="str">
            <v>Web technology</v>
          </cell>
          <cell r="AL1264">
            <v>42355</v>
          </cell>
          <cell r="AM1264">
            <v>2015</v>
          </cell>
          <cell r="AN1264">
            <v>43404</v>
          </cell>
          <cell r="AO1264">
            <v>2018</v>
          </cell>
          <cell r="AP1264" t="str">
            <v>72.19.09</v>
          </cell>
          <cell r="AQ1264" t="str">
            <v>Altri servizi</v>
          </cell>
          <cell r="AR1264">
            <v>359240</v>
          </cell>
          <cell r="AS1264">
            <v>49000</v>
          </cell>
          <cell r="AT1264">
            <v>310240</v>
          </cell>
          <cell r="AU1264">
            <v>0</v>
          </cell>
          <cell r="AV1264">
            <v>359240</v>
          </cell>
          <cell r="AW1264">
            <v>4</v>
          </cell>
          <cell r="AX1264">
            <v>0</v>
          </cell>
          <cell r="AY1264">
            <v>2</v>
          </cell>
          <cell r="AZ1264">
            <v>2</v>
          </cell>
          <cell r="BA1264">
            <v>0</v>
          </cell>
          <cell r="BB1264">
            <v>1</v>
          </cell>
          <cell r="BC1264">
            <v>6</v>
          </cell>
          <cell r="BD1264">
            <v>3</v>
          </cell>
          <cell r="BE1264">
            <v>6</v>
          </cell>
          <cell r="BF1264">
            <v>3</v>
          </cell>
          <cell r="BG1264">
            <v>0</v>
          </cell>
          <cell r="BH1264">
            <v>15317.4</v>
          </cell>
          <cell r="BI1264">
            <v>64768.47</v>
          </cell>
          <cell r="BJ1264">
            <v>80085.87</v>
          </cell>
          <cell r="BK1264">
            <v>0</v>
          </cell>
        </row>
        <row r="1265">
          <cell r="A1265" t="str">
            <v>SSI000012</v>
          </cell>
          <cell r="C1265" t="str">
            <v>SSI</v>
          </cell>
          <cell r="D1265" t="str">
            <v>LIN UP</v>
          </cell>
          <cell r="E1265">
            <v>42051.557581018496</v>
          </cell>
          <cell r="F1265">
            <v>2015</v>
          </cell>
          <cell r="H1265" t="str">
            <v>07984061213</v>
          </cell>
          <cell r="I1265" t="str">
            <v>Domanda non ammessa</v>
          </cell>
          <cell r="J1265" t="str">
            <v>POMIGLIANO D'ARCO</v>
          </cell>
          <cell r="K1265" t="str">
            <v>NA</v>
          </cell>
          <cell r="L1265" t="str">
            <v>Campania</v>
          </cell>
          <cell r="M1265" t="str">
            <v>ITALIA</v>
          </cell>
          <cell r="N1265" t="str">
            <v>SUD</v>
          </cell>
          <cell r="O1265" t="str">
            <v>Mezzogiorno</v>
          </cell>
          <cell r="Q1265" t="str">
            <v>X</v>
          </cell>
          <cell r="R1265" t="str">
            <v>PON SIL</v>
          </cell>
          <cell r="S1265" t="str">
            <v>Società costituita</v>
          </cell>
          <cell r="T1265">
            <v>480000</v>
          </cell>
          <cell r="U1265">
            <v>351000</v>
          </cell>
          <cell r="V1265">
            <v>200000</v>
          </cell>
          <cell r="W1265">
            <v>280000</v>
          </cell>
          <cell r="X1265">
            <v>140000</v>
          </cell>
          <cell r="Y1265">
            <v>196000</v>
          </cell>
          <cell r="Z1265">
            <v>15000</v>
          </cell>
          <cell r="AA1265">
            <v>242000</v>
          </cell>
          <cell r="AB1265">
            <v>0</v>
          </cell>
          <cell r="AC1265">
            <v>0</v>
          </cell>
          <cell r="AD1265">
            <v>0</v>
          </cell>
          <cell r="AE1265">
            <v>4</v>
          </cell>
          <cell r="AF1265">
            <v>42152</v>
          </cell>
          <cell r="AG1265">
            <v>2015</v>
          </cell>
          <cell r="AH1265" t="str">
            <v>Non ammissione</v>
          </cell>
          <cell r="AI1265" t="str">
            <v>Economia Digitale</v>
          </cell>
          <cell r="AJ1265" t="str">
            <v>Automazione industriale</v>
          </cell>
          <cell r="AK1265" t="str">
            <v>Industria hi-tech</v>
          </cell>
          <cell r="AN1265" t="str">
            <v xml:space="preserve"> </v>
          </cell>
          <cell r="AP1265" t="str">
            <v>62.01.00</v>
          </cell>
          <cell r="AQ1265" t="str">
            <v>Altri servizi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1</v>
          </cell>
          <cell r="AY1265">
            <v>1</v>
          </cell>
          <cell r="AZ1265">
            <v>0</v>
          </cell>
          <cell r="BA1265">
            <v>0</v>
          </cell>
          <cell r="BB1265">
            <v>0</v>
          </cell>
          <cell r="BC1265">
            <v>2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</row>
        <row r="1266">
          <cell r="A1266" t="str">
            <v>SSI000013</v>
          </cell>
          <cell r="B1266" t="str">
            <v>C63J15000240008</v>
          </cell>
          <cell r="C1266" t="str">
            <v>SSI</v>
          </cell>
          <cell r="D1266" t="str">
            <v>PromoQui</v>
          </cell>
          <cell r="E1266">
            <v>42051.559988425899</v>
          </cell>
          <cell r="F1266">
            <v>2015</v>
          </cell>
          <cell r="H1266" t="str">
            <v>06917971217</v>
          </cell>
          <cell r="I1266" t="str">
            <v>Domanda ammessa</v>
          </cell>
          <cell r="J1266" t="str">
            <v>NAPOLI</v>
          </cell>
          <cell r="K1266" t="str">
            <v>NA</v>
          </cell>
          <cell r="L1266" t="str">
            <v>Campania</v>
          </cell>
          <cell r="M1266" t="str">
            <v>ITALIA</v>
          </cell>
          <cell r="N1266" t="str">
            <v>SUD</v>
          </cell>
          <cell r="O1266" t="str">
            <v>Mezzogiorno</v>
          </cell>
          <cell r="Q1266" t="str">
            <v>X</v>
          </cell>
          <cell r="R1266" t="str">
            <v>PON SIL</v>
          </cell>
          <cell r="S1266" t="str">
            <v>Società costituita</v>
          </cell>
          <cell r="T1266">
            <v>1570000</v>
          </cell>
          <cell r="U1266">
            <v>660000</v>
          </cell>
          <cell r="V1266">
            <v>200000</v>
          </cell>
          <cell r="W1266">
            <v>1370000</v>
          </cell>
          <cell r="X1266">
            <v>140000</v>
          </cell>
          <cell r="Y1266">
            <v>520000</v>
          </cell>
          <cell r="Z1266">
            <v>0</v>
          </cell>
          <cell r="AA1266">
            <v>244000</v>
          </cell>
          <cell r="AB1266">
            <v>720000</v>
          </cell>
          <cell r="AC1266">
            <v>200000</v>
          </cell>
          <cell r="AD1266">
            <v>520000</v>
          </cell>
          <cell r="AE1266">
            <v>15</v>
          </cell>
          <cell r="AF1266">
            <v>42215</v>
          </cell>
          <cell r="AG1266">
            <v>2015</v>
          </cell>
          <cell r="AH1266" t="str">
            <v>Ammissione</v>
          </cell>
          <cell r="AI1266" t="str">
            <v>Economia Digitale</v>
          </cell>
          <cell r="AJ1266" t="str">
            <v>Smart cities</v>
          </cell>
          <cell r="AK1266" t="str">
            <v>Smart cities and services</v>
          </cell>
          <cell r="AL1266">
            <v>42516</v>
          </cell>
          <cell r="AM1266">
            <v>2016</v>
          </cell>
          <cell r="AN1266" t="str">
            <v xml:space="preserve"> </v>
          </cell>
          <cell r="AP1266" t="str">
            <v>73.11.02</v>
          </cell>
          <cell r="AQ1266" t="str">
            <v>Altri servizi</v>
          </cell>
          <cell r="AR1266">
            <v>504000</v>
          </cell>
          <cell r="AS1266">
            <v>140000</v>
          </cell>
          <cell r="AT1266">
            <v>364000</v>
          </cell>
          <cell r="AU1266">
            <v>0</v>
          </cell>
          <cell r="AV1266">
            <v>403200</v>
          </cell>
          <cell r="AW1266">
            <v>0</v>
          </cell>
          <cell r="AX1266">
            <v>1</v>
          </cell>
          <cell r="AY1266">
            <v>1</v>
          </cell>
          <cell r="AZ1266">
            <v>0</v>
          </cell>
          <cell r="BA1266">
            <v>0</v>
          </cell>
          <cell r="BB1266">
            <v>0</v>
          </cell>
          <cell r="BC1266">
            <v>2</v>
          </cell>
          <cell r="BD1266">
            <v>0</v>
          </cell>
          <cell r="BE1266">
            <v>0</v>
          </cell>
          <cell r="BF1266">
            <v>2</v>
          </cell>
          <cell r="BG1266">
            <v>0</v>
          </cell>
          <cell r="BH1266">
            <v>87500</v>
          </cell>
          <cell r="BI1266">
            <v>245235.69</v>
          </cell>
          <cell r="BJ1266">
            <v>332735.69</v>
          </cell>
          <cell r="BK1266">
            <v>0</v>
          </cell>
          <cell r="BL1266">
            <v>52500</v>
          </cell>
          <cell r="BM1266">
            <v>118764.31</v>
          </cell>
          <cell r="BN1266">
            <v>0</v>
          </cell>
          <cell r="BO1266">
            <v>171264.31</v>
          </cell>
          <cell r="BP1266">
            <v>43677</v>
          </cell>
        </row>
        <row r="1267">
          <cell r="A1267" t="str">
            <v>SSI000014</v>
          </cell>
          <cell r="C1267" t="str">
            <v>SSI</v>
          </cell>
          <cell r="D1267" t="str">
            <v>Emmanuela Saggese</v>
          </cell>
          <cell r="E1267">
            <v>42051.560543981497</v>
          </cell>
          <cell r="F1267">
            <v>2015</v>
          </cell>
          <cell r="H1267" t="str">
            <v/>
          </cell>
          <cell r="I1267" t="str">
            <v>Domanda non ammessa</v>
          </cell>
          <cell r="J1267" t="str">
            <v>NAPOLI</v>
          </cell>
          <cell r="K1267" t="str">
            <v>NA</v>
          </cell>
          <cell r="L1267" t="str">
            <v>Campania</v>
          </cell>
          <cell r="M1267" t="str">
            <v>ITALIA</v>
          </cell>
          <cell r="N1267" t="str">
            <v>SUD</v>
          </cell>
          <cell r="O1267" t="str">
            <v>Mezzogiorno</v>
          </cell>
          <cell r="Q1267" t="str">
            <v>X</v>
          </cell>
          <cell r="R1267" t="str">
            <v>PON SIL</v>
          </cell>
          <cell r="S1267" t="str">
            <v>Società non costituita</v>
          </cell>
          <cell r="T1267">
            <v>446190.95999999996</v>
          </cell>
          <cell r="U1267">
            <v>371952</v>
          </cell>
          <cell r="V1267">
            <v>184148</v>
          </cell>
          <cell r="W1267">
            <v>262042.96</v>
          </cell>
          <cell r="X1267">
            <v>147318</v>
          </cell>
          <cell r="Y1267">
            <v>209634</v>
          </cell>
          <cell r="Z1267">
            <v>15000</v>
          </cell>
          <cell r="AA1267">
            <v>206368</v>
          </cell>
          <cell r="AB1267">
            <v>0</v>
          </cell>
          <cell r="AC1267">
            <v>0</v>
          </cell>
          <cell r="AD1267">
            <v>0</v>
          </cell>
          <cell r="AE1267">
            <v>7</v>
          </cell>
          <cell r="AF1267">
            <v>42124</v>
          </cell>
          <cell r="AG1267">
            <v>2015</v>
          </cell>
          <cell r="AH1267" t="str">
            <v>Non ammissione</v>
          </cell>
          <cell r="AI1267" t="str">
            <v>Economia Digitale</v>
          </cell>
          <cell r="AJ1267" t="str">
            <v>Internet of things</v>
          </cell>
          <cell r="AK1267" t="str">
            <v>Web technology</v>
          </cell>
          <cell r="AN1267" t="str">
            <v xml:space="preserve"> </v>
          </cell>
          <cell r="AQ1267" t="str">
            <v>Altri servizi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2</v>
          </cell>
          <cell r="AX1267">
            <v>0</v>
          </cell>
          <cell r="AY1267">
            <v>0</v>
          </cell>
          <cell r="AZ1267">
            <v>0</v>
          </cell>
          <cell r="BA1267">
            <v>1</v>
          </cell>
          <cell r="BB1267">
            <v>0</v>
          </cell>
          <cell r="BC1267">
            <v>2</v>
          </cell>
          <cell r="BD1267">
            <v>1</v>
          </cell>
          <cell r="BE1267">
            <v>2</v>
          </cell>
          <cell r="BF1267">
            <v>0</v>
          </cell>
          <cell r="BG1267">
            <v>0</v>
          </cell>
        </row>
        <row r="1268">
          <cell r="A1268" t="str">
            <v>SSI000015</v>
          </cell>
          <cell r="B1268" t="str">
            <v>C74B15000230008</v>
          </cell>
          <cell r="C1268" t="str">
            <v>SSI</v>
          </cell>
          <cell r="D1268" t="str">
            <v>PACK INNOVATION S.R.L.</v>
          </cell>
          <cell r="E1268">
            <v>42051.5617824074</v>
          </cell>
          <cell r="F1268">
            <v>2015</v>
          </cell>
          <cell r="H1268" t="str">
            <v>01936850674</v>
          </cell>
          <cell r="I1268" t="str">
            <v>Domanda ammessa</v>
          </cell>
          <cell r="J1268" t="str">
            <v>PINETO</v>
          </cell>
          <cell r="K1268" t="str">
            <v>TE</v>
          </cell>
          <cell r="L1268" t="str">
            <v>Abruzzo</v>
          </cell>
          <cell r="M1268" t="str">
            <v>ITALIA</v>
          </cell>
          <cell r="N1268" t="str">
            <v>SUD</v>
          </cell>
          <cell r="O1268" t="str">
            <v>Mezzogiorno</v>
          </cell>
          <cell r="Q1268" t="str">
            <v>X</v>
          </cell>
          <cell r="R1268" t="str">
            <v>FCS Centro/Nord</v>
          </cell>
          <cell r="S1268" t="str">
            <v>Società non costituita</v>
          </cell>
          <cell r="T1268">
            <v>1448400</v>
          </cell>
          <cell r="U1268">
            <v>1021380</v>
          </cell>
          <cell r="V1268">
            <v>968400</v>
          </cell>
          <cell r="W1268">
            <v>480000</v>
          </cell>
          <cell r="X1268">
            <v>677880</v>
          </cell>
          <cell r="Y1268">
            <v>336000</v>
          </cell>
          <cell r="Z1268">
            <v>7500</v>
          </cell>
          <cell r="AA1268">
            <v>1181448</v>
          </cell>
          <cell r="AB1268">
            <v>1448400</v>
          </cell>
          <cell r="AC1268">
            <v>968400</v>
          </cell>
          <cell r="AD1268">
            <v>480000</v>
          </cell>
          <cell r="AE1268">
            <v>22</v>
          </cell>
          <cell r="AF1268">
            <v>42163</v>
          </cell>
          <cell r="AG1268">
            <v>2015</v>
          </cell>
          <cell r="AH1268" t="str">
            <v>Ammissione</v>
          </cell>
          <cell r="AI1268" t="str">
            <v>Tecnologia nuova sperimentale</v>
          </cell>
          <cell r="AJ1268" t="str">
            <v>Materiali Innovativi</v>
          </cell>
          <cell r="AK1268" t="str">
            <v>Industria hi-tech</v>
          </cell>
          <cell r="AL1268">
            <v>42356</v>
          </cell>
          <cell r="AM1268">
            <v>2015</v>
          </cell>
          <cell r="AN1268" t="str">
            <v xml:space="preserve"> </v>
          </cell>
          <cell r="AP1268" t="str">
            <v>22.22.00</v>
          </cell>
          <cell r="AQ1268" t="str">
            <v>Artigianato</v>
          </cell>
          <cell r="AR1268">
            <v>1021380</v>
          </cell>
          <cell r="AS1268">
            <v>677880</v>
          </cell>
          <cell r="AT1268">
            <v>336000</v>
          </cell>
          <cell r="AU1268">
            <v>7500</v>
          </cell>
          <cell r="AV1268">
            <v>1013880</v>
          </cell>
          <cell r="AW1268">
            <v>0</v>
          </cell>
          <cell r="AX1268">
            <v>1</v>
          </cell>
          <cell r="AY1268">
            <v>1</v>
          </cell>
          <cell r="AZ1268">
            <v>0</v>
          </cell>
          <cell r="BA1268">
            <v>0</v>
          </cell>
          <cell r="BB1268">
            <v>0</v>
          </cell>
          <cell r="BC1268">
            <v>2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655896.5</v>
          </cell>
          <cell r="BI1268">
            <v>331950.88</v>
          </cell>
          <cell r="BJ1268">
            <v>987847.38</v>
          </cell>
          <cell r="BK1268">
            <v>7500</v>
          </cell>
          <cell r="BL1268">
            <v>21983.5</v>
          </cell>
          <cell r="BM1268">
            <v>4049.12</v>
          </cell>
          <cell r="BN1268">
            <v>0</v>
          </cell>
          <cell r="BO1268">
            <v>26032.62</v>
          </cell>
          <cell r="BP1268">
            <v>43677</v>
          </cell>
        </row>
        <row r="1269">
          <cell r="A1269" t="str">
            <v>SSI000016</v>
          </cell>
          <cell r="C1269" t="str">
            <v>SSI</v>
          </cell>
          <cell r="D1269" t="str">
            <v>DAVIDE RIELLO</v>
          </cell>
          <cell r="E1269">
            <v>42051.565821759301</v>
          </cell>
          <cell r="F1269">
            <v>2015</v>
          </cell>
          <cell r="H1269" t="str">
            <v/>
          </cell>
          <cell r="I1269" t="str">
            <v>Domanda non ammessa</v>
          </cell>
          <cell r="J1269" t="str">
            <v>CITTADELLA</v>
          </cell>
          <cell r="K1269" t="str">
            <v>PD</v>
          </cell>
          <cell r="L1269" t="str">
            <v>Veneto</v>
          </cell>
          <cell r="M1269" t="str">
            <v>ITALIA</v>
          </cell>
          <cell r="N1269" t="str">
            <v>CENTRO-NORD</v>
          </cell>
          <cell r="O1269" t="str">
            <v>Centro-Nord</v>
          </cell>
          <cell r="Q1269" t="str">
            <v>X</v>
          </cell>
          <cell r="R1269" t="str">
            <v>FCS Centro/Nord</v>
          </cell>
          <cell r="S1269" t="str">
            <v>Società non costituita</v>
          </cell>
          <cell r="T1269">
            <v>2831250</v>
          </cell>
          <cell r="U1269">
            <v>237500</v>
          </cell>
          <cell r="V1269">
            <v>1500000</v>
          </cell>
          <cell r="W1269">
            <v>1331250</v>
          </cell>
          <cell r="X1269">
            <v>0</v>
          </cell>
          <cell r="Y1269">
            <v>230000</v>
          </cell>
          <cell r="Z1269">
            <v>7500</v>
          </cell>
          <cell r="AA1269">
            <v>1830000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42163</v>
          </cell>
          <cell r="AG1269">
            <v>2015</v>
          </cell>
          <cell r="AH1269" t="str">
            <v>Non ammissione</v>
          </cell>
          <cell r="AI1269" t="str">
            <v>Tecnologia nuova sperimentale</v>
          </cell>
          <cell r="AJ1269" t="str">
            <v>Ambiente e Energia</v>
          </cell>
          <cell r="AK1269" t="str">
            <v>Ambiente ed energia</v>
          </cell>
          <cell r="AN1269" t="str">
            <v xml:space="preserve"> </v>
          </cell>
          <cell r="AQ1269" t="str">
            <v>Altri servizi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1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</row>
        <row r="1270">
          <cell r="A1270" t="str">
            <v>SSI000017</v>
          </cell>
          <cell r="C1270" t="str">
            <v>SSI</v>
          </cell>
          <cell r="D1270" t="str">
            <v>MARINO LIZZA</v>
          </cell>
          <cell r="E1270">
            <v>42051.571631944404</v>
          </cell>
          <cell r="F1270">
            <v>2015</v>
          </cell>
          <cell r="H1270" t="str">
            <v/>
          </cell>
          <cell r="I1270" t="str">
            <v>Domanda non ammessa</v>
          </cell>
          <cell r="J1270" t="str">
            <v>n.d.</v>
          </cell>
          <cell r="K1270" t="str">
            <v>n.d.</v>
          </cell>
          <cell r="L1270" t="str">
            <v>Puglia</v>
          </cell>
          <cell r="M1270" t="str">
            <v>ITALIA</v>
          </cell>
          <cell r="N1270" t="str">
            <v>SUD</v>
          </cell>
          <cell r="O1270" t="str">
            <v>Mezzogiorno</v>
          </cell>
          <cell r="Q1270" t="str">
            <v>X</v>
          </cell>
          <cell r="R1270" t="str">
            <v>PON SIL</v>
          </cell>
          <cell r="S1270" t="str">
            <v>Società non costituita</v>
          </cell>
          <cell r="T1270">
            <v>1494500</v>
          </cell>
          <cell r="U1270">
            <v>1061150</v>
          </cell>
          <cell r="V1270">
            <v>711700</v>
          </cell>
          <cell r="W1270">
            <v>782800</v>
          </cell>
          <cell r="X1270">
            <v>498190</v>
          </cell>
          <cell r="Y1270">
            <v>547960</v>
          </cell>
          <cell r="Z1270">
            <v>15000</v>
          </cell>
          <cell r="AA1270">
            <v>868274</v>
          </cell>
          <cell r="AB1270">
            <v>0</v>
          </cell>
          <cell r="AC1270">
            <v>0</v>
          </cell>
          <cell r="AD1270">
            <v>0</v>
          </cell>
          <cell r="AE1270">
            <v>12</v>
          </cell>
          <cell r="AF1270">
            <v>42159</v>
          </cell>
          <cell r="AG1270">
            <v>2015</v>
          </cell>
          <cell r="AH1270" t="str">
            <v>Non ammissione</v>
          </cell>
          <cell r="AI1270" t="str">
            <v>Economia Digitale</v>
          </cell>
          <cell r="AJ1270" t="str">
            <v>Socialnetwork</v>
          </cell>
          <cell r="AK1270" t="str">
            <v>Web technology</v>
          </cell>
          <cell r="AN1270" t="str">
            <v xml:space="preserve"> </v>
          </cell>
          <cell r="AQ1270" t="str">
            <v>Altri servizi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3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</row>
        <row r="1271">
          <cell r="A1271" t="str">
            <v>SSI000018</v>
          </cell>
          <cell r="B1271" t="str">
            <v>C84B15000220008</v>
          </cell>
          <cell r="C1271" t="str">
            <v>SSI</v>
          </cell>
          <cell r="D1271" t="str">
            <v>Menabò</v>
          </cell>
          <cell r="E1271">
            <v>42051.572002314802</v>
          </cell>
          <cell r="F1271">
            <v>2015</v>
          </cell>
          <cell r="H1271" t="str">
            <v>13243381004</v>
          </cell>
          <cell r="I1271" t="str">
            <v>Domanda revocata</v>
          </cell>
          <cell r="J1271" t="str">
            <v>ROMA</v>
          </cell>
          <cell r="K1271" t="str">
            <v>RM</v>
          </cell>
          <cell r="L1271" t="str">
            <v>Lazio</v>
          </cell>
          <cell r="M1271" t="str">
            <v>ITALIA</v>
          </cell>
          <cell r="N1271" t="str">
            <v>CENTRO-NORD</v>
          </cell>
          <cell r="O1271" t="str">
            <v>Centro-Nord</v>
          </cell>
          <cell r="Q1271" t="str">
            <v>X</v>
          </cell>
          <cell r="R1271" t="str">
            <v>FCS Centro/Nord</v>
          </cell>
          <cell r="S1271" t="str">
            <v>Società costituita</v>
          </cell>
          <cell r="T1271">
            <v>129415</v>
          </cell>
          <cell r="U1271">
            <v>111032</v>
          </cell>
          <cell r="V1271">
            <v>80000</v>
          </cell>
          <cell r="W1271">
            <v>49415</v>
          </cell>
          <cell r="X1271">
            <v>64000</v>
          </cell>
          <cell r="Y1271">
            <v>39532</v>
          </cell>
          <cell r="Z1271">
            <v>7500</v>
          </cell>
          <cell r="AA1271">
            <v>97600</v>
          </cell>
          <cell r="AB1271">
            <v>127415</v>
          </cell>
          <cell r="AC1271">
            <v>80000</v>
          </cell>
          <cell r="AD1271">
            <v>47415</v>
          </cell>
          <cell r="AE1271">
            <v>1</v>
          </cell>
          <cell r="AF1271">
            <v>42110</v>
          </cell>
          <cell r="AG1271">
            <v>2015</v>
          </cell>
          <cell r="AH1271" t="str">
            <v>Ammissione</v>
          </cell>
          <cell r="AI1271" t="str">
            <v>Economia Digitale</v>
          </cell>
          <cell r="AJ1271" t="str">
            <v>E-commerce</v>
          </cell>
          <cell r="AK1271" t="str">
            <v>Web technology</v>
          </cell>
          <cell r="AL1271">
            <v>42268</v>
          </cell>
          <cell r="AM1271">
            <v>2015</v>
          </cell>
          <cell r="AN1271">
            <v>43140</v>
          </cell>
          <cell r="AO1271">
            <v>2018</v>
          </cell>
          <cell r="AP1271" t="str">
            <v>63.99.00</v>
          </cell>
          <cell r="AQ1271" t="str">
            <v>Commercio</v>
          </cell>
          <cell r="AR1271">
            <v>109432</v>
          </cell>
          <cell r="AS1271">
            <v>64000</v>
          </cell>
          <cell r="AT1271">
            <v>37932</v>
          </cell>
          <cell r="AU1271">
            <v>7500</v>
          </cell>
          <cell r="AV1271">
            <v>101932</v>
          </cell>
          <cell r="AW1271">
            <v>1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3</v>
          </cell>
          <cell r="BC1271">
            <v>1</v>
          </cell>
          <cell r="BD1271">
            <v>3</v>
          </cell>
          <cell r="BE1271">
            <v>1</v>
          </cell>
          <cell r="BF1271">
            <v>0</v>
          </cell>
          <cell r="BG1271">
            <v>0</v>
          </cell>
          <cell r="BK1271">
            <v>3750</v>
          </cell>
        </row>
        <row r="1272">
          <cell r="A1272" t="str">
            <v>SSI000019</v>
          </cell>
          <cell r="B1272" t="str">
            <v>C14B15000380008</v>
          </cell>
          <cell r="C1272" t="str">
            <v>SSI</v>
          </cell>
          <cell r="D1272" t="str">
            <v>Aryosa</v>
          </cell>
          <cell r="E1272">
            <v>42051.572754629597</v>
          </cell>
          <cell r="F1272">
            <v>2015</v>
          </cell>
          <cell r="H1272" t="str">
            <v>02295630996</v>
          </cell>
          <cell r="I1272" t="str">
            <v>Domanda ammessa</v>
          </cell>
          <cell r="J1272" t="str">
            <v>SESTRI LEVANTE</v>
          </cell>
          <cell r="K1272" t="str">
            <v>GE</v>
          </cell>
          <cell r="L1272" t="str">
            <v>Liguria</v>
          </cell>
          <cell r="M1272" t="str">
            <v>ITALIA</v>
          </cell>
          <cell r="N1272" t="str">
            <v>CENTRO-NORD</v>
          </cell>
          <cell r="O1272" t="str">
            <v>Centro-Nord</v>
          </cell>
          <cell r="Q1272" t="str">
            <v>X</v>
          </cell>
          <cell r="R1272" t="str">
            <v>FCS Centro/Nord</v>
          </cell>
          <cell r="S1272" t="str">
            <v>Società costituita</v>
          </cell>
          <cell r="T1272">
            <v>1457664.81</v>
          </cell>
          <cell r="U1272">
            <v>1027865.35</v>
          </cell>
          <cell r="V1272">
            <v>57906.239999999998</v>
          </cell>
          <cell r="W1272">
            <v>1399758.57</v>
          </cell>
          <cell r="X1272">
            <v>40534.36</v>
          </cell>
          <cell r="Y1272">
            <v>979830.99</v>
          </cell>
          <cell r="Z1272">
            <v>7500</v>
          </cell>
          <cell r="AA1272">
            <v>64275.94</v>
          </cell>
          <cell r="AB1272">
            <v>1018151.8099999999</v>
          </cell>
          <cell r="AC1272">
            <v>47906.239999999998</v>
          </cell>
          <cell r="AD1272">
            <v>970245.57</v>
          </cell>
          <cell r="AE1272">
            <v>12</v>
          </cell>
          <cell r="AF1272">
            <v>42110</v>
          </cell>
          <cell r="AG1272">
            <v>2015</v>
          </cell>
          <cell r="AH1272" t="str">
            <v>Ammissione</v>
          </cell>
          <cell r="AI1272" t="str">
            <v>Economia Digitale</v>
          </cell>
          <cell r="AJ1272" t="str">
            <v>Automazione industriale</v>
          </cell>
          <cell r="AK1272" t="str">
            <v>Industria hi-tech</v>
          </cell>
          <cell r="AL1272">
            <v>42430</v>
          </cell>
          <cell r="AM1272">
            <v>2016</v>
          </cell>
          <cell r="AN1272" t="str">
            <v xml:space="preserve"> </v>
          </cell>
          <cell r="AP1272" t="str">
            <v>62.01.00</v>
          </cell>
          <cell r="AQ1272" t="str">
            <v>Altri servizi</v>
          </cell>
          <cell r="AR1272">
            <v>720206.27</v>
          </cell>
          <cell r="AS1272">
            <v>33534.370000000003</v>
          </cell>
          <cell r="AT1272">
            <v>679171.9</v>
          </cell>
          <cell r="AU1272">
            <v>7500</v>
          </cell>
          <cell r="AV1272">
            <v>712706.27</v>
          </cell>
          <cell r="AW1272">
            <v>1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2</v>
          </cell>
          <cell r="BD1272">
            <v>0</v>
          </cell>
          <cell r="BE1272">
            <v>1</v>
          </cell>
          <cell r="BF1272">
            <v>3</v>
          </cell>
          <cell r="BG1272">
            <v>0</v>
          </cell>
          <cell r="BH1272">
            <v>0</v>
          </cell>
          <cell r="BI1272">
            <v>323815.91000000003</v>
          </cell>
          <cell r="BJ1272">
            <v>323815.91000000003</v>
          </cell>
          <cell r="BK1272">
            <v>7500</v>
          </cell>
          <cell r="BL1272">
            <v>33534.370000000003</v>
          </cell>
          <cell r="BM1272">
            <v>355355.99</v>
          </cell>
          <cell r="BN1272">
            <v>0</v>
          </cell>
          <cell r="BO1272">
            <v>388890.36</v>
          </cell>
          <cell r="BP1272">
            <v>43677</v>
          </cell>
        </row>
        <row r="1273">
          <cell r="A1273" t="str">
            <v>SSI000020</v>
          </cell>
          <cell r="C1273" t="str">
            <v>SSI</v>
          </cell>
          <cell r="D1273" t="str">
            <v>candido luzzi</v>
          </cell>
          <cell r="E1273">
            <v>42051.575023148202</v>
          </cell>
          <cell r="F1273">
            <v>2015</v>
          </cell>
          <cell r="H1273" t="str">
            <v/>
          </cell>
          <cell r="I1273" t="str">
            <v>Domanda non ammessa</v>
          </cell>
          <cell r="J1273" t="str">
            <v>TERRACINA</v>
          </cell>
          <cell r="K1273" t="str">
            <v>LT</v>
          </cell>
          <cell r="L1273" t="str">
            <v>Lazio</v>
          </cell>
          <cell r="M1273" t="str">
            <v>ITALIA</v>
          </cell>
          <cell r="N1273" t="str">
            <v>CENTRO-NORD</v>
          </cell>
          <cell r="O1273" t="str">
            <v>Centro-Nord</v>
          </cell>
          <cell r="Q1273" t="str">
            <v>X</v>
          </cell>
          <cell r="R1273" t="str">
            <v>FCS Centro/Nord</v>
          </cell>
          <cell r="S1273" t="str">
            <v>Società non costituita</v>
          </cell>
          <cell r="T1273">
            <v>877200</v>
          </cell>
          <cell r="U1273">
            <v>709260</v>
          </cell>
          <cell r="V1273">
            <v>757200</v>
          </cell>
          <cell r="W1273">
            <v>120000</v>
          </cell>
          <cell r="X1273">
            <v>605760</v>
          </cell>
          <cell r="Y1273">
            <v>96000</v>
          </cell>
          <cell r="Z1273">
            <v>7500</v>
          </cell>
          <cell r="AA1273">
            <v>928800</v>
          </cell>
          <cell r="AB1273">
            <v>0</v>
          </cell>
          <cell r="AC1273">
            <v>0</v>
          </cell>
          <cell r="AD1273">
            <v>0</v>
          </cell>
          <cell r="AE1273">
            <v>5</v>
          </cell>
          <cell r="AF1273">
            <v>42152</v>
          </cell>
          <cell r="AG1273">
            <v>2015</v>
          </cell>
          <cell r="AH1273" t="str">
            <v>Non ammissione</v>
          </cell>
          <cell r="AI1273" t="str">
            <v>Valorizzazione della ricerca</v>
          </cell>
          <cell r="AJ1273" t="str">
            <v>Turismo e beni culturali</v>
          </cell>
          <cell r="AK1273" t="str">
            <v>Turismo e beni culturali</v>
          </cell>
          <cell r="AN1273" t="str">
            <v xml:space="preserve"> </v>
          </cell>
          <cell r="AQ1273" t="str">
            <v>Turismo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1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1</v>
          </cell>
          <cell r="BD1273">
            <v>0</v>
          </cell>
          <cell r="BE1273">
            <v>1</v>
          </cell>
          <cell r="BF1273">
            <v>0</v>
          </cell>
          <cell r="BG1273">
            <v>0</v>
          </cell>
        </row>
        <row r="1274">
          <cell r="A1274" t="str">
            <v>SSI000021</v>
          </cell>
          <cell r="B1274" t="str">
            <v>C24B15000240008</v>
          </cell>
          <cell r="C1274" t="str">
            <v>SSI</v>
          </cell>
          <cell r="D1274" t="str">
            <v>Ulisse Biomed</v>
          </cell>
          <cell r="E1274">
            <v>42051.575798611098</v>
          </cell>
          <cell r="F1274">
            <v>2015</v>
          </cell>
          <cell r="H1274" t="str">
            <v>02814430308</v>
          </cell>
          <cell r="I1274" t="str">
            <v>Domanda revocata</v>
          </cell>
          <cell r="J1274" t="str">
            <v>TRIESTE</v>
          </cell>
          <cell r="K1274" t="str">
            <v>TS</v>
          </cell>
          <cell r="L1274" t="str">
            <v>Friuli Venezia Giulia</v>
          </cell>
          <cell r="M1274" t="str">
            <v>ITALIA</v>
          </cell>
          <cell r="N1274" t="str">
            <v>CENTRO-NORD</v>
          </cell>
          <cell r="O1274" t="str">
            <v>Centro-Nord</v>
          </cell>
          <cell r="Q1274" t="str">
            <v>X</v>
          </cell>
          <cell r="R1274" t="str">
            <v>FCS Centro/Nord</v>
          </cell>
          <cell r="S1274" t="str">
            <v>Società non costituita</v>
          </cell>
          <cell r="T1274">
            <v>485500</v>
          </cell>
          <cell r="U1274">
            <v>395900</v>
          </cell>
          <cell r="V1274">
            <v>161500</v>
          </cell>
          <cell r="W1274">
            <v>324000</v>
          </cell>
          <cell r="X1274">
            <v>129200</v>
          </cell>
          <cell r="Y1274">
            <v>259200</v>
          </cell>
          <cell r="Z1274">
            <v>7500</v>
          </cell>
          <cell r="AA1274">
            <v>193730</v>
          </cell>
          <cell r="AB1274">
            <v>366500</v>
          </cell>
          <cell r="AC1274">
            <v>146500</v>
          </cell>
          <cell r="AD1274">
            <v>220000</v>
          </cell>
          <cell r="AE1274">
            <v>3</v>
          </cell>
          <cell r="AF1274">
            <v>42149</v>
          </cell>
          <cell r="AG1274">
            <v>2015</v>
          </cell>
          <cell r="AH1274" t="str">
            <v>Ammissione</v>
          </cell>
          <cell r="AI1274" t="str">
            <v>Tecnologia nuova sperimentale</v>
          </cell>
          <cell r="AJ1274" t="str">
            <v>Life Sciences</v>
          </cell>
          <cell r="AK1274" t="str">
            <v>Bio-scienze</v>
          </cell>
          <cell r="AL1274">
            <v>42664</v>
          </cell>
          <cell r="AM1274">
            <v>2016</v>
          </cell>
          <cell r="AN1274">
            <v>43515</v>
          </cell>
          <cell r="AO1274">
            <v>2019</v>
          </cell>
          <cell r="AP1274" t="str">
            <v>72.11.00</v>
          </cell>
          <cell r="AQ1274" t="str">
            <v>Altri servizi</v>
          </cell>
          <cell r="AR1274">
            <v>264050</v>
          </cell>
          <cell r="AS1274">
            <v>102550</v>
          </cell>
          <cell r="AT1274">
            <v>154000</v>
          </cell>
          <cell r="AU1274">
            <v>7500</v>
          </cell>
          <cell r="AV1274">
            <v>256550</v>
          </cell>
          <cell r="AW1274">
            <v>1</v>
          </cell>
          <cell r="AX1274">
            <v>0</v>
          </cell>
          <cell r="AY1274">
            <v>0</v>
          </cell>
          <cell r="AZ1274">
            <v>1</v>
          </cell>
          <cell r="BA1274">
            <v>0</v>
          </cell>
          <cell r="BB1274">
            <v>0</v>
          </cell>
          <cell r="BC1274">
            <v>1</v>
          </cell>
          <cell r="BD1274">
            <v>1</v>
          </cell>
          <cell r="BE1274">
            <v>2</v>
          </cell>
          <cell r="BF1274">
            <v>0</v>
          </cell>
          <cell r="BG1274">
            <v>0</v>
          </cell>
          <cell r="BK1274">
            <v>7500</v>
          </cell>
          <cell r="BQ1274">
            <v>0</v>
          </cell>
          <cell r="BR1274">
            <v>0</v>
          </cell>
          <cell r="BS1274">
            <v>7500</v>
          </cell>
          <cell r="BT1274">
            <v>7500</v>
          </cell>
        </row>
        <row r="1275">
          <cell r="A1275" t="str">
            <v>SSI000022</v>
          </cell>
          <cell r="B1275" t="str">
            <v>C94B15000190008</v>
          </cell>
          <cell r="C1275" t="str">
            <v>SSI</v>
          </cell>
          <cell r="D1275" t="str">
            <v>Ecobrake</v>
          </cell>
          <cell r="E1275">
            <v>42051.577083333301</v>
          </cell>
          <cell r="F1275">
            <v>2015</v>
          </cell>
          <cell r="H1275" t="str">
            <v>07188151216</v>
          </cell>
          <cell r="I1275" t="str">
            <v>Domanda revocata</v>
          </cell>
          <cell r="J1275" t="str">
            <v>PALMA CAMPANIA</v>
          </cell>
          <cell r="K1275" t="str">
            <v>NA</v>
          </cell>
          <cell r="L1275" t="str">
            <v>Campania</v>
          </cell>
          <cell r="M1275" t="str">
            <v>ITALIA</v>
          </cell>
          <cell r="N1275" t="str">
            <v>SUD</v>
          </cell>
          <cell r="O1275" t="str">
            <v>Mezzogiorno</v>
          </cell>
          <cell r="Q1275" t="str">
            <v>X</v>
          </cell>
          <cell r="R1275" t="str">
            <v>PON I&amp;C SUD - LEGGE DI STABILITA 2017</v>
          </cell>
          <cell r="S1275" t="str">
            <v>Società costituita</v>
          </cell>
          <cell r="T1275">
            <v>1134367.04</v>
          </cell>
          <cell r="U1275">
            <v>794056.9</v>
          </cell>
          <cell r="V1275">
            <v>825400</v>
          </cell>
          <cell r="W1275">
            <v>308967.03999999998</v>
          </cell>
          <cell r="X1275">
            <v>577780</v>
          </cell>
          <cell r="Y1275">
            <v>216276.9</v>
          </cell>
          <cell r="Z1275">
            <v>0</v>
          </cell>
          <cell r="AA1275">
            <v>1006988</v>
          </cell>
          <cell r="AB1275">
            <v>1134367.04</v>
          </cell>
          <cell r="AC1275">
            <v>825400</v>
          </cell>
          <cell r="AD1275">
            <v>308967.03999999998</v>
          </cell>
          <cell r="AE1275">
            <v>4</v>
          </cell>
          <cell r="AF1275">
            <v>42118</v>
          </cell>
          <cell r="AG1275">
            <v>2015</v>
          </cell>
          <cell r="AH1275" t="str">
            <v>Ammissione</v>
          </cell>
          <cell r="AI1275" t="str">
            <v>Tecnologia nuova sperimentale</v>
          </cell>
          <cell r="AJ1275" t="str">
            <v>Automazione industriale</v>
          </cell>
          <cell r="AK1275" t="str">
            <v>Industria hi-tech</v>
          </cell>
          <cell r="AL1275">
            <v>42439</v>
          </cell>
          <cell r="AM1275">
            <v>2016</v>
          </cell>
          <cell r="AN1275">
            <v>43539</v>
          </cell>
          <cell r="AO1275">
            <v>2019</v>
          </cell>
          <cell r="AP1275" t="str">
            <v>30.20.02</v>
          </cell>
          <cell r="AQ1275" t="str">
            <v>Artigianato</v>
          </cell>
          <cell r="AR1275">
            <v>794056.92999999993</v>
          </cell>
          <cell r="AS1275">
            <v>577780</v>
          </cell>
          <cell r="AT1275">
            <v>216276.93</v>
          </cell>
          <cell r="AU1275">
            <v>0</v>
          </cell>
          <cell r="AV1275">
            <v>635245.54</v>
          </cell>
          <cell r="AW1275">
            <v>0</v>
          </cell>
          <cell r="AX1275">
            <v>0</v>
          </cell>
          <cell r="AY1275">
            <v>1</v>
          </cell>
          <cell r="AZ1275">
            <v>0</v>
          </cell>
          <cell r="BA1275">
            <v>0</v>
          </cell>
          <cell r="BB1275">
            <v>0</v>
          </cell>
          <cell r="BC1275">
            <v>1</v>
          </cell>
          <cell r="BD1275">
            <v>0</v>
          </cell>
          <cell r="BE1275">
            <v>0</v>
          </cell>
          <cell r="BF1275">
            <v>2</v>
          </cell>
          <cell r="BG1275">
            <v>0</v>
          </cell>
          <cell r="BK1275">
            <v>0</v>
          </cell>
        </row>
        <row r="1276">
          <cell r="A1276" t="str">
            <v>SSI000023</v>
          </cell>
          <cell r="B1276" t="str">
            <v>C44B15000250008</v>
          </cell>
          <cell r="C1276" t="str">
            <v>SSI</v>
          </cell>
          <cell r="D1276" t="str">
            <v xml:space="preserve">Banale </v>
          </cell>
          <cell r="E1276">
            <v>42051.579270833303</v>
          </cell>
          <cell r="F1276">
            <v>2015</v>
          </cell>
          <cell r="H1276" t="str">
            <v>08802130966</v>
          </cell>
          <cell r="I1276" t="str">
            <v>Domanda ammessa</v>
          </cell>
          <cell r="J1276" t="str">
            <v>MILANO</v>
          </cell>
          <cell r="K1276" t="str">
            <v>MI</v>
          </cell>
          <cell r="L1276" t="str">
            <v>Lombardia</v>
          </cell>
          <cell r="M1276" t="str">
            <v>ITALIA</v>
          </cell>
          <cell r="N1276" t="str">
            <v>CENTRO-NORD</v>
          </cell>
          <cell r="O1276" t="str">
            <v>Centro-Nord</v>
          </cell>
          <cell r="Q1276" t="str">
            <v>X</v>
          </cell>
          <cell r="R1276" t="str">
            <v>FCS Centro/Nord</v>
          </cell>
          <cell r="S1276" t="str">
            <v>Società costituita</v>
          </cell>
          <cell r="T1276">
            <v>698500</v>
          </cell>
          <cell r="U1276">
            <v>555100</v>
          </cell>
          <cell r="V1276">
            <v>184500</v>
          </cell>
          <cell r="W1276">
            <v>514000</v>
          </cell>
          <cell r="X1276">
            <v>147600</v>
          </cell>
          <cell r="Y1276">
            <v>400000</v>
          </cell>
          <cell r="Z1276">
            <v>7500</v>
          </cell>
          <cell r="AA1276">
            <v>225090</v>
          </cell>
          <cell r="AB1276">
            <v>643000</v>
          </cell>
          <cell r="AC1276">
            <v>157000</v>
          </cell>
          <cell r="AD1276">
            <v>486000</v>
          </cell>
          <cell r="AE1276">
            <v>5</v>
          </cell>
          <cell r="AF1276">
            <v>42117</v>
          </cell>
          <cell r="AG1276">
            <v>2015</v>
          </cell>
          <cell r="AH1276" t="str">
            <v>Ammissione</v>
          </cell>
          <cell r="AI1276" t="str">
            <v>Economia Digitale</v>
          </cell>
          <cell r="AJ1276" t="str">
            <v>Materiali Innovativi</v>
          </cell>
          <cell r="AK1276" t="str">
            <v>Industria hi-tech</v>
          </cell>
          <cell r="AL1276">
            <v>42286</v>
          </cell>
          <cell r="AM1276">
            <v>2015</v>
          </cell>
          <cell r="AN1276" t="str">
            <v xml:space="preserve"> </v>
          </cell>
          <cell r="AP1276" t="str">
            <v>74.10.10</v>
          </cell>
          <cell r="AQ1276" t="str">
            <v>Altri servizi</v>
          </cell>
          <cell r="AR1276">
            <v>407265.24</v>
          </cell>
          <cell r="AS1276">
            <v>122910.1</v>
          </cell>
          <cell r="AT1276">
            <v>276855.14</v>
          </cell>
          <cell r="AU1276">
            <v>7500</v>
          </cell>
          <cell r="AV1276">
            <v>399765.24</v>
          </cell>
          <cell r="AW1276">
            <v>3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</v>
          </cell>
          <cell r="BD1276">
            <v>0</v>
          </cell>
          <cell r="BE1276">
            <v>3</v>
          </cell>
          <cell r="BF1276">
            <v>0</v>
          </cell>
          <cell r="BG1276">
            <v>0</v>
          </cell>
          <cell r="BH1276">
            <v>125600.04</v>
          </cell>
          <cell r="BI1276">
            <v>288009.7</v>
          </cell>
          <cell r="BJ1276">
            <v>413609.74</v>
          </cell>
        </row>
        <row r="1277">
          <cell r="A1277" t="str">
            <v>SSI000024</v>
          </cell>
          <cell r="C1277" t="str">
            <v>SSI</v>
          </cell>
          <cell r="D1277" t="str">
            <v>Orlando Curino</v>
          </cell>
          <cell r="E1277">
            <v>42051.581342592603</v>
          </cell>
          <cell r="F1277">
            <v>2015</v>
          </cell>
          <cell r="H1277" t="str">
            <v/>
          </cell>
          <cell r="I1277" t="str">
            <v>Domanda non ammessa</v>
          </cell>
          <cell r="J1277" t="str">
            <v>SAN DEMETRIO CORONE</v>
          </cell>
          <cell r="K1277" t="str">
            <v>CS</v>
          </cell>
          <cell r="L1277" t="str">
            <v>Calabria</v>
          </cell>
          <cell r="M1277" t="str">
            <v>ITALIA</v>
          </cell>
          <cell r="N1277" t="str">
            <v>SUD</v>
          </cell>
          <cell r="O1277" t="str">
            <v>Mezzogiorno</v>
          </cell>
          <cell r="Q1277" t="str">
            <v>X</v>
          </cell>
          <cell r="R1277" t="str">
            <v>PON SIL</v>
          </cell>
          <cell r="S1277" t="str">
            <v>Società non costituita</v>
          </cell>
          <cell r="T1277">
            <v>1154316.49</v>
          </cell>
          <cell r="U1277">
            <v>938453.18</v>
          </cell>
          <cell r="V1277">
            <v>1003358.61</v>
          </cell>
          <cell r="W1277">
            <v>150957.88</v>
          </cell>
          <cell r="X1277">
            <v>802686.88</v>
          </cell>
          <cell r="Y1277">
            <v>120766.3</v>
          </cell>
          <cell r="Z1277">
            <v>15000</v>
          </cell>
          <cell r="AA1277">
            <v>1224096.55</v>
          </cell>
          <cell r="AB1277">
            <v>0</v>
          </cell>
          <cell r="AC1277">
            <v>0</v>
          </cell>
          <cell r="AD1277">
            <v>0</v>
          </cell>
          <cell r="AE1277">
            <v>2</v>
          </cell>
          <cell r="AF1277">
            <v>42129</v>
          </cell>
          <cell r="AG1277">
            <v>2015</v>
          </cell>
          <cell r="AH1277" t="str">
            <v>Non ammissione</v>
          </cell>
          <cell r="AI1277" t="str">
            <v>Tecnologia nuova sperimentale</v>
          </cell>
          <cell r="AJ1277" t="str">
            <v>Ambiente e Energia</v>
          </cell>
          <cell r="AK1277" t="str">
            <v>Ambiente ed energia</v>
          </cell>
          <cell r="AN1277" t="str">
            <v xml:space="preserve"> </v>
          </cell>
          <cell r="AQ1277" t="str">
            <v>Altri servizi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2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2</v>
          </cell>
          <cell r="BD1277">
            <v>0</v>
          </cell>
          <cell r="BE1277">
            <v>2</v>
          </cell>
          <cell r="BF1277">
            <v>0</v>
          </cell>
          <cell r="BG1277">
            <v>0</v>
          </cell>
        </row>
        <row r="1278">
          <cell r="A1278" t="str">
            <v>SSI000025</v>
          </cell>
          <cell r="C1278" t="str">
            <v>SSI</v>
          </cell>
          <cell r="D1278" t="str">
            <v>aldo daniele dominici</v>
          </cell>
          <cell r="E1278">
            <v>42051.581967592603</v>
          </cell>
          <cell r="F1278">
            <v>2015</v>
          </cell>
          <cell r="H1278" t="str">
            <v/>
          </cell>
          <cell r="I1278" t="str">
            <v>Domanda non ammessa</v>
          </cell>
          <cell r="J1278" t="str">
            <v>n.d.</v>
          </cell>
          <cell r="K1278" t="str">
            <v>n.d.</v>
          </cell>
          <cell r="L1278" t="str">
            <v>Lombardia</v>
          </cell>
          <cell r="M1278" t="str">
            <v>ITALIA</v>
          </cell>
          <cell r="N1278" t="str">
            <v>CENTRO-NORD</v>
          </cell>
          <cell r="O1278" t="str">
            <v>Centro-Nord</v>
          </cell>
          <cell r="Q1278" t="str">
            <v>X</v>
          </cell>
          <cell r="R1278" t="str">
            <v>FCS Centro/Nord</v>
          </cell>
          <cell r="S1278" t="str">
            <v>Società non costituita</v>
          </cell>
          <cell r="T1278">
            <v>229100</v>
          </cell>
          <cell r="U1278">
            <v>190780</v>
          </cell>
          <cell r="V1278">
            <v>151000</v>
          </cell>
          <cell r="W1278">
            <v>78100</v>
          </cell>
          <cell r="X1278">
            <v>120800</v>
          </cell>
          <cell r="Y1278">
            <v>62480</v>
          </cell>
          <cell r="Z1278">
            <v>7500</v>
          </cell>
          <cell r="AA1278">
            <v>184220</v>
          </cell>
          <cell r="AB1278">
            <v>0</v>
          </cell>
          <cell r="AC1278">
            <v>0</v>
          </cell>
          <cell r="AD1278">
            <v>0</v>
          </cell>
          <cell r="AE1278">
            <v>7</v>
          </cell>
          <cell r="AF1278">
            <v>42152</v>
          </cell>
          <cell r="AG1278">
            <v>2015</v>
          </cell>
          <cell r="AH1278" t="str">
            <v>Non ammissione</v>
          </cell>
          <cell r="AI1278" t="str">
            <v>Valorizzazione della ricerca</v>
          </cell>
          <cell r="AJ1278" t="str">
            <v>Life Sciences</v>
          </cell>
          <cell r="AK1278" t="str">
            <v>Bio-scienze</v>
          </cell>
          <cell r="AN1278" t="str">
            <v xml:space="preserve"> </v>
          </cell>
          <cell r="AQ1278" t="str">
            <v>Altri servizi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2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2</v>
          </cell>
          <cell r="BD1278">
            <v>0</v>
          </cell>
          <cell r="BE1278">
            <v>2</v>
          </cell>
          <cell r="BF1278">
            <v>0</v>
          </cell>
          <cell r="BG1278">
            <v>0</v>
          </cell>
        </row>
        <row r="1279">
          <cell r="A1279" t="str">
            <v>SSI000026</v>
          </cell>
          <cell r="B1279" t="str">
            <v>C44B15000190008</v>
          </cell>
          <cell r="C1279" t="str">
            <v>SSI</v>
          </cell>
          <cell r="D1279" t="str">
            <v>GUARD.SOCIAL S.R.L.</v>
          </cell>
          <cell r="E1279">
            <v>42051.582997685196</v>
          </cell>
          <cell r="F1279">
            <v>2015</v>
          </cell>
          <cell r="H1279" t="str">
            <v>08315950967</v>
          </cell>
          <cell r="I1279" t="str">
            <v>Domanda revocata</v>
          </cell>
          <cell r="J1279" t="str">
            <v>MILANO</v>
          </cell>
          <cell r="K1279" t="str">
            <v>MI</v>
          </cell>
          <cell r="L1279" t="str">
            <v>Lombardia</v>
          </cell>
          <cell r="M1279" t="str">
            <v>ITALIA</v>
          </cell>
          <cell r="N1279" t="str">
            <v>CENTRO-NORD</v>
          </cell>
          <cell r="O1279" t="str">
            <v>Centro-Nord</v>
          </cell>
          <cell r="Q1279" t="str">
            <v>X</v>
          </cell>
          <cell r="R1279" t="str">
            <v>FCS Centro/Nord</v>
          </cell>
          <cell r="S1279" t="str">
            <v>Società costituita</v>
          </cell>
          <cell r="T1279">
            <v>1124000</v>
          </cell>
          <cell r="U1279">
            <v>786800</v>
          </cell>
          <cell r="V1279">
            <v>364000</v>
          </cell>
          <cell r="W1279">
            <v>760000</v>
          </cell>
          <cell r="X1279">
            <v>254800</v>
          </cell>
          <cell r="Y1279">
            <v>532000</v>
          </cell>
          <cell r="Z1279">
            <v>0</v>
          </cell>
          <cell r="AA1279">
            <v>364000</v>
          </cell>
          <cell r="AB1279">
            <v>824000</v>
          </cell>
          <cell r="AC1279">
            <v>364000</v>
          </cell>
          <cell r="AD1279">
            <v>460000</v>
          </cell>
          <cell r="AE1279">
            <v>8</v>
          </cell>
          <cell r="AF1279">
            <v>42152</v>
          </cell>
          <cell r="AG1279">
            <v>2015</v>
          </cell>
          <cell r="AH1279" t="str">
            <v>Ammissione</v>
          </cell>
          <cell r="AI1279" t="str">
            <v>Economia Digitale</v>
          </cell>
          <cell r="AJ1279" t="str">
            <v>Socialnetwork</v>
          </cell>
          <cell r="AK1279" t="str">
            <v>Web technology</v>
          </cell>
          <cell r="AL1279">
            <v>42303</v>
          </cell>
          <cell r="AM1279">
            <v>2015</v>
          </cell>
          <cell r="AN1279">
            <v>43867</v>
          </cell>
          <cell r="AO1279">
            <v>2020</v>
          </cell>
          <cell r="AP1279" t="str">
            <v>63.11.30</v>
          </cell>
          <cell r="AQ1279" t="str">
            <v>Altri servizi</v>
          </cell>
          <cell r="AR1279">
            <v>576800</v>
          </cell>
          <cell r="AS1279">
            <v>254800</v>
          </cell>
          <cell r="AT1279">
            <v>322000</v>
          </cell>
          <cell r="AU1279">
            <v>0</v>
          </cell>
          <cell r="AV1279">
            <v>576800</v>
          </cell>
          <cell r="AW1279">
            <v>1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1</v>
          </cell>
          <cell r="BD1279">
            <v>0</v>
          </cell>
          <cell r="BE1279">
            <v>1</v>
          </cell>
          <cell r="BF1279">
            <v>3</v>
          </cell>
          <cell r="BG1279">
            <v>0</v>
          </cell>
          <cell r="BH1279">
            <v>254800.01</v>
          </cell>
          <cell r="BI1279">
            <v>92227.42</v>
          </cell>
          <cell r="BJ1279">
            <v>347027.43</v>
          </cell>
          <cell r="BK1279">
            <v>0</v>
          </cell>
          <cell r="BL1279">
            <v>0</v>
          </cell>
          <cell r="BM1279">
            <v>229772.58000000002</v>
          </cell>
          <cell r="BN1279">
            <v>0</v>
          </cell>
          <cell r="BO1279">
            <v>229772.58000000002</v>
          </cell>
          <cell r="BP1279">
            <v>43308</v>
          </cell>
        </row>
        <row r="1280">
          <cell r="A1280" t="str">
            <v>SSI000027</v>
          </cell>
          <cell r="C1280" t="str">
            <v>SSI</v>
          </cell>
          <cell r="D1280" t="str">
            <v>Giovanni Tufani</v>
          </cell>
          <cell r="E1280">
            <v>42051.585023148102</v>
          </cell>
          <cell r="F1280">
            <v>2015</v>
          </cell>
          <cell r="H1280" t="str">
            <v/>
          </cell>
          <cell r="I1280" t="str">
            <v>Domanda non ammessa</v>
          </cell>
          <cell r="J1280" t="str">
            <v>ROMA</v>
          </cell>
          <cell r="K1280" t="str">
            <v>RM</v>
          </cell>
          <cell r="L1280" t="str">
            <v>Lazio</v>
          </cell>
          <cell r="M1280" t="str">
            <v>ITALIA</v>
          </cell>
          <cell r="N1280" t="str">
            <v>CENTRO-NORD</v>
          </cell>
          <cell r="O1280" t="str">
            <v>Centro-Nord</v>
          </cell>
          <cell r="Q1280" t="str">
            <v>X</v>
          </cell>
          <cell r="R1280" t="str">
            <v>FCS Centro/Nord</v>
          </cell>
          <cell r="S1280" t="str">
            <v>Società non costituita</v>
          </cell>
          <cell r="T1280">
            <v>538198</v>
          </cell>
          <cell r="U1280">
            <v>438058</v>
          </cell>
          <cell r="V1280">
            <v>0</v>
          </cell>
          <cell r="W1280">
            <v>538198</v>
          </cell>
          <cell r="X1280">
            <v>0</v>
          </cell>
          <cell r="Y1280">
            <v>430558</v>
          </cell>
          <cell r="Z1280">
            <v>7500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7</v>
          </cell>
          <cell r="AF1280">
            <v>42152</v>
          </cell>
          <cell r="AG1280">
            <v>2015</v>
          </cell>
          <cell r="AH1280" t="str">
            <v>Non ammissione</v>
          </cell>
          <cell r="AI1280" t="str">
            <v>Economia Digitale</v>
          </cell>
          <cell r="AJ1280" t="str">
            <v>E-commerce</v>
          </cell>
          <cell r="AK1280" t="str">
            <v>Web technology</v>
          </cell>
          <cell r="AN1280" t="str">
            <v xml:space="preserve"> </v>
          </cell>
          <cell r="AQ1280" t="str">
            <v>Commercio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</v>
          </cell>
          <cell r="AX1280">
            <v>0</v>
          </cell>
          <cell r="AY1280">
            <v>0</v>
          </cell>
          <cell r="AZ1280">
            <v>1</v>
          </cell>
          <cell r="BA1280">
            <v>1</v>
          </cell>
          <cell r="BB1280">
            <v>0</v>
          </cell>
          <cell r="BC1280">
            <v>3</v>
          </cell>
          <cell r="BD1280">
            <v>2</v>
          </cell>
          <cell r="BE1280">
            <v>4</v>
          </cell>
          <cell r="BF1280">
            <v>0</v>
          </cell>
          <cell r="BG1280">
            <v>0</v>
          </cell>
        </row>
        <row r="1281">
          <cell r="A1281" t="str">
            <v>SSI000028</v>
          </cell>
          <cell r="C1281" t="str">
            <v>SSI</v>
          </cell>
          <cell r="D1281" t="str">
            <v>Gennaro Gargiulo</v>
          </cell>
          <cell r="E1281">
            <v>42051.585601851897</v>
          </cell>
          <cell r="F1281">
            <v>2015</v>
          </cell>
          <cell r="H1281" t="str">
            <v/>
          </cell>
          <cell r="I1281" t="str">
            <v>Domanda non ammessa</v>
          </cell>
          <cell r="J1281" t="str">
            <v>SCAFATI</v>
          </cell>
          <cell r="K1281" t="str">
            <v>SA</v>
          </cell>
          <cell r="L1281" t="str">
            <v>Campania</v>
          </cell>
          <cell r="M1281" t="str">
            <v>ITALIA</v>
          </cell>
          <cell r="N1281" t="str">
            <v>SUD</v>
          </cell>
          <cell r="O1281" t="str">
            <v>Mezzogiorno</v>
          </cell>
          <cell r="Q1281" t="str">
            <v>X</v>
          </cell>
          <cell r="R1281" t="str">
            <v>PON SIL</v>
          </cell>
          <cell r="S1281" t="str">
            <v>Società non costituita</v>
          </cell>
          <cell r="T1281">
            <v>1498000</v>
          </cell>
          <cell r="U1281">
            <v>1063600</v>
          </cell>
          <cell r="V1281">
            <v>1265761</v>
          </cell>
          <cell r="W1281">
            <v>232239</v>
          </cell>
          <cell r="X1281">
            <v>886032.7</v>
          </cell>
          <cell r="Y1281">
            <v>162567.29999999999</v>
          </cell>
          <cell r="Z1281">
            <v>15000</v>
          </cell>
          <cell r="AA1281">
            <v>1268108.6200000001</v>
          </cell>
          <cell r="AB1281">
            <v>0</v>
          </cell>
          <cell r="AC1281">
            <v>0</v>
          </cell>
          <cell r="AD1281">
            <v>0</v>
          </cell>
          <cell r="AE1281">
            <v>9</v>
          </cell>
          <cell r="AF1281">
            <v>42166</v>
          </cell>
          <cell r="AG1281">
            <v>2015</v>
          </cell>
          <cell r="AH1281" t="str">
            <v>Non ammissione</v>
          </cell>
          <cell r="AI1281" t="str">
            <v>Economia Digitale</v>
          </cell>
          <cell r="AJ1281" t="str">
            <v>Materiali Innovativi</v>
          </cell>
          <cell r="AK1281" t="str">
            <v>Industria hi-tech</v>
          </cell>
          <cell r="AN1281" t="str">
            <v xml:space="preserve"> </v>
          </cell>
          <cell r="AQ1281" t="str">
            <v>Altri servizi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3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</row>
        <row r="1282">
          <cell r="A1282" t="str">
            <v>SSI000029</v>
          </cell>
          <cell r="C1282" t="str">
            <v>SSI</v>
          </cell>
          <cell r="D1282" t="str">
            <v>BASSEL BAKDOUNES</v>
          </cell>
          <cell r="E1282">
            <v>42051.587569444397</v>
          </cell>
          <cell r="F1282">
            <v>2015</v>
          </cell>
          <cell r="H1282" t="str">
            <v/>
          </cell>
          <cell r="I1282" t="str">
            <v>Domanda non ammessa</v>
          </cell>
          <cell r="J1282" t="str">
            <v>n.d.</v>
          </cell>
          <cell r="K1282" t="str">
            <v>n.d.</v>
          </cell>
          <cell r="L1282" t="str">
            <v>Veneto</v>
          </cell>
          <cell r="M1282" t="str">
            <v>ITALIA</v>
          </cell>
          <cell r="N1282" t="str">
            <v>CENTRO-NORD</v>
          </cell>
          <cell r="O1282" t="str">
            <v>Centro-Nord</v>
          </cell>
          <cell r="Q1282" t="str">
            <v>X</v>
          </cell>
          <cell r="R1282" t="str">
            <v>FCS Centro/Nord</v>
          </cell>
          <cell r="S1282" t="str">
            <v>Società non costituita</v>
          </cell>
          <cell r="T1282">
            <v>913732.3</v>
          </cell>
          <cell r="U1282">
            <v>623500</v>
          </cell>
          <cell r="V1282">
            <v>33000</v>
          </cell>
          <cell r="W1282">
            <v>880732.3</v>
          </cell>
          <cell r="X1282">
            <v>0</v>
          </cell>
          <cell r="Y1282">
            <v>616000</v>
          </cell>
          <cell r="Z1282">
            <v>7500</v>
          </cell>
          <cell r="AA1282">
            <v>40260</v>
          </cell>
          <cell r="AB1282">
            <v>0</v>
          </cell>
          <cell r="AC1282">
            <v>0</v>
          </cell>
          <cell r="AD1282">
            <v>0</v>
          </cell>
          <cell r="AE1282">
            <v>15</v>
          </cell>
          <cell r="AF1282">
            <v>42129</v>
          </cell>
          <cell r="AG1282">
            <v>2015</v>
          </cell>
          <cell r="AH1282" t="str">
            <v>Non ammissione</v>
          </cell>
          <cell r="AI1282" t="str">
            <v>Tecnologia nuova sperimentale</v>
          </cell>
          <cell r="AJ1282" t="str">
            <v>Automazione industriale</v>
          </cell>
          <cell r="AK1282" t="str">
            <v>Industria hi-tech</v>
          </cell>
          <cell r="AN1282" t="str">
            <v xml:space="preserve"> </v>
          </cell>
          <cell r="AQ1282" t="str">
            <v>Altri servizi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1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</row>
        <row r="1283">
          <cell r="A1283" t="str">
            <v>SSI000030</v>
          </cell>
          <cell r="C1283" t="str">
            <v>SSI</v>
          </cell>
          <cell r="D1283" t="str">
            <v>ALESSANDRO MARRA</v>
          </cell>
          <cell r="E1283">
            <v>42051.588298611103</v>
          </cell>
          <cell r="F1283">
            <v>2015</v>
          </cell>
          <cell r="H1283" t="str">
            <v/>
          </cell>
          <cell r="I1283" t="str">
            <v>Domanda non ammessa</v>
          </cell>
          <cell r="J1283" t="str">
            <v>RENDE</v>
          </cell>
          <cell r="K1283" t="str">
            <v>CS</v>
          </cell>
          <cell r="L1283" t="str">
            <v>Calabria</v>
          </cell>
          <cell r="M1283" t="str">
            <v>ITALIA</v>
          </cell>
          <cell r="N1283" t="str">
            <v>SUD</v>
          </cell>
          <cell r="O1283" t="str">
            <v>Mezzogiorno</v>
          </cell>
          <cell r="Q1283" t="str">
            <v>X</v>
          </cell>
          <cell r="R1283" t="str">
            <v>PON SIL</v>
          </cell>
          <cell r="S1283" t="str">
            <v>Società non costituita</v>
          </cell>
          <cell r="T1283">
            <v>1094570.6400000001</v>
          </cell>
          <cell r="U1283">
            <v>781199.44</v>
          </cell>
          <cell r="V1283">
            <v>816170.64</v>
          </cell>
          <cell r="W1283">
            <v>278400</v>
          </cell>
          <cell r="X1283">
            <v>571319.43999999994</v>
          </cell>
          <cell r="Y1283">
            <v>194880</v>
          </cell>
          <cell r="Z1283">
            <v>15000</v>
          </cell>
          <cell r="AA1283">
            <v>995728.17</v>
          </cell>
          <cell r="AB1283">
            <v>0</v>
          </cell>
          <cell r="AC1283">
            <v>0</v>
          </cell>
          <cell r="AD1283">
            <v>0</v>
          </cell>
          <cell r="AE1283">
            <v>8</v>
          </cell>
          <cell r="AF1283">
            <v>42150</v>
          </cell>
          <cell r="AG1283">
            <v>2015</v>
          </cell>
          <cell r="AH1283" t="str">
            <v>Non ammissione</v>
          </cell>
          <cell r="AI1283" t="str">
            <v>Tecnologia nuova sperimentale</v>
          </cell>
          <cell r="AJ1283" t="str">
            <v>E-commerce</v>
          </cell>
          <cell r="AK1283" t="str">
            <v>Web technology</v>
          </cell>
          <cell r="AN1283" t="str">
            <v xml:space="preserve"> </v>
          </cell>
          <cell r="AQ1283" t="str">
            <v>Commercio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1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2</v>
          </cell>
          <cell r="BD1283">
            <v>0</v>
          </cell>
          <cell r="BE1283">
            <v>1</v>
          </cell>
          <cell r="BF1283">
            <v>0</v>
          </cell>
          <cell r="BG1283">
            <v>0</v>
          </cell>
        </row>
        <row r="1284">
          <cell r="A1284" t="str">
            <v>SSI000031</v>
          </cell>
          <cell r="B1284" t="str">
            <v>C44B15000300008</v>
          </cell>
          <cell r="C1284" t="str">
            <v>SSI</v>
          </cell>
          <cell r="D1284" t="str">
            <v>1 Heartnet S.r.l.</v>
          </cell>
          <cell r="E1284">
            <v>42051.588668981502</v>
          </cell>
          <cell r="F1284">
            <v>2015</v>
          </cell>
          <cell r="H1284" t="str">
            <v>03416270548</v>
          </cell>
          <cell r="I1284" t="str">
            <v>Domanda revocata</v>
          </cell>
          <cell r="J1284" t="str">
            <v>TODI</v>
          </cell>
          <cell r="K1284" t="str">
            <v>PG</v>
          </cell>
          <cell r="L1284" t="str">
            <v>Umbria</v>
          </cell>
          <cell r="M1284" t="str">
            <v>ITALIA</v>
          </cell>
          <cell r="N1284" t="str">
            <v>CENTRO-NORD</v>
          </cell>
          <cell r="O1284" t="str">
            <v>Centro-Nord</v>
          </cell>
          <cell r="Q1284" t="str">
            <v>X</v>
          </cell>
          <cell r="R1284" t="str">
            <v>FCS Centro/Nord</v>
          </cell>
          <cell r="S1284" t="str">
            <v>Società costituita</v>
          </cell>
          <cell r="T1284">
            <v>1488000</v>
          </cell>
          <cell r="U1284">
            <v>1048740</v>
          </cell>
          <cell r="V1284">
            <v>772000</v>
          </cell>
          <cell r="W1284">
            <v>716000</v>
          </cell>
          <cell r="X1284">
            <v>540040</v>
          </cell>
          <cell r="Y1284">
            <v>501200</v>
          </cell>
          <cell r="Z1284">
            <v>7500</v>
          </cell>
          <cell r="AA1284">
            <v>941840</v>
          </cell>
          <cell r="AB1284">
            <v>961680</v>
          </cell>
          <cell r="AC1284">
            <v>556000</v>
          </cell>
          <cell r="AD1284">
            <v>405680</v>
          </cell>
          <cell r="AE1284">
            <v>16</v>
          </cell>
          <cell r="AF1284">
            <v>42180</v>
          </cell>
          <cell r="AG1284">
            <v>2015</v>
          </cell>
          <cell r="AH1284" t="str">
            <v>Ammissione</v>
          </cell>
          <cell r="AI1284" t="str">
            <v>Economia Digitale</v>
          </cell>
          <cell r="AJ1284" t="str">
            <v>Telecomunicazioni</v>
          </cell>
          <cell r="AK1284" t="str">
            <v>IT e infrastrutture</v>
          </cell>
          <cell r="AL1284">
            <v>42320</v>
          </cell>
          <cell r="AM1284">
            <v>2015</v>
          </cell>
          <cell r="AN1284">
            <v>43389</v>
          </cell>
          <cell r="AO1284">
            <v>2018</v>
          </cell>
          <cell r="AP1284" t="str">
            <v>59.11.00</v>
          </cell>
          <cell r="AQ1284" t="str">
            <v>Altri servizi</v>
          </cell>
          <cell r="AR1284">
            <v>680676</v>
          </cell>
          <cell r="AS1284">
            <v>389200</v>
          </cell>
          <cell r="AT1284">
            <v>283976</v>
          </cell>
          <cell r="AU1284">
            <v>7500</v>
          </cell>
          <cell r="AV1284">
            <v>673176</v>
          </cell>
          <cell r="AW1284">
            <v>2</v>
          </cell>
          <cell r="AX1284">
            <v>1</v>
          </cell>
          <cell r="AY1284">
            <v>2</v>
          </cell>
          <cell r="AZ1284">
            <v>0</v>
          </cell>
          <cell r="BA1284">
            <v>0</v>
          </cell>
          <cell r="BB1284">
            <v>0</v>
          </cell>
          <cell r="BC1284">
            <v>5</v>
          </cell>
          <cell r="BD1284">
            <v>0</v>
          </cell>
          <cell r="BE1284">
            <v>2</v>
          </cell>
          <cell r="BF1284">
            <v>0</v>
          </cell>
          <cell r="BG1284">
            <v>0</v>
          </cell>
          <cell r="BK1284">
            <v>3750</v>
          </cell>
        </row>
        <row r="1285">
          <cell r="A1285" t="str">
            <v>SSI000032</v>
          </cell>
          <cell r="B1285" t="str">
            <v>C44B15000360008</v>
          </cell>
          <cell r="C1285" t="str">
            <v>SSI</v>
          </cell>
          <cell r="D1285" t="str">
            <v>KALPA</v>
          </cell>
          <cell r="E1285">
            <v>42051.590486111098</v>
          </cell>
          <cell r="F1285">
            <v>2015</v>
          </cell>
          <cell r="H1285" t="str">
            <v>07690990960</v>
          </cell>
          <cell r="I1285" t="str">
            <v>Domanda revocata</v>
          </cell>
          <cell r="J1285" t="str">
            <v>SESTO SAN GIOVANNI</v>
          </cell>
          <cell r="K1285" t="str">
            <v>MI</v>
          </cell>
          <cell r="L1285" t="str">
            <v>Lombardia</v>
          </cell>
          <cell r="M1285" t="str">
            <v>ITALIA</v>
          </cell>
          <cell r="N1285" t="str">
            <v>CENTRO-NORD</v>
          </cell>
          <cell r="O1285" t="str">
            <v>Centro-Nord</v>
          </cell>
          <cell r="Q1285" t="str">
            <v>X</v>
          </cell>
          <cell r="R1285" t="str">
            <v>FCS Centro/Nord</v>
          </cell>
          <cell r="S1285" t="str">
            <v>Società costituita</v>
          </cell>
          <cell r="T1285">
            <v>697000</v>
          </cell>
          <cell r="U1285">
            <v>487900</v>
          </cell>
          <cell r="V1285">
            <v>502000</v>
          </cell>
          <cell r="W1285">
            <v>195000</v>
          </cell>
          <cell r="X1285">
            <v>351400</v>
          </cell>
          <cell r="Y1285">
            <v>136500</v>
          </cell>
          <cell r="Z1285">
            <v>0</v>
          </cell>
          <cell r="AA1285">
            <v>612440</v>
          </cell>
          <cell r="AB1285">
            <v>562000</v>
          </cell>
          <cell r="AC1285">
            <v>442000</v>
          </cell>
          <cell r="AD1285">
            <v>120000</v>
          </cell>
          <cell r="AE1285">
            <v>7</v>
          </cell>
          <cell r="AF1285">
            <v>42110</v>
          </cell>
          <cell r="AG1285">
            <v>2015</v>
          </cell>
          <cell r="AH1285" t="str">
            <v>Ammissione</v>
          </cell>
          <cell r="AI1285" t="str">
            <v>Economia Digitale</v>
          </cell>
          <cell r="AJ1285" t="str">
            <v>Life Sciences</v>
          </cell>
          <cell r="AK1285" t="str">
            <v>Bio-scienze</v>
          </cell>
          <cell r="AN1285">
            <v>42794</v>
          </cell>
          <cell r="AO1285">
            <v>2017</v>
          </cell>
          <cell r="AP1285" t="str">
            <v>62.01.00</v>
          </cell>
          <cell r="AQ1285" t="str">
            <v>Altri servizi</v>
          </cell>
          <cell r="AR1285">
            <v>393400</v>
          </cell>
          <cell r="AS1285">
            <v>309400</v>
          </cell>
          <cell r="AT1285">
            <v>84000</v>
          </cell>
          <cell r="AU1285">
            <v>0</v>
          </cell>
          <cell r="AV1285">
            <v>393400</v>
          </cell>
          <cell r="AW1285">
            <v>0</v>
          </cell>
          <cell r="AX1285">
            <v>4</v>
          </cell>
          <cell r="AY1285">
            <v>0</v>
          </cell>
          <cell r="AZ1285">
            <v>0</v>
          </cell>
          <cell r="BA1285">
            <v>1</v>
          </cell>
          <cell r="BB1285">
            <v>0</v>
          </cell>
          <cell r="BC1285">
            <v>4</v>
          </cell>
          <cell r="BD1285">
            <v>1</v>
          </cell>
          <cell r="BE1285">
            <v>0</v>
          </cell>
          <cell r="BF1285">
            <v>17</v>
          </cell>
          <cell r="BG1285">
            <v>0</v>
          </cell>
        </row>
        <row r="1286">
          <cell r="A1286" t="str">
            <v>SSI000033</v>
          </cell>
          <cell r="C1286" t="str">
            <v>SSI</v>
          </cell>
          <cell r="D1286" t="str">
            <v>FRANCESCO IMPERATO</v>
          </cell>
          <cell r="E1286">
            <v>42051.590706018498</v>
          </cell>
          <cell r="F1286">
            <v>2015</v>
          </cell>
          <cell r="H1286" t="str">
            <v/>
          </cell>
          <cell r="I1286" t="str">
            <v>Domanda non ammessa</v>
          </cell>
          <cell r="J1286" t="str">
            <v>n.d.</v>
          </cell>
          <cell r="K1286" t="str">
            <v>n.d.</v>
          </cell>
          <cell r="L1286" t="str">
            <v>Liguria</v>
          </cell>
          <cell r="M1286" t="str">
            <v>ITALIA</v>
          </cell>
          <cell r="N1286" t="str">
            <v>CENTRO-NORD</v>
          </cell>
          <cell r="O1286" t="str">
            <v>Centro-Nord</v>
          </cell>
          <cell r="Q1286" t="str">
            <v>X</v>
          </cell>
          <cell r="R1286" t="str">
            <v>FCS Centro/Nord</v>
          </cell>
          <cell r="S1286" t="str">
            <v>Società non costituita</v>
          </cell>
          <cell r="T1286">
            <v>310000</v>
          </cell>
          <cell r="U1286">
            <v>255500</v>
          </cell>
          <cell r="V1286">
            <v>310000</v>
          </cell>
          <cell r="W1286">
            <v>0</v>
          </cell>
          <cell r="X1286">
            <v>248000</v>
          </cell>
          <cell r="Y1286">
            <v>0</v>
          </cell>
          <cell r="Z1286">
            <v>7500</v>
          </cell>
          <cell r="AA1286">
            <v>378200</v>
          </cell>
          <cell r="AB1286">
            <v>0</v>
          </cell>
          <cell r="AC1286">
            <v>0</v>
          </cell>
          <cell r="AD1286">
            <v>0</v>
          </cell>
          <cell r="AE1286">
            <v>7</v>
          </cell>
          <cell r="AF1286">
            <v>42129</v>
          </cell>
          <cell r="AG1286">
            <v>2015</v>
          </cell>
          <cell r="AH1286" t="str">
            <v>Non ammissione</v>
          </cell>
          <cell r="AI1286" t="str">
            <v>Tecnologia nuova sperimentale</v>
          </cell>
          <cell r="AJ1286" t="str">
            <v>Materiali Innovativi</v>
          </cell>
          <cell r="AK1286" t="str">
            <v>Industria hi-tech</v>
          </cell>
          <cell r="AN1286" t="str">
            <v xml:space="preserve"> </v>
          </cell>
          <cell r="AQ1286" t="str">
            <v>Altri servizi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1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1</v>
          </cell>
          <cell r="BD1286">
            <v>0</v>
          </cell>
          <cell r="BE1286">
            <v>1</v>
          </cell>
          <cell r="BF1286">
            <v>0</v>
          </cell>
          <cell r="BG1286">
            <v>0</v>
          </cell>
        </row>
        <row r="1287">
          <cell r="A1287" t="str">
            <v>SSI000034</v>
          </cell>
          <cell r="B1287" t="str">
            <v>C84B15000280008</v>
          </cell>
          <cell r="C1287" t="str">
            <v>SSI</v>
          </cell>
          <cell r="D1287" t="str">
            <v>Electric Drive Italia Srl</v>
          </cell>
          <cell r="E1287">
            <v>42051.590775462966</v>
          </cell>
          <cell r="F1287">
            <v>2015</v>
          </cell>
          <cell r="H1287" t="str">
            <v>13010031006</v>
          </cell>
          <cell r="I1287" t="str">
            <v>Domanda ammessa</v>
          </cell>
          <cell r="J1287" t="str">
            <v>ROMA</v>
          </cell>
          <cell r="K1287" t="str">
            <v>RM</v>
          </cell>
          <cell r="L1287" t="str">
            <v>Lazio</v>
          </cell>
          <cell r="M1287" t="str">
            <v>ITALIA</v>
          </cell>
          <cell r="N1287" t="str">
            <v>CENTRO-NORD</v>
          </cell>
          <cell r="O1287" t="str">
            <v>Centro-Nord</v>
          </cell>
          <cell r="Q1287" t="str">
            <v>X</v>
          </cell>
          <cell r="R1287" t="str">
            <v>FCS Centro/Nord</v>
          </cell>
          <cell r="S1287" t="str">
            <v>Società costituita</v>
          </cell>
          <cell r="T1287">
            <v>871754.1</v>
          </cell>
          <cell r="U1287">
            <v>616500</v>
          </cell>
          <cell r="V1287">
            <v>696940</v>
          </cell>
          <cell r="W1287">
            <v>174814.1</v>
          </cell>
          <cell r="X1287">
            <v>487000</v>
          </cell>
          <cell r="Y1287">
            <v>122000</v>
          </cell>
          <cell r="Z1287">
            <v>7500</v>
          </cell>
          <cell r="AA1287">
            <v>850266.8</v>
          </cell>
          <cell r="AB1287">
            <v>842678.98</v>
          </cell>
          <cell r="AC1287">
            <v>696740</v>
          </cell>
          <cell r="AD1287">
            <v>145938.98000000001</v>
          </cell>
          <cell r="AE1287">
            <v>4</v>
          </cell>
          <cell r="AF1287">
            <v>42117</v>
          </cell>
          <cell r="AG1287">
            <v>2015</v>
          </cell>
          <cell r="AH1287" t="str">
            <v>Ammissione</v>
          </cell>
          <cell r="AI1287" t="str">
            <v>Economia Digitale</v>
          </cell>
          <cell r="AJ1287" t="str">
            <v>Smart cities</v>
          </cell>
          <cell r="AK1287" t="str">
            <v>Smart cities and services</v>
          </cell>
          <cell r="AL1287">
            <v>42317</v>
          </cell>
          <cell r="AM1287">
            <v>2015</v>
          </cell>
          <cell r="AN1287" t="str">
            <v xml:space="preserve"> </v>
          </cell>
          <cell r="AP1287" t="str">
            <v>74.90.93</v>
          </cell>
          <cell r="AQ1287" t="str">
            <v>Altri servizi</v>
          </cell>
          <cell r="AR1287">
            <v>597375.29</v>
          </cell>
          <cell r="AS1287">
            <v>487718</v>
          </cell>
          <cell r="AT1287">
            <v>102157.29</v>
          </cell>
          <cell r="AU1287">
            <v>7500</v>
          </cell>
          <cell r="AV1287">
            <v>589875.29</v>
          </cell>
          <cell r="AW1287">
            <v>0</v>
          </cell>
          <cell r="AX1287">
            <v>2</v>
          </cell>
          <cell r="AY1287">
            <v>1</v>
          </cell>
          <cell r="AZ1287">
            <v>0</v>
          </cell>
          <cell r="BA1287">
            <v>0</v>
          </cell>
          <cell r="BB1287">
            <v>0</v>
          </cell>
          <cell r="BC1287">
            <v>3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128642.15</v>
          </cell>
          <cell r="BI1287">
            <v>47518.61</v>
          </cell>
          <cell r="BJ1287">
            <v>176160.76</v>
          </cell>
          <cell r="BK1287">
            <v>7500</v>
          </cell>
          <cell r="BL1287">
            <v>359075.6</v>
          </cell>
          <cell r="BM1287">
            <v>54638.64</v>
          </cell>
          <cell r="BN1287">
            <v>0</v>
          </cell>
          <cell r="BO1287">
            <v>413714.24</v>
          </cell>
          <cell r="BP1287">
            <v>43404</v>
          </cell>
        </row>
        <row r="1288">
          <cell r="A1288" t="str">
            <v>SSI000035</v>
          </cell>
          <cell r="C1288" t="str">
            <v>SSI</v>
          </cell>
          <cell r="D1288" t="str">
            <v>QUICIBO srl</v>
          </cell>
          <cell r="E1288">
            <v>42051.5910069444</v>
          </cell>
          <cell r="F1288">
            <v>2015</v>
          </cell>
          <cell r="H1288" t="str">
            <v>04186850238</v>
          </cell>
          <cell r="I1288" t="str">
            <v>Domanda non ammessa</v>
          </cell>
          <cell r="J1288" t="str">
            <v>VERONA</v>
          </cell>
          <cell r="K1288" t="str">
            <v>VR</v>
          </cell>
          <cell r="L1288" t="str">
            <v>Veneto</v>
          </cell>
          <cell r="M1288" t="str">
            <v>ITALIA</v>
          </cell>
          <cell r="N1288" t="str">
            <v>CENTRO-NORD</v>
          </cell>
          <cell r="O1288" t="str">
            <v>Centro-Nord</v>
          </cell>
          <cell r="Q1288" t="str">
            <v>X</v>
          </cell>
          <cell r="R1288" t="str">
            <v>FCS Centro/Nord</v>
          </cell>
          <cell r="S1288" t="str">
            <v>Società costituita</v>
          </cell>
          <cell r="T1288">
            <v>554900</v>
          </cell>
          <cell r="U1288">
            <v>443920</v>
          </cell>
          <cell r="V1288">
            <v>294500</v>
          </cell>
          <cell r="W1288">
            <v>260400</v>
          </cell>
          <cell r="X1288">
            <v>235600</v>
          </cell>
          <cell r="Y1288">
            <v>208320</v>
          </cell>
          <cell r="Z1288">
            <v>0</v>
          </cell>
          <cell r="AA1288">
            <v>359290</v>
          </cell>
          <cell r="AB1288">
            <v>0</v>
          </cell>
          <cell r="AC1288">
            <v>0</v>
          </cell>
          <cell r="AD1288">
            <v>0</v>
          </cell>
          <cell r="AE1288">
            <v>14</v>
          </cell>
          <cell r="AF1288">
            <v>42194</v>
          </cell>
          <cell r="AG1288">
            <v>2015</v>
          </cell>
          <cell r="AH1288" t="str">
            <v>Non ammissione</v>
          </cell>
          <cell r="AI1288" t="str">
            <v>Economia Digitale</v>
          </cell>
          <cell r="AJ1288" t="str">
            <v>Bioagroalimentare</v>
          </cell>
          <cell r="AK1288" t="str">
            <v>Bio-scienze</v>
          </cell>
          <cell r="AN1288" t="str">
            <v xml:space="preserve"> </v>
          </cell>
          <cell r="AP1288" t="str">
            <v>63.12.00</v>
          </cell>
          <cell r="AQ1288" t="str">
            <v>Altri servizi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4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4</v>
          </cell>
          <cell r="BD1288">
            <v>0</v>
          </cell>
          <cell r="BE1288">
            <v>4</v>
          </cell>
          <cell r="BF1288">
            <v>2</v>
          </cell>
          <cell r="BG1288">
            <v>0</v>
          </cell>
        </row>
        <row r="1289">
          <cell r="A1289" t="str">
            <v>SSI000036</v>
          </cell>
          <cell r="C1289" t="str">
            <v>SSI</v>
          </cell>
          <cell r="D1289" t="str">
            <v>Benedetto Fiorino</v>
          </cell>
          <cell r="E1289">
            <v>42051.5918171296</v>
          </cell>
          <cell r="F1289">
            <v>2015</v>
          </cell>
          <cell r="H1289" t="str">
            <v/>
          </cell>
          <cell r="I1289" t="str">
            <v>Domanda non ammessa</v>
          </cell>
          <cell r="J1289" t="str">
            <v>n.d.</v>
          </cell>
          <cell r="K1289" t="str">
            <v>n.d.</v>
          </cell>
          <cell r="L1289" t="str">
            <v>Sicilia</v>
          </cell>
          <cell r="M1289" t="str">
            <v>ITALIA</v>
          </cell>
          <cell r="N1289" t="str">
            <v>SUD</v>
          </cell>
          <cell r="O1289" t="str">
            <v>Mezzogiorno</v>
          </cell>
          <cell r="Q1289" t="str">
            <v>X</v>
          </cell>
          <cell r="R1289" t="str">
            <v>PON SIL</v>
          </cell>
          <cell r="S1289" t="str">
            <v>Società non costituita</v>
          </cell>
          <cell r="T1289">
            <v>112000</v>
          </cell>
          <cell r="U1289">
            <v>104600</v>
          </cell>
          <cell r="V1289">
            <v>82000</v>
          </cell>
          <cell r="W1289">
            <v>30000</v>
          </cell>
          <cell r="X1289">
            <v>65600</v>
          </cell>
          <cell r="Y1289">
            <v>24000</v>
          </cell>
          <cell r="Z1289">
            <v>15000</v>
          </cell>
          <cell r="AA1289">
            <v>100040</v>
          </cell>
          <cell r="AB1289">
            <v>0</v>
          </cell>
          <cell r="AC1289">
            <v>0</v>
          </cell>
          <cell r="AD1289">
            <v>0</v>
          </cell>
          <cell r="AE1289">
            <v>1</v>
          </cell>
          <cell r="AF1289">
            <v>42163</v>
          </cell>
          <cell r="AG1289">
            <v>2015</v>
          </cell>
          <cell r="AH1289" t="str">
            <v>Non ammissione</v>
          </cell>
          <cell r="AI1289" t="str">
            <v>Tecnologia nuova sperimentale</v>
          </cell>
          <cell r="AJ1289" t="str">
            <v>Ambiente e Energia</v>
          </cell>
          <cell r="AK1289" t="str">
            <v>Ambiente ed energia</v>
          </cell>
          <cell r="AN1289" t="str">
            <v xml:space="preserve"> </v>
          </cell>
          <cell r="AQ1289" t="str">
            <v>Altri servizi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2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2</v>
          </cell>
          <cell r="BD1289">
            <v>0</v>
          </cell>
          <cell r="BE1289">
            <v>2</v>
          </cell>
          <cell r="BF1289">
            <v>0</v>
          </cell>
          <cell r="BG1289">
            <v>0</v>
          </cell>
        </row>
        <row r="1290">
          <cell r="A1290" t="str">
            <v>SSI000037</v>
          </cell>
          <cell r="B1290" t="str">
            <v>C64B15000280008</v>
          </cell>
          <cell r="C1290" t="str">
            <v>SSI</v>
          </cell>
          <cell r="D1290" t="str">
            <v>MAP-S</v>
          </cell>
          <cell r="E1290">
            <v>42051.5938888889</v>
          </cell>
          <cell r="F1290">
            <v>2015</v>
          </cell>
          <cell r="H1290" t="str">
            <v>12095691007</v>
          </cell>
          <cell r="I1290" t="str">
            <v>Domanda revocata</v>
          </cell>
          <cell r="J1290" t="str">
            <v>NAPOLI</v>
          </cell>
          <cell r="K1290" t="str">
            <v>NA</v>
          </cell>
          <cell r="L1290" t="str">
            <v>Campania</v>
          </cell>
          <cell r="M1290" t="str">
            <v>ITALIA</v>
          </cell>
          <cell r="N1290" t="str">
            <v>SUD</v>
          </cell>
          <cell r="O1290" t="str">
            <v>Mezzogiorno</v>
          </cell>
          <cell r="Q1290" t="str">
            <v>X</v>
          </cell>
          <cell r="R1290" t="str">
            <v>PON I&amp;C SUD - LEGGE DI STABILITA 2017</v>
          </cell>
          <cell r="S1290" t="str">
            <v>Società costituita</v>
          </cell>
          <cell r="T1290">
            <v>1000000</v>
          </cell>
          <cell r="U1290">
            <v>700000</v>
          </cell>
          <cell r="V1290">
            <v>150000</v>
          </cell>
          <cell r="W1290">
            <v>850000</v>
          </cell>
          <cell r="X1290">
            <v>105000</v>
          </cell>
          <cell r="Y1290">
            <v>595000</v>
          </cell>
          <cell r="Z1290">
            <v>0</v>
          </cell>
          <cell r="AA1290">
            <v>183000</v>
          </cell>
          <cell r="AB1290">
            <v>1000000</v>
          </cell>
          <cell r="AC1290">
            <v>150000</v>
          </cell>
          <cell r="AD1290">
            <v>850000</v>
          </cell>
          <cell r="AE1290">
            <v>6</v>
          </cell>
          <cell r="AF1290">
            <v>42110</v>
          </cell>
          <cell r="AG1290">
            <v>2015</v>
          </cell>
          <cell r="AH1290" t="str">
            <v>Ammissione</v>
          </cell>
          <cell r="AI1290" t="str">
            <v>Economia Digitale</v>
          </cell>
          <cell r="AJ1290" t="str">
            <v>Internet of things</v>
          </cell>
          <cell r="AK1290" t="str">
            <v>Web technology</v>
          </cell>
          <cell r="AL1290">
            <v>42398</v>
          </cell>
          <cell r="AM1290">
            <v>2016</v>
          </cell>
          <cell r="AN1290">
            <v>43938</v>
          </cell>
          <cell r="AO1290">
            <v>2020</v>
          </cell>
          <cell r="AP1290" t="str">
            <v>62.02.00</v>
          </cell>
          <cell r="AQ1290" t="str">
            <v>Altri servizi</v>
          </cell>
          <cell r="AR1290">
            <v>700000</v>
          </cell>
          <cell r="AS1290">
            <v>105000</v>
          </cell>
          <cell r="AT1290">
            <v>595000</v>
          </cell>
          <cell r="AU1290">
            <v>0</v>
          </cell>
          <cell r="AV1290">
            <v>560000</v>
          </cell>
          <cell r="AW1290">
            <v>0</v>
          </cell>
          <cell r="AX1290">
            <v>2</v>
          </cell>
          <cell r="AY1290">
            <v>2</v>
          </cell>
          <cell r="AZ1290">
            <v>0</v>
          </cell>
          <cell r="BA1290">
            <v>0</v>
          </cell>
          <cell r="BB1290">
            <v>1</v>
          </cell>
          <cell r="BC1290">
            <v>4</v>
          </cell>
          <cell r="BD1290">
            <v>1</v>
          </cell>
          <cell r="BE1290">
            <v>0</v>
          </cell>
          <cell r="BF1290">
            <v>4</v>
          </cell>
          <cell r="BG1290">
            <v>0</v>
          </cell>
          <cell r="BH1290">
            <v>0</v>
          </cell>
          <cell r="BI1290">
            <v>127281.34</v>
          </cell>
          <cell r="BJ1290">
            <v>127281.34</v>
          </cell>
          <cell r="BK1290">
            <v>0</v>
          </cell>
        </row>
        <row r="1291">
          <cell r="A1291" t="str">
            <v>SSI000038</v>
          </cell>
          <cell r="C1291" t="str">
            <v>SSI</v>
          </cell>
          <cell r="D1291" t="str">
            <v>Stefano Bernardi</v>
          </cell>
          <cell r="E1291">
            <v>42051.594074074099</v>
          </cell>
          <cell r="F1291">
            <v>2015</v>
          </cell>
          <cell r="H1291" t="str">
            <v/>
          </cell>
          <cell r="I1291" t="str">
            <v>Domanda non ammessa</v>
          </cell>
          <cell r="J1291" t="str">
            <v>n.d.</v>
          </cell>
          <cell r="K1291" t="str">
            <v>n.d.</v>
          </cell>
          <cell r="L1291" t="str">
            <v>Piemonte</v>
          </cell>
          <cell r="M1291" t="str">
            <v>ITALIA</v>
          </cell>
          <cell r="N1291" t="str">
            <v>CENTRO-NORD</v>
          </cell>
          <cell r="O1291" t="str">
            <v>Centro-Nord</v>
          </cell>
          <cell r="Q1291" t="str">
            <v>X</v>
          </cell>
          <cell r="R1291" t="str">
            <v>FCS Centro/Nord</v>
          </cell>
          <cell r="S1291" t="str">
            <v>Società non costituita</v>
          </cell>
          <cell r="T1291">
            <v>1761000</v>
          </cell>
          <cell r="U1291">
            <v>1057500</v>
          </cell>
          <cell r="V1291">
            <v>400000</v>
          </cell>
          <cell r="W1291">
            <v>1361000</v>
          </cell>
          <cell r="X1291">
            <v>280000</v>
          </cell>
          <cell r="Y1291">
            <v>770000</v>
          </cell>
          <cell r="Z1291">
            <v>7500</v>
          </cell>
          <cell r="AA1291">
            <v>492000</v>
          </cell>
          <cell r="AB1291">
            <v>0</v>
          </cell>
          <cell r="AC1291">
            <v>0</v>
          </cell>
          <cell r="AD1291">
            <v>0</v>
          </cell>
          <cell r="AE1291">
            <v>16</v>
          </cell>
          <cell r="AF1291">
            <v>42201</v>
          </cell>
          <cell r="AG1291">
            <v>2015</v>
          </cell>
          <cell r="AH1291" t="str">
            <v>Non ammissione</v>
          </cell>
          <cell r="AI1291" t="str">
            <v>Economia Digitale</v>
          </cell>
          <cell r="AJ1291" t="str">
            <v>Smart cities</v>
          </cell>
          <cell r="AK1291" t="str">
            <v>Smart cities and services</v>
          </cell>
          <cell r="AN1291" t="str">
            <v xml:space="preserve"> </v>
          </cell>
          <cell r="AQ1291" t="str">
            <v>Altri servizi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1</v>
          </cell>
          <cell r="AY1291">
            <v>1</v>
          </cell>
          <cell r="AZ1291">
            <v>0</v>
          </cell>
          <cell r="BA1291">
            <v>0</v>
          </cell>
          <cell r="BB1291">
            <v>0</v>
          </cell>
          <cell r="BC1291">
            <v>2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</row>
        <row r="1292">
          <cell r="A1292" t="str">
            <v>SSI000039</v>
          </cell>
          <cell r="B1292" t="str">
            <v>C14B15000650008</v>
          </cell>
          <cell r="C1292" t="str">
            <v>SSI</v>
          </cell>
          <cell r="D1292" t="str">
            <v>SCONTRI-NO SRL</v>
          </cell>
          <cell r="E1292">
            <v>42051.594120370399</v>
          </cell>
          <cell r="F1292">
            <v>2015</v>
          </cell>
          <cell r="H1292" t="str">
            <v>11156500016</v>
          </cell>
          <cell r="I1292" t="str">
            <v>Domanda revocata</v>
          </cell>
          <cell r="J1292" t="str">
            <v>TORINO</v>
          </cell>
          <cell r="K1292" t="str">
            <v>TO</v>
          </cell>
          <cell r="L1292" t="str">
            <v>Piemonte</v>
          </cell>
          <cell r="M1292" t="str">
            <v>ITALIA</v>
          </cell>
          <cell r="N1292" t="str">
            <v>CENTRO-NORD</v>
          </cell>
          <cell r="O1292" t="str">
            <v>Centro-Nord</v>
          </cell>
          <cell r="Q1292" t="str">
            <v>X</v>
          </cell>
          <cell r="R1292" t="str">
            <v>FCS Centro/Nord</v>
          </cell>
          <cell r="S1292" t="str">
            <v>Società costituita</v>
          </cell>
          <cell r="T1292">
            <v>1500000</v>
          </cell>
          <cell r="U1292">
            <v>1057500</v>
          </cell>
          <cell r="V1292">
            <v>775000</v>
          </cell>
          <cell r="W1292">
            <v>725000</v>
          </cell>
          <cell r="X1292">
            <v>542500</v>
          </cell>
          <cell r="Y1292">
            <v>507500</v>
          </cell>
          <cell r="Z1292">
            <v>7500</v>
          </cell>
          <cell r="AA1292">
            <v>945500</v>
          </cell>
          <cell r="AB1292">
            <v>725000</v>
          </cell>
          <cell r="AC1292">
            <v>362500</v>
          </cell>
          <cell r="AD1292">
            <v>362500</v>
          </cell>
          <cell r="AE1292">
            <v>25</v>
          </cell>
          <cell r="AF1292">
            <v>42201</v>
          </cell>
          <cell r="AG1292">
            <v>2015</v>
          </cell>
          <cell r="AH1292" t="str">
            <v>Ammissione</v>
          </cell>
          <cell r="AI1292" t="str">
            <v>Economia Digitale</v>
          </cell>
          <cell r="AJ1292" t="str">
            <v>Cloud computing</v>
          </cell>
          <cell r="AK1292" t="str">
            <v>Web technology</v>
          </cell>
          <cell r="AL1292">
            <v>42515</v>
          </cell>
          <cell r="AM1292">
            <v>2016</v>
          </cell>
          <cell r="AN1292">
            <v>43851</v>
          </cell>
          <cell r="AO1292">
            <v>2020</v>
          </cell>
          <cell r="AP1292" t="str">
            <v>63.11.20</v>
          </cell>
          <cell r="AQ1292" t="str">
            <v>Altri servizi</v>
          </cell>
          <cell r="AR1292">
            <v>515000</v>
          </cell>
          <cell r="AS1292">
            <v>253750</v>
          </cell>
          <cell r="AT1292">
            <v>253750</v>
          </cell>
          <cell r="AU1292">
            <v>7500</v>
          </cell>
          <cell r="AV1292">
            <v>507500</v>
          </cell>
          <cell r="AW1292">
            <v>0</v>
          </cell>
          <cell r="AX1292">
            <v>2</v>
          </cell>
          <cell r="AY1292">
            <v>1</v>
          </cell>
          <cell r="AZ1292">
            <v>0</v>
          </cell>
          <cell r="BA1292">
            <v>0</v>
          </cell>
          <cell r="BB1292">
            <v>0</v>
          </cell>
          <cell r="BC1292">
            <v>3</v>
          </cell>
          <cell r="BD1292">
            <v>0</v>
          </cell>
          <cell r="BE1292">
            <v>0</v>
          </cell>
          <cell r="BF1292">
            <v>2</v>
          </cell>
          <cell r="BG1292">
            <v>0</v>
          </cell>
          <cell r="BH1292">
            <v>193106.9</v>
          </cell>
          <cell r="BI1292">
            <v>0</v>
          </cell>
          <cell r="BJ1292">
            <v>193106.9</v>
          </cell>
          <cell r="BK1292">
            <v>3750</v>
          </cell>
        </row>
        <row r="1293">
          <cell r="A1293" t="str">
            <v>SSI000040</v>
          </cell>
          <cell r="B1293" t="str">
            <v>C54B15000240008</v>
          </cell>
          <cell r="C1293" t="str">
            <v>SSI</v>
          </cell>
          <cell r="D1293" t="str">
            <v>VISIONAR SRL</v>
          </cell>
          <cell r="E1293">
            <v>42051.594351851898</v>
          </cell>
          <cell r="F1293">
            <v>2015</v>
          </cell>
          <cell r="H1293" t="str">
            <v>01825350430</v>
          </cell>
          <cell r="I1293" t="str">
            <v>Domanda revocata</v>
          </cell>
          <cell r="J1293" t="str">
            <v>MONTEFANO</v>
          </cell>
          <cell r="K1293" t="str">
            <v>MC</v>
          </cell>
          <cell r="L1293" t="str">
            <v>Marche</v>
          </cell>
          <cell r="M1293" t="str">
            <v>ITALIA</v>
          </cell>
          <cell r="N1293" t="str">
            <v>CENTRO-NORD</v>
          </cell>
          <cell r="O1293" t="str">
            <v>Centro-Nord</v>
          </cell>
          <cell r="Q1293" t="str">
            <v>X</v>
          </cell>
          <cell r="R1293" t="str">
            <v>FCS Centro/Nord</v>
          </cell>
          <cell r="S1293" t="str">
            <v>Società costituita</v>
          </cell>
          <cell r="T1293">
            <v>135000</v>
          </cell>
          <cell r="U1293">
            <v>94500</v>
          </cell>
          <cell r="V1293">
            <v>100000</v>
          </cell>
          <cell r="W1293">
            <v>35000</v>
          </cell>
          <cell r="X1293">
            <v>70000</v>
          </cell>
          <cell r="Y1293">
            <v>24500</v>
          </cell>
          <cell r="Z1293">
            <v>0</v>
          </cell>
          <cell r="AA1293">
            <v>122000</v>
          </cell>
          <cell r="AB1293">
            <v>123077</v>
          </cell>
          <cell r="AC1293">
            <v>92500</v>
          </cell>
          <cell r="AD1293">
            <v>30577</v>
          </cell>
          <cell r="AE1293">
            <v>5</v>
          </cell>
          <cell r="AF1293">
            <v>42110</v>
          </cell>
          <cell r="AG1293">
            <v>2015</v>
          </cell>
          <cell r="AH1293" t="str">
            <v>Ammissione</v>
          </cell>
          <cell r="AI1293" t="str">
            <v>Economia Digitale</v>
          </cell>
          <cell r="AJ1293" t="str">
            <v>Trasporti</v>
          </cell>
          <cell r="AK1293" t="str">
            <v>Smart cities and services</v>
          </cell>
          <cell r="AL1293">
            <v>42278</v>
          </cell>
          <cell r="AM1293">
            <v>2015</v>
          </cell>
          <cell r="AN1293">
            <v>43404</v>
          </cell>
          <cell r="AO1293">
            <v>2018</v>
          </cell>
          <cell r="AP1293" t="str">
            <v>30.91.12</v>
          </cell>
          <cell r="AQ1293" t="str">
            <v>Artigianato</v>
          </cell>
          <cell r="AR1293">
            <v>86153.9</v>
          </cell>
          <cell r="AS1293">
            <v>64750</v>
          </cell>
          <cell r="AT1293">
            <v>21403.9</v>
          </cell>
          <cell r="AU1293">
            <v>0</v>
          </cell>
          <cell r="AV1293">
            <v>86153.9</v>
          </cell>
          <cell r="AW1293">
            <v>0</v>
          </cell>
          <cell r="AX1293">
            <v>2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2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K1293">
            <v>0</v>
          </cell>
        </row>
        <row r="1294">
          <cell r="A1294" t="str">
            <v>SSI000041</v>
          </cell>
          <cell r="B1294" t="str">
            <v>C64B15000290008</v>
          </cell>
          <cell r="C1294" t="str">
            <v>SSI</v>
          </cell>
          <cell r="D1294" t="str">
            <v>Cambiomerci.com</v>
          </cell>
          <cell r="E1294">
            <v>42051.594953703701</v>
          </cell>
          <cell r="F1294">
            <v>2015</v>
          </cell>
          <cell r="H1294" t="str">
            <v>07551230969</v>
          </cell>
          <cell r="I1294" t="str">
            <v>Domanda revocata</v>
          </cell>
          <cell r="J1294" t="str">
            <v>NAPOLI</v>
          </cell>
          <cell r="K1294" t="str">
            <v>NA</v>
          </cell>
          <cell r="L1294" t="str">
            <v>Campania</v>
          </cell>
          <cell r="M1294" t="str">
            <v>ITALIA</v>
          </cell>
          <cell r="N1294" t="str">
            <v>SUD</v>
          </cell>
          <cell r="O1294" t="str">
            <v>Mezzogiorno</v>
          </cell>
          <cell r="Q1294" t="str">
            <v>X</v>
          </cell>
          <cell r="R1294" t="str">
            <v>PON SIL</v>
          </cell>
          <cell r="S1294" t="str">
            <v>Società costituita</v>
          </cell>
          <cell r="T1294">
            <v>1080000</v>
          </cell>
          <cell r="U1294">
            <v>682000</v>
          </cell>
          <cell r="V1294">
            <v>260000</v>
          </cell>
          <cell r="W1294">
            <v>820000</v>
          </cell>
          <cell r="X1294">
            <v>182000</v>
          </cell>
          <cell r="Y1294">
            <v>500000</v>
          </cell>
          <cell r="Z1294">
            <v>0</v>
          </cell>
          <cell r="AA1294">
            <v>317200</v>
          </cell>
          <cell r="AB1294">
            <v>850000</v>
          </cell>
          <cell r="AC1294">
            <v>110000</v>
          </cell>
          <cell r="AD1294">
            <v>740000</v>
          </cell>
          <cell r="AE1294">
            <v>30</v>
          </cell>
          <cell r="AF1294">
            <v>42118</v>
          </cell>
          <cell r="AG1294">
            <v>2015</v>
          </cell>
          <cell r="AH1294" t="str">
            <v>Ammissione</v>
          </cell>
          <cell r="AI1294" t="str">
            <v>Tecnologia nuova sperimentale</v>
          </cell>
          <cell r="AJ1294" t="str">
            <v>E-commerce</v>
          </cell>
          <cell r="AK1294" t="str">
            <v>Web technology</v>
          </cell>
          <cell r="AL1294">
            <v>42283</v>
          </cell>
          <cell r="AM1294">
            <v>2015</v>
          </cell>
          <cell r="AN1294">
            <v>43389</v>
          </cell>
          <cell r="AO1294">
            <v>2018</v>
          </cell>
          <cell r="AP1294" t="str">
            <v>61.90.10</v>
          </cell>
          <cell r="AQ1294" t="str">
            <v>Commercio</v>
          </cell>
          <cell r="AR1294">
            <v>595000</v>
          </cell>
          <cell r="AS1294">
            <v>77000</v>
          </cell>
          <cell r="AT1294">
            <v>518000</v>
          </cell>
          <cell r="AU1294">
            <v>0</v>
          </cell>
          <cell r="AV1294">
            <v>476000</v>
          </cell>
          <cell r="AW1294">
            <v>0</v>
          </cell>
          <cell r="AX1294">
            <v>1</v>
          </cell>
          <cell r="AY1294">
            <v>0</v>
          </cell>
          <cell r="AZ1294">
            <v>0</v>
          </cell>
          <cell r="BA1294">
            <v>1</v>
          </cell>
          <cell r="BB1294">
            <v>0</v>
          </cell>
          <cell r="BC1294">
            <v>1</v>
          </cell>
          <cell r="BD1294">
            <v>1</v>
          </cell>
          <cell r="BE1294">
            <v>0</v>
          </cell>
          <cell r="BF1294">
            <v>1</v>
          </cell>
          <cell r="BG1294">
            <v>0</v>
          </cell>
          <cell r="BH1294">
            <v>63000</v>
          </cell>
          <cell r="BI1294">
            <v>0</v>
          </cell>
          <cell r="BJ1294">
            <v>63000</v>
          </cell>
          <cell r="BK1294">
            <v>0</v>
          </cell>
        </row>
        <row r="1295">
          <cell r="A1295" t="str">
            <v>SSI000042</v>
          </cell>
          <cell r="B1295" t="str">
            <v>C84B15000330008</v>
          </cell>
          <cell r="C1295" t="str">
            <v>SSI</v>
          </cell>
          <cell r="D1295" t="str">
            <v>SEELIGHT</v>
          </cell>
          <cell r="E1295">
            <v>42051.595532407402</v>
          </cell>
          <cell r="F1295">
            <v>2015</v>
          </cell>
          <cell r="H1295" t="str">
            <v>04715130755</v>
          </cell>
          <cell r="I1295" t="str">
            <v>Domanda revocata</v>
          </cell>
          <cell r="J1295" t="str">
            <v>MOLFETTA</v>
          </cell>
          <cell r="K1295" t="str">
            <v>BA</v>
          </cell>
          <cell r="L1295" t="str">
            <v>Puglia</v>
          </cell>
          <cell r="M1295" t="str">
            <v>ITALIA</v>
          </cell>
          <cell r="N1295" t="str">
            <v>SUD</v>
          </cell>
          <cell r="O1295" t="str">
            <v>Mezzogiorno</v>
          </cell>
          <cell r="Q1295" t="str">
            <v>X</v>
          </cell>
          <cell r="R1295" t="str">
            <v>PON SIL</v>
          </cell>
          <cell r="S1295" t="str">
            <v>Società non costituita</v>
          </cell>
          <cell r="T1295">
            <v>1290012</v>
          </cell>
          <cell r="U1295">
            <v>918000</v>
          </cell>
          <cell r="V1295">
            <v>900000</v>
          </cell>
          <cell r="W1295">
            <v>390012</v>
          </cell>
          <cell r="X1295">
            <v>630000</v>
          </cell>
          <cell r="Y1295">
            <v>273000</v>
          </cell>
          <cell r="Z1295">
            <v>15000</v>
          </cell>
          <cell r="AA1295">
            <v>1098000</v>
          </cell>
          <cell r="AB1295">
            <v>1290012</v>
          </cell>
          <cell r="AC1295">
            <v>900000</v>
          </cell>
          <cell r="AD1295">
            <v>390012</v>
          </cell>
          <cell r="AE1295">
            <v>40</v>
          </cell>
          <cell r="AF1295">
            <v>42110</v>
          </cell>
          <cell r="AG1295">
            <v>2015</v>
          </cell>
          <cell r="AH1295" t="str">
            <v>Ammissione</v>
          </cell>
          <cell r="AI1295" t="str">
            <v>Economia Digitale</v>
          </cell>
          <cell r="AJ1295" t="str">
            <v>Cloud computing</v>
          </cell>
          <cell r="AK1295" t="str">
            <v>Web technology</v>
          </cell>
          <cell r="AL1295">
            <v>42296</v>
          </cell>
          <cell r="AM1295">
            <v>2015</v>
          </cell>
          <cell r="AN1295">
            <v>43521</v>
          </cell>
          <cell r="AO1295">
            <v>2019</v>
          </cell>
          <cell r="AP1295" t="str">
            <v>62.01</v>
          </cell>
          <cell r="AQ1295" t="str">
            <v>Altri servizi</v>
          </cell>
          <cell r="AR1295">
            <v>918008.4</v>
          </cell>
          <cell r="AS1295">
            <v>630000</v>
          </cell>
          <cell r="AT1295">
            <v>273008.40000000002</v>
          </cell>
          <cell r="AU1295">
            <v>15000</v>
          </cell>
          <cell r="AV1295">
            <v>722406.72</v>
          </cell>
          <cell r="AW1295">
            <v>0</v>
          </cell>
          <cell r="AX1295">
            <v>0</v>
          </cell>
          <cell r="AY1295">
            <v>4</v>
          </cell>
          <cell r="AZ1295">
            <v>0</v>
          </cell>
          <cell r="BA1295">
            <v>0</v>
          </cell>
          <cell r="BB1295">
            <v>0</v>
          </cell>
          <cell r="BC1295">
            <v>4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K1295">
            <v>7500</v>
          </cell>
        </row>
        <row r="1296">
          <cell r="A1296" t="str">
            <v>SSI000043</v>
          </cell>
          <cell r="C1296" t="str">
            <v>SSI</v>
          </cell>
          <cell r="D1296" t="str">
            <v>4FUTURE SRL SEMPLIFICATA</v>
          </cell>
          <cell r="E1296">
            <v>42051.598229166702</v>
          </cell>
          <cell r="F1296">
            <v>2015</v>
          </cell>
          <cell r="H1296" t="str">
            <v>02760990842</v>
          </cell>
          <cell r="I1296" t="str">
            <v>Domanda non ammessa</v>
          </cell>
          <cell r="J1296" t="str">
            <v>PALAZZOLO ACREIDE</v>
          </cell>
          <cell r="K1296" t="str">
            <v>SR</v>
          </cell>
          <cell r="L1296" t="str">
            <v>Sicilia</v>
          </cell>
          <cell r="M1296" t="str">
            <v>ITALIA</v>
          </cell>
          <cell r="N1296" t="str">
            <v>SUD</v>
          </cell>
          <cell r="O1296" t="str">
            <v>Mezzogiorno</v>
          </cell>
          <cell r="Q1296" t="str">
            <v>X</v>
          </cell>
          <cell r="R1296" t="str">
            <v>PON SIL</v>
          </cell>
          <cell r="S1296" t="str">
            <v>Società costituita</v>
          </cell>
          <cell r="T1296">
            <v>1095702.5699999998</v>
          </cell>
          <cell r="U1296">
            <v>891562.05</v>
          </cell>
          <cell r="V1296">
            <v>539928.56999999995</v>
          </cell>
          <cell r="W1296">
            <v>555774</v>
          </cell>
          <cell r="X1296">
            <v>431942.85</v>
          </cell>
          <cell r="Y1296">
            <v>444619.2</v>
          </cell>
          <cell r="Z1296">
            <v>15000</v>
          </cell>
          <cell r="AA1296">
            <v>658712.88</v>
          </cell>
          <cell r="AB1296">
            <v>0</v>
          </cell>
          <cell r="AC1296">
            <v>0</v>
          </cell>
          <cell r="AD1296">
            <v>0</v>
          </cell>
          <cell r="AE1296">
            <v>9</v>
          </cell>
          <cell r="AF1296">
            <v>42257</v>
          </cell>
          <cell r="AG1296">
            <v>2015</v>
          </cell>
          <cell r="AH1296" t="str">
            <v>Non ammissione</v>
          </cell>
          <cell r="AI1296" t="str">
            <v>Economia Digitale</v>
          </cell>
          <cell r="AJ1296" t="str">
            <v>Ambiente e Energia</v>
          </cell>
          <cell r="AK1296" t="str">
            <v>Ambiente ed energia</v>
          </cell>
          <cell r="AN1296" t="str">
            <v xml:space="preserve"> </v>
          </cell>
          <cell r="AP1296" t="str">
            <v>71.12.10</v>
          </cell>
          <cell r="AQ1296" t="str">
            <v>Altri servizi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1</v>
          </cell>
          <cell r="BC1296">
            <v>0</v>
          </cell>
          <cell r="BD1296">
            <v>1</v>
          </cell>
          <cell r="BE1296">
            <v>0</v>
          </cell>
          <cell r="BF1296">
            <v>3</v>
          </cell>
          <cell r="BG1296">
            <v>0</v>
          </cell>
        </row>
        <row r="1297">
          <cell r="A1297" t="str">
            <v>SSI000044</v>
          </cell>
          <cell r="C1297" t="str">
            <v>SSI</v>
          </cell>
          <cell r="D1297" t="str">
            <v xml:space="preserve">AppTripper </v>
          </cell>
          <cell r="E1297">
            <v>42051.599884259304</v>
          </cell>
          <cell r="F1297">
            <v>2015</v>
          </cell>
          <cell r="H1297" t="str">
            <v>07425951212</v>
          </cell>
          <cell r="I1297" t="str">
            <v>Domanda non ammessa</v>
          </cell>
          <cell r="J1297" t="str">
            <v>SULMONA</v>
          </cell>
          <cell r="K1297" t="str">
            <v>AQ</v>
          </cell>
          <cell r="L1297" t="str">
            <v>Abruzzo</v>
          </cell>
          <cell r="M1297" t="str">
            <v>ITALIA</v>
          </cell>
          <cell r="N1297" t="str">
            <v>SUD</v>
          </cell>
          <cell r="O1297" t="str">
            <v>Mezzogiorno</v>
          </cell>
          <cell r="Q1297" t="str">
            <v>X</v>
          </cell>
          <cell r="R1297" t="str">
            <v>FCS Centro/Nord</v>
          </cell>
          <cell r="S1297" t="str">
            <v>Società costituita</v>
          </cell>
          <cell r="T1297">
            <v>1182273.04</v>
          </cell>
          <cell r="U1297">
            <v>827591.1</v>
          </cell>
          <cell r="V1297">
            <v>387565</v>
          </cell>
          <cell r="W1297">
            <v>794708.04</v>
          </cell>
          <cell r="X1297">
            <v>271295.5</v>
          </cell>
          <cell r="Y1297">
            <v>556295.6</v>
          </cell>
          <cell r="Z1297">
            <v>0</v>
          </cell>
          <cell r="AA1297">
            <v>424725.2</v>
          </cell>
          <cell r="AB1297">
            <v>0</v>
          </cell>
          <cell r="AC1297">
            <v>0</v>
          </cell>
          <cell r="AD1297">
            <v>0</v>
          </cell>
          <cell r="AE1297">
            <v>19</v>
          </cell>
          <cell r="AF1297">
            <v>42201</v>
          </cell>
          <cell r="AG1297">
            <v>2015</v>
          </cell>
          <cell r="AH1297" t="str">
            <v>Non ammissione</v>
          </cell>
          <cell r="AI1297" t="str">
            <v>Economia Digitale</v>
          </cell>
          <cell r="AJ1297" t="str">
            <v>Turismo e beni culturali</v>
          </cell>
          <cell r="AK1297" t="str">
            <v>Turismo e beni culturali</v>
          </cell>
          <cell r="AN1297" t="str">
            <v xml:space="preserve"> </v>
          </cell>
          <cell r="AP1297" t="str">
            <v>63.12.00</v>
          </cell>
          <cell r="AQ1297" t="str">
            <v>Turismo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3</v>
          </cell>
          <cell r="AY1297">
            <v>1</v>
          </cell>
          <cell r="AZ1297">
            <v>0</v>
          </cell>
          <cell r="BA1297">
            <v>1</v>
          </cell>
          <cell r="BB1297">
            <v>0</v>
          </cell>
          <cell r="BC1297">
            <v>4</v>
          </cell>
          <cell r="BD1297">
            <v>1</v>
          </cell>
          <cell r="BE1297">
            <v>0</v>
          </cell>
          <cell r="BF1297">
            <v>27</v>
          </cell>
          <cell r="BG1297">
            <v>0</v>
          </cell>
        </row>
        <row r="1298">
          <cell r="A1298" t="str">
            <v>SSI000045</v>
          </cell>
          <cell r="B1298" t="str">
            <v>C14B15000390008</v>
          </cell>
          <cell r="C1298" t="str">
            <v>SSI</v>
          </cell>
          <cell r="D1298" t="str">
            <v>TiOne Technology srl</v>
          </cell>
          <cell r="E1298">
            <v>42051.6024652778</v>
          </cell>
          <cell r="F1298">
            <v>2015</v>
          </cell>
          <cell r="H1298" t="str">
            <v>07724751214</v>
          </cell>
          <cell r="I1298" t="str">
            <v>Domanda revocata</v>
          </cell>
          <cell r="J1298" t="str">
            <v>QUALIANO</v>
          </cell>
          <cell r="K1298" t="str">
            <v>NA</v>
          </cell>
          <cell r="L1298" t="str">
            <v>Campania</v>
          </cell>
          <cell r="M1298" t="str">
            <v>ITALIA</v>
          </cell>
          <cell r="N1298" t="str">
            <v>SUD</v>
          </cell>
          <cell r="O1298" t="str">
            <v>Mezzogiorno</v>
          </cell>
          <cell r="Q1298" t="str">
            <v>X</v>
          </cell>
          <cell r="R1298" t="str">
            <v>PON I&amp;C SUD - LEGGE DI STABILITA 2017</v>
          </cell>
          <cell r="S1298" t="str">
            <v>Società costituita</v>
          </cell>
          <cell r="T1298">
            <v>185748.6</v>
          </cell>
          <cell r="U1298">
            <v>145024.02000000002</v>
          </cell>
          <cell r="V1298">
            <v>65000</v>
          </cell>
          <cell r="W1298">
            <v>120748.6</v>
          </cell>
          <cell r="X1298">
            <v>45500</v>
          </cell>
          <cell r="Y1298">
            <v>84524.02</v>
          </cell>
          <cell r="Z1298">
            <v>15000</v>
          </cell>
          <cell r="AA1298">
            <v>79300</v>
          </cell>
          <cell r="AB1298">
            <v>185748.6</v>
          </cell>
          <cell r="AC1298">
            <v>65000</v>
          </cell>
          <cell r="AD1298">
            <v>120748.6</v>
          </cell>
          <cell r="AE1298">
            <v>0</v>
          </cell>
          <cell r="AF1298">
            <v>42110</v>
          </cell>
          <cell r="AG1298">
            <v>2015</v>
          </cell>
          <cell r="AH1298" t="str">
            <v>Ammissione</v>
          </cell>
          <cell r="AI1298" t="str">
            <v>Economia Digitale</v>
          </cell>
          <cell r="AJ1298" t="str">
            <v>Life Sciences</v>
          </cell>
          <cell r="AK1298" t="str">
            <v>Bio-scienze</v>
          </cell>
          <cell r="AL1298">
            <v>42381</v>
          </cell>
          <cell r="AM1298">
            <v>2016</v>
          </cell>
          <cell r="AN1298">
            <v>43404</v>
          </cell>
          <cell r="AO1298">
            <v>2018</v>
          </cell>
          <cell r="AP1298" t="str">
            <v>62.01.00</v>
          </cell>
          <cell r="AQ1298" t="str">
            <v>Altri servizi</v>
          </cell>
          <cell r="AR1298">
            <v>145024.02000000002</v>
          </cell>
          <cell r="AS1298">
            <v>45500</v>
          </cell>
          <cell r="AT1298">
            <v>84524.02</v>
          </cell>
          <cell r="AU1298">
            <v>15000</v>
          </cell>
          <cell r="AV1298">
            <v>104019.22</v>
          </cell>
          <cell r="AW1298">
            <v>1</v>
          </cell>
          <cell r="AX1298">
            <v>1</v>
          </cell>
          <cell r="AY1298">
            <v>0</v>
          </cell>
          <cell r="AZ1298">
            <v>0</v>
          </cell>
          <cell r="BA1298">
            <v>1</v>
          </cell>
          <cell r="BB1298">
            <v>0</v>
          </cell>
          <cell r="BC1298">
            <v>2</v>
          </cell>
          <cell r="BD1298">
            <v>1</v>
          </cell>
          <cell r="BE1298">
            <v>1</v>
          </cell>
          <cell r="BF1298">
            <v>0</v>
          </cell>
          <cell r="BG1298">
            <v>0</v>
          </cell>
          <cell r="BK1298">
            <v>7500</v>
          </cell>
        </row>
        <row r="1299">
          <cell r="A1299" t="str">
            <v>SSI000046</v>
          </cell>
          <cell r="C1299" t="str">
            <v>SSI</v>
          </cell>
          <cell r="D1299" t="str">
            <v>Marco Zaganella</v>
          </cell>
          <cell r="E1299">
            <v>42051.602916666699</v>
          </cell>
          <cell r="F1299">
            <v>2015</v>
          </cell>
          <cell r="H1299" t="str">
            <v/>
          </cell>
          <cell r="I1299" t="str">
            <v>Domanda non ammessa</v>
          </cell>
          <cell r="J1299" t="str">
            <v>L’AQUILA</v>
          </cell>
          <cell r="K1299" t="str">
            <v>AQ</v>
          </cell>
          <cell r="L1299" t="str">
            <v>Abruzzo</v>
          </cell>
          <cell r="M1299" t="str">
            <v>ITALIA</v>
          </cell>
          <cell r="N1299" t="str">
            <v>SUD</v>
          </cell>
          <cell r="O1299" t="str">
            <v>Mezzogiorno</v>
          </cell>
          <cell r="P1299" t="str">
            <v>x</v>
          </cell>
          <cell r="Q1299" t="str">
            <v>X</v>
          </cell>
          <cell r="R1299" t="str">
            <v>FSC Cratere AQ</v>
          </cell>
          <cell r="S1299" t="str">
            <v>Società non costituita</v>
          </cell>
          <cell r="T1299">
            <v>343000</v>
          </cell>
          <cell r="U1299">
            <v>255100</v>
          </cell>
          <cell r="V1299">
            <v>121000</v>
          </cell>
          <cell r="W1299">
            <v>222000</v>
          </cell>
          <cell r="X1299">
            <v>84700</v>
          </cell>
          <cell r="Y1299">
            <v>155400</v>
          </cell>
          <cell r="Z1299">
            <v>15000</v>
          </cell>
          <cell r="AA1299">
            <v>147620</v>
          </cell>
          <cell r="AB1299">
            <v>0</v>
          </cell>
          <cell r="AC1299">
            <v>0</v>
          </cell>
          <cell r="AD1299">
            <v>0</v>
          </cell>
          <cell r="AE1299">
            <v>8</v>
          </cell>
          <cell r="AF1299">
            <v>42138</v>
          </cell>
          <cell r="AG1299">
            <v>2015</v>
          </cell>
          <cell r="AH1299" t="str">
            <v>Non ammissione</v>
          </cell>
          <cell r="AI1299" t="str">
            <v>Economia Digitale</v>
          </cell>
          <cell r="AJ1299" t="str">
            <v>Socialnetwork</v>
          </cell>
          <cell r="AK1299" t="str">
            <v>Web technology</v>
          </cell>
          <cell r="AN1299" t="str">
            <v xml:space="preserve"> </v>
          </cell>
          <cell r="AQ1299" t="str">
            <v>Altri servizi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1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</row>
        <row r="1300">
          <cell r="A1300" t="str">
            <v>SSI000047</v>
          </cell>
          <cell r="C1300" t="str">
            <v>SSI</v>
          </cell>
          <cell r="D1300" t="str">
            <v>INNOVATIVE DIGITAL EXPERIENCE SRL</v>
          </cell>
          <cell r="E1300">
            <v>42051.605069444398</v>
          </cell>
          <cell r="F1300">
            <v>2015</v>
          </cell>
          <cell r="H1300" t="str">
            <v>01246170326</v>
          </cell>
          <cell r="I1300" t="str">
            <v>Domanda non ammessa</v>
          </cell>
          <cell r="J1300" t="str">
            <v>TRIESTE</v>
          </cell>
          <cell r="K1300" t="str">
            <v>TS</v>
          </cell>
          <cell r="L1300" t="str">
            <v>Friuli Venezia Giulia</v>
          </cell>
          <cell r="M1300" t="str">
            <v>ITALIA</v>
          </cell>
          <cell r="N1300" t="str">
            <v>CENTRO-NORD</v>
          </cell>
          <cell r="O1300" t="str">
            <v>Centro-Nord</v>
          </cell>
          <cell r="Q1300" t="str">
            <v>X</v>
          </cell>
          <cell r="R1300" t="str">
            <v>FCS Centro/Nord</v>
          </cell>
          <cell r="S1300" t="str">
            <v>Società costituita</v>
          </cell>
          <cell r="T1300">
            <v>715000</v>
          </cell>
          <cell r="U1300">
            <v>508000</v>
          </cell>
          <cell r="V1300">
            <v>0</v>
          </cell>
          <cell r="W1300">
            <v>715000</v>
          </cell>
          <cell r="X1300">
            <v>0</v>
          </cell>
          <cell r="Y1300">
            <v>500500</v>
          </cell>
          <cell r="Z1300">
            <v>7500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6</v>
          </cell>
          <cell r="AF1300">
            <v>42159</v>
          </cell>
          <cell r="AG1300">
            <v>2015</v>
          </cell>
          <cell r="AH1300" t="str">
            <v>Non ammissione</v>
          </cell>
          <cell r="AI1300" t="str">
            <v>Economia Digitale</v>
          </cell>
          <cell r="AJ1300" t="str">
            <v>Automazione industriale</v>
          </cell>
          <cell r="AK1300" t="str">
            <v>Industria hi-tech</v>
          </cell>
          <cell r="AN1300" t="str">
            <v xml:space="preserve"> </v>
          </cell>
          <cell r="AP1300" t="str">
            <v>62.01.00</v>
          </cell>
          <cell r="AQ1300" t="str">
            <v>Altri servizi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</v>
          </cell>
          <cell r="AX1300">
            <v>0</v>
          </cell>
          <cell r="AY1300">
            <v>2</v>
          </cell>
          <cell r="AZ1300">
            <v>2</v>
          </cell>
          <cell r="BA1300">
            <v>0</v>
          </cell>
          <cell r="BB1300">
            <v>0</v>
          </cell>
          <cell r="BC1300">
            <v>4</v>
          </cell>
          <cell r="BD1300">
            <v>2</v>
          </cell>
          <cell r="BE1300">
            <v>4</v>
          </cell>
          <cell r="BF1300">
            <v>5</v>
          </cell>
          <cell r="BG1300">
            <v>0</v>
          </cell>
        </row>
        <row r="1301">
          <cell r="A1301" t="str">
            <v>SSI000048</v>
          </cell>
          <cell r="C1301" t="str">
            <v>SSI</v>
          </cell>
          <cell r="D1301" t="str">
            <v>Francesca Primi</v>
          </cell>
          <cell r="E1301">
            <v>42051.606041666702</v>
          </cell>
          <cell r="F1301">
            <v>2015</v>
          </cell>
          <cell r="H1301" t="str">
            <v/>
          </cell>
          <cell r="I1301" t="str">
            <v>Domanda non ammessa</v>
          </cell>
          <cell r="J1301" t="str">
            <v>L’AQUILA</v>
          </cell>
          <cell r="K1301" t="str">
            <v>AQ</v>
          </cell>
          <cell r="L1301" t="str">
            <v>Abruzzo</v>
          </cell>
          <cell r="M1301" t="str">
            <v>ITALIA</v>
          </cell>
          <cell r="N1301" t="str">
            <v>SUD</v>
          </cell>
          <cell r="O1301" t="str">
            <v>Mezzogiorno</v>
          </cell>
          <cell r="P1301" t="str">
            <v>x</v>
          </cell>
          <cell r="Q1301" t="str">
            <v>X</v>
          </cell>
          <cell r="R1301" t="str">
            <v>FSC Cratere AQ</v>
          </cell>
          <cell r="S1301" t="str">
            <v>Società non costituita</v>
          </cell>
          <cell r="T1301">
            <v>1449603</v>
          </cell>
          <cell r="U1301">
            <v>1029722.1</v>
          </cell>
          <cell r="V1301">
            <v>682980</v>
          </cell>
          <cell r="W1301">
            <v>766623</v>
          </cell>
          <cell r="X1301">
            <v>478086</v>
          </cell>
          <cell r="Y1301">
            <v>536636.1</v>
          </cell>
          <cell r="Z1301">
            <v>15000</v>
          </cell>
          <cell r="AA1301">
            <v>833235.6</v>
          </cell>
          <cell r="AB1301">
            <v>0</v>
          </cell>
          <cell r="AC1301">
            <v>0</v>
          </cell>
          <cell r="AD1301">
            <v>0</v>
          </cell>
          <cell r="AE1301">
            <v>10</v>
          </cell>
          <cell r="AF1301">
            <v>42264</v>
          </cell>
          <cell r="AG1301">
            <v>2015</v>
          </cell>
          <cell r="AH1301" t="str">
            <v>Non ammissione</v>
          </cell>
          <cell r="AI1301" t="str">
            <v>Economia Digitale</v>
          </cell>
          <cell r="AJ1301" t="str">
            <v>Internet of things</v>
          </cell>
          <cell r="AK1301" t="str">
            <v>Web technology</v>
          </cell>
          <cell r="AN1301" t="str">
            <v xml:space="preserve"> </v>
          </cell>
          <cell r="AQ1301" t="str">
            <v>Altri servizi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1</v>
          </cell>
          <cell r="AZ1301">
            <v>1</v>
          </cell>
          <cell r="BA1301">
            <v>1</v>
          </cell>
          <cell r="BB1301">
            <v>0</v>
          </cell>
          <cell r="BC1301">
            <v>1</v>
          </cell>
          <cell r="BD1301">
            <v>2</v>
          </cell>
          <cell r="BE1301">
            <v>1</v>
          </cell>
          <cell r="BF1301">
            <v>0</v>
          </cell>
          <cell r="BG1301">
            <v>0</v>
          </cell>
        </row>
        <row r="1302">
          <cell r="A1302" t="str">
            <v>SSI000049</v>
          </cell>
          <cell r="B1302" t="str">
            <v>C44B15000220008</v>
          </cell>
          <cell r="C1302" t="str">
            <v>SSI</v>
          </cell>
          <cell r="D1302" t="str">
            <v>PINKUP</v>
          </cell>
          <cell r="E1302">
            <v>42051.607615740701</v>
          </cell>
          <cell r="F1302">
            <v>2015</v>
          </cell>
          <cell r="H1302" t="str">
            <v>07986090962</v>
          </cell>
          <cell r="I1302" t="str">
            <v>Domanda revocata</v>
          </cell>
          <cell r="J1302" t="str">
            <v>MILANO</v>
          </cell>
          <cell r="K1302" t="str">
            <v>MI</v>
          </cell>
          <cell r="L1302" t="str">
            <v>Lombardia</v>
          </cell>
          <cell r="M1302" t="str">
            <v>ITALIA</v>
          </cell>
          <cell r="N1302" t="str">
            <v>CENTRO-NORD</v>
          </cell>
          <cell r="O1302" t="str">
            <v>Centro-Nord</v>
          </cell>
          <cell r="Q1302" t="str">
            <v>X</v>
          </cell>
          <cell r="R1302" t="str">
            <v>FCS Centro/Nord</v>
          </cell>
          <cell r="S1302" t="str">
            <v>Società costituita</v>
          </cell>
          <cell r="T1302">
            <v>228615</v>
          </cell>
          <cell r="U1302">
            <v>100000</v>
          </cell>
          <cell r="V1302">
            <v>86600</v>
          </cell>
          <cell r="W1302">
            <v>142015</v>
          </cell>
          <cell r="X1302">
            <v>60000</v>
          </cell>
          <cell r="Y1302">
            <v>40000</v>
          </cell>
          <cell r="Z1302">
            <v>0</v>
          </cell>
          <cell r="AA1302">
            <v>105652</v>
          </cell>
          <cell r="AB1302">
            <v>228615</v>
          </cell>
          <cell r="AC1302">
            <v>86600</v>
          </cell>
          <cell r="AD1302">
            <v>142015</v>
          </cell>
          <cell r="AE1302">
            <v>2</v>
          </cell>
          <cell r="AF1302">
            <v>42201</v>
          </cell>
          <cell r="AG1302">
            <v>2015</v>
          </cell>
          <cell r="AH1302" t="str">
            <v>Ammissione</v>
          </cell>
          <cell r="AI1302" t="str">
            <v>Economia Digitale</v>
          </cell>
          <cell r="AJ1302" t="str">
            <v>Socialnetwork</v>
          </cell>
          <cell r="AK1302" t="str">
            <v>Web technology</v>
          </cell>
          <cell r="AL1302">
            <v>42339</v>
          </cell>
          <cell r="AM1302">
            <v>2015</v>
          </cell>
          <cell r="AN1302">
            <v>43206</v>
          </cell>
          <cell r="AO1302">
            <v>2018</v>
          </cell>
          <cell r="AP1302" t="str">
            <v>62.01.00</v>
          </cell>
          <cell r="AQ1302" t="str">
            <v>Altri servizi</v>
          </cell>
          <cell r="AR1302">
            <v>100000</v>
          </cell>
          <cell r="AS1302">
            <v>60000</v>
          </cell>
          <cell r="AT1302">
            <v>40000</v>
          </cell>
          <cell r="AU1302">
            <v>0</v>
          </cell>
          <cell r="AV1302">
            <v>100000</v>
          </cell>
          <cell r="AW1302">
            <v>0</v>
          </cell>
          <cell r="AX1302">
            <v>0</v>
          </cell>
          <cell r="AY1302">
            <v>1</v>
          </cell>
          <cell r="AZ1302">
            <v>0</v>
          </cell>
          <cell r="BA1302">
            <v>1</v>
          </cell>
          <cell r="BB1302">
            <v>0</v>
          </cell>
          <cell r="BC1302">
            <v>1</v>
          </cell>
          <cell r="BD1302">
            <v>1</v>
          </cell>
          <cell r="BE1302">
            <v>0</v>
          </cell>
          <cell r="BF1302">
            <v>0</v>
          </cell>
          <cell r="BG1302">
            <v>0</v>
          </cell>
          <cell r="BK1302">
            <v>0</v>
          </cell>
        </row>
        <row r="1303">
          <cell r="A1303" t="str">
            <v>SSI000050</v>
          </cell>
          <cell r="B1303" t="str">
            <v>C64B15000430008</v>
          </cell>
          <cell r="C1303" t="str">
            <v>SSI</v>
          </cell>
          <cell r="D1303" t="str">
            <v>ISWEETCH S.R.L.S.</v>
          </cell>
          <cell r="E1303">
            <v>42051.608819444402</v>
          </cell>
          <cell r="F1303">
            <v>2015</v>
          </cell>
          <cell r="H1303" t="str">
            <v>08016341219</v>
          </cell>
          <cell r="I1303" t="str">
            <v>Domanda revocata</v>
          </cell>
          <cell r="J1303" t="str">
            <v>NAPOLI</v>
          </cell>
          <cell r="K1303" t="str">
            <v>NA</v>
          </cell>
          <cell r="L1303" t="str">
            <v>Campania</v>
          </cell>
          <cell r="M1303" t="str">
            <v>ITALIA</v>
          </cell>
          <cell r="N1303" t="str">
            <v>SUD</v>
          </cell>
          <cell r="O1303" t="str">
            <v>Mezzogiorno</v>
          </cell>
          <cell r="Q1303" t="str">
            <v>X</v>
          </cell>
          <cell r="R1303" t="str">
            <v>PON I&amp;C SUD - LEGGE DI STABILITA 2017</v>
          </cell>
          <cell r="S1303" t="str">
            <v>Società non costituita</v>
          </cell>
          <cell r="T1303">
            <v>933000</v>
          </cell>
          <cell r="U1303">
            <v>668100</v>
          </cell>
          <cell r="V1303">
            <v>600000</v>
          </cell>
          <cell r="W1303">
            <v>333000</v>
          </cell>
          <cell r="X1303">
            <v>420000</v>
          </cell>
          <cell r="Y1303">
            <v>233100</v>
          </cell>
          <cell r="Z1303">
            <v>15000</v>
          </cell>
          <cell r="AA1303">
            <v>732000</v>
          </cell>
          <cell r="AB1303">
            <v>908486.45</v>
          </cell>
          <cell r="AC1303">
            <v>580000</v>
          </cell>
          <cell r="AD1303">
            <v>328486.45</v>
          </cell>
          <cell r="AE1303">
            <v>8</v>
          </cell>
          <cell r="AF1303">
            <v>42117</v>
          </cell>
          <cell r="AG1303">
            <v>2015</v>
          </cell>
          <cell r="AH1303" t="str">
            <v>Ammissione</v>
          </cell>
          <cell r="AI1303" t="str">
            <v>Valorizzazione della ricerca</v>
          </cell>
          <cell r="AJ1303" t="str">
            <v>Bioagroalimentare</v>
          </cell>
          <cell r="AK1303" t="str">
            <v>Bio-scienze</v>
          </cell>
          <cell r="AL1303">
            <v>42800</v>
          </cell>
          <cell r="AM1303">
            <v>2017</v>
          </cell>
          <cell r="AN1303">
            <v>43725</v>
          </cell>
          <cell r="AO1303">
            <v>2019</v>
          </cell>
          <cell r="AP1303" t="str">
            <v>72.11.00</v>
          </cell>
          <cell r="AQ1303" t="str">
            <v>Altri servizi</v>
          </cell>
          <cell r="AR1303">
            <v>650940.52</v>
          </cell>
          <cell r="AS1303">
            <v>406000</v>
          </cell>
          <cell r="AT1303">
            <v>229940.52</v>
          </cell>
          <cell r="AU1303">
            <v>15000</v>
          </cell>
          <cell r="AV1303">
            <v>508752.42000000004</v>
          </cell>
          <cell r="AW1303">
            <v>1</v>
          </cell>
          <cell r="AX1303">
            <v>1</v>
          </cell>
          <cell r="AY1303">
            <v>0</v>
          </cell>
          <cell r="AZ1303">
            <v>2</v>
          </cell>
          <cell r="BA1303">
            <v>0</v>
          </cell>
          <cell r="BB1303">
            <v>1</v>
          </cell>
          <cell r="BC1303">
            <v>2</v>
          </cell>
          <cell r="BD1303">
            <v>3</v>
          </cell>
          <cell r="BE1303">
            <v>3</v>
          </cell>
          <cell r="BF1303">
            <v>0</v>
          </cell>
          <cell r="BG1303">
            <v>0</v>
          </cell>
          <cell r="BK1303">
            <v>7500</v>
          </cell>
        </row>
        <row r="1304">
          <cell r="A1304" t="str">
            <v>SSI000051</v>
          </cell>
          <cell r="B1304" t="str">
            <v>C14B15000260008</v>
          </cell>
          <cell r="C1304" t="str">
            <v>SSI</v>
          </cell>
          <cell r="D1304" t="str">
            <v>Lenis S.r.l.</v>
          </cell>
          <cell r="E1304">
            <v>42051.609560185199</v>
          </cell>
          <cell r="F1304">
            <v>2015</v>
          </cell>
          <cell r="H1304" t="str">
            <v>06449120481</v>
          </cell>
          <cell r="I1304" t="str">
            <v>Domanda revocata</v>
          </cell>
          <cell r="J1304" t="str">
            <v>FIRENZE</v>
          </cell>
          <cell r="K1304" t="str">
            <v>FI</v>
          </cell>
          <cell r="L1304" t="str">
            <v>Toscana</v>
          </cell>
          <cell r="M1304" t="str">
            <v>ITALIA</v>
          </cell>
          <cell r="N1304" t="str">
            <v>CENTRO-NORD</v>
          </cell>
          <cell r="O1304" t="str">
            <v>Centro-Nord</v>
          </cell>
          <cell r="Q1304" t="str">
            <v>X</v>
          </cell>
          <cell r="R1304" t="str">
            <v>FCS Centro/Nord</v>
          </cell>
          <cell r="S1304" t="str">
            <v>Società costituita</v>
          </cell>
          <cell r="T1304">
            <v>1211494.3999999999</v>
          </cell>
          <cell r="U1304">
            <v>976695.52</v>
          </cell>
          <cell r="V1304">
            <v>437200</v>
          </cell>
          <cell r="W1304">
            <v>774294.4</v>
          </cell>
          <cell r="X1304">
            <v>349760</v>
          </cell>
          <cell r="Y1304">
            <v>619435.52000000002</v>
          </cell>
          <cell r="Z1304">
            <v>7500</v>
          </cell>
          <cell r="AA1304">
            <v>533384</v>
          </cell>
          <cell r="AB1304">
            <v>852147</v>
          </cell>
          <cell r="AC1304">
            <v>437200</v>
          </cell>
          <cell r="AD1304">
            <v>414947</v>
          </cell>
          <cell r="AE1304">
            <v>8</v>
          </cell>
          <cell r="AF1304">
            <v>42201</v>
          </cell>
          <cell r="AG1304">
            <v>2015</v>
          </cell>
          <cell r="AH1304" t="str">
            <v>Ammissione</v>
          </cell>
          <cell r="AI1304" t="str">
            <v>Economia Digitale</v>
          </cell>
          <cell r="AJ1304" t="str">
            <v>Smart cities</v>
          </cell>
          <cell r="AK1304" t="str">
            <v>Smart cities and services</v>
          </cell>
          <cell r="AL1304">
            <v>42356</v>
          </cell>
          <cell r="AM1304">
            <v>2015</v>
          </cell>
          <cell r="AN1304">
            <v>43284</v>
          </cell>
          <cell r="AO1304">
            <v>2018</v>
          </cell>
          <cell r="AP1304" t="str">
            <v>62.01.00</v>
          </cell>
          <cell r="AQ1304" t="str">
            <v>Altri servizi</v>
          </cell>
          <cell r="AR1304">
            <v>604002.9</v>
          </cell>
          <cell r="AS1304">
            <v>306040</v>
          </cell>
          <cell r="AT1304">
            <v>290462.90000000002</v>
          </cell>
          <cell r="AU1304">
            <v>7500</v>
          </cell>
          <cell r="AV1304">
            <v>596502.9</v>
          </cell>
          <cell r="AW1304">
            <v>2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2</v>
          </cell>
          <cell r="BD1304">
            <v>0</v>
          </cell>
          <cell r="BE1304">
            <v>2</v>
          </cell>
          <cell r="BF1304">
            <v>3</v>
          </cell>
          <cell r="BG1304">
            <v>0</v>
          </cell>
          <cell r="BH1304">
            <v>251700.8</v>
          </cell>
          <cell r="BI1304">
            <v>131210.43</v>
          </cell>
          <cell r="BJ1304">
            <v>382911.23</v>
          </cell>
          <cell r="BK1304">
            <v>7500</v>
          </cell>
        </row>
        <row r="1305">
          <cell r="A1305" t="str">
            <v>SSI000052</v>
          </cell>
          <cell r="C1305" t="str">
            <v>SSI</v>
          </cell>
          <cell r="D1305" t="str">
            <v>PharmaGo Srl</v>
          </cell>
          <cell r="E1305">
            <v>42051.610127314802</v>
          </cell>
          <cell r="F1305">
            <v>2015</v>
          </cell>
          <cell r="H1305" t="str">
            <v>01656310701</v>
          </cell>
          <cell r="I1305" t="str">
            <v>Domanda non ammessa</v>
          </cell>
          <cell r="J1305" t="str">
            <v>CAMPOBASSO</v>
          </cell>
          <cell r="K1305" t="str">
            <v>CB</v>
          </cell>
          <cell r="L1305" t="str">
            <v>Molise</v>
          </cell>
          <cell r="M1305" t="str">
            <v>ITALIA</v>
          </cell>
          <cell r="N1305" t="str">
            <v>SUD</v>
          </cell>
          <cell r="O1305" t="str">
            <v>Mezzogiorno</v>
          </cell>
          <cell r="Q1305" t="str">
            <v>X</v>
          </cell>
          <cell r="R1305" t="str">
            <v>FCS Centro/Nord</v>
          </cell>
          <cell r="S1305" t="str">
            <v>Società costituita</v>
          </cell>
          <cell r="T1305">
            <v>356172.18</v>
          </cell>
          <cell r="U1305">
            <v>249320.53</v>
          </cell>
          <cell r="V1305">
            <v>145000</v>
          </cell>
          <cell r="W1305">
            <v>211172.18</v>
          </cell>
          <cell r="X1305">
            <v>101500</v>
          </cell>
          <cell r="Y1305">
            <v>147820.53</v>
          </cell>
          <cell r="Z1305">
            <v>0</v>
          </cell>
          <cell r="AA1305">
            <v>176900</v>
          </cell>
          <cell r="AB1305">
            <v>0</v>
          </cell>
          <cell r="AC1305">
            <v>0</v>
          </cell>
          <cell r="AD1305">
            <v>0</v>
          </cell>
          <cell r="AE1305">
            <v>1</v>
          </cell>
          <cell r="AF1305">
            <v>42150</v>
          </cell>
          <cell r="AG1305">
            <v>2015</v>
          </cell>
          <cell r="AH1305" t="str">
            <v>Non ammissione</v>
          </cell>
          <cell r="AI1305" t="str">
            <v>Tecnologia nuova sperimentale</v>
          </cell>
          <cell r="AJ1305" t="str">
            <v>Life Sciences</v>
          </cell>
          <cell r="AK1305" t="str">
            <v>Bio-scienze</v>
          </cell>
          <cell r="AN1305" t="str">
            <v xml:space="preserve"> </v>
          </cell>
          <cell r="AP1305" t="str">
            <v>72.11.00</v>
          </cell>
          <cell r="AQ1305" t="str">
            <v>Altri servizi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2</v>
          </cell>
          <cell r="BG1305">
            <v>0</v>
          </cell>
        </row>
        <row r="1306">
          <cell r="A1306" t="str">
            <v>SSI000053</v>
          </cell>
          <cell r="C1306" t="str">
            <v>SSI</v>
          </cell>
          <cell r="D1306" t="str">
            <v>Intrart s.r.l.</v>
          </cell>
          <cell r="E1306">
            <v>42051.611817129597</v>
          </cell>
          <cell r="F1306">
            <v>2015</v>
          </cell>
          <cell r="H1306" t="str">
            <v>08732960961</v>
          </cell>
          <cell r="I1306" t="str">
            <v>Domanda non ammessa</v>
          </cell>
          <cell r="J1306" t="str">
            <v>MILANO</v>
          </cell>
          <cell r="K1306" t="str">
            <v>MI</v>
          </cell>
          <cell r="L1306" t="str">
            <v>Lombardia</v>
          </cell>
          <cell r="M1306" t="str">
            <v>ITALIA</v>
          </cell>
          <cell r="N1306" t="str">
            <v>CENTRO-NORD</v>
          </cell>
          <cell r="O1306" t="str">
            <v>Centro-Nord</v>
          </cell>
          <cell r="Q1306" t="str">
            <v>X</v>
          </cell>
          <cell r="R1306" t="str">
            <v>FCS Centro/Nord</v>
          </cell>
          <cell r="S1306" t="str">
            <v>Società costituita</v>
          </cell>
          <cell r="T1306">
            <v>249200</v>
          </cell>
          <cell r="U1306">
            <v>206860</v>
          </cell>
          <cell r="V1306">
            <v>103000</v>
          </cell>
          <cell r="W1306">
            <v>146200</v>
          </cell>
          <cell r="X1306">
            <v>82400</v>
          </cell>
          <cell r="Y1306">
            <v>116960</v>
          </cell>
          <cell r="Z1306">
            <v>7500</v>
          </cell>
          <cell r="AA1306">
            <v>125660</v>
          </cell>
          <cell r="AB1306">
            <v>0</v>
          </cell>
          <cell r="AC1306">
            <v>0</v>
          </cell>
          <cell r="AD1306">
            <v>0</v>
          </cell>
          <cell r="AE1306">
            <v>4</v>
          </cell>
          <cell r="AF1306">
            <v>42138</v>
          </cell>
          <cell r="AG1306">
            <v>2015</v>
          </cell>
          <cell r="AH1306" t="str">
            <v>Non ammissione</v>
          </cell>
          <cell r="AI1306" t="str">
            <v>Economia Digitale</v>
          </cell>
          <cell r="AJ1306" t="str">
            <v>Turismo e beni culturali</v>
          </cell>
          <cell r="AK1306" t="str">
            <v>Turismo e beni culturali</v>
          </cell>
          <cell r="AN1306" t="str">
            <v xml:space="preserve"> </v>
          </cell>
          <cell r="AP1306" t="str">
            <v>63.12.00</v>
          </cell>
          <cell r="AQ1306" t="str">
            <v>Turismo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5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5</v>
          </cell>
          <cell r="BD1306">
            <v>0</v>
          </cell>
          <cell r="BE1306">
            <v>5</v>
          </cell>
          <cell r="BF1306">
            <v>0</v>
          </cell>
          <cell r="BG1306">
            <v>0</v>
          </cell>
        </row>
        <row r="1307">
          <cell r="A1307" t="str">
            <v>SSI000054</v>
          </cell>
          <cell r="C1307" t="str">
            <v>SSI</v>
          </cell>
          <cell r="D1307" t="str">
            <v>DARIO CARMELO RAPISARDA</v>
          </cell>
          <cell r="E1307">
            <v>42051.613067129598</v>
          </cell>
          <cell r="F1307">
            <v>2015</v>
          </cell>
          <cell r="H1307" t="str">
            <v/>
          </cell>
          <cell r="I1307" t="str">
            <v>Domanda non ammessa</v>
          </cell>
          <cell r="J1307" t="str">
            <v>n.d.</v>
          </cell>
          <cell r="K1307" t="str">
            <v>n.d.</v>
          </cell>
          <cell r="L1307" t="str">
            <v>Sicilia</v>
          </cell>
          <cell r="M1307" t="str">
            <v>ITALIA</v>
          </cell>
          <cell r="N1307" t="str">
            <v>SUD</v>
          </cell>
          <cell r="O1307" t="str">
            <v>Mezzogiorno</v>
          </cell>
          <cell r="Q1307" t="str">
            <v>X</v>
          </cell>
          <cell r="R1307" t="str">
            <v>PON SIL</v>
          </cell>
          <cell r="S1307" t="str">
            <v>Società non costituita</v>
          </cell>
          <cell r="T1307">
            <v>263361.18</v>
          </cell>
          <cell r="U1307">
            <v>199352</v>
          </cell>
          <cell r="V1307">
            <v>19697.18</v>
          </cell>
          <cell r="W1307">
            <v>243664</v>
          </cell>
          <cell r="X1307">
            <v>13788</v>
          </cell>
          <cell r="Y1307">
            <v>170564</v>
          </cell>
          <cell r="Z1307">
            <v>15000</v>
          </cell>
          <cell r="AA1307">
            <v>24030.560000000001</v>
          </cell>
          <cell r="AB1307">
            <v>0</v>
          </cell>
          <cell r="AC1307">
            <v>0</v>
          </cell>
          <cell r="AD1307">
            <v>0</v>
          </cell>
          <cell r="AE1307">
            <v>4</v>
          </cell>
          <cell r="AF1307">
            <v>42138</v>
          </cell>
          <cell r="AG1307">
            <v>2015</v>
          </cell>
          <cell r="AH1307" t="str">
            <v>Non ammissione</v>
          </cell>
          <cell r="AI1307" t="str">
            <v>Economia Digitale</v>
          </cell>
          <cell r="AJ1307" t="str">
            <v>Socialnetwork</v>
          </cell>
          <cell r="AK1307" t="str">
            <v>Web technology</v>
          </cell>
          <cell r="AN1307" t="str">
            <v xml:space="preserve"> </v>
          </cell>
          <cell r="AQ1307" t="str">
            <v>Altri servizi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2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2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</row>
        <row r="1308">
          <cell r="A1308" t="str">
            <v>SSI000055</v>
          </cell>
          <cell r="B1308" t="str">
            <v>C24E15000530008</v>
          </cell>
          <cell r="C1308" t="str">
            <v>SSI</v>
          </cell>
          <cell r="D1308" t="str">
            <v>JUSP S.P.A.</v>
          </cell>
          <cell r="E1308">
            <v>42051.613587963002</v>
          </cell>
          <cell r="F1308">
            <v>2015</v>
          </cell>
          <cell r="H1308" t="str">
            <v>07754760960</v>
          </cell>
          <cell r="I1308" t="str">
            <v>Domanda decaduta</v>
          </cell>
          <cell r="J1308" t="str">
            <v>MILANO</v>
          </cell>
          <cell r="K1308" t="str">
            <v>MI</v>
          </cell>
          <cell r="L1308" t="str">
            <v>Lombardia</v>
          </cell>
          <cell r="M1308" t="str">
            <v>ITALIA</v>
          </cell>
          <cell r="N1308" t="str">
            <v>CENTRO-NORD</v>
          </cell>
          <cell r="O1308" t="str">
            <v>Centro-Nord</v>
          </cell>
          <cell r="Q1308" t="str">
            <v>X</v>
          </cell>
          <cell r="R1308" t="str">
            <v>FCS Centro/Nord</v>
          </cell>
          <cell r="S1308" t="str">
            <v>Società costituita</v>
          </cell>
          <cell r="T1308">
            <v>1545524.24</v>
          </cell>
          <cell r="U1308">
            <v>1050000</v>
          </cell>
          <cell r="V1308">
            <v>325000</v>
          </cell>
          <cell r="W1308">
            <v>1220524.24</v>
          </cell>
          <cell r="X1308">
            <v>227500</v>
          </cell>
          <cell r="Y1308">
            <v>822500</v>
          </cell>
          <cell r="Z1308">
            <v>0</v>
          </cell>
          <cell r="AA1308">
            <v>396500</v>
          </cell>
          <cell r="AB1308">
            <v>1091291.74</v>
          </cell>
          <cell r="AC1308">
            <v>275000</v>
          </cell>
          <cell r="AD1308">
            <v>816291.74</v>
          </cell>
          <cell r="AE1308">
            <v>10</v>
          </cell>
          <cell r="AF1308">
            <v>42145</v>
          </cell>
          <cell r="AG1308">
            <v>2015</v>
          </cell>
          <cell r="AH1308" t="str">
            <v>Ammissione</v>
          </cell>
          <cell r="AI1308" t="str">
            <v>Economia Digitale</v>
          </cell>
          <cell r="AJ1308" t="str">
            <v>E-commerce</v>
          </cell>
          <cell r="AK1308" t="str">
            <v>Web technology</v>
          </cell>
          <cell r="AN1308">
            <v>42825</v>
          </cell>
          <cell r="AO1308">
            <v>2017</v>
          </cell>
          <cell r="AP1308" t="str">
            <v>72.19.09</v>
          </cell>
          <cell r="AQ1308" t="str">
            <v>Commercio</v>
          </cell>
          <cell r="AR1308">
            <v>763904.22</v>
          </cell>
          <cell r="AS1308">
            <v>192500</v>
          </cell>
          <cell r="AT1308">
            <v>571404.22</v>
          </cell>
          <cell r="AU1308">
            <v>0</v>
          </cell>
          <cell r="AV1308">
            <v>763904.22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10</v>
          </cell>
          <cell r="BG1308">
            <v>0</v>
          </cell>
        </row>
        <row r="1309">
          <cell r="A1309" t="str">
            <v>SSI000056</v>
          </cell>
          <cell r="B1309" t="str">
            <v>C94B15000240008</v>
          </cell>
          <cell r="C1309" t="str">
            <v>SSI</v>
          </cell>
          <cell r="D1309" t="str">
            <v>ROBOVISION ENGINEERING SRL</v>
          </cell>
          <cell r="E1309">
            <v>42051.616597222201</v>
          </cell>
          <cell r="F1309">
            <v>2015</v>
          </cell>
          <cell r="H1309" t="str">
            <v>04629770282</v>
          </cell>
          <cell r="I1309" t="str">
            <v>Domanda revocata</v>
          </cell>
          <cell r="J1309" t="str">
            <v>PADOVA</v>
          </cell>
          <cell r="K1309" t="str">
            <v>PD</v>
          </cell>
          <cell r="L1309" t="str">
            <v>Veneto</v>
          </cell>
          <cell r="M1309" t="str">
            <v>ITALIA</v>
          </cell>
          <cell r="N1309" t="str">
            <v>CENTRO-NORD</v>
          </cell>
          <cell r="O1309" t="str">
            <v>Centro-Nord</v>
          </cell>
          <cell r="Q1309" t="str">
            <v>X</v>
          </cell>
          <cell r="R1309" t="str">
            <v>FCS Centro/Nord</v>
          </cell>
          <cell r="S1309" t="str">
            <v>Società costituita</v>
          </cell>
          <cell r="T1309">
            <v>282890</v>
          </cell>
          <cell r="U1309">
            <v>198000</v>
          </cell>
          <cell r="V1309">
            <v>190000</v>
          </cell>
          <cell r="W1309">
            <v>92890</v>
          </cell>
          <cell r="X1309">
            <v>133000</v>
          </cell>
          <cell r="Y1309">
            <v>65000</v>
          </cell>
          <cell r="Z1309">
            <v>0</v>
          </cell>
          <cell r="AA1309">
            <v>231800</v>
          </cell>
          <cell r="AB1309">
            <v>282890</v>
          </cell>
          <cell r="AC1309">
            <v>190000</v>
          </cell>
          <cell r="AD1309">
            <v>92890</v>
          </cell>
          <cell r="AE1309">
            <v>5</v>
          </cell>
          <cell r="AF1309">
            <v>42110</v>
          </cell>
          <cell r="AG1309">
            <v>2015</v>
          </cell>
          <cell r="AH1309" t="str">
            <v>Ammissione</v>
          </cell>
          <cell r="AI1309" t="str">
            <v>Economia Digitale</v>
          </cell>
          <cell r="AJ1309" t="str">
            <v>Telecomunicazioni</v>
          </cell>
          <cell r="AK1309" t="str">
            <v>IT e infrastrutture</v>
          </cell>
          <cell r="AL1309">
            <v>42270</v>
          </cell>
          <cell r="AM1309">
            <v>2015</v>
          </cell>
          <cell r="AN1309">
            <v>43404</v>
          </cell>
          <cell r="AO1309">
            <v>2018</v>
          </cell>
          <cell r="AP1309" t="str">
            <v>27.52.00</v>
          </cell>
          <cell r="AQ1309" t="str">
            <v>Artigianato</v>
          </cell>
          <cell r="AR1309">
            <v>198023</v>
          </cell>
          <cell r="AS1309">
            <v>133000</v>
          </cell>
          <cell r="AT1309">
            <v>65023</v>
          </cell>
          <cell r="AU1309">
            <v>0</v>
          </cell>
          <cell r="AV1309">
            <v>198023</v>
          </cell>
          <cell r="AW1309">
            <v>0</v>
          </cell>
          <cell r="AX1309">
            <v>1</v>
          </cell>
          <cell r="AY1309">
            <v>2</v>
          </cell>
          <cell r="AZ1309">
            <v>0</v>
          </cell>
          <cell r="BA1309">
            <v>0</v>
          </cell>
          <cell r="BB1309">
            <v>0</v>
          </cell>
          <cell r="BC1309">
            <v>3</v>
          </cell>
          <cell r="BD1309">
            <v>0</v>
          </cell>
          <cell r="BE1309">
            <v>0</v>
          </cell>
          <cell r="BF1309">
            <v>2</v>
          </cell>
          <cell r="BG1309">
            <v>0</v>
          </cell>
          <cell r="BH1309">
            <v>49020.94</v>
          </cell>
          <cell r="BI1309">
            <v>0</v>
          </cell>
          <cell r="BJ1309">
            <v>49020.94</v>
          </cell>
          <cell r="BK1309">
            <v>0</v>
          </cell>
        </row>
        <row r="1310">
          <cell r="A1310" t="str">
            <v>SSI000057</v>
          </cell>
          <cell r="C1310" t="str">
            <v>SSI</v>
          </cell>
          <cell r="D1310" t="str">
            <v>UNICHECK S.R.L.</v>
          </cell>
          <cell r="E1310">
            <v>42051.617407407401</v>
          </cell>
          <cell r="F1310">
            <v>2015</v>
          </cell>
          <cell r="H1310" t="str">
            <v>12645971008</v>
          </cell>
          <cell r="I1310" t="str">
            <v>Domanda non ammessa</v>
          </cell>
          <cell r="J1310" t="str">
            <v>ROMA</v>
          </cell>
          <cell r="K1310" t="str">
            <v>RM</v>
          </cell>
          <cell r="L1310" t="str">
            <v>Lazio</v>
          </cell>
          <cell r="M1310" t="str">
            <v>ITALIA</v>
          </cell>
          <cell r="N1310" t="str">
            <v>CENTRO-NORD</v>
          </cell>
          <cell r="O1310" t="str">
            <v>Centro-Nord</v>
          </cell>
          <cell r="Q1310" t="str">
            <v>X</v>
          </cell>
          <cell r="R1310" t="str">
            <v>FCS Centro/Nord</v>
          </cell>
          <cell r="S1310" t="str">
            <v>Società costituita</v>
          </cell>
          <cell r="T1310">
            <v>1917994</v>
          </cell>
          <cell r="U1310">
            <v>1342595.8</v>
          </cell>
          <cell r="V1310">
            <v>850000</v>
          </cell>
          <cell r="W1310">
            <v>1067994</v>
          </cell>
          <cell r="X1310">
            <v>595000</v>
          </cell>
          <cell r="Y1310">
            <v>747595.8</v>
          </cell>
          <cell r="Z1310">
            <v>0</v>
          </cell>
          <cell r="AA1310">
            <v>1037000</v>
          </cell>
          <cell r="AB1310">
            <v>0</v>
          </cell>
          <cell r="AC1310">
            <v>0</v>
          </cell>
          <cell r="AD1310">
            <v>0</v>
          </cell>
          <cell r="AE1310">
            <v>18</v>
          </cell>
          <cell r="AF1310">
            <v>42201</v>
          </cell>
          <cell r="AG1310">
            <v>2015</v>
          </cell>
          <cell r="AH1310" t="str">
            <v>Non ammissione</v>
          </cell>
          <cell r="AI1310" t="str">
            <v>Economia Digitale</v>
          </cell>
          <cell r="AJ1310" t="str">
            <v>Infrastruttura e sicurezza</v>
          </cell>
          <cell r="AK1310" t="str">
            <v>IT e infrastrutture</v>
          </cell>
          <cell r="AN1310" t="str">
            <v xml:space="preserve"> </v>
          </cell>
          <cell r="AP1310" t="str">
            <v>63.11.20</v>
          </cell>
          <cell r="AQ1310" t="str">
            <v>Altri servizi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2</v>
          </cell>
          <cell r="BG1310">
            <v>0</v>
          </cell>
        </row>
        <row r="1311">
          <cell r="A1311" t="str">
            <v>SSI000058</v>
          </cell>
          <cell r="B1311" t="str">
            <v>C44B15000180008</v>
          </cell>
          <cell r="C1311" t="str">
            <v>SSI</v>
          </cell>
          <cell r="D1311" t="str">
            <v>WALLET-E SRL</v>
          </cell>
          <cell r="E1311">
            <v>42051.618159722202</v>
          </cell>
          <cell r="F1311">
            <v>2015</v>
          </cell>
          <cell r="H1311" t="str">
            <v>08229360964</v>
          </cell>
          <cell r="I1311" t="str">
            <v>Domanda ammessa</v>
          </cell>
          <cell r="J1311" t="str">
            <v>MILANO</v>
          </cell>
          <cell r="K1311" t="str">
            <v>MI</v>
          </cell>
          <cell r="L1311" t="str">
            <v>Lombardia</v>
          </cell>
          <cell r="M1311" t="str">
            <v>ITALIA</v>
          </cell>
          <cell r="N1311" t="str">
            <v>CENTRO-NORD</v>
          </cell>
          <cell r="O1311" t="str">
            <v>Centro-Nord</v>
          </cell>
          <cell r="Q1311" t="str">
            <v>X</v>
          </cell>
          <cell r="R1311" t="str">
            <v>FCS Centro/Nord</v>
          </cell>
          <cell r="S1311" t="str">
            <v>Società costituita</v>
          </cell>
          <cell r="T1311">
            <v>1675002.2</v>
          </cell>
          <cell r="U1311">
            <v>1172501</v>
          </cell>
          <cell r="V1311">
            <v>1202000</v>
          </cell>
          <cell r="W1311">
            <v>473002.2</v>
          </cell>
          <cell r="X1311">
            <v>841400</v>
          </cell>
          <cell r="Y1311">
            <v>331101</v>
          </cell>
          <cell r="Z1311">
            <v>0</v>
          </cell>
          <cell r="AA1311">
            <v>1466440</v>
          </cell>
          <cell r="AB1311">
            <v>1488668</v>
          </cell>
          <cell r="AC1311">
            <v>1202000</v>
          </cell>
          <cell r="AD1311">
            <v>286668</v>
          </cell>
          <cell r="AE1311">
            <v>10</v>
          </cell>
          <cell r="AF1311">
            <v>42180</v>
          </cell>
          <cell r="AG1311">
            <v>2015</v>
          </cell>
          <cell r="AH1311" t="str">
            <v>Ammissione</v>
          </cell>
          <cell r="AI1311" t="str">
            <v>Economia Digitale</v>
          </cell>
          <cell r="AJ1311" t="str">
            <v>Telecomunicazioni</v>
          </cell>
          <cell r="AK1311" t="str">
            <v>IT e infrastrutture</v>
          </cell>
          <cell r="AL1311">
            <v>42307</v>
          </cell>
          <cell r="AM1311">
            <v>2015</v>
          </cell>
          <cell r="AN1311" t="str">
            <v xml:space="preserve"> </v>
          </cell>
          <cell r="AP1311" t="str">
            <v>62.01.00</v>
          </cell>
          <cell r="AQ1311" t="str">
            <v>Altri servizi</v>
          </cell>
          <cell r="AR1311">
            <v>1042067.6</v>
          </cell>
          <cell r="AS1311">
            <v>841400</v>
          </cell>
          <cell r="AT1311">
            <v>200667.6</v>
          </cell>
          <cell r="AU1311">
            <v>0</v>
          </cell>
          <cell r="AV1311">
            <v>1042067.6</v>
          </cell>
          <cell r="AW1311">
            <v>0</v>
          </cell>
          <cell r="AX1311">
            <v>1</v>
          </cell>
          <cell r="AY1311">
            <v>1</v>
          </cell>
          <cell r="AZ1311">
            <v>0</v>
          </cell>
          <cell r="BA1311">
            <v>0</v>
          </cell>
          <cell r="BB1311">
            <v>0</v>
          </cell>
          <cell r="BC1311">
            <v>2</v>
          </cell>
          <cell r="BD1311">
            <v>0</v>
          </cell>
          <cell r="BE1311">
            <v>0</v>
          </cell>
          <cell r="BF1311">
            <v>5</v>
          </cell>
          <cell r="BG1311">
            <v>0</v>
          </cell>
          <cell r="BH1311">
            <v>418295.74</v>
          </cell>
          <cell r="BI1311">
            <v>0</v>
          </cell>
          <cell r="BJ1311">
            <v>418295.74</v>
          </cell>
        </row>
        <row r="1312">
          <cell r="A1312" t="str">
            <v>SSI000059</v>
          </cell>
          <cell r="B1312" t="str">
            <v>C94E15000850008</v>
          </cell>
          <cell r="C1312" t="str">
            <v>SSI</v>
          </cell>
          <cell r="D1312" t="str">
            <v>BY SRL</v>
          </cell>
          <cell r="E1312">
            <v>42051.621261574102</v>
          </cell>
          <cell r="F1312">
            <v>2015</v>
          </cell>
          <cell r="H1312" t="str">
            <v>01238990327</v>
          </cell>
          <cell r="I1312" t="str">
            <v>Domanda decaduta</v>
          </cell>
          <cell r="J1312" t="str">
            <v>TRIESTE</v>
          </cell>
          <cell r="K1312" t="str">
            <v>TS</v>
          </cell>
          <cell r="L1312" t="str">
            <v>Friuli Venezia Giulia</v>
          </cell>
          <cell r="M1312" t="str">
            <v>ITALIA</v>
          </cell>
          <cell r="N1312" t="str">
            <v>CENTRO-NORD</v>
          </cell>
          <cell r="O1312" t="str">
            <v>Centro-Nord</v>
          </cell>
          <cell r="Q1312" t="str">
            <v>X</v>
          </cell>
          <cell r="R1312" t="str">
            <v>FCS Centro/Nord</v>
          </cell>
          <cell r="S1312" t="str">
            <v>Società costituita</v>
          </cell>
          <cell r="T1312">
            <v>500649</v>
          </cell>
          <cell r="U1312">
            <v>350454.3</v>
          </cell>
          <cell r="V1312">
            <v>206512</v>
          </cell>
          <cell r="W1312">
            <v>294137</v>
          </cell>
          <cell r="X1312">
            <v>144558.39999999999</v>
          </cell>
          <cell r="Y1312">
            <v>205895.9</v>
          </cell>
          <cell r="Z1312">
            <v>0</v>
          </cell>
          <cell r="AA1312">
            <v>251944.64</v>
          </cell>
          <cell r="AB1312">
            <v>468134</v>
          </cell>
          <cell r="AC1312">
            <v>174512</v>
          </cell>
          <cell r="AD1312">
            <v>293622</v>
          </cell>
          <cell r="AE1312">
            <v>3</v>
          </cell>
          <cell r="AF1312">
            <v>42110</v>
          </cell>
          <cell r="AG1312">
            <v>2015</v>
          </cell>
          <cell r="AH1312" t="str">
            <v>Ammissione</v>
          </cell>
          <cell r="AI1312" t="str">
            <v>Economia Digitale</v>
          </cell>
          <cell r="AJ1312" t="str">
            <v>E-commerce</v>
          </cell>
          <cell r="AK1312" t="str">
            <v>Web technology</v>
          </cell>
          <cell r="AN1312">
            <v>42762</v>
          </cell>
          <cell r="AO1312">
            <v>2017</v>
          </cell>
          <cell r="AP1312" t="str">
            <v>63.12.00</v>
          </cell>
          <cell r="AQ1312" t="str">
            <v>Commercio</v>
          </cell>
          <cell r="AR1312">
            <v>327693.8</v>
          </cell>
          <cell r="AS1312">
            <v>122158.39999999999</v>
          </cell>
          <cell r="AT1312">
            <v>205535.4</v>
          </cell>
          <cell r="AU1312">
            <v>0</v>
          </cell>
          <cell r="AV1312">
            <v>327693.8</v>
          </cell>
          <cell r="AW1312">
            <v>4</v>
          </cell>
          <cell r="AX1312">
            <v>0</v>
          </cell>
          <cell r="AY1312">
            <v>0</v>
          </cell>
          <cell r="AZ1312">
            <v>1</v>
          </cell>
          <cell r="BA1312">
            <v>0</v>
          </cell>
          <cell r="BB1312">
            <v>0</v>
          </cell>
          <cell r="BC1312">
            <v>4</v>
          </cell>
          <cell r="BD1312">
            <v>1</v>
          </cell>
          <cell r="BE1312">
            <v>5</v>
          </cell>
          <cell r="BF1312">
            <v>1</v>
          </cell>
          <cell r="BG1312">
            <v>0</v>
          </cell>
        </row>
        <row r="1313">
          <cell r="A1313" t="str">
            <v>SSI000060</v>
          </cell>
          <cell r="B1313" t="str">
            <v>C94B15000340008</v>
          </cell>
          <cell r="C1313" t="str">
            <v>SSI</v>
          </cell>
          <cell r="D1313" t="str">
            <v>EZ LAB SRL</v>
          </cell>
          <cell r="E1313">
            <v>42051.623136574097</v>
          </cell>
          <cell r="F1313">
            <v>2015</v>
          </cell>
          <cell r="H1313" t="str">
            <v>04832270286</v>
          </cell>
          <cell r="I1313" t="str">
            <v>Domanda ammessa</v>
          </cell>
          <cell r="J1313" t="str">
            <v>PADOVA</v>
          </cell>
          <cell r="K1313" t="str">
            <v>PD</v>
          </cell>
          <cell r="L1313" t="str">
            <v>Veneto</v>
          </cell>
          <cell r="M1313" t="str">
            <v>ITALIA</v>
          </cell>
          <cell r="N1313" t="str">
            <v>CENTRO-NORD</v>
          </cell>
          <cell r="O1313" t="str">
            <v>Centro-Nord</v>
          </cell>
          <cell r="Q1313" t="str">
            <v>X</v>
          </cell>
          <cell r="R1313" t="str">
            <v>FCS Centro/Nord</v>
          </cell>
          <cell r="S1313" t="str">
            <v>Società costituita</v>
          </cell>
          <cell r="T1313">
            <v>324400</v>
          </cell>
          <cell r="U1313">
            <v>231500</v>
          </cell>
          <cell r="V1313">
            <v>116000</v>
          </cell>
          <cell r="W1313">
            <v>208400</v>
          </cell>
          <cell r="X1313">
            <v>80000</v>
          </cell>
          <cell r="Y1313">
            <v>144000</v>
          </cell>
          <cell r="Z1313">
            <v>7500</v>
          </cell>
          <cell r="AA1313">
            <v>257520</v>
          </cell>
          <cell r="AB1313">
            <v>324400</v>
          </cell>
          <cell r="AC1313">
            <v>116000</v>
          </cell>
          <cell r="AD1313">
            <v>208400</v>
          </cell>
          <cell r="AE1313">
            <v>3</v>
          </cell>
          <cell r="AF1313">
            <v>42124</v>
          </cell>
          <cell r="AG1313">
            <v>2015</v>
          </cell>
          <cell r="AH1313" t="str">
            <v>Ammissione</v>
          </cell>
          <cell r="AI1313" t="str">
            <v>Economia Digitale</v>
          </cell>
          <cell r="AJ1313" t="str">
            <v>Internet of things</v>
          </cell>
          <cell r="AK1313" t="str">
            <v>Web technology</v>
          </cell>
          <cell r="AL1313">
            <v>42315</v>
          </cell>
          <cell r="AM1313">
            <v>2015</v>
          </cell>
          <cell r="AN1313" t="str">
            <v xml:space="preserve"> </v>
          </cell>
          <cell r="AP1313" t="str">
            <v>62.01.00</v>
          </cell>
          <cell r="AQ1313" t="str">
            <v>Altri servizi</v>
          </cell>
          <cell r="AR1313">
            <v>234580</v>
          </cell>
          <cell r="AS1313">
            <v>81200</v>
          </cell>
          <cell r="AT1313">
            <v>145880</v>
          </cell>
          <cell r="AU1313">
            <v>7500</v>
          </cell>
          <cell r="AV1313">
            <v>227080</v>
          </cell>
          <cell r="AW1313">
            <v>0</v>
          </cell>
          <cell r="AX1313">
            <v>0</v>
          </cell>
          <cell r="AY1313">
            <v>1</v>
          </cell>
          <cell r="AZ1313">
            <v>1</v>
          </cell>
          <cell r="BA1313">
            <v>0</v>
          </cell>
          <cell r="BB1313">
            <v>0</v>
          </cell>
          <cell r="BC1313">
            <v>1</v>
          </cell>
          <cell r="BD1313">
            <v>1</v>
          </cell>
          <cell r="BE1313">
            <v>1</v>
          </cell>
          <cell r="BF1313">
            <v>0</v>
          </cell>
          <cell r="BG1313">
            <v>0</v>
          </cell>
          <cell r="BH1313">
            <v>53480</v>
          </cell>
          <cell r="BI1313">
            <v>36423.49</v>
          </cell>
          <cell r="BJ1313">
            <v>89903.489999999991</v>
          </cell>
        </row>
        <row r="1314">
          <cell r="A1314" t="str">
            <v>SSI000061</v>
          </cell>
          <cell r="C1314" t="str">
            <v>SSI</v>
          </cell>
          <cell r="D1314" t="str">
            <v>GIOVANNI AVVEDUTO</v>
          </cell>
          <cell r="E1314">
            <v>42051.623726851903</v>
          </cell>
          <cell r="F1314">
            <v>2015</v>
          </cell>
          <cell r="H1314" t="str">
            <v/>
          </cell>
          <cell r="I1314" t="str">
            <v>Domanda non ammessa</v>
          </cell>
          <cell r="J1314" t="str">
            <v>n.d.</v>
          </cell>
          <cell r="K1314" t="str">
            <v>n.d.</v>
          </cell>
          <cell r="L1314" t="str">
            <v>Sicilia</v>
          </cell>
          <cell r="M1314" t="str">
            <v>ITALIA</v>
          </cell>
          <cell r="N1314" t="str">
            <v>SUD</v>
          </cell>
          <cell r="O1314" t="str">
            <v>Mezzogiorno</v>
          </cell>
          <cell r="Q1314" t="str">
            <v>X</v>
          </cell>
          <cell r="R1314" t="str">
            <v>PON SIL</v>
          </cell>
          <cell r="S1314" t="str">
            <v>Società non costituita</v>
          </cell>
          <cell r="T1314">
            <v>1435034.5</v>
          </cell>
          <cell r="U1314">
            <v>1163027.6000000001</v>
          </cell>
          <cell r="V1314">
            <v>640390</v>
          </cell>
          <cell r="W1314">
            <v>794644.5</v>
          </cell>
          <cell r="X1314">
            <v>512312</v>
          </cell>
          <cell r="Y1314">
            <v>635715.6</v>
          </cell>
          <cell r="Z1314">
            <v>15000</v>
          </cell>
          <cell r="AA1314">
            <v>781275.8</v>
          </cell>
          <cell r="AB1314">
            <v>0</v>
          </cell>
          <cell r="AC1314">
            <v>0</v>
          </cell>
          <cell r="AD1314">
            <v>0</v>
          </cell>
          <cell r="AE1314">
            <v>18</v>
          </cell>
          <cell r="AF1314">
            <v>42145</v>
          </cell>
          <cell r="AG1314">
            <v>2015</v>
          </cell>
          <cell r="AH1314" t="str">
            <v>Non ammissione</v>
          </cell>
          <cell r="AI1314" t="str">
            <v>Valorizzazione della ricerca</v>
          </cell>
          <cell r="AJ1314" t="str">
            <v>Ambiente e Energia</v>
          </cell>
          <cell r="AK1314" t="str">
            <v>Ambiente ed energia</v>
          </cell>
          <cell r="AN1314" t="str">
            <v xml:space="preserve"> </v>
          </cell>
          <cell r="AQ1314" t="str">
            <v>Altri servizi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1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2</v>
          </cell>
          <cell r="BD1314">
            <v>0</v>
          </cell>
          <cell r="BE1314">
            <v>1</v>
          </cell>
          <cell r="BF1314">
            <v>0</v>
          </cell>
          <cell r="BG1314">
            <v>0</v>
          </cell>
        </row>
        <row r="1315">
          <cell r="A1315" t="str">
            <v>SSI000062</v>
          </cell>
          <cell r="C1315" t="str">
            <v>SSI</v>
          </cell>
          <cell r="D1315" t="str">
            <v>ALESSANDRA BARBARO</v>
          </cell>
          <cell r="E1315">
            <v>42051.624664351897</v>
          </cell>
          <cell r="F1315">
            <v>2015</v>
          </cell>
          <cell r="H1315" t="str">
            <v/>
          </cell>
          <cell r="I1315" t="str">
            <v>Domanda non ammessa</v>
          </cell>
          <cell r="J1315" t="str">
            <v>n.d.</v>
          </cell>
          <cell r="K1315" t="str">
            <v>n.d.</v>
          </cell>
          <cell r="L1315" t="str">
            <v>Campania</v>
          </cell>
          <cell r="M1315" t="str">
            <v>ITALIA</v>
          </cell>
          <cell r="N1315" t="str">
            <v>SUD</v>
          </cell>
          <cell r="O1315" t="str">
            <v>Mezzogiorno</v>
          </cell>
          <cell r="Q1315" t="str">
            <v>X</v>
          </cell>
          <cell r="R1315" t="str">
            <v>PON SIL</v>
          </cell>
          <cell r="S1315" t="str">
            <v>Società non costituita</v>
          </cell>
          <cell r="T1315">
            <v>513745</v>
          </cell>
          <cell r="U1315">
            <v>374621</v>
          </cell>
          <cell r="V1315">
            <v>193745</v>
          </cell>
          <cell r="W1315">
            <v>320000</v>
          </cell>
          <cell r="X1315">
            <v>135621</v>
          </cell>
          <cell r="Y1315">
            <v>224000</v>
          </cell>
          <cell r="Z1315">
            <v>15000</v>
          </cell>
          <cell r="AA1315">
            <v>236368.9</v>
          </cell>
          <cell r="AB1315">
            <v>0</v>
          </cell>
          <cell r="AC1315">
            <v>0</v>
          </cell>
          <cell r="AD1315">
            <v>0</v>
          </cell>
          <cell r="AE1315">
            <v>4</v>
          </cell>
          <cell r="AF1315">
            <v>42163</v>
          </cell>
          <cell r="AG1315">
            <v>2015</v>
          </cell>
          <cell r="AH1315" t="str">
            <v>Non ammissione</v>
          </cell>
          <cell r="AI1315" t="str">
            <v>Tecnologia nuova sperimentale</v>
          </cell>
          <cell r="AJ1315" t="str">
            <v>Materiali Innovativi</v>
          </cell>
          <cell r="AK1315" t="str">
            <v>Industria hi-tech</v>
          </cell>
          <cell r="AN1315" t="str">
            <v xml:space="preserve"> </v>
          </cell>
          <cell r="AQ1315" t="str">
            <v>Altri servizi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1</v>
          </cell>
          <cell r="BC1315">
            <v>1</v>
          </cell>
          <cell r="BD1315">
            <v>1</v>
          </cell>
          <cell r="BE1315">
            <v>0</v>
          </cell>
          <cell r="BF1315">
            <v>0</v>
          </cell>
          <cell r="BG1315">
            <v>0</v>
          </cell>
        </row>
        <row r="1316">
          <cell r="A1316" t="str">
            <v>SSI000063</v>
          </cell>
          <cell r="C1316" t="str">
            <v>SSI</v>
          </cell>
          <cell r="D1316" t="str">
            <v xml:space="preserve">Fisionet </v>
          </cell>
          <cell r="E1316">
            <v>42051.625740740703</v>
          </cell>
          <cell r="F1316">
            <v>2015</v>
          </cell>
          <cell r="H1316" t="str">
            <v>11788031000</v>
          </cell>
          <cell r="I1316" t="str">
            <v>Domanda non ammessa</v>
          </cell>
          <cell r="J1316" t="str">
            <v>ROMA</v>
          </cell>
          <cell r="K1316" t="str">
            <v>RM</v>
          </cell>
          <cell r="L1316" t="str">
            <v>Lazio</v>
          </cell>
          <cell r="M1316" t="str">
            <v>ITALIA</v>
          </cell>
          <cell r="N1316" t="str">
            <v>CENTRO-NORD</v>
          </cell>
          <cell r="O1316" t="str">
            <v>Centro-Nord</v>
          </cell>
          <cell r="Q1316" t="str">
            <v>X</v>
          </cell>
          <cell r="R1316" t="str">
            <v>FCS Centro/Nord</v>
          </cell>
          <cell r="S1316" t="str">
            <v>Società costituita</v>
          </cell>
          <cell r="T1316">
            <v>716999.97</v>
          </cell>
          <cell r="U1316">
            <v>509399</v>
          </cell>
          <cell r="V1316">
            <v>345000</v>
          </cell>
          <cell r="W1316">
            <v>371999.97</v>
          </cell>
          <cell r="X1316">
            <v>241500</v>
          </cell>
          <cell r="Y1316">
            <v>260399</v>
          </cell>
          <cell r="Z1316">
            <v>7500</v>
          </cell>
          <cell r="AA1316">
            <v>420900</v>
          </cell>
          <cell r="AB1316">
            <v>0</v>
          </cell>
          <cell r="AC1316">
            <v>0</v>
          </cell>
          <cell r="AD1316">
            <v>0</v>
          </cell>
          <cell r="AE1316">
            <v>15</v>
          </cell>
          <cell r="AF1316">
            <v>42268</v>
          </cell>
          <cell r="AG1316">
            <v>2015</v>
          </cell>
          <cell r="AH1316" t="str">
            <v>Non ammissione</v>
          </cell>
          <cell r="AI1316" t="str">
            <v>Tecnologia nuova sperimentale</v>
          </cell>
          <cell r="AJ1316" t="str">
            <v>Life Sciences</v>
          </cell>
          <cell r="AK1316" t="str">
            <v>Bio-scienze</v>
          </cell>
          <cell r="AN1316" t="str">
            <v xml:space="preserve"> </v>
          </cell>
          <cell r="AP1316" t="str">
            <v>86.22.09</v>
          </cell>
          <cell r="AQ1316" t="str">
            <v>Altri servizi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1</v>
          </cell>
          <cell r="BD1316">
            <v>0</v>
          </cell>
          <cell r="BE1316">
            <v>0</v>
          </cell>
          <cell r="BF1316">
            <v>1</v>
          </cell>
          <cell r="BG1316">
            <v>0</v>
          </cell>
        </row>
        <row r="1317">
          <cell r="A1317" t="str">
            <v>SSI000064</v>
          </cell>
          <cell r="C1317" t="str">
            <v>SSI</v>
          </cell>
          <cell r="D1317" t="str">
            <v>Sabrina Vassallo</v>
          </cell>
          <cell r="E1317">
            <v>42051.626041666699</v>
          </cell>
          <cell r="F1317">
            <v>2015</v>
          </cell>
          <cell r="H1317" t="str">
            <v/>
          </cell>
          <cell r="I1317" t="str">
            <v>Domanda non ammessa</v>
          </cell>
          <cell r="J1317" t="str">
            <v>n.d.</v>
          </cell>
          <cell r="K1317" t="str">
            <v>n.d.</v>
          </cell>
          <cell r="L1317" t="str">
            <v>Lazio</v>
          </cell>
          <cell r="M1317" t="str">
            <v>ITALIA</v>
          </cell>
          <cell r="N1317" t="str">
            <v>CENTRO-NORD</v>
          </cell>
          <cell r="O1317" t="str">
            <v>Centro-Nord</v>
          </cell>
          <cell r="Q1317" t="str">
            <v>X</v>
          </cell>
          <cell r="R1317" t="str">
            <v>FCS Centro/Nord</v>
          </cell>
          <cell r="S1317" t="str">
            <v>Società non costituita</v>
          </cell>
          <cell r="T1317">
            <v>181880.47</v>
          </cell>
          <cell r="U1317">
            <v>113020</v>
          </cell>
          <cell r="V1317">
            <v>39400</v>
          </cell>
          <cell r="W1317">
            <v>142480.47</v>
          </cell>
          <cell r="X1317">
            <v>31520</v>
          </cell>
          <cell r="Y1317">
            <v>74000</v>
          </cell>
          <cell r="Z1317">
            <v>7500</v>
          </cell>
          <cell r="AA1317">
            <v>87468</v>
          </cell>
          <cell r="AB1317">
            <v>0</v>
          </cell>
          <cell r="AC1317">
            <v>0</v>
          </cell>
          <cell r="AD1317">
            <v>0</v>
          </cell>
          <cell r="AE1317">
            <v>3</v>
          </cell>
          <cell r="AF1317">
            <v>42163</v>
          </cell>
          <cell r="AG1317">
            <v>2015</v>
          </cell>
          <cell r="AH1317" t="str">
            <v>Non ammissione</v>
          </cell>
          <cell r="AI1317" t="str">
            <v>Tecnologia nuova sperimentale</v>
          </cell>
          <cell r="AJ1317" t="str">
            <v>Materiali Innovativi</v>
          </cell>
          <cell r="AK1317" t="str">
            <v>Industria hi-tech</v>
          </cell>
          <cell r="AN1317" t="str">
            <v xml:space="preserve"> </v>
          </cell>
          <cell r="AQ1317" t="str">
            <v>Altri servizi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3</v>
          </cell>
          <cell r="BA1317">
            <v>0</v>
          </cell>
          <cell r="BB1317">
            <v>0</v>
          </cell>
          <cell r="BC1317">
            <v>0</v>
          </cell>
          <cell r="BD1317">
            <v>3</v>
          </cell>
          <cell r="BE1317">
            <v>3</v>
          </cell>
          <cell r="BF1317">
            <v>0</v>
          </cell>
          <cell r="BG1317">
            <v>0</v>
          </cell>
        </row>
        <row r="1318">
          <cell r="A1318" t="str">
            <v>SSI000065</v>
          </cell>
          <cell r="C1318" t="str">
            <v>SSI</v>
          </cell>
          <cell r="D1318" t="str">
            <v>Giorgia Dublino</v>
          </cell>
          <cell r="E1318">
            <v>42051.629259259302</v>
          </cell>
          <cell r="F1318">
            <v>2015</v>
          </cell>
          <cell r="H1318" t="str">
            <v/>
          </cell>
          <cell r="I1318" t="str">
            <v>Domanda non ammessa</v>
          </cell>
          <cell r="J1318" t="str">
            <v>n.d.</v>
          </cell>
          <cell r="K1318" t="str">
            <v>n.d.</v>
          </cell>
          <cell r="L1318" t="str">
            <v>Campania</v>
          </cell>
          <cell r="M1318" t="str">
            <v>ITALIA</v>
          </cell>
          <cell r="N1318" t="str">
            <v>SUD</v>
          </cell>
          <cell r="O1318" t="str">
            <v>Mezzogiorno</v>
          </cell>
          <cell r="Q1318" t="str">
            <v>X</v>
          </cell>
          <cell r="R1318" t="str">
            <v>PON SIL</v>
          </cell>
          <cell r="S1318" t="str">
            <v>Società non costituita</v>
          </cell>
          <cell r="T1318">
            <v>1232441.1300000001</v>
          </cell>
          <cell r="U1318">
            <v>1000952.8</v>
          </cell>
          <cell r="V1318">
            <v>1117958.8700000001</v>
          </cell>
          <cell r="W1318">
            <v>114482.26</v>
          </cell>
          <cell r="X1318">
            <v>894367</v>
          </cell>
          <cell r="Y1318">
            <v>91585.8</v>
          </cell>
          <cell r="Z1318">
            <v>15000</v>
          </cell>
          <cell r="AA1318">
            <v>1126309.82</v>
          </cell>
          <cell r="AB1318">
            <v>0</v>
          </cell>
          <cell r="AC1318">
            <v>0</v>
          </cell>
          <cell r="AD1318">
            <v>0</v>
          </cell>
          <cell r="AE1318">
            <v>3</v>
          </cell>
          <cell r="AF1318">
            <v>42131</v>
          </cell>
          <cell r="AG1318">
            <v>2015</v>
          </cell>
          <cell r="AH1318" t="str">
            <v>Non ammissione</v>
          </cell>
          <cell r="AI1318" t="str">
            <v>Economia Digitale</v>
          </cell>
          <cell r="AJ1318" t="str">
            <v>Telecomunicazioni</v>
          </cell>
          <cell r="AK1318" t="str">
            <v>IT e infrastrutture</v>
          </cell>
          <cell r="AN1318" t="str">
            <v xml:space="preserve"> </v>
          </cell>
          <cell r="AQ1318" t="str">
            <v>Altri servizi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1</v>
          </cell>
          <cell r="BA1318">
            <v>0</v>
          </cell>
          <cell r="BB1318">
            <v>0</v>
          </cell>
          <cell r="BC1318">
            <v>0</v>
          </cell>
          <cell r="BD1318">
            <v>1</v>
          </cell>
          <cell r="BE1318">
            <v>1</v>
          </cell>
          <cell r="BF1318">
            <v>0</v>
          </cell>
          <cell r="BG1318">
            <v>0</v>
          </cell>
        </row>
        <row r="1319">
          <cell r="A1319" t="str">
            <v>SSI000066</v>
          </cell>
          <cell r="B1319" t="str">
            <v>C44B15000160008</v>
          </cell>
          <cell r="C1319" t="str">
            <v>SSI</v>
          </cell>
          <cell r="D1319" t="str">
            <v>Brain2Market</v>
          </cell>
          <cell r="E1319">
            <v>42051.629837963003</v>
          </cell>
          <cell r="F1319">
            <v>2015</v>
          </cell>
          <cell r="H1319" t="str">
            <v>08625820967</v>
          </cell>
          <cell r="I1319" t="str">
            <v>Domanda revocata</v>
          </cell>
          <cell r="J1319" t="str">
            <v>MILANO</v>
          </cell>
          <cell r="K1319" t="str">
            <v>MI</v>
          </cell>
          <cell r="L1319" t="str">
            <v>Lombardia</v>
          </cell>
          <cell r="M1319" t="str">
            <v>ITALIA</v>
          </cell>
          <cell r="N1319" t="str">
            <v>CENTRO-NORD</v>
          </cell>
          <cell r="O1319" t="str">
            <v>Centro-Nord</v>
          </cell>
          <cell r="Q1319" t="str">
            <v>X</v>
          </cell>
          <cell r="R1319" t="str">
            <v>FCS Centro/Nord</v>
          </cell>
          <cell r="S1319" t="str">
            <v>Società costituita</v>
          </cell>
          <cell r="T1319">
            <v>651050</v>
          </cell>
          <cell r="U1319">
            <v>463235</v>
          </cell>
          <cell r="V1319">
            <v>171050</v>
          </cell>
          <cell r="W1319">
            <v>480000</v>
          </cell>
          <cell r="X1319">
            <v>119735</v>
          </cell>
          <cell r="Y1319">
            <v>336000</v>
          </cell>
          <cell r="Z1319">
            <v>7500</v>
          </cell>
          <cell r="AA1319">
            <v>208681</v>
          </cell>
          <cell r="AB1319">
            <v>651050</v>
          </cell>
          <cell r="AC1319">
            <v>171050</v>
          </cell>
          <cell r="AD1319">
            <v>480000</v>
          </cell>
          <cell r="AE1319">
            <v>6</v>
          </cell>
          <cell r="AF1319">
            <v>42110</v>
          </cell>
          <cell r="AG1319">
            <v>2015</v>
          </cell>
          <cell r="AH1319" t="str">
            <v>Ammissione</v>
          </cell>
          <cell r="AI1319" t="str">
            <v>Economia Digitale</v>
          </cell>
          <cell r="AJ1319" t="str">
            <v>Internet of things</v>
          </cell>
          <cell r="AK1319" t="str">
            <v>Web technology</v>
          </cell>
          <cell r="AL1319">
            <v>42332</v>
          </cell>
          <cell r="AM1319">
            <v>2015</v>
          </cell>
          <cell r="AN1319">
            <v>43032</v>
          </cell>
          <cell r="AO1319">
            <v>2017</v>
          </cell>
          <cell r="AP1319" t="str">
            <v>72.19.09</v>
          </cell>
          <cell r="AQ1319" t="str">
            <v>Altri servizi</v>
          </cell>
          <cell r="AR1319">
            <v>463235</v>
          </cell>
          <cell r="AS1319">
            <v>119735</v>
          </cell>
          <cell r="AT1319">
            <v>336000</v>
          </cell>
          <cell r="AU1319">
            <v>7500</v>
          </cell>
          <cell r="AV1319">
            <v>455735</v>
          </cell>
          <cell r="AW1319">
            <v>1</v>
          </cell>
          <cell r="AX1319">
            <v>1</v>
          </cell>
          <cell r="AY1319">
            <v>1</v>
          </cell>
          <cell r="AZ1319">
            <v>0</v>
          </cell>
          <cell r="BA1319">
            <v>0</v>
          </cell>
          <cell r="BB1319">
            <v>0</v>
          </cell>
          <cell r="BC1319">
            <v>3</v>
          </cell>
          <cell r="BD1319">
            <v>0</v>
          </cell>
          <cell r="BE1319">
            <v>1</v>
          </cell>
          <cell r="BF1319">
            <v>4</v>
          </cell>
          <cell r="BG1319">
            <v>0</v>
          </cell>
          <cell r="BK1319">
            <v>3750</v>
          </cell>
        </row>
        <row r="1320">
          <cell r="A1320" t="str">
            <v>SSI000067</v>
          </cell>
          <cell r="B1320" t="str">
            <v>C94B15000390008</v>
          </cell>
          <cell r="C1320" t="str">
            <v>SSI</v>
          </cell>
          <cell r="D1320" t="str">
            <v>FARE UP SRL</v>
          </cell>
          <cell r="E1320">
            <v>42051.633067129602</v>
          </cell>
          <cell r="F1320">
            <v>2015</v>
          </cell>
          <cell r="H1320" t="str">
            <v>04928970286</v>
          </cell>
          <cell r="I1320" t="str">
            <v>Domanda revocata</v>
          </cell>
          <cell r="J1320" t="str">
            <v>PADOVA</v>
          </cell>
          <cell r="K1320" t="str">
            <v>PD</v>
          </cell>
          <cell r="L1320" t="str">
            <v>Veneto</v>
          </cell>
          <cell r="M1320" t="str">
            <v>ITALIA</v>
          </cell>
          <cell r="N1320" t="str">
            <v>CENTRO-NORD</v>
          </cell>
          <cell r="O1320" t="str">
            <v>Centro-Nord</v>
          </cell>
          <cell r="Q1320" t="str">
            <v>X</v>
          </cell>
          <cell r="R1320" t="str">
            <v>FCS Centro/Nord</v>
          </cell>
          <cell r="S1320" t="str">
            <v>Società non costituita</v>
          </cell>
          <cell r="T1320">
            <v>2578216.63</v>
          </cell>
          <cell r="U1320">
            <v>1241989.77</v>
          </cell>
          <cell r="V1320">
            <v>1254565.51</v>
          </cell>
          <cell r="W1320">
            <v>1323651.1200000001</v>
          </cell>
          <cell r="X1320">
            <v>878195.85</v>
          </cell>
          <cell r="Y1320">
            <v>356293.92</v>
          </cell>
          <cell r="Z1320">
            <v>7500</v>
          </cell>
          <cell r="AA1320">
            <v>1530639.92</v>
          </cell>
          <cell r="AB1320">
            <v>1399097.35</v>
          </cell>
          <cell r="AC1320">
            <v>827495.51</v>
          </cell>
          <cell r="AD1320">
            <v>571601.84</v>
          </cell>
          <cell r="AE1320">
            <v>9</v>
          </cell>
          <cell r="AF1320">
            <v>42254</v>
          </cell>
          <cell r="AG1320">
            <v>2015</v>
          </cell>
          <cell r="AH1320" t="str">
            <v>Ammissione</v>
          </cell>
          <cell r="AI1320" t="str">
            <v>Tecnologia nuova sperimentale</v>
          </cell>
          <cell r="AJ1320" t="str">
            <v>Bioagroalimentare</v>
          </cell>
          <cell r="AK1320" t="str">
            <v>Bio-scienze</v>
          </cell>
          <cell r="AL1320">
            <v>42366</v>
          </cell>
          <cell r="AM1320">
            <v>2015</v>
          </cell>
          <cell r="AN1320">
            <v>43439</v>
          </cell>
          <cell r="AO1320">
            <v>2018</v>
          </cell>
          <cell r="AP1320" t="str">
            <v>70.22.09</v>
          </cell>
          <cell r="AQ1320" t="str">
            <v>Altri servizi</v>
          </cell>
          <cell r="AR1320">
            <v>986868.14999999991</v>
          </cell>
          <cell r="AS1320">
            <v>579246.86</v>
          </cell>
          <cell r="AT1320">
            <v>400121.29</v>
          </cell>
          <cell r="AU1320">
            <v>7500</v>
          </cell>
          <cell r="AV1320">
            <v>979368.14999999991</v>
          </cell>
          <cell r="AW1320">
            <v>1</v>
          </cell>
          <cell r="AX1320">
            <v>0</v>
          </cell>
          <cell r="AY1320">
            <v>1</v>
          </cell>
          <cell r="AZ1320">
            <v>0</v>
          </cell>
          <cell r="BA1320">
            <v>0</v>
          </cell>
          <cell r="BB1320">
            <v>0</v>
          </cell>
          <cell r="BC1320">
            <v>2</v>
          </cell>
          <cell r="BD1320">
            <v>0</v>
          </cell>
          <cell r="BE1320">
            <v>1</v>
          </cell>
          <cell r="BF1320">
            <v>0</v>
          </cell>
          <cell r="BG1320">
            <v>0</v>
          </cell>
          <cell r="BK1320">
            <v>3750</v>
          </cell>
        </row>
        <row r="1321">
          <cell r="A1321" t="str">
            <v>SSI000068</v>
          </cell>
          <cell r="C1321" t="str">
            <v>SSI</v>
          </cell>
          <cell r="D1321" t="str">
            <v>CIAM Industria e Servizi</v>
          </cell>
          <cell r="E1321">
            <v>42051.635659722197</v>
          </cell>
          <cell r="F1321">
            <v>2015</v>
          </cell>
          <cell r="H1321" t="str">
            <v>12216771001</v>
          </cell>
          <cell r="I1321" t="str">
            <v>Domanda non ammessa</v>
          </cell>
          <cell r="J1321" t="str">
            <v>ASSEMINI</v>
          </cell>
          <cell r="K1321" t="str">
            <v>CA</v>
          </cell>
          <cell r="L1321" t="str">
            <v>Sardegna</v>
          </cell>
          <cell r="M1321" t="str">
            <v>ITALIA</v>
          </cell>
          <cell r="N1321" t="str">
            <v>SUD</v>
          </cell>
          <cell r="O1321" t="str">
            <v>Mezzogiorno</v>
          </cell>
          <cell r="Q1321" t="str">
            <v>X</v>
          </cell>
          <cell r="R1321" t="str">
            <v>PON SIL</v>
          </cell>
          <cell r="S1321" t="str">
            <v>Società costituita</v>
          </cell>
          <cell r="T1321">
            <v>1455000</v>
          </cell>
          <cell r="U1321">
            <v>1018500</v>
          </cell>
          <cell r="V1321">
            <v>605000</v>
          </cell>
          <cell r="W1321">
            <v>850000</v>
          </cell>
          <cell r="X1321">
            <v>423500</v>
          </cell>
          <cell r="Y1321">
            <v>595000</v>
          </cell>
          <cell r="Z1321">
            <v>0</v>
          </cell>
          <cell r="AA1321">
            <v>738100</v>
          </cell>
          <cell r="AB1321">
            <v>0</v>
          </cell>
          <cell r="AC1321">
            <v>0</v>
          </cell>
          <cell r="AD1321">
            <v>0</v>
          </cell>
          <cell r="AE1321">
            <v>9</v>
          </cell>
          <cell r="AF1321">
            <v>42131</v>
          </cell>
          <cell r="AG1321">
            <v>2015</v>
          </cell>
          <cell r="AH1321" t="str">
            <v>Non ammissione</v>
          </cell>
          <cell r="AI1321" t="str">
            <v>Economia Digitale</v>
          </cell>
          <cell r="AJ1321" t="str">
            <v>Smart cities</v>
          </cell>
          <cell r="AK1321" t="str">
            <v>Smart cities and services</v>
          </cell>
          <cell r="AN1321" t="str">
            <v xml:space="preserve"> </v>
          </cell>
          <cell r="AP1321" t="str">
            <v>62.09.09</v>
          </cell>
          <cell r="AQ1321" t="str">
            <v>Altri servizi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1</v>
          </cell>
          <cell r="BC1321">
            <v>1</v>
          </cell>
          <cell r="BD1321">
            <v>1</v>
          </cell>
          <cell r="BE1321">
            <v>1</v>
          </cell>
          <cell r="BF1321">
            <v>0</v>
          </cell>
          <cell r="BG1321">
            <v>0</v>
          </cell>
        </row>
        <row r="1322">
          <cell r="A1322" t="str">
            <v>SSI000069</v>
          </cell>
          <cell r="C1322" t="str">
            <v>SSI</v>
          </cell>
          <cell r="D1322" t="str">
            <v>Exom Group Srl Startup Innovativa</v>
          </cell>
          <cell r="E1322">
            <v>42051.638356481497</v>
          </cell>
          <cell r="F1322">
            <v>2015</v>
          </cell>
          <cell r="H1322" t="str">
            <v>08742520961</v>
          </cell>
          <cell r="I1322" t="str">
            <v>Domanda non ammessa</v>
          </cell>
          <cell r="J1322" t="str">
            <v>MILANO</v>
          </cell>
          <cell r="K1322" t="str">
            <v>MI</v>
          </cell>
          <cell r="L1322" t="str">
            <v>Lombardia</v>
          </cell>
          <cell r="M1322" t="str">
            <v>ITALIA</v>
          </cell>
          <cell r="N1322" t="str">
            <v>CENTRO-NORD</v>
          </cell>
          <cell r="O1322" t="str">
            <v>Centro-Nord</v>
          </cell>
          <cell r="Q1322" t="str">
            <v>X</v>
          </cell>
          <cell r="R1322" t="str">
            <v>FCS Centro/Nord</v>
          </cell>
          <cell r="S1322" t="str">
            <v>Società costituita</v>
          </cell>
          <cell r="T1322">
            <v>2229200</v>
          </cell>
          <cell r="U1322">
            <v>1483700</v>
          </cell>
          <cell r="V1322">
            <v>1396000</v>
          </cell>
          <cell r="W1322">
            <v>833200</v>
          </cell>
          <cell r="X1322">
            <v>893000</v>
          </cell>
          <cell r="Y1322">
            <v>583200</v>
          </cell>
          <cell r="Z1322">
            <v>7500</v>
          </cell>
          <cell r="AA1322">
            <v>1703120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42268</v>
          </cell>
          <cell r="AG1322">
            <v>2015</v>
          </cell>
          <cell r="AH1322" t="str">
            <v>Non ammissione</v>
          </cell>
          <cell r="AI1322" t="str">
            <v>Tecnologia nuova sperimentale</v>
          </cell>
          <cell r="AJ1322" t="str">
            <v>Life Sciences</v>
          </cell>
          <cell r="AK1322" t="str">
            <v>Bio-scienze</v>
          </cell>
          <cell r="AN1322" t="str">
            <v xml:space="preserve"> </v>
          </cell>
          <cell r="AP1322" t="str">
            <v>72.19.09</v>
          </cell>
          <cell r="AQ1322" t="str">
            <v>Altri servizi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1</v>
          </cell>
          <cell r="AY1322">
            <v>2</v>
          </cell>
          <cell r="AZ1322">
            <v>0</v>
          </cell>
          <cell r="BA1322">
            <v>1</v>
          </cell>
          <cell r="BB1322">
            <v>0</v>
          </cell>
          <cell r="BC1322">
            <v>3</v>
          </cell>
          <cell r="BD1322">
            <v>1</v>
          </cell>
          <cell r="BE1322">
            <v>0</v>
          </cell>
          <cell r="BF1322">
            <v>0</v>
          </cell>
          <cell r="BG1322">
            <v>0</v>
          </cell>
        </row>
        <row r="1323">
          <cell r="A1323" t="str">
            <v>SSI000070</v>
          </cell>
          <cell r="C1323" t="str">
            <v>SSI</v>
          </cell>
          <cell r="D1323" t="str">
            <v>sandro stefanacci</v>
          </cell>
          <cell r="E1323">
            <v>42051.641875000001</v>
          </cell>
          <cell r="F1323">
            <v>2015</v>
          </cell>
          <cell r="H1323" t="str">
            <v/>
          </cell>
          <cell r="I1323" t="str">
            <v>Domanda non ammessa</v>
          </cell>
          <cell r="J1323" t="str">
            <v>SIRACUSA</v>
          </cell>
          <cell r="K1323" t="str">
            <v>SR</v>
          </cell>
          <cell r="L1323" t="str">
            <v>Sicilia</v>
          </cell>
          <cell r="M1323" t="str">
            <v>ITALIA</v>
          </cell>
          <cell r="N1323" t="str">
            <v>SUD</v>
          </cell>
          <cell r="O1323" t="str">
            <v>Mezzogiorno</v>
          </cell>
          <cell r="Q1323" t="str">
            <v>X</v>
          </cell>
          <cell r="R1323" t="str">
            <v>PON SIL</v>
          </cell>
          <cell r="S1323" t="str">
            <v>Società non costituita</v>
          </cell>
          <cell r="T1323">
            <v>917888.2</v>
          </cell>
          <cell r="U1323">
            <v>411710</v>
          </cell>
          <cell r="V1323">
            <v>316900</v>
          </cell>
          <cell r="W1323">
            <v>600988.19999999995</v>
          </cell>
          <cell r="X1323">
            <v>221830</v>
          </cell>
          <cell r="Y1323">
            <v>174880</v>
          </cell>
          <cell r="Z1323">
            <v>15000</v>
          </cell>
          <cell r="AA1323">
            <v>386618</v>
          </cell>
          <cell r="AB1323">
            <v>0</v>
          </cell>
          <cell r="AC1323">
            <v>0</v>
          </cell>
          <cell r="AD1323">
            <v>0</v>
          </cell>
          <cell r="AE1323">
            <v>3</v>
          </cell>
          <cell r="AF1323">
            <v>42194</v>
          </cell>
          <cell r="AG1323">
            <v>2015</v>
          </cell>
          <cell r="AH1323" t="str">
            <v>Non ammissione</v>
          </cell>
          <cell r="AI1323" t="str">
            <v>Economia Digitale</v>
          </cell>
          <cell r="AJ1323" t="str">
            <v>Cloud computing</v>
          </cell>
          <cell r="AK1323" t="str">
            <v>Web technology</v>
          </cell>
          <cell r="AN1323" t="str">
            <v xml:space="preserve"> </v>
          </cell>
          <cell r="AQ1323" t="str">
            <v>Altri servizi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2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2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</row>
        <row r="1324">
          <cell r="A1324" t="str">
            <v>SSI000071</v>
          </cell>
          <cell r="C1324" t="str">
            <v>SSI</v>
          </cell>
          <cell r="D1324" t="str">
            <v>Gino Piscitelli</v>
          </cell>
          <cell r="E1324">
            <v>42051.643344907403</v>
          </cell>
          <cell r="F1324">
            <v>2015</v>
          </cell>
          <cell r="H1324" t="str">
            <v/>
          </cell>
          <cell r="I1324" t="str">
            <v>Domanda non ammessa</v>
          </cell>
          <cell r="J1324" t="str">
            <v>n.d.</v>
          </cell>
          <cell r="K1324" t="str">
            <v>n.d.</v>
          </cell>
          <cell r="L1324" t="str">
            <v>Lombardia</v>
          </cell>
          <cell r="M1324" t="str">
            <v>ITALIA</v>
          </cell>
          <cell r="N1324" t="str">
            <v>CENTRO-NORD</v>
          </cell>
          <cell r="O1324" t="str">
            <v>Centro-Nord</v>
          </cell>
          <cell r="Q1324" t="str">
            <v>X</v>
          </cell>
          <cell r="R1324" t="str">
            <v>FCS Centro/Nord</v>
          </cell>
          <cell r="S1324" t="str">
            <v>Società non costituita</v>
          </cell>
          <cell r="T1324">
            <v>293036</v>
          </cell>
          <cell r="U1324">
            <v>212625.2</v>
          </cell>
          <cell r="V1324">
            <v>122600</v>
          </cell>
          <cell r="W1324">
            <v>170436</v>
          </cell>
          <cell r="X1324">
            <v>85820</v>
          </cell>
          <cell r="Y1324">
            <v>119305.2</v>
          </cell>
          <cell r="Z1324">
            <v>7500</v>
          </cell>
          <cell r="AA1324">
            <v>149572</v>
          </cell>
          <cell r="AB1324">
            <v>0</v>
          </cell>
          <cell r="AC1324">
            <v>0</v>
          </cell>
          <cell r="AD1324">
            <v>0</v>
          </cell>
          <cell r="AE1324">
            <v>4</v>
          </cell>
          <cell r="AF1324">
            <v>42124</v>
          </cell>
          <cell r="AG1324">
            <v>2015</v>
          </cell>
          <cell r="AH1324" t="str">
            <v>Non ammissione</v>
          </cell>
          <cell r="AI1324" t="str">
            <v>Economia Digitale</v>
          </cell>
          <cell r="AJ1324" t="str">
            <v>E-commerce</v>
          </cell>
          <cell r="AK1324" t="str">
            <v>Web technology</v>
          </cell>
          <cell r="AN1324" t="str">
            <v xml:space="preserve"> </v>
          </cell>
          <cell r="AQ1324" t="str">
            <v>Commercio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1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</row>
        <row r="1325">
          <cell r="A1325" t="str">
            <v>SSI000072</v>
          </cell>
          <cell r="C1325" t="str">
            <v>SSI</v>
          </cell>
          <cell r="D1325" t="str">
            <v>Paolo Moretti</v>
          </cell>
          <cell r="E1325">
            <v>42051.644189814797</v>
          </cell>
          <cell r="F1325">
            <v>2015</v>
          </cell>
          <cell r="H1325" t="str">
            <v/>
          </cell>
          <cell r="I1325" t="str">
            <v>Domanda non ammessa</v>
          </cell>
          <cell r="J1325" t="str">
            <v>n.d.</v>
          </cell>
          <cell r="K1325" t="str">
            <v>n.d.</v>
          </cell>
          <cell r="L1325" t="str">
            <v>Lazio</v>
          </cell>
          <cell r="M1325" t="str">
            <v>ITALIA</v>
          </cell>
          <cell r="N1325" t="str">
            <v>CENTRO-NORD</v>
          </cell>
          <cell r="O1325" t="str">
            <v>Centro-Nord</v>
          </cell>
          <cell r="Q1325" t="str">
            <v>X</v>
          </cell>
          <cell r="R1325" t="str">
            <v>FCS Centro/Nord</v>
          </cell>
          <cell r="S1325" t="str">
            <v>Società non costituita</v>
          </cell>
          <cell r="T1325">
            <v>1499200</v>
          </cell>
          <cell r="U1325">
            <v>1056940</v>
          </cell>
          <cell r="V1325">
            <v>340000</v>
          </cell>
          <cell r="W1325">
            <v>1159200</v>
          </cell>
          <cell r="X1325">
            <v>238000</v>
          </cell>
          <cell r="Y1325">
            <v>811440</v>
          </cell>
          <cell r="Z1325">
            <v>7500</v>
          </cell>
          <cell r="AA1325">
            <v>414800</v>
          </cell>
          <cell r="AB1325">
            <v>0</v>
          </cell>
          <cell r="AC1325">
            <v>0</v>
          </cell>
          <cell r="AD1325">
            <v>0</v>
          </cell>
          <cell r="AE1325">
            <v>11</v>
          </cell>
          <cell r="AF1325">
            <v>42138</v>
          </cell>
          <cell r="AG1325">
            <v>2015</v>
          </cell>
          <cell r="AH1325" t="str">
            <v>Non ammissione</v>
          </cell>
          <cell r="AI1325" t="str">
            <v>Economia Digitale</v>
          </cell>
          <cell r="AJ1325" t="str">
            <v>E-commerce</v>
          </cell>
          <cell r="AK1325" t="str">
            <v>Web technology</v>
          </cell>
          <cell r="AN1325" t="str">
            <v xml:space="preserve"> </v>
          </cell>
          <cell r="AQ1325" t="str">
            <v>Commercio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1</v>
          </cell>
          <cell r="AZ1325">
            <v>0</v>
          </cell>
          <cell r="BA1325">
            <v>0</v>
          </cell>
          <cell r="BB1325">
            <v>0</v>
          </cell>
          <cell r="BC1325">
            <v>1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</row>
        <row r="1326">
          <cell r="A1326" t="str">
            <v>SSI000073</v>
          </cell>
          <cell r="C1326" t="str">
            <v>SSI</v>
          </cell>
          <cell r="D1326" t="str">
            <v>Maria Grazia Procida</v>
          </cell>
          <cell r="E1326">
            <v>42051.645324074103</v>
          </cell>
          <cell r="F1326">
            <v>2015</v>
          </cell>
          <cell r="H1326" t="str">
            <v/>
          </cell>
          <cell r="I1326" t="str">
            <v>Domanda non ammessa</v>
          </cell>
          <cell r="J1326" t="str">
            <v>SAN CIPRIANO PICENTINO</v>
          </cell>
          <cell r="K1326" t="str">
            <v>SA</v>
          </cell>
          <cell r="L1326" t="str">
            <v>Campania</v>
          </cell>
          <cell r="M1326" t="str">
            <v>ITALIA</v>
          </cell>
          <cell r="N1326" t="str">
            <v>SUD</v>
          </cell>
          <cell r="O1326" t="str">
            <v>Mezzogiorno</v>
          </cell>
          <cell r="Q1326" t="str">
            <v>X</v>
          </cell>
          <cell r="R1326" t="str">
            <v>PON SIL</v>
          </cell>
          <cell r="S1326" t="str">
            <v>Società non costituita</v>
          </cell>
          <cell r="T1326">
            <v>1400000</v>
          </cell>
          <cell r="U1326">
            <v>1115000</v>
          </cell>
          <cell r="V1326">
            <v>1400000</v>
          </cell>
          <cell r="W1326">
            <v>0</v>
          </cell>
          <cell r="X1326">
            <v>1100000</v>
          </cell>
          <cell r="Y1326">
            <v>0</v>
          </cell>
          <cell r="Z1326">
            <v>15000</v>
          </cell>
          <cell r="AA1326">
            <v>1698000</v>
          </cell>
          <cell r="AB1326">
            <v>0</v>
          </cell>
          <cell r="AC1326">
            <v>0</v>
          </cell>
          <cell r="AD1326">
            <v>0</v>
          </cell>
          <cell r="AE1326">
            <v>13</v>
          </cell>
          <cell r="AF1326">
            <v>42131</v>
          </cell>
          <cell r="AG1326">
            <v>2015</v>
          </cell>
          <cell r="AH1326" t="str">
            <v>Non ammissione</v>
          </cell>
          <cell r="AI1326" t="str">
            <v>Economia Digitale</v>
          </cell>
          <cell r="AJ1326" t="str">
            <v>Internet of things</v>
          </cell>
          <cell r="AK1326" t="str">
            <v>Web technology</v>
          </cell>
          <cell r="AN1326" t="str">
            <v xml:space="preserve"> </v>
          </cell>
          <cell r="AQ1326" t="str">
            <v>Altri servizi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1</v>
          </cell>
          <cell r="BB1326">
            <v>0</v>
          </cell>
          <cell r="BC1326">
            <v>0</v>
          </cell>
          <cell r="BD1326">
            <v>1</v>
          </cell>
          <cell r="BE1326">
            <v>0</v>
          </cell>
          <cell r="BF1326">
            <v>0</v>
          </cell>
          <cell r="BG1326">
            <v>0</v>
          </cell>
        </row>
        <row r="1327">
          <cell r="A1327" t="str">
            <v>SSI000074</v>
          </cell>
          <cell r="B1327" t="str">
            <v>C94B15000320008</v>
          </cell>
          <cell r="C1327" t="str">
            <v>SSI</v>
          </cell>
          <cell r="D1327" t="str">
            <v>Pikkart Srl</v>
          </cell>
          <cell r="E1327">
            <v>42051.646435185197</v>
          </cell>
          <cell r="F1327">
            <v>2015</v>
          </cell>
          <cell r="H1327" t="str">
            <v>03579450366</v>
          </cell>
          <cell r="I1327" t="str">
            <v>Domanda ammessa</v>
          </cell>
          <cell r="J1327" t="str">
            <v>MODENA</v>
          </cell>
          <cell r="K1327" t="str">
            <v>MO</v>
          </cell>
          <cell r="L1327" t="str">
            <v>Emilia Romagna</v>
          </cell>
          <cell r="M1327" t="str">
            <v>ITALIA</v>
          </cell>
          <cell r="N1327" t="str">
            <v>CENTRO-NORD</v>
          </cell>
          <cell r="O1327" t="str">
            <v>Centro-Nord</v>
          </cell>
          <cell r="Q1327" t="str">
            <v>X</v>
          </cell>
          <cell r="R1327" t="str">
            <v>FCS Centro/Nord</v>
          </cell>
          <cell r="S1327" t="str">
            <v>Società costituita</v>
          </cell>
          <cell r="T1327">
            <v>9282346</v>
          </cell>
          <cell r="U1327">
            <v>307739</v>
          </cell>
          <cell r="V1327">
            <v>34599</v>
          </cell>
          <cell r="W1327">
            <v>9247747</v>
          </cell>
          <cell r="X1327">
            <v>24219</v>
          </cell>
          <cell r="Y1327">
            <v>276020</v>
          </cell>
          <cell r="Z1327">
            <v>7500</v>
          </cell>
          <cell r="AA1327">
            <v>42210.78</v>
          </cell>
          <cell r="AB1327">
            <v>428914</v>
          </cell>
          <cell r="AC1327">
            <v>34599</v>
          </cell>
          <cell r="AD1327">
            <v>394315</v>
          </cell>
          <cell r="AE1327">
            <v>9</v>
          </cell>
          <cell r="AF1327">
            <v>42118</v>
          </cell>
          <cell r="AG1327">
            <v>2015</v>
          </cell>
          <cell r="AH1327" t="str">
            <v>Ammissione</v>
          </cell>
          <cell r="AI1327" t="str">
            <v>Tecnologia nuova sperimentale</v>
          </cell>
          <cell r="AJ1327" t="str">
            <v>Internet of things</v>
          </cell>
          <cell r="AK1327" t="str">
            <v>Web technology</v>
          </cell>
          <cell r="AL1327">
            <v>42345</v>
          </cell>
          <cell r="AM1327">
            <v>2015</v>
          </cell>
          <cell r="AN1327" t="str">
            <v xml:space="preserve"> </v>
          </cell>
          <cell r="AP1327" t="str">
            <v>62.09.09</v>
          </cell>
          <cell r="AQ1327" t="str">
            <v>Altri servizi</v>
          </cell>
          <cell r="AR1327">
            <v>307739.8</v>
          </cell>
          <cell r="AS1327">
            <v>24219.3</v>
          </cell>
          <cell r="AT1327">
            <v>276020.5</v>
          </cell>
          <cell r="AU1327">
            <v>7500</v>
          </cell>
          <cell r="AV1327">
            <v>300239.8</v>
          </cell>
          <cell r="AW1327">
            <v>1</v>
          </cell>
          <cell r="AX1327">
            <v>1</v>
          </cell>
          <cell r="AY1327">
            <v>1</v>
          </cell>
          <cell r="AZ1327">
            <v>0</v>
          </cell>
          <cell r="BA1327">
            <v>0</v>
          </cell>
          <cell r="BB1327">
            <v>0</v>
          </cell>
          <cell r="BC1327">
            <v>3</v>
          </cell>
          <cell r="BD1327">
            <v>0</v>
          </cell>
          <cell r="BE1327">
            <v>1</v>
          </cell>
          <cell r="BF1327">
            <v>0</v>
          </cell>
          <cell r="BG1327">
            <v>0</v>
          </cell>
          <cell r="BH1327">
            <v>4321</v>
          </cell>
          <cell r="BI1327">
            <v>221757.58000000002</v>
          </cell>
          <cell r="BJ1327">
            <v>226078.58000000002</v>
          </cell>
          <cell r="BK1327">
            <v>7500</v>
          </cell>
          <cell r="BL1327">
            <v>19898.199999999997</v>
          </cell>
          <cell r="BM1327">
            <v>54262.919999999984</v>
          </cell>
          <cell r="BN1327">
            <v>0</v>
          </cell>
          <cell r="BO1327">
            <v>74161.119999999981</v>
          </cell>
          <cell r="BP1327">
            <v>43308</v>
          </cell>
        </row>
        <row r="1328">
          <cell r="A1328" t="str">
            <v>SSI000075</v>
          </cell>
          <cell r="C1328" t="str">
            <v>SSI</v>
          </cell>
          <cell r="D1328" t="str">
            <v>3AIR</v>
          </cell>
          <cell r="E1328">
            <v>42051.646620370397</v>
          </cell>
          <cell r="F1328">
            <v>2015</v>
          </cell>
          <cell r="H1328" t="str">
            <v>02648000426</v>
          </cell>
          <cell r="I1328" t="str">
            <v>Domanda non ammessa</v>
          </cell>
          <cell r="J1328" t="str">
            <v>JESI</v>
          </cell>
          <cell r="K1328" t="str">
            <v>AN</v>
          </cell>
          <cell r="L1328" t="str">
            <v>Marche</v>
          </cell>
          <cell r="M1328" t="str">
            <v>ITALIA</v>
          </cell>
          <cell r="N1328" t="str">
            <v>CENTRO-NORD</v>
          </cell>
          <cell r="O1328" t="str">
            <v>Centro-Nord</v>
          </cell>
          <cell r="Q1328" t="str">
            <v>X</v>
          </cell>
          <cell r="R1328" t="str">
            <v>FCS Centro/Nord</v>
          </cell>
          <cell r="S1328" t="str">
            <v>Società costituita</v>
          </cell>
          <cell r="T1328">
            <v>710160</v>
          </cell>
          <cell r="U1328">
            <v>575500</v>
          </cell>
          <cell r="V1328">
            <v>140000</v>
          </cell>
          <cell r="W1328">
            <v>570160</v>
          </cell>
          <cell r="X1328">
            <v>112000</v>
          </cell>
          <cell r="Y1328">
            <v>456000</v>
          </cell>
          <cell r="Z1328">
            <v>7500</v>
          </cell>
          <cell r="AA1328">
            <v>170800</v>
          </cell>
          <cell r="AB1328">
            <v>0</v>
          </cell>
          <cell r="AC1328">
            <v>0</v>
          </cell>
          <cell r="AD1328">
            <v>0</v>
          </cell>
          <cell r="AE1328">
            <v>2</v>
          </cell>
          <cell r="AF1328">
            <v>42355</v>
          </cell>
          <cell r="AG1328">
            <v>2015</v>
          </cell>
          <cell r="AH1328" t="str">
            <v>Non ammissione</v>
          </cell>
          <cell r="AI1328" t="str">
            <v>Economia Digitale</v>
          </cell>
          <cell r="AJ1328" t="str">
            <v>Automazione industriale</v>
          </cell>
          <cell r="AK1328" t="str">
            <v>Industria hi-tech</v>
          </cell>
          <cell r="AN1328" t="str">
            <v xml:space="preserve"> </v>
          </cell>
          <cell r="AP1328" t="str">
            <v>27.51.00</v>
          </cell>
          <cell r="AQ1328" t="str">
            <v>Artigianato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4</v>
          </cell>
          <cell r="BG1328">
            <v>0</v>
          </cell>
        </row>
        <row r="1329">
          <cell r="A1329" t="str">
            <v>SSI000076</v>
          </cell>
          <cell r="C1329" t="str">
            <v>SSI</v>
          </cell>
          <cell r="D1329" t="str">
            <v>W-LAMP S.R.L.</v>
          </cell>
          <cell r="E1329">
            <v>42051.648090277798</v>
          </cell>
          <cell r="F1329">
            <v>2015</v>
          </cell>
          <cell r="H1329" t="str">
            <v>03556870925</v>
          </cell>
          <cell r="I1329" t="str">
            <v>Domanda non ammessa</v>
          </cell>
          <cell r="J1329" t="str">
            <v>CAGLIARI</v>
          </cell>
          <cell r="K1329" t="str">
            <v>CA</v>
          </cell>
          <cell r="L1329" t="str">
            <v>Sardegna</v>
          </cell>
          <cell r="M1329" t="str">
            <v>ITALIA</v>
          </cell>
          <cell r="N1329" t="str">
            <v>SUD</v>
          </cell>
          <cell r="O1329" t="str">
            <v>Mezzogiorno</v>
          </cell>
          <cell r="Q1329" t="str">
            <v>X</v>
          </cell>
          <cell r="R1329" t="str">
            <v>PON SIL</v>
          </cell>
          <cell r="S1329" t="str">
            <v>Società costituita</v>
          </cell>
          <cell r="T1329">
            <v>110357.5</v>
          </cell>
          <cell r="U1329">
            <v>92250.25</v>
          </cell>
          <cell r="V1329">
            <v>110357.5</v>
          </cell>
          <cell r="W1329">
            <v>0</v>
          </cell>
          <cell r="X1329">
            <v>77250.25</v>
          </cell>
          <cell r="Y1329">
            <v>0</v>
          </cell>
          <cell r="Z1329">
            <v>15000</v>
          </cell>
          <cell r="AA1329">
            <v>134636.15</v>
          </cell>
          <cell r="AB1329">
            <v>0</v>
          </cell>
          <cell r="AC1329">
            <v>0</v>
          </cell>
          <cell r="AD1329">
            <v>0</v>
          </cell>
          <cell r="AE1329">
            <v>2</v>
          </cell>
          <cell r="AF1329">
            <v>42131</v>
          </cell>
          <cell r="AG1329">
            <v>2015</v>
          </cell>
          <cell r="AH1329" t="str">
            <v>Non ammissione</v>
          </cell>
          <cell r="AI1329" t="str">
            <v>Economia Digitale</v>
          </cell>
          <cell r="AJ1329" t="str">
            <v>Internet of things</v>
          </cell>
          <cell r="AK1329" t="str">
            <v>Web technology</v>
          </cell>
          <cell r="AN1329" t="str">
            <v xml:space="preserve"> </v>
          </cell>
          <cell r="AP1329" t="str">
            <v>62.01.00</v>
          </cell>
          <cell r="AQ1329" t="str">
            <v>Altri servizi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1</v>
          </cell>
          <cell r="AY1329">
            <v>0</v>
          </cell>
          <cell r="AZ1329">
            <v>0</v>
          </cell>
          <cell r="BA1329">
            <v>1</v>
          </cell>
          <cell r="BB1329">
            <v>0</v>
          </cell>
          <cell r="BC1329">
            <v>1</v>
          </cell>
          <cell r="BD1329">
            <v>1</v>
          </cell>
          <cell r="BE1329">
            <v>0</v>
          </cell>
          <cell r="BF1329">
            <v>0</v>
          </cell>
          <cell r="BG1329">
            <v>0</v>
          </cell>
        </row>
        <row r="1330">
          <cell r="A1330" t="str">
            <v>SSI000077</v>
          </cell>
          <cell r="C1330" t="str">
            <v>SSI</v>
          </cell>
          <cell r="D1330" t="str">
            <v>FRANCESCO LIONIELLO</v>
          </cell>
          <cell r="E1330">
            <v>42051.650277777801</v>
          </cell>
          <cell r="F1330">
            <v>2015</v>
          </cell>
          <cell r="H1330" t="str">
            <v/>
          </cell>
          <cell r="I1330" t="str">
            <v>Domanda non ammessa</v>
          </cell>
          <cell r="J1330" t="str">
            <v>MARCIANISE</v>
          </cell>
          <cell r="K1330" t="str">
            <v>CE</v>
          </cell>
          <cell r="L1330" t="str">
            <v>Campania</v>
          </cell>
          <cell r="M1330" t="str">
            <v>ITALIA</v>
          </cell>
          <cell r="N1330" t="str">
            <v>SUD</v>
          </cell>
          <cell r="O1330" t="str">
            <v>Mezzogiorno</v>
          </cell>
          <cell r="Q1330" t="str">
            <v>X</v>
          </cell>
          <cell r="R1330" t="str">
            <v>PON SIL</v>
          </cell>
          <cell r="S1330" t="str">
            <v>Società non costituita</v>
          </cell>
          <cell r="T1330">
            <v>1133070</v>
          </cell>
          <cell r="U1330">
            <v>808149</v>
          </cell>
          <cell r="V1330">
            <v>744000</v>
          </cell>
          <cell r="W1330">
            <v>389070</v>
          </cell>
          <cell r="X1330">
            <v>520800</v>
          </cell>
          <cell r="Y1330">
            <v>272349</v>
          </cell>
          <cell r="Z1330">
            <v>15000</v>
          </cell>
          <cell r="AA1330">
            <v>907680</v>
          </cell>
          <cell r="AB1330">
            <v>0</v>
          </cell>
          <cell r="AC1330">
            <v>0</v>
          </cell>
          <cell r="AD1330">
            <v>0</v>
          </cell>
          <cell r="AE1330">
            <v>8</v>
          </cell>
          <cell r="AF1330">
            <v>42173</v>
          </cell>
          <cell r="AG1330">
            <v>2015</v>
          </cell>
          <cell r="AH1330" t="str">
            <v>Non ammissione</v>
          </cell>
          <cell r="AI1330" t="str">
            <v>Tecnologia nuova sperimentale</v>
          </cell>
          <cell r="AJ1330" t="str">
            <v>Ambiente e Energia</v>
          </cell>
          <cell r="AK1330" t="str">
            <v>Ambiente ed energia</v>
          </cell>
          <cell r="AN1330" t="str">
            <v xml:space="preserve"> </v>
          </cell>
          <cell r="AQ1330" t="str">
            <v>Altri servizi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1</v>
          </cell>
          <cell r="AX1330">
            <v>0</v>
          </cell>
          <cell r="AY1330">
            <v>2</v>
          </cell>
          <cell r="AZ1330">
            <v>0</v>
          </cell>
          <cell r="BA1330">
            <v>0</v>
          </cell>
          <cell r="BB1330">
            <v>0</v>
          </cell>
          <cell r="BC1330">
            <v>3</v>
          </cell>
          <cell r="BD1330">
            <v>0</v>
          </cell>
          <cell r="BE1330">
            <v>1</v>
          </cell>
          <cell r="BF1330">
            <v>0</v>
          </cell>
          <cell r="BG1330">
            <v>0</v>
          </cell>
        </row>
        <row r="1331">
          <cell r="A1331" t="str">
            <v>SSI000078</v>
          </cell>
          <cell r="C1331" t="str">
            <v>SSI</v>
          </cell>
          <cell r="D1331" t="str">
            <v>DEJAVU' FACTORY SRL</v>
          </cell>
          <cell r="E1331">
            <v>42051.653761574104</v>
          </cell>
          <cell r="F1331">
            <v>2015</v>
          </cell>
          <cell r="H1331" t="str">
            <v>07634711217</v>
          </cell>
          <cell r="I1331" t="str">
            <v>Domanda non ammessa</v>
          </cell>
          <cell r="J1331" t="str">
            <v>CASORIA</v>
          </cell>
          <cell r="K1331" t="str">
            <v>NA</v>
          </cell>
          <cell r="L1331" t="str">
            <v>Campania</v>
          </cell>
          <cell r="M1331" t="str">
            <v>ITALIA</v>
          </cell>
          <cell r="N1331" t="str">
            <v>SUD</v>
          </cell>
          <cell r="O1331" t="str">
            <v>Mezzogiorno</v>
          </cell>
          <cell r="Q1331" t="str">
            <v>X</v>
          </cell>
          <cell r="R1331" t="str">
            <v>PON SIL</v>
          </cell>
          <cell r="S1331" t="str">
            <v>Società costituita</v>
          </cell>
          <cell r="T1331">
            <v>232732</v>
          </cell>
          <cell r="U1331">
            <v>162912.4</v>
          </cell>
          <cell r="V1331">
            <v>232732</v>
          </cell>
          <cell r="W1331">
            <v>0</v>
          </cell>
          <cell r="X1331">
            <v>162912.4</v>
          </cell>
          <cell r="Y1331">
            <v>0</v>
          </cell>
          <cell r="Z1331">
            <v>0</v>
          </cell>
          <cell r="AA1331">
            <v>283933.03999999998</v>
          </cell>
          <cell r="AB1331">
            <v>0</v>
          </cell>
          <cell r="AC1331">
            <v>0</v>
          </cell>
          <cell r="AD1331">
            <v>0</v>
          </cell>
          <cell r="AE1331">
            <v>40</v>
          </cell>
          <cell r="AF1331">
            <v>42165</v>
          </cell>
          <cell r="AG1331">
            <v>2015</v>
          </cell>
          <cell r="AH1331" t="str">
            <v>Non ammissione</v>
          </cell>
          <cell r="AI1331" t="str">
            <v>Tecnologia nuova sperimentale</v>
          </cell>
          <cell r="AJ1331" t="str">
            <v>Materiali Innovativi</v>
          </cell>
          <cell r="AK1331" t="str">
            <v>Industria hi-tech</v>
          </cell>
          <cell r="AN1331" t="str">
            <v xml:space="preserve"> </v>
          </cell>
          <cell r="AP1331" t="str">
            <v>15.12.09</v>
          </cell>
          <cell r="AQ1331" t="str">
            <v>Artigianato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1</v>
          </cell>
          <cell r="BA1331">
            <v>1</v>
          </cell>
          <cell r="BB1331">
            <v>0</v>
          </cell>
          <cell r="BC1331">
            <v>0</v>
          </cell>
          <cell r="BD1331">
            <v>2</v>
          </cell>
          <cell r="BE1331">
            <v>1</v>
          </cell>
          <cell r="BF1331">
            <v>30</v>
          </cell>
          <cell r="BG1331">
            <v>0</v>
          </cell>
        </row>
        <row r="1332">
          <cell r="A1332" t="str">
            <v>SSI000079</v>
          </cell>
          <cell r="C1332" t="str">
            <v>SSI</v>
          </cell>
          <cell r="D1332" t="str">
            <v>FABIO FRATERNALE</v>
          </cell>
          <cell r="E1332">
            <v>42051.655057870397</v>
          </cell>
          <cell r="F1332">
            <v>2015</v>
          </cell>
          <cell r="H1332" t="str">
            <v/>
          </cell>
          <cell r="I1332" t="str">
            <v>Domanda non ammessa</v>
          </cell>
          <cell r="J1332" t="str">
            <v>FANO</v>
          </cell>
          <cell r="K1332" t="str">
            <v>PU</v>
          </cell>
          <cell r="L1332" t="str">
            <v>Marche</v>
          </cell>
          <cell r="M1332" t="str">
            <v>ITALIA</v>
          </cell>
          <cell r="N1332" t="str">
            <v>CENTRO-NORD</v>
          </cell>
          <cell r="O1332" t="str">
            <v>Centro-Nord</v>
          </cell>
          <cell r="Q1332" t="str">
            <v>X</v>
          </cell>
          <cell r="R1332" t="str">
            <v>FCS Centro/Nord</v>
          </cell>
          <cell r="S1332" t="str">
            <v>Società non costituita</v>
          </cell>
          <cell r="T1332">
            <v>338100</v>
          </cell>
          <cell r="U1332">
            <v>227500</v>
          </cell>
          <cell r="V1332">
            <v>128000</v>
          </cell>
          <cell r="W1332">
            <v>210100</v>
          </cell>
          <cell r="X1332">
            <v>80000</v>
          </cell>
          <cell r="Y1332">
            <v>140000</v>
          </cell>
          <cell r="Z1332">
            <v>7500</v>
          </cell>
          <cell r="AA1332">
            <v>156160</v>
          </cell>
          <cell r="AB1332">
            <v>0</v>
          </cell>
          <cell r="AC1332">
            <v>0</v>
          </cell>
          <cell r="AD1332">
            <v>0</v>
          </cell>
          <cell r="AE1332">
            <v>2</v>
          </cell>
          <cell r="AF1332">
            <v>42145</v>
          </cell>
          <cell r="AG1332">
            <v>2015</v>
          </cell>
          <cell r="AH1332" t="str">
            <v>Non ammissione</v>
          </cell>
          <cell r="AI1332" t="str">
            <v>Economia Digitale</v>
          </cell>
          <cell r="AJ1332" t="str">
            <v>E-commerce</v>
          </cell>
          <cell r="AK1332" t="str">
            <v>Web technology</v>
          </cell>
          <cell r="AN1332" t="str">
            <v xml:space="preserve"> </v>
          </cell>
          <cell r="AQ1332" t="str">
            <v>Commercio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1</v>
          </cell>
          <cell r="AX1332">
            <v>0</v>
          </cell>
          <cell r="AY1332">
            <v>1</v>
          </cell>
          <cell r="AZ1332">
            <v>0</v>
          </cell>
          <cell r="BA1332">
            <v>1</v>
          </cell>
          <cell r="BB1332">
            <v>0</v>
          </cell>
          <cell r="BC1332">
            <v>2</v>
          </cell>
          <cell r="BD1332">
            <v>1</v>
          </cell>
          <cell r="BE1332">
            <v>1</v>
          </cell>
          <cell r="BF1332">
            <v>0</v>
          </cell>
          <cell r="BG1332">
            <v>0</v>
          </cell>
        </row>
        <row r="1333">
          <cell r="A1333" t="str">
            <v>SSI000080</v>
          </cell>
          <cell r="C1333" t="str">
            <v>SSI</v>
          </cell>
          <cell r="D1333" t="str">
            <v>YOUVOTING</v>
          </cell>
          <cell r="E1333">
            <v>42051.655115740701</v>
          </cell>
          <cell r="F1333">
            <v>2015</v>
          </cell>
          <cell r="H1333" t="str">
            <v>03942260716</v>
          </cell>
          <cell r="I1333" t="str">
            <v>Domanda non ammessa</v>
          </cell>
          <cell r="J1333" t="str">
            <v>FOGGIA</v>
          </cell>
          <cell r="K1333" t="str">
            <v>FG</v>
          </cell>
          <cell r="L1333" t="str">
            <v>Puglia</v>
          </cell>
          <cell r="M1333" t="str">
            <v>ITALIA</v>
          </cell>
          <cell r="N1333" t="str">
            <v>SUD</v>
          </cell>
          <cell r="O1333" t="str">
            <v>Mezzogiorno</v>
          </cell>
          <cell r="Q1333" t="str">
            <v>X</v>
          </cell>
          <cell r="R1333" t="str">
            <v>PON SIL</v>
          </cell>
          <cell r="S1333" t="str">
            <v>Società costituita</v>
          </cell>
          <cell r="T1333">
            <v>791486</v>
          </cell>
          <cell r="U1333">
            <v>554040</v>
          </cell>
          <cell r="V1333">
            <v>0</v>
          </cell>
          <cell r="W1333">
            <v>791486</v>
          </cell>
          <cell r="X1333">
            <v>0</v>
          </cell>
          <cell r="Y1333">
            <v>554040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8</v>
          </cell>
          <cell r="AF1333">
            <v>42163</v>
          </cell>
          <cell r="AG1333">
            <v>2015</v>
          </cell>
          <cell r="AH1333" t="str">
            <v>Non ammissione</v>
          </cell>
          <cell r="AI1333" t="str">
            <v>Tecnologia nuova sperimentale</v>
          </cell>
          <cell r="AJ1333" t="str">
            <v>Socialnetwork</v>
          </cell>
          <cell r="AK1333" t="str">
            <v>Web technology</v>
          </cell>
          <cell r="AN1333" t="str">
            <v xml:space="preserve"> </v>
          </cell>
          <cell r="AP1333" t="str">
            <v>62.09.09</v>
          </cell>
          <cell r="AQ1333" t="str">
            <v>Altri servizi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3</v>
          </cell>
          <cell r="AY1333">
            <v>0</v>
          </cell>
          <cell r="AZ1333">
            <v>1</v>
          </cell>
          <cell r="BA1333">
            <v>1</v>
          </cell>
          <cell r="BB1333">
            <v>0</v>
          </cell>
          <cell r="BC1333">
            <v>3</v>
          </cell>
          <cell r="BD1333">
            <v>2</v>
          </cell>
          <cell r="BE1333">
            <v>1</v>
          </cell>
          <cell r="BF1333">
            <v>0</v>
          </cell>
          <cell r="BG1333">
            <v>0</v>
          </cell>
        </row>
        <row r="1334">
          <cell r="A1334" t="str">
            <v>SSI000081</v>
          </cell>
          <cell r="B1334" t="str">
            <v>C84B15000240008</v>
          </cell>
          <cell r="C1334" t="str">
            <v>SSI</v>
          </cell>
          <cell r="D1334" t="str">
            <v xml:space="preserve">GLOBAL SENSING SRL </v>
          </cell>
          <cell r="E1334">
            <v>42051.655243055597</v>
          </cell>
          <cell r="F1334">
            <v>2015</v>
          </cell>
          <cell r="H1334" t="str">
            <v>12659611003</v>
          </cell>
          <cell r="I1334" t="str">
            <v>Domanda ammessa</v>
          </cell>
          <cell r="J1334" t="str">
            <v>ROMA</v>
          </cell>
          <cell r="K1334" t="str">
            <v>RM</v>
          </cell>
          <cell r="L1334" t="str">
            <v>Lazio</v>
          </cell>
          <cell r="M1334" t="str">
            <v>ITALIA</v>
          </cell>
          <cell r="N1334" t="str">
            <v>CENTRO-NORD</v>
          </cell>
          <cell r="O1334" t="str">
            <v>Centro-Nord</v>
          </cell>
          <cell r="Q1334" t="str">
            <v>X</v>
          </cell>
          <cell r="R1334" t="str">
            <v>FCS Centro/Nord</v>
          </cell>
          <cell r="S1334" t="str">
            <v>Società costituita</v>
          </cell>
          <cell r="T1334">
            <v>421435</v>
          </cell>
          <cell r="U1334">
            <v>295004.5</v>
          </cell>
          <cell r="V1334">
            <v>151435</v>
          </cell>
          <cell r="W1334">
            <v>270000</v>
          </cell>
          <cell r="X1334">
            <v>106004.5</v>
          </cell>
          <cell r="Y1334">
            <v>189000</v>
          </cell>
          <cell r="Z1334">
            <v>0</v>
          </cell>
          <cell r="AA1334">
            <v>174652.48</v>
          </cell>
          <cell r="AB1334">
            <v>421435</v>
          </cell>
          <cell r="AC1334">
            <v>151435</v>
          </cell>
          <cell r="AD1334">
            <v>270000</v>
          </cell>
          <cell r="AE1334">
            <v>4</v>
          </cell>
          <cell r="AF1334">
            <v>42118</v>
          </cell>
          <cell r="AG1334">
            <v>2015</v>
          </cell>
          <cell r="AH1334" t="str">
            <v>Ammissione</v>
          </cell>
          <cell r="AI1334" t="str">
            <v>Tecnologia nuova sperimentale</v>
          </cell>
          <cell r="AJ1334" t="str">
            <v>Aerospazio</v>
          </cell>
          <cell r="AK1334" t="str">
            <v>Industria hi-tech</v>
          </cell>
          <cell r="AL1334">
            <v>42269</v>
          </cell>
          <cell r="AM1334">
            <v>2015</v>
          </cell>
          <cell r="AN1334" t="str">
            <v xml:space="preserve"> </v>
          </cell>
          <cell r="AP1334" t="str">
            <v>62.09.09</v>
          </cell>
          <cell r="AQ1334" t="str">
            <v>Altri servizi</v>
          </cell>
          <cell r="AR1334">
            <v>295004.5</v>
          </cell>
          <cell r="AS1334">
            <v>106004.5</v>
          </cell>
          <cell r="AT1334">
            <v>189000</v>
          </cell>
          <cell r="AU1334">
            <v>0</v>
          </cell>
          <cell r="AV1334">
            <v>295004.5</v>
          </cell>
          <cell r="AW1334">
            <v>0</v>
          </cell>
          <cell r="AX1334">
            <v>0</v>
          </cell>
          <cell r="AY1334">
            <v>4</v>
          </cell>
          <cell r="AZ1334">
            <v>0</v>
          </cell>
          <cell r="BA1334">
            <v>0</v>
          </cell>
          <cell r="BB1334">
            <v>0</v>
          </cell>
          <cell r="BC1334">
            <v>4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36041.410000000003</v>
          </cell>
          <cell r="BI1334">
            <v>79318.41</v>
          </cell>
          <cell r="BJ1334">
            <v>115359.82</v>
          </cell>
          <cell r="BK1334">
            <v>0</v>
          </cell>
          <cell r="BL1334">
            <v>69963.09</v>
          </cell>
          <cell r="BM1334">
            <v>109681.59</v>
          </cell>
          <cell r="BN1334">
            <v>0</v>
          </cell>
          <cell r="BO1334">
            <v>179644.68</v>
          </cell>
          <cell r="BP1334">
            <v>43536</v>
          </cell>
        </row>
        <row r="1335">
          <cell r="A1335" t="str">
            <v>SSI000082</v>
          </cell>
          <cell r="B1335" t="str">
            <v>C94B15000380008</v>
          </cell>
          <cell r="C1335" t="str">
            <v>SSI</v>
          </cell>
          <cell r="D1335" t="str">
            <v>ProXentia</v>
          </cell>
          <cell r="E1335">
            <v>42051.655370370398</v>
          </cell>
          <cell r="F1335">
            <v>2015</v>
          </cell>
          <cell r="H1335" t="str">
            <v>07583100966</v>
          </cell>
          <cell r="I1335" t="str">
            <v>Domanda revocata</v>
          </cell>
          <cell r="J1335" t="str">
            <v>MILANO</v>
          </cell>
          <cell r="K1335" t="str">
            <v>MI</v>
          </cell>
          <cell r="L1335" t="str">
            <v>Lombardia</v>
          </cell>
          <cell r="M1335" t="str">
            <v>ITALIA</v>
          </cell>
          <cell r="N1335" t="str">
            <v>CENTRO-NORD</v>
          </cell>
          <cell r="O1335" t="str">
            <v>Centro-Nord</v>
          </cell>
          <cell r="Q1335" t="str">
            <v>X</v>
          </cell>
          <cell r="R1335" t="str">
            <v>FCS Centro/Nord</v>
          </cell>
          <cell r="S1335" t="str">
            <v>Società costituita</v>
          </cell>
          <cell r="T1335">
            <v>896448</v>
          </cell>
          <cell r="U1335">
            <v>690264.96</v>
          </cell>
          <cell r="V1335">
            <v>549050</v>
          </cell>
          <cell r="W1335">
            <v>347398</v>
          </cell>
          <cell r="X1335">
            <v>422768.5</v>
          </cell>
          <cell r="Y1335">
            <v>267496.46000000002</v>
          </cell>
          <cell r="Z1335">
            <v>0</v>
          </cell>
          <cell r="AA1335">
            <v>619032</v>
          </cell>
          <cell r="AB1335">
            <v>726448</v>
          </cell>
          <cell r="AC1335">
            <v>459050</v>
          </cell>
          <cell r="AD1335">
            <v>267398</v>
          </cell>
          <cell r="AE1335">
            <v>3</v>
          </cell>
          <cell r="AF1335">
            <v>42117</v>
          </cell>
          <cell r="AG1335">
            <v>2015</v>
          </cell>
          <cell r="AH1335" t="str">
            <v>Ammissione</v>
          </cell>
          <cell r="AI1335" t="str">
            <v>Economia Digitale</v>
          </cell>
          <cell r="AJ1335" t="str">
            <v>Bioagroalimentare</v>
          </cell>
          <cell r="AK1335" t="str">
            <v>Bio-scienze</v>
          </cell>
          <cell r="AL1335">
            <v>42436</v>
          </cell>
          <cell r="AM1335">
            <v>2016</v>
          </cell>
          <cell r="AN1335">
            <v>43515</v>
          </cell>
          <cell r="AO1335">
            <v>2019</v>
          </cell>
          <cell r="AP1335" t="str">
            <v>72.19.09</v>
          </cell>
          <cell r="AQ1335" t="str">
            <v>Altri servizi</v>
          </cell>
          <cell r="AR1335">
            <v>508513.6</v>
          </cell>
          <cell r="AS1335">
            <v>321335</v>
          </cell>
          <cell r="AT1335">
            <v>187178.6</v>
          </cell>
          <cell r="AU1335">
            <v>0</v>
          </cell>
          <cell r="AV1335">
            <v>508513.6</v>
          </cell>
          <cell r="AW1335">
            <v>1</v>
          </cell>
          <cell r="AX1335">
            <v>4</v>
          </cell>
          <cell r="AY1335">
            <v>1</v>
          </cell>
          <cell r="AZ1335">
            <v>0</v>
          </cell>
          <cell r="BA1335">
            <v>0</v>
          </cell>
          <cell r="BB1335">
            <v>1</v>
          </cell>
          <cell r="BC1335">
            <v>6</v>
          </cell>
          <cell r="BD1335">
            <v>1</v>
          </cell>
          <cell r="BE1335">
            <v>1</v>
          </cell>
          <cell r="BF1335">
            <v>0</v>
          </cell>
          <cell r="BG1335">
            <v>0</v>
          </cell>
          <cell r="BK1335">
            <v>0</v>
          </cell>
        </row>
        <row r="1336">
          <cell r="A1336" t="str">
            <v>SSI000083</v>
          </cell>
          <cell r="C1336" t="str">
            <v>SSI</v>
          </cell>
          <cell r="D1336" t="str">
            <v>UNIWEAR</v>
          </cell>
          <cell r="E1336">
            <v>42051.655509259297</v>
          </cell>
          <cell r="F1336">
            <v>2015</v>
          </cell>
          <cell r="H1336" t="str">
            <v>02413830031</v>
          </cell>
          <cell r="I1336" t="str">
            <v>Domanda non ammessa</v>
          </cell>
          <cell r="J1336" t="str">
            <v>NOVARA</v>
          </cell>
          <cell r="K1336" t="str">
            <v>NO</v>
          </cell>
          <cell r="L1336" t="str">
            <v>Piemonte</v>
          </cell>
          <cell r="M1336" t="str">
            <v>ITALIA</v>
          </cell>
          <cell r="N1336" t="str">
            <v>CENTRO-NORD</v>
          </cell>
          <cell r="O1336" t="str">
            <v>Centro-Nord</v>
          </cell>
          <cell r="Q1336" t="str">
            <v>X</v>
          </cell>
          <cell r="R1336" t="str">
            <v>FCS Centro/Nord</v>
          </cell>
          <cell r="S1336" t="str">
            <v>Società costituita</v>
          </cell>
          <cell r="T1336">
            <v>916000</v>
          </cell>
          <cell r="U1336">
            <v>648700</v>
          </cell>
          <cell r="V1336">
            <v>510000</v>
          </cell>
          <cell r="W1336">
            <v>406000</v>
          </cell>
          <cell r="X1336">
            <v>357000</v>
          </cell>
          <cell r="Y1336">
            <v>284200</v>
          </cell>
          <cell r="Z1336">
            <v>7500</v>
          </cell>
          <cell r="AA1336">
            <v>622200</v>
          </cell>
          <cell r="AB1336">
            <v>0</v>
          </cell>
          <cell r="AC1336">
            <v>0</v>
          </cell>
          <cell r="AD1336">
            <v>0</v>
          </cell>
          <cell r="AE1336">
            <v>11</v>
          </cell>
          <cell r="AF1336">
            <v>42159</v>
          </cell>
          <cell r="AG1336">
            <v>2015</v>
          </cell>
          <cell r="AH1336" t="str">
            <v>Non ammissione</v>
          </cell>
          <cell r="AI1336" t="str">
            <v>Economia Digitale</v>
          </cell>
          <cell r="AJ1336" t="str">
            <v>Telecomunicazioni</v>
          </cell>
          <cell r="AK1336" t="str">
            <v>IT e infrastrutture</v>
          </cell>
          <cell r="AN1336" t="str">
            <v xml:space="preserve"> </v>
          </cell>
          <cell r="AP1336" t="str">
            <v>61.10.00</v>
          </cell>
          <cell r="AQ1336" t="str">
            <v>Altri servizi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1</v>
          </cell>
          <cell r="AY1336">
            <v>0</v>
          </cell>
          <cell r="AZ1336">
            <v>0</v>
          </cell>
          <cell r="BA1336">
            <v>1</v>
          </cell>
          <cell r="BB1336">
            <v>0</v>
          </cell>
          <cell r="BC1336">
            <v>1</v>
          </cell>
          <cell r="BD1336">
            <v>1</v>
          </cell>
          <cell r="BE1336">
            <v>0</v>
          </cell>
          <cell r="BF1336">
            <v>0</v>
          </cell>
          <cell r="BG1336">
            <v>0</v>
          </cell>
        </row>
        <row r="1337">
          <cell r="A1337" t="str">
            <v>SSI000084</v>
          </cell>
          <cell r="B1337" t="str">
            <v>C14B15000430008</v>
          </cell>
          <cell r="C1337" t="str">
            <v>SSI</v>
          </cell>
          <cell r="D1337" t="str">
            <v>TISSUEGRAFT S.R.L.S.</v>
          </cell>
          <cell r="E1337">
            <v>42051.656539351898</v>
          </cell>
          <cell r="F1337">
            <v>2015</v>
          </cell>
          <cell r="H1337" t="str">
            <v>02425520034</v>
          </cell>
          <cell r="I1337" t="str">
            <v>Domanda ammessa</v>
          </cell>
          <cell r="J1337" t="str">
            <v>NOVARA</v>
          </cell>
          <cell r="K1337" t="str">
            <v>NO</v>
          </cell>
          <cell r="L1337" t="str">
            <v>Piemonte</v>
          </cell>
          <cell r="M1337" t="str">
            <v>ITALIA</v>
          </cell>
          <cell r="N1337" t="str">
            <v>CENTRO-NORD</v>
          </cell>
          <cell r="O1337" t="str">
            <v>Centro-Nord</v>
          </cell>
          <cell r="Q1337" t="str">
            <v>X</v>
          </cell>
          <cell r="R1337" t="str">
            <v>FCS Centro/Nord</v>
          </cell>
          <cell r="S1337" t="str">
            <v>Società costituita</v>
          </cell>
          <cell r="T1337">
            <v>299935.12</v>
          </cell>
          <cell r="U1337">
            <v>247447.49</v>
          </cell>
          <cell r="V1337">
            <v>54143.12</v>
          </cell>
          <cell r="W1337">
            <v>245792</v>
          </cell>
          <cell r="X1337">
            <v>43314.49</v>
          </cell>
          <cell r="Y1337">
            <v>196633</v>
          </cell>
          <cell r="Z1337">
            <v>7500</v>
          </cell>
          <cell r="AA1337">
            <v>66054.600000000006</v>
          </cell>
          <cell r="AB1337">
            <v>299935.12</v>
          </cell>
          <cell r="AC1337">
            <v>54143.12</v>
          </cell>
          <cell r="AD1337">
            <v>245792</v>
          </cell>
          <cell r="AE1337">
            <v>4</v>
          </cell>
          <cell r="AF1337">
            <v>42110</v>
          </cell>
          <cell r="AG1337">
            <v>2015</v>
          </cell>
          <cell r="AH1337" t="str">
            <v>Ammissione</v>
          </cell>
          <cell r="AI1337" t="str">
            <v>Valorizzazione della ricerca</v>
          </cell>
          <cell r="AJ1337" t="str">
            <v>Life Sciences</v>
          </cell>
          <cell r="AK1337" t="str">
            <v>Bio-scienze</v>
          </cell>
          <cell r="AL1337">
            <v>42317</v>
          </cell>
          <cell r="AM1337">
            <v>2015</v>
          </cell>
          <cell r="AN1337" t="str">
            <v xml:space="preserve"> </v>
          </cell>
          <cell r="AP1337" t="str">
            <v>72.19.09</v>
          </cell>
          <cell r="AQ1337" t="str">
            <v>Altri servizi</v>
          </cell>
          <cell r="AR1337">
            <v>247448.1</v>
          </cell>
          <cell r="AS1337">
            <v>43314.5</v>
          </cell>
          <cell r="AT1337">
            <v>196633.60000000001</v>
          </cell>
          <cell r="AU1337">
            <v>7500</v>
          </cell>
          <cell r="AV1337">
            <v>239948.1</v>
          </cell>
          <cell r="AW1337">
            <v>1</v>
          </cell>
          <cell r="AX1337">
            <v>0</v>
          </cell>
          <cell r="AY1337">
            <v>0</v>
          </cell>
          <cell r="AZ1337">
            <v>2</v>
          </cell>
          <cell r="BA1337">
            <v>1</v>
          </cell>
          <cell r="BB1337">
            <v>0</v>
          </cell>
          <cell r="BC1337">
            <v>1</v>
          </cell>
          <cell r="BD1337">
            <v>3</v>
          </cell>
          <cell r="BE1337">
            <v>3</v>
          </cell>
          <cell r="BF1337">
            <v>0</v>
          </cell>
          <cell r="BG1337">
            <v>0</v>
          </cell>
          <cell r="BH1337">
            <v>28400</v>
          </cell>
          <cell r="BI1337">
            <v>118552.63999999998</v>
          </cell>
          <cell r="BJ1337">
            <v>146952.63999999998</v>
          </cell>
          <cell r="BK1337">
            <v>7500</v>
          </cell>
          <cell r="BL1337">
            <v>14914.5</v>
          </cell>
          <cell r="BM1337">
            <v>78080.960000000021</v>
          </cell>
          <cell r="BN1337">
            <v>0</v>
          </cell>
          <cell r="BO1337">
            <v>92995.460000000021</v>
          </cell>
          <cell r="BP1337">
            <v>43404</v>
          </cell>
        </row>
        <row r="1338">
          <cell r="A1338" t="str">
            <v>SSI000085</v>
          </cell>
          <cell r="B1338" t="str">
            <v>C24B15000210008</v>
          </cell>
          <cell r="C1338" t="str">
            <v>SSI</v>
          </cell>
          <cell r="D1338" t="str">
            <v>Global &amp; Local S.r.l.</v>
          </cell>
          <cell r="E1338">
            <v>42051.659502314797</v>
          </cell>
          <cell r="F1338">
            <v>2015</v>
          </cell>
          <cell r="H1338" t="str">
            <v>02837170592</v>
          </cell>
          <cell r="I1338" t="str">
            <v>Domanda ammessa</v>
          </cell>
          <cell r="J1338" t="str">
            <v>PRIVERNO</v>
          </cell>
          <cell r="K1338" t="str">
            <v>LT</v>
          </cell>
          <cell r="L1338" t="str">
            <v>Lazio</v>
          </cell>
          <cell r="M1338" t="str">
            <v>ITALIA</v>
          </cell>
          <cell r="N1338" t="str">
            <v>CENTRO-NORD</v>
          </cell>
          <cell r="O1338" t="str">
            <v>Centro-Nord</v>
          </cell>
          <cell r="Q1338" t="str">
            <v>X</v>
          </cell>
          <cell r="R1338" t="str">
            <v>FCS Centro/Nord</v>
          </cell>
          <cell r="S1338" t="str">
            <v>Società non costituita</v>
          </cell>
          <cell r="T1338">
            <v>174735.2</v>
          </cell>
          <cell r="U1338">
            <v>129814.64</v>
          </cell>
          <cell r="V1338">
            <v>52000</v>
          </cell>
          <cell r="W1338">
            <v>122735.2</v>
          </cell>
          <cell r="X1338">
            <v>36400</v>
          </cell>
          <cell r="Y1338">
            <v>85914.64</v>
          </cell>
          <cell r="Z1338">
            <v>7500</v>
          </cell>
          <cell r="AA1338">
            <v>63440</v>
          </cell>
          <cell r="AB1338">
            <v>174735.2</v>
          </cell>
          <cell r="AC1338">
            <v>52000</v>
          </cell>
          <cell r="AD1338">
            <v>122735.2</v>
          </cell>
          <cell r="AE1338">
            <v>3</v>
          </cell>
          <cell r="AF1338">
            <v>42149</v>
          </cell>
          <cell r="AG1338">
            <v>2015</v>
          </cell>
          <cell r="AH1338" t="str">
            <v>Ammissione</v>
          </cell>
          <cell r="AI1338" t="str">
            <v>Tecnologia nuova sperimentale</v>
          </cell>
          <cell r="AJ1338" t="str">
            <v>Smart cities</v>
          </cell>
          <cell r="AK1338" t="str">
            <v>Smart cities and services</v>
          </cell>
          <cell r="AL1338">
            <v>42380</v>
          </cell>
          <cell r="AM1338">
            <v>2016</v>
          </cell>
          <cell r="AN1338" t="str">
            <v xml:space="preserve"> </v>
          </cell>
          <cell r="AP1338" t="str">
            <v>70.22.09</v>
          </cell>
          <cell r="AQ1338" t="str">
            <v>Altri servizi</v>
          </cell>
          <cell r="AR1338">
            <v>129814.64</v>
          </cell>
          <cell r="AS1338">
            <v>36400</v>
          </cell>
          <cell r="AT1338">
            <v>85914.64</v>
          </cell>
          <cell r="AU1338">
            <v>7500</v>
          </cell>
          <cell r="AV1338">
            <v>122314.64</v>
          </cell>
          <cell r="AW1338">
            <v>0</v>
          </cell>
          <cell r="AX1338">
            <v>2</v>
          </cell>
          <cell r="AY1338">
            <v>1</v>
          </cell>
          <cell r="AZ1338">
            <v>1</v>
          </cell>
          <cell r="BA1338">
            <v>1</v>
          </cell>
          <cell r="BB1338">
            <v>0</v>
          </cell>
          <cell r="BC1338">
            <v>3</v>
          </cell>
          <cell r="BD1338">
            <v>2</v>
          </cell>
          <cell r="BE1338">
            <v>1</v>
          </cell>
          <cell r="BF1338">
            <v>0</v>
          </cell>
          <cell r="BG1338">
            <v>0</v>
          </cell>
          <cell r="BH1338">
            <v>32772.93</v>
          </cell>
          <cell r="BI1338">
            <v>85914.639999999985</v>
          </cell>
          <cell r="BJ1338">
            <v>118687.56999999998</v>
          </cell>
          <cell r="BK1338">
            <v>7500</v>
          </cell>
          <cell r="BL1338">
            <v>3627.07</v>
          </cell>
          <cell r="BM1338">
            <v>0</v>
          </cell>
          <cell r="BN1338">
            <v>0</v>
          </cell>
          <cell r="BO1338">
            <v>3627.07</v>
          </cell>
          <cell r="BP1338">
            <v>43677</v>
          </cell>
        </row>
        <row r="1339">
          <cell r="A1339" t="str">
            <v>SSI000086</v>
          </cell>
          <cell r="C1339" t="str">
            <v>SSI</v>
          </cell>
          <cell r="D1339" t="str">
            <v>Gino Piscitelli</v>
          </cell>
          <cell r="E1339">
            <v>42051.660266203697</v>
          </cell>
          <cell r="F1339">
            <v>2015</v>
          </cell>
          <cell r="H1339" t="str">
            <v/>
          </cell>
          <cell r="I1339" t="str">
            <v>Domanda non ammessa</v>
          </cell>
          <cell r="J1339" t="str">
            <v>n.d.</v>
          </cell>
          <cell r="K1339" t="str">
            <v>n.d.</v>
          </cell>
          <cell r="L1339" t="str">
            <v>Piemonte</v>
          </cell>
          <cell r="M1339" t="str">
            <v>ITALIA</v>
          </cell>
          <cell r="N1339" t="str">
            <v>CENTRO-NORD</v>
          </cell>
          <cell r="O1339" t="str">
            <v>Centro-Nord</v>
          </cell>
          <cell r="Q1339" t="str">
            <v>X</v>
          </cell>
          <cell r="R1339" t="str">
            <v>FCS Centro/Nord</v>
          </cell>
          <cell r="S1339" t="str">
            <v>Società non costituita</v>
          </cell>
          <cell r="T1339">
            <v>300036</v>
          </cell>
          <cell r="U1339">
            <v>217525.2</v>
          </cell>
          <cell r="V1339">
            <v>129600</v>
          </cell>
          <cell r="W1339">
            <v>170436</v>
          </cell>
          <cell r="X1339">
            <v>90720</v>
          </cell>
          <cell r="Y1339">
            <v>119305.2</v>
          </cell>
          <cell r="Z1339">
            <v>7500</v>
          </cell>
          <cell r="AA1339">
            <v>158112</v>
          </cell>
          <cell r="AB1339">
            <v>0</v>
          </cell>
          <cell r="AC1339">
            <v>0</v>
          </cell>
          <cell r="AD1339">
            <v>0</v>
          </cell>
          <cell r="AE1339">
            <v>4</v>
          </cell>
          <cell r="AF1339">
            <v>42124</v>
          </cell>
          <cell r="AG1339">
            <v>2015</v>
          </cell>
          <cell r="AH1339" t="str">
            <v>Non ammissione</v>
          </cell>
          <cell r="AI1339" t="str">
            <v>Economia Digitale</v>
          </cell>
          <cell r="AJ1339" t="str">
            <v>E-commerce</v>
          </cell>
          <cell r="AK1339" t="str">
            <v>Web technology</v>
          </cell>
          <cell r="AN1339" t="str">
            <v xml:space="preserve"> </v>
          </cell>
          <cell r="AQ1339" t="str">
            <v>Commercio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1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</row>
        <row r="1340">
          <cell r="A1340" t="str">
            <v>SSI000087</v>
          </cell>
          <cell r="C1340" t="str">
            <v>SSI</v>
          </cell>
          <cell r="D1340" t="str">
            <v>BillieGymn Italia</v>
          </cell>
          <cell r="E1340">
            <v>42051.661840277797</v>
          </cell>
          <cell r="F1340">
            <v>2015</v>
          </cell>
          <cell r="H1340" t="str">
            <v>03592460921</v>
          </cell>
          <cell r="I1340" t="str">
            <v>Domanda non ammessa</v>
          </cell>
          <cell r="J1340" t="str">
            <v>CAGLIARI</v>
          </cell>
          <cell r="K1340" t="str">
            <v>CA</v>
          </cell>
          <cell r="L1340" t="str">
            <v>Sardegna</v>
          </cell>
          <cell r="M1340" t="str">
            <v>ITALIA</v>
          </cell>
          <cell r="N1340" t="str">
            <v>SUD</v>
          </cell>
          <cell r="O1340" t="str">
            <v>Mezzogiorno</v>
          </cell>
          <cell r="Q1340" t="str">
            <v>X</v>
          </cell>
          <cell r="R1340" t="str">
            <v>PON SIL</v>
          </cell>
          <cell r="S1340" t="str">
            <v>Società costituita</v>
          </cell>
          <cell r="T1340">
            <v>786720</v>
          </cell>
          <cell r="U1340">
            <v>565704</v>
          </cell>
          <cell r="V1340">
            <v>305520</v>
          </cell>
          <cell r="W1340">
            <v>481200</v>
          </cell>
          <cell r="X1340">
            <v>213864</v>
          </cell>
          <cell r="Y1340">
            <v>336840</v>
          </cell>
          <cell r="Z1340">
            <v>15000</v>
          </cell>
          <cell r="AA1340">
            <v>372734</v>
          </cell>
          <cell r="AB1340">
            <v>0</v>
          </cell>
          <cell r="AC1340">
            <v>0</v>
          </cell>
          <cell r="AD1340">
            <v>0</v>
          </cell>
          <cell r="AE1340">
            <v>9</v>
          </cell>
          <cell r="AF1340">
            <v>42215</v>
          </cell>
          <cell r="AG1340">
            <v>2015</v>
          </cell>
          <cell r="AH1340" t="str">
            <v>Non ammissione</v>
          </cell>
          <cell r="AI1340" t="str">
            <v>Economia Digitale</v>
          </cell>
          <cell r="AJ1340" t="str">
            <v>Internet of things</v>
          </cell>
          <cell r="AK1340" t="str">
            <v>Web technology</v>
          </cell>
          <cell r="AN1340" t="str">
            <v xml:space="preserve"> </v>
          </cell>
          <cell r="AP1340" t="str">
            <v>62.01.00</v>
          </cell>
          <cell r="AQ1340" t="str">
            <v>Altri servizi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</row>
        <row r="1341">
          <cell r="A1341" t="str">
            <v>SSI000088</v>
          </cell>
          <cell r="B1341" t="str">
            <v>C44B15000260008</v>
          </cell>
          <cell r="C1341" t="str">
            <v>SSI</v>
          </cell>
          <cell r="D1341" t="str">
            <v>DIFFERENTHOOD</v>
          </cell>
          <cell r="E1341">
            <v>42051.662523148101</v>
          </cell>
          <cell r="F1341">
            <v>2015</v>
          </cell>
          <cell r="H1341" t="str">
            <v>08974890967</v>
          </cell>
          <cell r="I1341" t="str">
            <v>Domanda revocata</v>
          </cell>
          <cell r="J1341" t="str">
            <v>MILANO</v>
          </cell>
          <cell r="K1341" t="str">
            <v>MI</v>
          </cell>
          <cell r="L1341" t="str">
            <v>Lombardia</v>
          </cell>
          <cell r="M1341" t="str">
            <v>ITALIA</v>
          </cell>
          <cell r="N1341" t="str">
            <v>CENTRO-NORD</v>
          </cell>
          <cell r="O1341" t="str">
            <v>Centro-Nord</v>
          </cell>
          <cell r="Q1341" t="str">
            <v>X</v>
          </cell>
          <cell r="R1341" t="str">
            <v>FCS Centro/Nord</v>
          </cell>
          <cell r="S1341" t="str">
            <v>Società non costituita</v>
          </cell>
          <cell r="T1341">
            <v>887865</v>
          </cell>
          <cell r="U1341">
            <v>717500</v>
          </cell>
          <cell r="V1341">
            <v>177865</v>
          </cell>
          <cell r="W1341">
            <v>710000</v>
          </cell>
          <cell r="X1341">
            <v>142000</v>
          </cell>
          <cell r="Y1341">
            <v>568000</v>
          </cell>
          <cell r="Z1341">
            <v>7500</v>
          </cell>
          <cell r="AA1341">
            <v>216994</v>
          </cell>
          <cell r="AB1341">
            <v>754700</v>
          </cell>
          <cell r="AC1341">
            <v>90440</v>
          </cell>
          <cell r="AD1341">
            <v>664260</v>
          </cell>
          <cell r="AE1341">
            <v>9</v>
          </cell>
          <cell r="AF1341">
            <v>42149</v>
          </cell>
          <cell r="AG1341">
            <v>2015</v>
          </cell>
          <cell r="AH1341" t="str">
            <v>Ammissione</v>
          </cell>
          <cell r="AI1341" t="str">
            <v>Tecnologia nuova sperimentale</v>
          </cell>
          <cell r="AJ1341" t="str">
            <v>E-commerce</v>
          </cell>
          <cell r="AK1341" t="str">
            <v>Web technology</v>
          </cell>
          <cell r="AL1341">
            <v>42291</v>
          </cell>
          <cell r="AM1341">
            <v>2015</v>
          </cell>
          <cell r="AN1341">
            <v>43963</v>
          </cell>
          <cell r="AO1341">
            <v>2020</v>
          </cell>
          <cell r="AP1341" t="str">
            <v>62.01.00</v>
          </cell>
          <cell r="AQ1341" t="str">
            <v>Commercio</v>
          </cell>
          <cell r="AR1341">
            <v>331040</v>
          </cell>
          <cell r="AS1341">
            <v>63308</v>
          </cell>
          <cell r="AT1341">
            <v>260232</v>
          </cell>
          <cell r="AU1341">
            <v>7500</v>
          </cell>
          <cell r="AV1341">
            <v>323540</v>
          </cell>
          <cell r="AW1341">
            <v>1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1</v>
          </cell>
          <cell r="BD1341">
            <v>0</v>
          </cell>
          <cell r="BE1341">
            <v>1</v>
          </cell>
          <cell r="BF1341">
            <v>0</v>
          </cell>
          <cell r="BG1341">
            <v>0</v>
          </cell>
          <cell r="BH1341">
            <v>34343.450000000004</v>
          </cell>
          <cell r="BI1341">
            <v>91472.23000000001</v>
          </cell>
          <cell r="BJ1341">
            <v>125815.68000000002</v>
          </cell>
          <cell r="BK1341">
            <v>7500</v>
          </cell>
          <cell r="BL1341">
            <v>28964.55</v>
          </cell>
          <cell r="BM1341">
            <v>168759.77</v>
          </cell>
          <cell r="BN1341">
            <v>0</v>
          </cell>
          <cell r="BO1341">
            <v>197724.31999999998</v>
          </cell>
          <cell r="BP1341">
            <v>43536</v>
          </cell>
        </row>
        <row r="1342">
          <cell r="A1342" t="str">
            <v>SSI000089</v>
          </cell>
          <cell r="C1342" t="str">
            <v>SSI</v>
          </cell>
          <cell r="D1342" t="str">
            <v>GELATO CLUB S.R.L.</v>
          </cell>
          <cell r="E1342">
            <v>42051.665810185201</v>
          </cell>
          <cell r="F1342">
            <v>2015</v>
          </cell>
          <cell r="H1342" t="str">
            <v>04269850238</v>
          </cell>
          <cell r="I1342" t="str">
            <v>Domanda non ammessa</v>
          </cell>
          <cell r="J1342" t="str">
            <v>VERONA</v>
          </cell>
          <cell r="K1342" t="str">
            <v>VR</v>
          </cell>
          <cell r="L1342" t="str">
            <v>Veneto</v>
          </cell>
          <cell r="M1342" t="str">
            <v>ITALIA</v>
          </cell>
          <cell r="N1342" t="str">
            <v>CENTRO-NORD</v>
          </cell>
          <cell r="O1342" t="str">
            <v>Centro-Nord</v>
          </cell>
          <cell r="Q1342" t="str">
            <v>X</v>
          </cell>
          <cell r="R1342" t="str">
            <v>FCS Centro/Nord</v>
          </cell>
          <cell r="S1342" t="str">
            <v>Società costituita</v>
          </cell>
          <cell r="T1342">
            <v>526500.02</v>
          </cell>
          <cell r="U1342">
            <v>376050</v>
          </cell>
          <cell r="V1342">
            <v>295000</v>
          </cell>
          <cell r="W1342">
            <v>231500.02</v>
          </cell>
          <cell r="X1342">
            <v>206500</v>
          </cell>
          <cell r="Y1342">
            <v>162050</v>
          </cell>
          <cell r="Z1342">
            <v>7500</v>
          </cell>
          <cell r="AA1342">
            <v>359900</v>
          </cell>
          <cell r="AB1342">
            <v>0</v>
          </cell>
          <cell r="AC1342">
            <v>0</v>
          </cell>
          <cell r="AD1342">
            <v>0</v>
          </cell>
          <cell r="AE1342">
            <v>3</v>
          </cell>
          <cell r="AF1342">
            <v>42129</v>
          </cell>
          <cell r="AG1342">
            <v>2015</v>
          </cell>
          <cell r="AH1342" t="str">
            <v>Non ammissione</v>
          </cell>
          <cell r="AI1342" t="str">
            <v>Tecnologia nuova sperimentale</v>
          </cell>
          <cell r="AJ1342" t="str">
            <v>Bioagroalimentare</v>
          </cell>
          <cell r="AK1342" t="str">
            <v>Bio-scienze</v>
          </cell>
          <cell r="AN1342" t="str">
            <v xml:space="preserve"> </v>
          </cell>
          <cell r="AP1342" t="str">
            <v>46.69.99</v>
          </cell>
          <cell r="AQ1342" t="str">
            <v>Commercio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1</v>
          </cell>
          <cell r="AZ1342">
            <v>0</v>
          </cell>
          <cell r="BA1342">
            <v>2</v>
          </cell>
          <cell r="BB1342">
            <v>0</v>
          </cell>
          <cell r="BC1342">
            <v>1</v>
          </cell>
          <cell r="BD1342">
            <v>2</v>
          </cell>
          <cell r="BE1342">
            <v>0</v>
          </cell>
          <cell r="BF1342">
            <v>0</v>
          </cell>
          <cell r="BG1342">
            <v>0</v>
          </cell>
        </row>
        <row r="1343">
          <cell r="A1343" t="str">
            <v>SSI000090</v>
          </cell>
          <cell r="B1343" t="str">
            <v>C84B15000410008</v>
          </cell>
          <cell r="C1343" t="str">
            <v>SSI</v>
          </cell>
          <cell r="D1343" t="str">
            <v>DAYBREAKHOTELS</v>
          </cell>
          <cell r="E1343">
            <v>42051.667673611097</v>
          </cell>
          <cell r="F1343">
            <v>2015</v>
          </cell>
          <cell r="H1343" t="str">
            <v>12290321004</v>
          </cell>
          <cell r="I1343" t="str">
            <v>Domanda ammessa</v>
          </cell>
          <cell r="J1343" t="str">
            <v>ROMA</v>
          </cell>
          <cell r="K1343" t="str">
            <v>RM</v>
          </cell>
          <cell r="L1343" t="str">
            <v>Lazio</v>
          </cell>
          <cell r="M1343" t="str">
            <v>ITALIA</v>
          </cell>
          <cell r="N1343" t="str">
            <v>CENTRO-NORD</v>
          </cell>
          <cell r="O1343" t="str">
            <v>Centro-Nord</v>
          </cell>
          <cell r="Q1343" t="str">
            <v>X</v>
          </cell>
          <cell r="R1343" t="str">
            <v>FCS Centro/Nord</v>
          </cell>
          <cell r="S1343" t="str">
            <v>Società costituita</v>
          </cell>
          <cell r="T1343">
            <v>290000</v>
          </cell>
          <cell r="U1343">
            <v>203000</v>
          </cell>
          <cell r="V1343">
            <v>150000</v>
          </cell>
          <cell r="W1343">
            <v>140000</v>
          </cell>
          <cell r="X1343">
            <v>105000</v>
          </cell>
          <cell r="Y1343">
            <v>98000</v>
          </cell>
          <cell r="Z1343">
            <v>0</v>
          </cell>
          <cell r="AA1343">
            <v>183000</v>
          </cell>
          <cell r="AB1343">
            <v>290000</v>
          </cell>
          <cell r="AC1343">
            <v>150000</v>
          </cell>
          <cell r="AD1343">
            <v>140000</v>
          </cell>
          <cell r="AE1343">
            <v>2</v>
          </cell>
          <cell r="AF1343">
            <v>42118</v>
          </cell>
          <cell r="AG1343">
            <v>2015</v>
          </cell>
          <cell r="AH1343" t="str">
            <v>Ammissione</v>
          </cell>
          <cell r="AI1343" t="str">
            <v>Tecnologia nuova sperimentale</v>
          </cell>
          <cell r="AJ1343" t="str">
            <v>Turismo e beni culturali</v>
          </cell>
          <cell r="AK1343" t="str">
            <v>Turismo e beni culturali</v>
          </cell>
          <cell r="AL1343">
            <v>42352</v>
          </cell>
          <cell r="AM1343">
            <v>2015</v>
          </cell>
          <cell r="AN1343" t="str">
            <v xml:space="preserve"> </v>
          </cell>
          <cell r="AP1343" t="str">
            <v>63.12.00</v>
          </cell>
          <cell r="AQ1343" t="str">
            <v>Turismo</v>
          </cell>
          <cell r="AR1343">
            <v>203000</v>
          </cell>
          <cell r="AS1343">
            <v>0</v>
          </cell>
          <cell r="AT1343">
            <v>203000</v>
          </cell>
          <cell r="AU1343">
            <v>0</v>
          </cell>
          <cell r="AV1343">
            <v>203000</v>
          </cell>
          <cell r="AW1343">
            <v>1</v>
          </cell>
          <cell r="AX1343">
            <v>3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4</v>
          </cell>
          <cell r="BD1343">
            <v>0</v>
          </cell>
          <cell r="BE1343">
            <v>1</v>
          </cell>
          <cell r="BF1343">
            <v>1</v>
          </cell>
          <cell r="BG1343">
            <v>0</v>
          </cell>
          <cell r="BH1343">
            <v>0</v>
          </cell>
          <cell r="BI1343">
            <v>203000</v>
          </cell>
          <cell r="BJ1343">
            <v>203000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43536</v>
          </cell>
        </row>
        <row r="1344">
          <cell r="A1344" t="str">
            <v>SSI000091</v>
          </cell>
          <cell r="C1344" t="str">
            <v>SSI</v>
          </cell>
          <cell r="D1344" t="str">
            <v>Emoticron</v>
          </cell>
          <cell r="E1344">
            <v>42051.669861111099</v>
          </cell>
          <cell r="F1344">
            <v>2015</v>
          </cell>
          <cell r="H1344" t="str">
            <v>07897461211</v>
          </cell>
          <cell r="I1344" t="str">
            <v>Domanda non ammessa</v>
          </cell>
          <cell r="J1344" t="str">
            <v>NAPOLI</v>
          </cell>
          <cell r="K1344" t="str">
            <v>NA</v>
          </cell>
          <cell r="L1344" t="str">
            <v>Campania</v>
          </cell>
          <cell r="M1344" t="str">
            <v>ITALIA</v>
          </cell>
          <cell r="N1344" t="str">
            <v>SUD</v>
          </cell>
          <cell r="O1344" t="str">
            <v>Mezzogiorno</v>
          </cell>
          <cell r="Q1344" t="str">
            <v>X</v>
          </cell>
          <cell r="R1344" t="str">
            <v>PON SIL</v>
          </cell>
          <cell r="S1344" t="str">
            <v>Società costituita</v>
          </cell>
          <cell r="T1344">
            <v>1436677</v>
          </cell>
          <cell r="U1344">
            <v>995712.9</v>
          </cell>
          <cell r="V1344">
            <v>1185000</v>
          </cell>
          <cell r="W1344">
            <v>251677</v>
          </cell>
          <cell r="X1344">
            <v>804539</v>
          </cell>
          <cell r="Y1344">
            <v>176173.9</v>
          </cell>
          <cell r="Z1344">
            <v>15000</v>
          </cell>
          <cell r="AA1344">
            <v>1445700</v>
          </cell>
          <cell r="AB1344">
            <v>0</v>
          </cell>
          <cell r="AC1344">
            <v>0</v>
          </cell>
          <cell r="AD1344">
            <v>0</v>
          </cell>
          <cell r="AE1344">
            <v>5</v>
          </cell>
          <cell r="AF1344">
            <v>42264</v>
          </cell>
          <cell r="AG1344">
            <v>2015</v>
          </cell>
          <cell r="AH1344" t="str">
            <v>Non ammissione</v>
          </cell>
          <cell r="AI1344" t="str">
            <v>Economia Digitale</v>
          </cell>
          <cell r="AJ1344" t="str">
            <v>Socialnetwork</v>
          </cell>
          <cell r="AK1344" t="str">
            <v>Web technology</v>
          </cell>
          <cell r="AN1344" t="str">
            <v xml:space="preserve"> </v>
          </cell>
          <cell r="AP1344" t="str">
            <v>62.01.00</v>
          </cell>
          <cell r="AQ1344" t="str">
            <v>Altri servizi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1</v>
          </cell>
          <cell r="AY1344">
            <v>1</v>
          </cell>
          <cell r="AZ1344">
            <v>0</v>
          </cell>
          <cell r="BA1344">
            <v>0</v>
          </cell>
          <cell r="BB1344">
            <v>0</v>
          </cell>
          <cell r="BC1344">
            <v>2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</row>
        <row r="1345">
          <cell r="A1345" t="str">
            <v>SSI000092</v>
          </cell>
          <cell r="C1345" t="str">
            <v>SSI</v>
          </cell>
          <cell r="D1345" t="str">
            <v>RICCARDO CUCCARO</v>
          </cell>
          <cell r="E1345">
            <v>42051.670277777797</v>
          </cell>
          <cell r="F1345">
            <v>2015</v>
          </cell>
          <cell r="H1345" t="str">
            <v/>
          </cell>
          <cell r="I1345" t="str">
            <v>Domanda non ammessa</v>
          </cell>
          <cell r="J1345" t="str">
            <v>CASERTA</v>
          </cell>
          <cell r="K1345" t="str">
            <v>CE</v>
          </cell>
          <cell r="L1345" t="str">
            <v>Campania</v>
          </cell>
          <cell r="M1345" t="str">
            <v>ITALIA</v>
          </cell>
          <cell r="N1345" t="str">
            <v>SUD</v>
          </cell>
          <cell r="O1345" t="str">
            <v>Mezzogiorno</v>
          </cell>
          <cell r="Q1345" t="str">
            <v>X</v>
          </cell>
          <cell r="R1345" t="str">
            <v>PON SIL</v>
          </cell>
          <cell r="S1345" t="str">
            <v>Società non costituita</v>
          </cell>
          <cell r="T1345">
            <v>755301.24</v>
          </cell>
          <cell r="U1345">
            <v>543710.86</v>
          </cell>
          <cell r="V1345">
            <v>260701.24</v>
          </cell>
          <cell r="W1345">
            <v>494600</v>
          </cell>
          <cell r="X1345">
            <v>182490.86</v>
          </cell>
          <cell r="Y1345">
            <v>346220</v>
          </cell>
          <cell r="Z1345">
            <v>15000</v>
          </cell>
          <cell r="AA1345">
            <v>318055.51</v>
          </cell>
          <cell r="AB1345">
            <v>0</v>
          </cell>
          <cell r="AC1345">
            <v>0</v>
          </cell>
          <cell r="AD1345">
            <v>0</v>
          </cell>
          <cell r="AE1345">
            <v>9</v>
          </cell>
          <cell r="AF1345">
            <v>42163</v>
          </cell>
          <cell r="AG1345">
            <v>2015</v>
          </cell>
          <cell r="AH1345" t="str">
            <v>Non ammissione</v>
          </cell>
          <cell r="AI1345" t="str">
            <v>Tecnologia nuova sperimentale</v>
          </cell>
          <cell r="AJ1345" t="str">
            <v>Ambiente e Energia</v>
          </cell>
          <cell r="AK1345" t="str">
            <v>Ambiente ed energia</v>
          </cell>
          <cell r="AN1345" t="str">
            <v xml:space="preserve"> </v>
          </cell>
          <cell r="AQ1345" t="str">
            <v>Altri servizi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2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2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</row>
        <row r="1346">
          <cell r="A1346" t="str">
            <v>SSI000093</v>
          </cell>
          <cell r="B1346" t="str">
            <v>C94B15000240008</v>
          </cell>
          <cell r="C1346" t="str">
            <v>SSI</v>
          </cell>
          <cell r="D1346" t="str">
            <v>DIGITAL LIGHTING</v>
          </cell>
          <cell r="E1346">
            <v>42051.672152777799</v>
          </cell>
          <cell r="F1346">
            <v>2015</v>
          </cell>
          <cell r="H1346" t="str">
            <v>04832630281</v>
          </cell>
          <cell r="I1346" t="str">
            <v>Domanda ammessa</v>
          </cell>
          <cell r="J1346" t="str">
            <v>PADOVA</v>
          </cell>
          <cell r="K1346" t="str">
            <v>PD</v>
          </cell>
          <cell r="L1346" t="str">
            <v>Veneto</v>
          </cell>
          <cell r="M1346" t="str">
            <v>ITALIA</v>
          </cell>
          <cell r="N1346" t="str">
            <v>CENTRO-NORD</v>
          </cell>
          <cell r="O1346" t="str">
            <v>Centro-Nord</v>
          </cell>
          <cell r="Q1346" t="str">
            <v>X</v>
          </cell>
          <cell r="R1346" t="str">
            <v>FCS Centro/Nord</v>
          </cell>
          <cell r="S1346" t="str">
            <v>Società costituita</v>
          </cell>
          <cell r="T1346">
            <v>256790</v>
          </cell>
          <cell r="U1346">
            <v>187253</v>
          </cell>
          <cell r="V1346">
            <v>113500</v>
          </cell>
          <cell r="W1346">
            <v>143290</v>
          </cell>
          <cell r="X1346">
            <v>79450</v>
          </cell>
          <cell r="Y1346">
            <v>100303</v>
          </cell>
          <cell r="Z1346">
            <v>7500</v>
          </cell>
          <cell r="AA1346">
            <v>138470</v>
          </cell>
          <cell r="AB1346">
            <v>252222</v>
          </cell>
          <cell r="AC1346">
            <v>113500</v>
          </cell>
          <cell r="AD1346">
            <v>138722</v>
          </cell>
          <cell r="AE1346">
            <v>4</v>
          </cell>
          <cell r="AF1346">
            <v>42110</v>
          </cell>
          <cell r="AG1346">
            <v>2015</v>
          </cell>
          <cell r="AH1346" t="str">
            <v>Ammissione</v>
          </cell>
          <cell r="AI1346" t="str">
            <v>Valorizzazione della ricerca</v>
          </cell>
          <cell r="AJ1346" t="str">
            <v>Smart cities</v>
          </cell>
          <cell r="AK1346" t="str">
            <v>Smart cities and services</v>
          </cell>
          <cell r="AL1346">
            <v>42310</v>
          </cell>
          <cell r="AM1346">
            <v>2015</v>
          </cell>
          <cell r="AN1346" t="str">
            <v xml:space="preserve"> </v>
          </cell>
          <cell r="AP1346" t="str">
            <v>62.09.09</v>
          </cell>
          <cell r="AQ1346" t="str">
            <v>Altri servizi</v>
          </cell>
          <cell r="AR1346">
            <v>184055.4</v>
          </cell>
          <cell r="AS1346">
            <v>79450</v>
          </cell>
          <cell r="AT1346">
            <v>97105.4</v>
          </cell>
          <cell r="AU1346">
            <v>7500</v>
          </cell>
          <cell r="AV1346">
            <v>176555.4</v>
          </cell>
          <cell r="AW1346">
            <v>0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1</v>
          </cell>
          <cell r="BD1346">
            <v>0</v>
          </cell>
          <cell r="BE1346">
            <v>0</v>
          </cell>
          <cell r="BF1346">
            <v>2</v>
          </cell>
          <cell r="BG1346">
            <v>0</v>
          </cell>
          <cell r="BH1346">
            <v>78008.61</v>
          </cell>
          <cell r="BI1346">
            <v>54239.01</v>
          </cell>
          <cell r="BJ1346">
            <v>132247.62</v>
          </cell>
          <cell r="BK1346">
            <v>7500</v>
          </cell>
          <cell r="BL1346">
            <v>1441.39</v>
          </cell>
          <cell r="BM1346">
            <v>42866.39</v>
          </cell>
          <cell r="BN1346">
            <v>0</v>
          </cell>
          <cell r="BO1346">
            <v>44307.78</v>
          </cell>
          <cell r="BP1346">
            <v>43536</v>
          </cell>
        </row>
        <row r="1347">
          <cell r="A1347" t="str">
            <v>SSI000094</v>
          </cell>
          <cell r="C1347" t="str">
            <v>SSI</v>
          </cell>
          <cell r="D1347" t="str">
            <v>Fabrizio Catullo</v>
          </cell>
          <cell r="E1347">
            <v>42051.672523148103</v>
          </cell>
          <cell r="F1347">
            <v>2015</v>
          </cell>
          <cell r="H1347" t="str">
            <v/>
          </cell>
          <cell r="I1347" t="str">
            <v>Domanda non ammessa</v>
          </cell>
          <cell r="J1347" t="str">
            <v>PESCARA</v>
          </cell>
          <cell r="K1347" t="str">
            <v>PE</v>
          </cell>
          <cell r="L1347" t="str">
            <v>Abruzzo</v>
          </cell>
          <cell r="M1347" t="str">
            <v>ITALIA</v>
          </cell>
          <cell r="N1347" t="str">
            <v>SUD</v>
          </cell>
          <cell r="O1347" t="str">
            <v>Mezzogiorno</v>
          </cell>
          <cell r="Q1347" t="str">
            <v>X</v>
          </cell>
          <cell r="R1347" t="str">
            <v>FCS Centro/Nord</v>
          </cell>
          <cell r="S1347" t="str">
            <v>Società non costituita</v>
          </cell>
          <cell r="T1347">
            <v>582638</v>
          </cell>
          <cell r="U1347">
            <v>357082</v>
          </cell>
          <cell r="V1347">
            <v>138438</v>
          </cell>
          <cell r="W1347">
            <v>444200</v>
          </cell>
          <cell r="X1347">
            <v>83062</v>
          </cell>
          <cell r="Y1347">
            <v>266520</v>
          </cell>
          <cell r="Z1347">
            <v>7500</v>
          </cell>
          <cell r="AA1347">
            <v>168894</v>
          </cell>
          <cell r="AB1347">
            <v>0</v>
          </cell>
          <cell r="AC1347">
            <v>0</v>
          </cell>
          <cell r="AD1347">
            <v>0</v>
          </cell>
          <cell r="AE1347">
            <v>7</v>
          </cell>
          <cell r="AF1347">
            <v>42138</v>
          </cell>
          <cell r="AG1347">
            <v>2015</v>
          </cell>
          <cell r="AH1347" t="str">
            <v>Non ammissione</v>
          </cell>
          <cell r="AI1347" t="str">
            <v>Economia Digitale</v>
          </cell>
          <cell r="AJ1347" t="str">
            <v>E-commerce</v>
          </cell>
          <cell r="AK1347" t="str">
            <v>Web technology</v>
          </cell>
          <cell r="AN1347" t="str">
            <v xml:space="preserve"> </v>
          </cell>
          <cell r="AQ1347" t="str">
            <v>Commercio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2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2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</row>
        <row r="1348">
          <cell r="A1348" t="str">
            <v>SSI000095</v>
          </cell>
          <cell r="B1348" t="str">
            <v>C64B15000380008</v>
          </cell>
          <cell r="C1348" t="str">
            <v>SSI</v>
          </cell>
          <cell r="D1348" t="str">
            <v>DOGMA</v>
          </cell>
          <cell r="E1348">
            <v>42051.674421296302</v>
          </cell>
          <cell r="F1348">
            <v>2015</v>
          </cell>
          <cell r="H1348" t="str">
            <v>08132341218</v>
          </cell>
          <cell r="I1348" t="str">
            <v>Domanda ammessa</v>
          </cell>
          <cell r="J1348" t="str">
            <v>NAPOLI</v>
          </cell>
          <cell r="K1348" t="str">
            <v>NA</v>
          </cell>
          <cell r="L1348" t="str">
            <v>Campania</v>
          </cell>
          <cell r="M1348" t="str">
            <v>ITALIA</v>
          </cell>
          <cell r="N1348" t="str">
            <v>SUD</v>
          </cell>
          <cell r="O1348" t="str">
            <v>Mezzogiorno</v>
          </cell>
          <cell r="Q1348" t="str">
            <v>X</v>
          </cell>
          <cell r="R1348" t="str">
            <v>PON SIL</v>
          </cell>
          <cell r="S1348" t="str">
            <v>Società non costituita</v>
          </cell>
          <cell r="T1348">
            <v>553978</v>
          </cell>
          <cell r="U1348">
            <v>402784.6</v>
          </cell>
          <cell r="V1348">
            <v>460000</v>
          </cell>
          <cell r="W1348">
            <v>93978</v>
          </cell>
          <cell r="X1348">
            <v>322000</v>
          </cell>
          <cell r="Y1348">
            <v>65784.600000000006</v>
          </cell>
          <cell r="Z1348">
            <v>15000</v>
          </cell>
          <cell r="AA1348">
            <v>561200</v>
          </cell>
          <cell r="AB1348">
            <v>553978</v>
          </cell>
          <cell r="AC1348">
            <v>460000</v>
          </cell>
          <cell r="AD1348">
            <v>93978</v>
          </cell>
          <cell r="AE1348">
            <v>14</v>
          </cell>
          <cell r="AF1348">
            <v>42110</v>
          </cell>
          <cell r="AG1348">
            <v>2015</v>
          </cell>
          <cell r="AH1348" t="str">
            <v>Ammissione</v>
          </cell>
          <cell r="AI1348" t="str">
            <v>Economia Digitale</v>
          </cell>
          <cell r="AJ1348" t="str">
            <v>Socialnetwork</v>
          </cell>
          <cell r="AK1348" t="str">
            <v>Web technology</v>
          </cell>
          <cell r="AL1348">
            <v>42298</v>
          </cell>
          <cell r="AM1348">
            <v>2015</v>
          </cell>
          <cell r="AN1348" t="str">
            <v xml:space="preserve"> </v>
          </cell>
          <cell r="AP1348" t="str">
            <v>62.09.09</v>
          </cell>
          <cell r="AQ1348" t="str">
            <v>Altri servizi</v>
          </cell>
          <cell r="AR1348">
            <v>402784.6</v>
          </cell>
          <cell r="AS1348">
            <v>322000</v>
          </cell>
          <cell r="AT1348">
            <v>65784.600000000006</v>
          </cell>
          <cell r="AU1348">
            <v>15000</v>
          </cell>
          <cell r="AV1348">
            <v>310227.68</v>
          </cell>
          <cell r="AW1348">
            <v>1</v>
          </cell>
          <cell r="AX1348">
            <v>1</v>
          </cell>
          <cell r="AY1348">
            <v>2</v>
          </cell>
          <cell r="AZ1348">
            <v>0</v>
          </cell>
          <cell r="BA1348">
            <v>0</v>
          </cell>
          <cell r="BB1348">
            <v>1</v>
          </cell>
          <cell r="BC1348">
            <v>4</v>
          </cell>
          <cell r="BD1348">
            <v>1</v>
          </cell>
          <cell r="BE1348">
            <v>1</v>
          </cell>
          <cell r="BF1348">
            <v>0</v>
          </cell>
          <cell r="BG1348">
            <v>0</v>
          </cell>
          <cell r="BH1348">
            <v>213227.64</v>
          </cell>
          <cell r="BI1348">
            <v>64502.239999999998</v>
          </cell>
          <cell r="BJ1348">
            <v>277729.88</v>
          </cell>
        </row>
        <row r="1349">
          <cell r="A1349" t="str">
            <v>SSI000096</v>
          </cell>
          <cell r="C1349" t="str">
            <v>SSI</v>
          </cell>
          <cell r="D1349" t="str">
            <v>S-voltage</v>
          </cell>
          <cell r="E1349">
            <v>42051.675902777803</v>
          </cell>
          <cell r="F1349">
            <v>2015</v>
          </cell>
          <cell r="H1349" t="str">
            <v>04690540754</v>
          </cell>
          <cell r="I1349" t="str">
            <v>Domanda non ammessa</v>
          </cell>
          <cell r="J1349" t="str">
            <v>LECCE</v>
          </cell>
          <cell r="K1349" t="str">
            <v>LE</v>
          </cell>
          <cell r="L1349" t="str">
            <v>Puglia</v>
          </cell>
          <cell r="M1349" t="str">
            <v>ITALIA</v>
          </cell>
          <cell r="N1349" t="str">
            <v>SUD</v>
          </cell>
          <cell r="O1349" t="str">
            <v>Mezzogiorno</v>
          </cell>
          <cell r="Q1349" t="str">
            <v>X</v>
          </cell>
          <cell r="R1349" t="str">
            <v>PON SIL</v>
          </cell>
          <cell r="S1349" t="str">
            <v>Società costituita</v>
          </cell>
          <cell r="T1349">
            <v>342500</v>
          </cell>
          <cell r="U1349">
            <v>289000</v>
          </cell>
          <cell r="V1349">
            <v>126500</v>
          </cell>
          <cell r="W1349">
            <v>216000</v>
          </cell>
          <cell r="X1349">
            <v>101200</v>
          </cell>
          <cell r="Y1349">
            <v>172800</v>
          </cell>
          <cell r="Z1349">
            <v>15000</v>
          </cell>
          <cell r="AA1349">
            <v>154330</v>
          </cell>
          <cell r="AB1349">
            <v>0</v>
          </cell>
          <cell r="AC1349">
            <v>0</v>
          </cell>
          <cell r="AD1349">
            <v>0</v>
          </cell>
          <cell r="AE1349">
            <v>6</v>
          </cell>
          <cell r="AF1349">
            <v>42138</v>
          </cell>
          <cell r="AG1349">
            <v>2015</v>
          </cell>
          <cell r="AH1349" t="str">
            <v>Non ammissione</v>
          </cell>
          <cell r="AI1349" t="str">
            <v>Economia Digitale</v>
          </cell>
          <cell r="AJ1349" t="str">
            <v>Internet of things</v>
          </cell>
          <cell r="AK1349" t="str">
            <v>Web technology</v>
          </cell>
          <cell r="AN1349" t="str">
            <v xml:space="preserve"> </v>
          </cell>
          <cell r="AP1349" t="str">
            <v>62.02.00</v>
          </cell>
          <cell r="AQ1349" t="str">
            <v>Altri servizi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1</v>
          </cell>
          <cell r="AX1349">
            <v>0</v>
          </cell>
          <cell r="AY1349">
            <v>0</v>
          </cell>
          <cell r="AZ1349">
            <v>1</v>
          </cell>
          <cell r="BA1349">
            <v>0</v>
          </cell>
          <cell r="BB1349">
            <v>0</v>
          </cell>
          <cell r="BC1349">
            <v>1</v>
          </cell>
          <cell r="BD1349">
            <v>1</v>
          </cell>
          <cell r="BE1349">
            <v>2</v>
          </cell>
          <cell r="BF1349">
            <v>0</v>
          </cell>
          <cell r="BG1349">
            <v>0</v>
          </cell>
        </row>
        <row r="1350">
          <cell r="A1350" t="str">
            <v>SSI000097</v>
          </cell>
          <cell r="C1350" t="str">
            <v>SSI</v>
          </cell>
          <cell r="D1350" t="str">
            <v>Hoxy</v>
          </cell>
          <cell r="E1350">
            <v>42051.677372685197</v>
          </cell>
          <cell r="F1350">
            <v>2015</v>
          </cell>
          <cell r="H1350" t="str">
            <v>04287880233</v>
          </cell>
          <cell r="I1350" t="str">
            <v>Domanda non ammessa</v>
          </cell>
          <cell r="J1350" t="str">
            <v>VERONA</v>
          </cell>
          <cell r="K1350" t="str">
            <v>VR</v>
          </cell>
          <cell r="L1350" t="str">
            <v>Veneto</v>
          </cell>
          <cell r="M1350" t="str">
            <v>ITALIA</v>
          </cell>
          <cell r="N1350" t="str">
            <v>CENTRO-NORD</v>
          </cell>
          <cell r="O1350" t="str">
            <v>Centro-Nord</v>
          </cell>
          <cell r="Q1350" t="str">
            <v>X</v>
          </cell>
          <cell r="R1350" t="str">
            <v>FCS Centro/Nord</v>
          </cell>
          <cell r="S1350" t="str">
            <v>Società costituita</v>
          </cell>
          <cell r="T1350">
            <v>1495400</v>
          </cell>
          <cell r="U1350">
            <v>1054280</v>
          </cell>
          <cell r="V1350">
            <v>1495400</v>
          </cell>
          <cell r="W1350">
            <v>0</v>
          </cell>
          <cell r="X1350">
            <v>1046780</v>
          </cell>
          <cell r="Y1350">
            <v>0</v>
          </cell>
          <cell r="Z1350">
            <v>7500</v>
          </cell>
          <cell r="AA1350">
            <v>1824388</v>
          </cell>
          <cell r="AB1350">
            <v>0</v>
          </cell>
          <cell r="AC1350">
            <v>0</v>
          </cell>
          <cell r="AD1350">
            <v>0</v>
          </cell>
          <cell r="AE1350">
            <v>28</v>
          </cell>
          <cell r="AF1350">
            <v>42124</v>
          </cell>
          <cell r="AG1350">
            <v>2015</v>
          </cell>
          <cell r="AH1350" t="str">
            <v>Non ammissione</v>
          </cell>
          <cell r="AI1350" t="str">
            <v>Valorizzazione della ricerca</v>
          </cell>
          <cell r="AJ1350" t="str">
            <v>Ambiente e Energia</v>
          </cell>
          <cell r="AK1350" t="str">
            <v>Ambiente ed energia</v>
          </cell>
          <cell r="AN1350" t="str">
            <v xml:space="preserve"> </v>
          </cell>
          <cell r="AP1350" t="str">
            <v>29.31.00</v>
          </cell>
          <cell r="AQ1350" t="str">
            <v>Artigianato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3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</row>
        <row r="1351">
          <cell r="A1351" t="str">
            <v>SSI000098</v>
          </cell>
          <cell r="C1351" t="str">
            <v>SSI</v>
          </cell>
          <cell r="D1351" t="str">
            <v>ALFREDO RICCI</v>
          </cell>
          <cell r="E1351">
            <v>42051.679027777798</v>
          </cell>
          <cell r="F1351">
            <v>2015</v>
          </cell>
          <cell r="H1351" t="str">
            <v/>
          </cell>
          <cell r="I1351" t="str">
            <v>Domanda non ammessa</v>
          </cell>
          <cell r="J1351" t="str">
            <v>CAPPELLE SUL TAVO</v>
          </cell>
          <cell r="K1351" t="str">
            <v>PE</v>
          </cell>
          <cell r="L1351" t="str">
            <v>Abruzzo</v>
          </cell>
          <cell r="M1351" t="str">
            <v>ITALIA</v>
          </cell>
          <cell r="N1351" t="str">
            <v>SUD</v>
          </cell>
          <cell r="O1351" t="str">
            <v>Mezzogiorno</v>
          </cell>
          <cell r="Q1351" t="str">
            <v>X</v>
          </cell>
          <cell r="R1351" t="str">
            <v>FCS Centro/Nord</v>
          </cell>
          <cell r="S1351" t="str">
            <v>Società non costituita</v>
          </cell>
          <cell r="T1351">
            <v>104276.21</v>
          </cell>
          <cell r="U1351">
            <v>80493.34</v>
          </cell>
          <cell r="V1351">
            <v>104276.21</v>
          </cell>
          <cell r="W1351">
            <v>0</v>
          </cell>
          <cell r="X1351">
            <v>72993.34</v>
          </cell>
          <cell r="Y1351">
            <v>0</v>
          </cell>
          <cell r="Z1351">
            <v>7500</v>
          </cell>
          <cell r="AA1351">
            <v>127216.98</v>
          </cell>
          <cell r="AB1351">
            <v>0</v>
          </cell>
          <cell r="AC1351">
            <v>0</v>
          </cell>
          <cell r="AD1351">
            <v>0</v>
          </cell>
          <cell r="AE1351">
            <v>1</v>
          </cell>
          <cell r="AF1351">
            <v>42150</v>
          </cell>
          <cell r="AG1351">
            <v>2015</v>
          </cell>
          <cell r="AH1351" t="str">
            <v>Non ammissione</v>
          </cell>
          <cell r="AI1351" t="str">
            <v>Tecnologia nuova sperimentale</v>
          </cell>
          <cell r="AJ1351" t="str">
            <v>Automazione industriale</v>
          </cell>
          <cell r="AK1351" t="str">
            <v>Industria hi-tech</v>
          </cell>
          <cell r="AN1351" t="str">
            <v xml:space="preserve"> </v>
          </cell>
          <cell r="AQ1351" t="str">
            <v>Altri servizi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1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</row>
        <row r="1352">
          <cell r="A1352" t="str">
            <v>SSI000099</v>
          </cell>
          <cell r="B1352" t="str">
            <v>C44B15000270008</v>
          </cell>
          <cell r="C1352" t="str">
            <v>SSI</v>
          </cell>
          <cell r="D1352" t="str">
            <v xml:space="preserve">JOBYOURLIFE </v>
          </cell>
          <cell r="E1352">
            <v>42051.6820717593</v>
          </cell>
          <cell r="F1352">
            <v>2015</v>
          </cell>
          <cell r="H1352" t="str">
            <v>07763490963</v>
          </cell>
          <cell r="I1352" t="str">
            <v>Domanda revocata</v>
          </cell>
          <cell r="J1352" t="str">
            <v>MILANO</v>
          </cell>
          <cell r="K1352" t="str">
            <v>MI</v>
          </cell>
          <cell r="L1352" t="str">
            <v>Lombardia</v>
          </cell>
          <cell r="M1352" t="str">
            <v>ITALIA</v>
          </cell>
          <cell r="N1352" t="str">
            <v>CENTRO-NORD</v>
          </cell>
          <cell r="O1352" t="str">
            <v>Centro-Nord</v>
          </cell>
          <cell r="Q1352" t="str">
            <v>X</v>
          </cell>
          <cell r="R1352" t="str">
            <v>FCS Centro/Nord</v>
          </cell>
          <cell r="S1352" t="str">
            <v>Società costituita</v>
          </cell>
          <cell r="T1352">
            <v>1334274</v>
          </cell>
          <cell r="U1352">
            <v>933991.8</v>
          </cell>
          <cell r="V1352">
            <v>39200</v>
          </cell>
          <cell r="W1352">
            <v>1295074</v>
          </cell>
          <cell r="X1352">
            <v>27440</v>
          </cell>
          <cell r="Y1352">
            <v>906551.8</v>
          </cell>
          <cell r="Z1352">
            <v>0</v>
          </cell>
          <cell r="AA1352">
            <v>47824</v>
          </cell>
          <cell r="AB1352">
            <v>677000</v>
          </cell>
          <cell r="AC1352">
            <v>39200</v>
          </cell>
          <cell r="AD1352">
            <v>637800</v>
          </cell>
          <cell r="AE1352">
            <v>18</v>
          </cell>
          <cell r="AF1352">
            <v>42131</v>
          </cell>
          <cell r="AG1352">
            <v>2015</v>
          </cell>
          <cell r="AH1352" t="str">
            <v>Ammissione</v>
          </cell>
          <cell r="AI1352" t="str">
            <v>Economia Digitale</v>
          </cell>
          <cell r="AJ1352" t="str">
            <v>Socialnetwork</v>
          </cell>
          <cell r="AK1352" t="str">
            <v>Web technology</v>
          </cell>
          <cell r="AL1352">
            <v>42272</v>
          </cell>
          <cell r="AM1352">
            <v>2015</v>
          </cell>
          <cell r="AN1352">
            <v>43588</v>
          </cell>
          <cell r="AO1352">
            <v>2019</v>
          </cell>
          <cell r="AP1352" t="str">
            <v>62.09.09</v>
          </cell>
          <cell r="AQ1352" t="str">
            <v>Altri servizi</v>
          </cell>
          <cell r="AR1352">
            <v>473900</v>
          </cell>
          <cell r="AS1352">
            <v>27440</v>
          </cell>
          <cell r="AT1352">
            <v>446460</v>
          </cell>
          <cell r="AU1352">
            <v>0</v>
          </cell>
          <cell r="AV1352">
            <v>473900</v>
          </cell>
          <cell r="AW1352">
            <v>1</v>
          </cell>
          <cell r="AX1352">
            <v>0</v>
          </cell>
          <cell r="AY1352">
            <v>7</v>
          </cell>
          <cell r="AZ1352">
            <v>0</v>
          </cell>
          <cell r="BA1352">
            <v>0</v>
          </cell>
          <cell r="BB1352">
            <v>1</v>
          </cell>
          <cell r="BC1352">
            <v>8</v>
          </cell>
          <cell r="BD1352">
            <v>1</v>
          </cell>
          <cell r="BE1352">
            <v>1</v>
          </cell>
          <cell r="BF1352">
            <v>7</v>
          </cell>
          <cell r="BG1352">
            <v>0</v>
          </cell>
          <cell r="BH1352">
            <v>18613.39</v>
          </cell>
          <cell r="BI1352">
            <v>168676.34</v>
          </cell>
          <cell r="BJ1352">
            <v>187289.72999999998</v>
          </cell>
          <cell r="BK1352">
            <v>0</v>
          </cell>
          <cell r="BL1352">
            <v>16464</v>
          </cell>
          <cell r="BM1352">
            <v>270146.38</v>
          </cell>
          <cell r="BN1352">
            <v>0</v>
          </cell>
          <cell r="BO1352">
            <v>286610.38</v>
          </cell>
          <cell r="BP1352">
            <v>43404</v>
          </cell>
        </row>
        <row r="1353">
          <cell r="A1353" t="str">
            <v>SSI000100</v>
          </cell>
          <cell r="C1353" t="str">
            <v>SSI</v>
          </cell>
          <cell r="D1353" t="str">
            <v>MAKEITLEAN SRLS</v>
          </cell>
          <cell r="E1353">
            <v>42051.682187500002</v>
          </cell>
          <cell r="F1353">
            <v>2015</v>
          </cell>
          <cell r="H1353" t="str">
            <v>04657730265</v>
          </cell>
          <cell r="I1353" t="str">
            <v>Domanda non ammessa</v>
          </cell>
          <cell r="J1353" t="str">
            <v>VITTORIO VENETO</v>
          </cell>
          <cell r="K1353" t="str">
            <v>TV</v>
          </cell>
          <cell r="L1353" t="str">
            <v>Veneto</v>
          </cell>
          <cell r="M1353" t="str">
            <v>ITALIA</v>
          </cell>
          <cell r="N1353" t="str">
            <v>CENTRO-NORD</v>
          </cell>
          <cell r="O1353" t="str">
            <v>Centro-Nord</v>
          </cell>
          <cell r="Q1353" t="str">
            <v>X</v>
          </cell>
          <cell r="R1353" t="str">
            <v>FCS Centro/Nord</v>
          </cell>
          <cell r="S1353" t="str">
            <v>Società costituita</v>
          </cell>
          <cell r="T1353">
            <v>284461</v>
          </cell>
          <cell r="U1353">
            <v>206622.7</v>
          </cell>
          <cell r="V1353">
            <v>34461</v>
          </cell>
          <cell r="W1353">
            <v>250000</v>
          </cell>
          <cell r="X1353">
            <v>24122.7</v>
          </cell>
          <cell r="Y1353">
            <v>175000</v>
          </cell>
          <cell r="Z1353">
            <v>7500</v>
          </cell>
          <cell r="AA1353">
            <v>42042</v>
          </cell>
          <cell r="AB1353">
            <v>0</v>
          </cell>
          <cell r="AC1353">
            <v>0</v>
          </cell>
          <cell r="AD1353">
            <v>0</v>
          </cell>
          <cell r="AE1353">
            <v>3</v>
          </cell>
          <cell r="AF1353">
            <v>42152</v>
          </cell>
          <cell r="AG1353">
            <v>2015</v>
          </cell>
          <cell r="AH1353" t="str">
            <v>Non ammissione</v>
          </cell>
          <cell r="AI1353" t="str">
            <v>Economia Digitale</v>
          </cell>
          <cell r="AJ1353" t="str">
            <v>Automazione industriale</v>
          </cell>
          <cell r="AK1353" t="str">
            <v>Industria hi-tech</v>
          </cell>
          <cell r="AN1353" t="str">
            <v xml:space="preserve"> </v>
          </cell>
          <cell r="AP1353" t="str">
            <v>62.02.00</v>
          </cell>
          <cell r="AQ1353" t="str">
            <v>Altri servizi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1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</row>
        <row r="1354">
          <cell r="A1354" t="str">
            <v>SSI000101</v>
          </cell>
          <cell r="C1354" t="str">
            <v>SSI</v>
          </cell>
          <cell r="D1354" t="str">
            <v>GIULIA PISCITELLI</v>
          </cell>
          <cell r="E1354">
            <v>42051.684942129599</v>
          </cell>
          <cell r="F1354">
            <v>2015</v>
          </cell>
          <cell r="H1354" t="str">
            <v/>
          </cell>
          <cell r="I1354" t="str">
            <v>Domanda non ammessa</v>
          </cell>
          <cell r="J1354" t="str">
            <v>n.d.</v>
          </cell>
          <cell r="K1354" t="str">
            <v>n.d.</v>
          </cell>
          <cell r="L1354" t="str">
            <v>Emilia Romagna</v>
          </cell>
          <cell r="M1354" t="str">
            <v>ITALIA</v>
          </cell>
          <cell r="N1354" t="str">
            <v>CENTRO-NORD</v>
          </cell>
          <cell r="O1354" t="str">
            <v>Centro-Nord</v>
          </cell>
          <cell r="Q1354" t="str">
            <v>X</v>
          </cell>
          <cell r="R1354" t="str">
            <v>FCS Centro/Nord</v>
          </cell>
          <cell r="S1354" t="str">
            <v>Società non costituita</v>
          </cell>
          <cell r="T1354">
            <v>308036</v>
          </cell>
          <cell r="U1354">
            <v>223125.2</v>
          </cell>
          <cell r="V1354">
            <v>137600</v>
          </cell>
          <cell r="W1354">
            <v>170436</v>
          </cell>
          <cell r="X1354">
            <v>96320</v>
          </cell>
          <cell r="Y1354">
            <v>119305.2</v>
          </cell>
          <cell r="Z1354">
            <v>7500</v>
          </cell>
          <cell r="AA1354">
            <v>167872</v>
          </cell>
          <cell r="AB1354">
            <v>0</v>
          </cell>
          <cell r="AC1354">
            <v>0</v>
          </cell>
          <cell r="AD1354">
            <v>0</v>
          </cell>
          <cell r="AE1354">
            <v>4</v>
          </cell>
          <cell r="AF1354">
            <v>42117</v>
          </cell>
          <cell r="AG1354">
            <v>2015</v>
          </cell>
          <cell r="AH1354" t="str">
            <v>Non ammissione</v>
          </cell>
          <cell r="AI1354" t="str">
            <v>Economia Digitale</v>
          </cell>
          <cell r="AJ1354" t="str">
            <v>E-commerce</v>
          </cell>
          <cell r="AK1354" t="str">
            <v>Web technology</v>
          </cell>
          <cell r="AN1354" t="str">
            <v xml:space="preserve"> </v>
          </cell>
          <cell r="AQ1354" t="str">
            <v>Commercio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1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</row>
        <row r="1355">
          <cell r="A1355" t="str">
            <v>SSI000102</v>
          </cell>
          <cell r="C1355" t="str">
            <v>SSI</v>
          </cell>
          <cell r="D1355" t="str">
            <v>Incomparabile srl</v>
          </cell>
          <cell r="E1355">
            <v>42051.6880439815</v>
          </cell>
          <cell r="F1355">
            <v>2015</v>
          </cell>
          <cell r="H1355" t="str">
            <v>04213830278</v>
          </cell>
          <cell r="I1355" t="str">
            <v>Domanda non ammessa</v>
          </cell>
          <cell r="J1355" t="str">
            <v>DOLO</v>
          </cell>
          <cell r="K1355" t="str">
            <v>VE</v>
          </cell>
          <cell r="L1355" t="str">
            <v>Veneto</v>
          </cell>
          <cell r="M1355" t="str">
            <v>ITALIA</v>
          </cell>
          <cell r="N1355" t="str">
            <v>CENTRO-NORD</v>
          </cell>
          <cell r="O1355" t="str">
            <v>Centro-Nord</v>
          </cell>
          <cell r="Q1355" t="str">
            <v>X</v>
          </cell>
          <cell r="R1355" t="str">
            <v>FCS Centro/Nord</v>
          </cell>
          <cell r="S1355" t="str">
            <v>Società costituita</v>
          </cell>
          <cell r="T1355">
            <v>232633</v>
          </cell>
          <cell r="U1355">
            <v>162843</v>
          </cell>
          <cell r="V1355">
            <v>76000</v>
          </cell>
          <cell r="W1355">
            <v>156633</v>
          </cell>
          <cell r="X1355">
            <v>53200</v>
          </cell>
          <cell r="Y1355">
            <v>109643</v>
          </cell>
          <cell r="Z1355">
            <v>0</v>
          </cell>
          <cell r="AA1355">
            <v>92720</v>
          </cell>
          <cell r="AB1355">
            <v>0</v>
          </cell>
          <cell r="AC1355">
            <v>0</v>
          </cell>
          <cell r="AD1355">
            <v>0</v>
          </cell>
          <cell r="AE1355">
            <v>1</v>
          </cell>
          <cell r="AF1355">
            <v>42138</v>
          </cell>
          <cell r="AG1355">
            <v>2015</v>
          </cell>
          <cell r="AH1355" t="str">
            <v>Non ammissione</v>
          </cell>
          <cell r="AI1355" t="str">
            <v>Economia Digitale</v>
          </cell>
          <cell r="AJ1355" t="str">
            <v>E-commerce</v>
          </cell>
          <cell r="AK1355" t="str">
            <v>Web technology</v>
          </cell>
          <cell r="AN1355" t="str">
            <v xml:space="preserve"> </v>
          </cell>
          <cell r="AP1355" t="str">
            <v>62.09.09</v>
          </cell>
          <cell r="AQ1355" t="str">
            <v>Commercio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1</v>
          </cell>
          <cell r="AY1355">
            <v>3</v>
          </cell>
          <cell r="AZ1355">
            <v>0</v>
          </cell>
          <cell r="BA1355">
            <v>0</v>
          </cell>
          <cell r="BB1355">
            <v>0</v>
          </cell>
          <cell r="BC1355">
            <v>4</v>
          </cell>
          <cell r="BD1355">
            <v>0</v>
          </cell>
          <cell r="BE1355">
            <v>0</v>
          </cell>
          <cell r="BF1355">
            <v>1</v>
          </cell>
          <cell r="BG1355">
            <v>0</v>
          </cell>
        </row>
        <row r="1356">
          <cell r="A1356" t="str">
            <v>SSI000103</v>
          </cell>
          <cell r="C1356" t="str">
            <v>SSI</v>
          </cell>
          <cell r="D1356" t="str">
            <v>DIGITAXI S.R.L. UNIPERSONALE</v>
          </cell>
          <cell r="E1356">
            <v>42051.690613425897</v>
          </cell>
          <cell r="F1356">
            <v>2015</v>
          </cell>
          <cell r="H1356" t="str">
            <v>07419011213</v>
          </cell>
          <cell r="I1356" t="str">
            <v>Domanda non ammessa</v>
          </cell>
          <cell r="J1356" t="str">
            <v>NAPOLI</v>
          </cell>
          <cell r="K1356" t="str">
            <v>NA</v>
          </cell>
          <cell r="L1356" t="str">
            <v>Campania</v>
          </cell>
          <cell r="M1356" t="str">
            <v>ITALIA</v>
          </cell>
          <cell r="N1356" t="str">
            <v>SUD</v>
          </cell>
          <cell r="O1356" t="str">
            <v>Mezzogiorno</v>
          </cell>
          <cell r="Q1356" t="str">
            <v>X</v>
          </cell>
          <cell r="R1356" t="str">
            <v>PON SIL</v>
          </cell>
          <cell r="S1356" t="str">
            <v>Società costituita</v>
          </cell>
          <cell r="T1356">
            <v>480870</v>
          </cell>
          <cell r="U1356">
            <v>335027</v>
          </cell>
          <cell r="V1356">
            <v>243270</v>
          </cell>
          <cell r="W1356">
            <v>237600</v>
          </cell>
          <cell r="X1356">
            <v>170289</v>
          </cell>
          <cell r="Y1356">
            <v>164738</v>
          </cell>
          <cell r="Z1356">
            <v>0</v>
          </cell>
          <cell r="AA1356">
            <v>296789.40000000002</v>
          </cell>
          <cell r="AB1356">
            <v>0</v>
          </cell>
          <cell r="AC1356">
            <v>0</v>
          </cell>
          <cell r="AD1356">
            <v>0</v>
          </cell>
          <cell r="AE1356">
            <v>6</v>
          </cell>
          <cell r="AF1356">
            <v>42180</v>
          </cell>
          <cell r="AG1356">
            <v>2015</v>
          </cell>
          <cell r="AH1356" t="str">
            <v>Non ammissione</v>
          </cell>
          <cell r="AI1356" t="str">
            <v>Economia Digitale</v>
          </cell>
          <cell r="AJ1356" t="str">
            <v>Socialnetwork</v>
          </cell>
          <cell r="AK1356" t="str">
            <v>Web technology</v>
          </cell>
          <cell r="AN1356" t="str">
            <v xml:space="preserve"> </v>
          </cell>
          <cell r="AP1356" t="str">
            <v>62.01.00</v>
          </cell>
          <cell r="AQ1356" t="str">
            <v>Altri servizi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1</v>
          </cell>
          <cell r="AZ1356">
            <v>0</v>
          </cell>
          <cell r="BA1356">
            <v>0</v>
          </cell>
          <cell r="BB1356">
            <v>0</v>
          </cell>
          <cell r="BC1356">
            <v>1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</row>
        <row r="1357">
          <cell r="A1357" t="str">
            <v>SSI000104</v>
          </cell>
          <cell r="B1357" t="str">
            <v>C64B15000270008</v>
          </cell>
          <cell r="C1357" t="str">
            <v>SSI</v>
          </cell>
          <cell r="D1357" t="str">
            <v>Geofood</v>
          </cell>
          <cell r="E1357">
            <v>42051.690706018497</v>
          </cell>
          <cell r="F1357">
            <v>2015</v>
          </cell>
          <cell r="H1357" t="str">
            <v>02366070460</v>
          </cell>
          <cell r="I1357" t="str">
            <v>Domanda revocata</v>
          </cell>
          <cell r="J1357" t="str">
            <v>LUCCA</v>
          </cell>
          <cell r="K1357" t="str">
            <v>LU</v>
          </cell>
          <cell r="L1357" t="str">
            <v>Toscana</v>
          </cell>
          <cell r="M1357" t="str">
            <v>ITALIA</v>
          </cell>
          <cell r="N1357" t="str">
            <v>CENTRO-NORD</v>
          </cell>
          <cell r="O1357" t="str">
            <v>Centro-Nord</v>
          </cell>
          <cell r="Q1357" t="str">
            <v>X</v>
          </cell>
          <cell r="R1357" t="str">
            <v>FCS Centro/Nord</v>
          </cell>
          <cell r="S1357" t="str">
            <v>Società costituita</v>
          </cell>
          <cell r="T1357">
            <v>860905</v>
          </cell>
          <cell r="U1357">
            <v>487913.49999999994</v>
          </cell>
          <cell r="V1357">
            <v>174600</v>
          </cell>
          <cell r="W1357">
            <v>686305</v>
          </cell>
          <cell r="X1357">
            <v>0</v>
          </cell>
          <cell r="Y1357">
            <v>480413.49999999994</v>
          </cell>
          <cell r="Z1357">
            <v>7500</v>
          </cell>
          <cell r="AA1357">
            <v>213012</v>
          </cell>
          <cell r="AB1357">
            <v>757113.3</v>
          </cell>
          <cell r="AC1357">
            <v>171400</v>
          </cell>
          <cell r="AD1357">
            <v>585713.30000000005</v>
          </cell>
          <cell r="AE1357">
            <v>17</v>
          </cell>
          <cell r="AF1357">
            <v>42135</v>
          </cell>
          <cell r="AG1357">
            <v>2015</v>
          </cell>
          <cell r="AH1357" t="str">
            <v>Ammissione</v>
          </cell>
          <cell r="AI1357" t="str">
            <v>Tecnologia nuova sperimentale</v>
          </cell>
          <cell r="AJ1357" t="str">
            <v>Bioagroalimentare</v>
          </cell>
          <cell r="AK1357" t="str">
            <v>Bio-scienze</v>
          </cell>
          <cell r="AL1357">
            <v>42297</v>
          </cell>
          <cell r="AM1357">
            <v>2015</v>
          </cell>
          <cell r="AN1357">
            <v>43207</v>
          </cell>
          <cell r="AO1357">
            <v>2018</v>
          </cell>
          <cell r="AP1357" t="str">
            <v>62.01.00</v>
          </cell>
          <cell r="AQ1357" t="str">
            <v>Altri servizi</v>
          </cell>
          <cell r="AR1357">
            <v>537479.31000000006</v>
          </cell>
          <cell r="AS1357">
            <v>119980</v>
          </cell>
          <cell r="AT1357">
            <v>409999.31</v>
          </cell>
          <cell r="AU1357">
            <v>7500</v>
          </cell>
          <cell r="AV1357">
            <v>529979.31000000006</v>
          </cell>
          <cell r="AW1357">
            <v>1</v>
          </cell>
          <cell r="AX1357">
            <v>2</v>
          </cell>
          <cell r="AY1357">
            <v>1</v>
          </cell>
          <cell r="AZ1357">
            <v>0</v>
          </cell>
          <cell r="BA1357">
            <v>0</v>
          </cell>
          <cell r="BB1357">
            <v>0</v>
          </cell>
          <cell r="BC1357">
            <v>4</v>
          </cell>
          <cell r="BD1357">
            <v>0</v>
          </cell>
          <cell r="BE1357">
            <v>1</v>
          </cell>
          <cell r="BF1357">
            <v>0</v>
          </cell>
          <cell r="BG1357">
            <v>0</v>
          </cell>
          <cell r="BK1357">
            <v>3750</v>
          </cell>
        </row>
        <row r="1358">
          <cell r="A1358" t="str">
            <v>SSI000105</v>
          </cell>
          <cell r="B1358" t="str">
            <v>C84B15000460008</v>
          </cell>
          <cell r="C1358" t="str">
            <v>SSI</v>
          </cell>
          <cell r="D1358" t="str">
            <v>DATAWIZARD srl</v>
          </cell>
          <cell r="E1358">
            <v>42051.690810185202</v>
          </cell>
          <cell r="F1358">
            <v>2015</v>
          </cell>
          <cell r="H1358" t="str">
            <v>12098361004</v>
          </cell>
          <cell r="I1358" t="str">
            <v>Domanda revocata</v>
          </cell>
          <cell r="J1358" t="str">
            <v>ROMA</v>
          </cell>
          <cell r="K1358" t="str">
            <v>RM</v>
          </cell>
          <cell r="L1358" t="str">
            <v>Lazio</v>
          </cell>
          <cell r="M1358" t="str">
            <v>ITALIA</v>
          </cell>
          <cell r="N1358" t="str">
            <v>CENTRO-NORD</v>
          </cell>
          <cell r="O1358" t="str">
            <v>Centro-Nord</v>
          </cell>
          <cell r="Q1358" t="str">
            <v>X</v>
          </cell>
          <cell r="R1358" t="str">
            <v>FCS Centro/Nord</v>
          </cell>
          <cell r="S1358" t="str">
            <v>Società costituita</v>
          </cell>
          <cell r="T1358">
            <v>605360</v>
          </cell>
          <cell r="U1358">
            <v>423752</v>
          </cell>
          <cell r="V1358">
            <v>80000</v>
          </cell>
          <cell r="W1358">
            <v>525360</v>
          </cell>
          <cell r="X1358">
            <v>56000</v>
          </cell>
          <cell r="Y1358">
            <v>367752</v>
          </cell>
          <cell r="Z1358">
            <v>0</v>
          </cell>
          <cell r="AA1358">
            <v>177600</v>
          </cell>
          <cell r="AB1358">
            <v>410000</v>
          </cell>
          <cell r="AC1358">
            <v>80000</v>
          </cell>
          <cell r="AD1358">
            <v>330000</v>
          </cell>
          <cell r="AE1358">
            <v>5</v>
          </cell>
          <cell r="AF1358">
            <v>42194</v>
          </cell>
          <cell r="AG1358">
            <v>2015</v>
          </cell>
          <cell r="AH1358" t="str">
            <v>Ammissione</v>
          </cell>
          <cell r="AI1358" t="str">
            <v>Economia Digitale</v>
          </cell>
          <cell r="AJ1358" t="str">
            <v>E-commerce</v>
          </cell>
          <cell r="AK1358" t="str">
            <v>Web technology</v>
          </cell>
          <cell r="AL1358">
            <v>42388</v>
          </cell>
          <cell r="AM1358">
            <v>2016</v>
          </cell>
          <cell r="AN1358">
            <v>42794</v>
          </cell>
          <cell r="AO1358">
            <v>2017</v>
          </cell>
          <cell r="AP1358" t="str">
            <v>62.02.00</v>
          </cell>
          <cell r="AQ1358" t="str">
            <v>Commercio</v>
          </cell>
          <cell r="AR1358">
            <v>287000</v>
          </cell>
          <cell r="AS1358">
            <v>56000</v>
          </cell>
          <cell r="AT1358">
            <v>231000</v>
          </cell>
          <cell r="AU1358">
            <v>0</v>
          </cell>
          <cell r="AV1358">
            <v>287000</v>
          </cell>
          <cell r="AW1358">
            <v>0</v>
          </cell>
          <cell r="AX1358">
            <v>3</v>
          </cell>
          <cell r="AY1358">
            <v>1</v>
          </cell>
          <cell r="AZ1358">
            <v>0</v>
          </cell>
          <cell r="BA1358">
            <v>0</v>
          </cell>
          <cell r="BB1358">
            <v>0</v>
          </cell>
          <cell r="BC1358">
            <v>4</v>
          </cell>
          <cell r="BD1358">
            <v>0</v>
          </cell>
          <cell r="BE1358">
            <v>0</v>
          </cell>
          <cell r="BF1358">
            <v>2</v>
          </cell>
          <cell r="BG1358">
            <v>0</v>
          </cell>
          <cell r="BK1358">
            <v>0</v>
          </cell>
        </row>
        <row r="1359">
          <cell r="A1359" t="str">
            <v>SSI000106</v>
          </cell>
          <cell r="C1359" t="str">
            <v>SSI</v>
          </cell>
          <cell r="D1359" t="str">
            <v>XOKO</v>
          </cell>
          <cell r="E1359">
            <v>42051.691307870402</v>
          </cell>
          <cell r="F1359">
            <v>2015</v>
          </cell>
          <cell r="H1359" t="str">
            <v>05287350655</v>
          </cell>
          <cell r="I1359" t="str">
            <v>Domanda non ammessa</v>
          </cell>
          <cell r="J1359" t="str">
            <v>FISCIANO</v>
          </cell>
          <cell r="K1359" t="str">
            <v>SA</v>
          </cell>
          <cell r="L1359" t="str">
            <v>Campania</v>
          </cell>
          <cell r="M1359" t="str">
            <v>ITALIA</v>
          </cell>
          <cell r="N1359" t="str">
            <v>SUD</v>
          </cell>
          <cell r="O1359" t="str">
            <v>Mezzogiorno</v>
          </cell>
          <cell r="Q1359" t="str">
            <v>X</v>
          </cell>
          <cell r="R1359" t="str">
            <v>PON SIL</v>
          </cell>
          <cell r="S1359" t="str">
            <v>Società costituita</v>
          </cell>
          <cell r="T1359">
            <v>980957.38</v>
          </cell>
          <cell r="U1359">
            <v>693000</v>
          </cell>
          <cell r="V1359">
            <v>140957.38</v>
          </cell>
          <cell r="W1359">
            <v>840000</v>
          </cell>
          <cell r="X1359">
            <v>98000</v>
          </cell>
          <cell r="Y1359">
            <v>580000</v>
          </cell>
          <cell r="Z1359">
            <v>15000</v>
          </cell>
          <cell r="AA1359">
            <v>171967.99</v>
          </cell>
          <cell r="AB1359">
            <v>0</v>
          </cell>
          <cell r="AC1359">
            <v>0</v>
          </cell>
          <cell r="AD1359">
            <v>0</v>
          </cell>
          <cell r="AE1359">
            <v>15</v>
          </cell>
          <cell r="AF1359">
            <v>42166</v>
          </cell>
          <cell r="AG1359">
            <v>2015</v>
          </cell>
          <cell r="AH1359" t="str">
            <v>Non ammissione</v>
          </cell>
          <cell r="AI1359" t="str">
            <v>Economia Digitale</v>
          </cell>
          <cell r="AJ1359" t="str">
            <v>Turismo e beni culturali</v>
          </cell>
          <cell r="AK1359" t="str">
            <v>Turismo e beni culturali</v>
          </cell>
          <cell r="AN1359" t="str">
            <v xml:space="preserve"> </v>
          </cell>
          <cell r="AP1359" t="str">
            <v>62.01.00</v>
          </cell>
          <cell r="AQ1359" t="str">
            <v>Turismo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2</v>
          </cell>
          <cell r="BD1359">
            <v>0</v>
          </cell>
          <cell r="BE1359">
            <v>1</v>
          </cell>
          <cell r="BF1359">
            <v>1</v>
          </cell>
          <cell r="BG1359">
            <v>0</v>
          </cell>
        </row>
        <row r="1360">
          <cell r="A1360" t="str">
            <v>SSI000107</v>
          </cell>
          <cell r="C1360" t="str">
            <v>SSI</v>
          </cell>
          <cell r="D1360" t="str">
            <v>Dot farm srls</v>
          </cell>
          <cell r="E1360">
            <v>42051.6941898148</v>
          </cell>
          <cell r="F1360">
            <v>2015</v>
          </cell>
          <cell r="H1360" t="str">
            <v>08645540967</v>
          </cell>
          <cell r="I1360" t="str">
            <v>Domanda non ammessa</v>
          </cell>
          <cell r="J1360" t="str">
            <v>MILANO</v>
          </cell>
          <cell r="K1360" t="str">
            <v>MI</v>
          </cell>
          <cell r="L1360" t="str">
            <v>Lombardia</v>
          </cell>
          <cell r="M1360" t="str">
            <v>ITALIA</v>
          </cell>
          <cell r="N1360" t="str">
            <v>CENTRO-NORD</v>
          </cell>
          <cell r="O1360" t="str">
            <v>Centro-Nord</v>
          </cell>
          <cell r="Q1360" t="str">
            <v>X</v>
          </cell>
          <cell r="R1360" t="str">
            <v>FCS Centro/Nord</v>
          </cell>
          <cell r="S1360" t="str">
            <v>Società costituita</v>
          </cell>
          <cell r="T1360">
            <v>498460</v>
          </cell>
          <cell r="U1360">
            <v>347500</v>
          </cell>
          <cell r="V1360">
            <v>235000</v>
          </cell>
          <cell r="W1360">
            <v>263460</v>
          </cell>
          <cell r="X1360">
            <v>170000</v>
          </cell>
          <cell r="Y1360">
            <v>170000</v>
          </cell>
          <cell r="Z1360">
            <v>7500</v>
          </cell>
          <cell r="AA1360">
            <v>286700</v>
          </cell>
          <cell r="AB1360">
            <v>0</v>
          </cell>
          <cell r="AC1360">
            <v>0</v>
          </cell>
          <cell r="AD1360">
            <v>0</v>
          </cell>
          <cell r="AE1360">
            <v>2</v>
          </cell>
          <cell r="AF1360">
            <v>42355</v>
          </cell>
          <cell r="AG1360">
            <v>2015</v>
          </cell>
          <cell r="AH1360" t="str">
            <v>Non ammissione</v>
          </cell>
          <cell r="AI1360" t="str">
            <v>Economia Digitale</v>
          </cell>
          <cell r="AJ1360" t="str">
            <v>Socialnetwork</v>
          </cell>
          <cell r="AK1360" t="str">
            <v>Web technology</v>
          </cell>
          <cell r="AN1360" t="str">
            <v xml:space="preserve"> </v>
          </cell>
          <cell r="AP1360" t="str">
            <v>73.11.02</v>
          </cell>
          <cell r="AQ1360" t="str">
            <v>Altri servizi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</v>
          </cell>
          <cell r="AX1360">
            <v>0</v>
          </cell>
          <cell r="AY1360">
            <v>0</v>
          </cell>
          <cell r="AZ1360">
            <v>1</v>
          </cell>
          <cell r="BA1360">
            <v>0</v>
          </cell>
          <cell r="BB1360">
            <v>0</v>
          </cell>
          <cell r="BC1360">
            <v>1</v>
          </cell>
          <cell r="BD1360">
            <v>1</v>
          </cell>
          <cell r="BE1360">
            <v>2</v>
          </cell>
          <cell r="BF1360">
            <v>2</v>
          </cell>
          <cell r="BG1360">
            <v>0</v>
          </cell>
        </row>
        <row r="1361">
          <cell r="A1361" t="str">
            <v>SSI000108</v>
          </cell>
          <cell r="C1361" t="str">
            <v>SSI</v>
          </cell>
          <cell r="D1361" t="str">
            <v>Etical Srl</v>
          </cell>
          <cell r="E1361">
            <v>42051.705694444398</v>
          </cell>
          <cell r="F1361">
            <v>2015</v>
          </cell>
          <cell r="H1361" t="str">
            <v>03478910361</v>
          </cell>
          <cell r="I1361" t="str">
            <v>Domanda non ammessa</v>
          </cell>
          <cell r="J1361" t="str">
            <v>MODENA</v>
          </cell>
          <cell r="K1361" t="str">
            <v>MO</v>
          </cell>
          <cell r="L1361" t="str">
            <v>Emilia Romagna</v>
          </cell>
          <cell r="M1361" t="str">
            <v>ITALIA</v>
          </cell>
          <cell r="N1361" t="str">
            <v>CENTRO-NORD</v>
          </cell>
          <cell r="O1361" t="str">
            <v>Centro-Nord</v>
          </cell>
          <cell r="Q1361" t="str">
            <v>X</v>
          </cell>
          <cell r="R1361" t="str">
            <v>FCS Centro/Nord</v>
          </cell>
          <cell r="S1361" t="str">
            <v>Società costituita</v>
          </cell>
          <cell r="T1361">
            <v>676149</v>
          </cell>
          <cell r="U1361">
            <v>179768</v>
          </cell>
          <cell r="V1361">
            <v>11566</v>
          </cell>
          <cell r="W1361">
            <v>664583</v>
          </cell>
          <cell r="X1361">
            <v>8096</v>
          </cell>
          <cell r="Y1361">
            <v>171672</v>
          </cell>
          <cell r="Z1361">
            <v>0</v>
          </cell>
          <cell r="AA1361">
            <v>14110.52</v>
          </cell>
          <cell r="AB1361">
            <v>0</v>
          </cell>
          <cell r="AC1361">
            <v>0</v>
          </cell>
          <cell r="AD1361">
            <v>0</v>
          </cell>
          <cell r="AE1361">
            <v>8</v>
          </cell>
          <cell r="AF1361">
            <v>42138</v>
          </cell>
          <cell r="AG1361">
            <v>2015</v>
          </cell>
          <cell r="AH1361" t="str">
            <v>Non ammissione</v>
          </cell>
          <cell r="AI1361" t="str">
            <v>Economia Digitale</v>
          </cell>
          <cell r="AJ1361" t="str">
            <v>Internet of things</v>
          </cell>
          <cell r="AK1361" t="str">
            <v>Web technology</v>
          </cell>
          <cell r="AN1361" t="str">
            <v xml:space="preserve"> </v>
          </cell>
          <cell r="AP1361" t="str">
            <v>62.01.00</v>
          </cell>
          <cell r="AQ1361" t="str">
            <v>Altri servizi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1</v>
          </cell>
          <cell r="AZ1361">
            <v>0</v>
          </cell>
          <cell r="BA1361">
            <v>0</v>
          </cell>
          <cell r="BB1361">
            <v>0</v>
          </cell>
          <cell r="BC1361">
            <v>1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</row>
        <row r="1362">
          <cell r="A1362" t="str">
            <v>SSI000109</v>
          </cell>
          <cell r="C1362" t="str">
            <v>SSI</v>
          </cell>
          <cell r="D1362" t="str">
            <v>Giuseppe Scotto di Vetta</v>
          </cell>
          <cell r="E1362">
            <v>42051.706018518496</v>
          </cell>
          <cell r="F1362">
            <v>2015</v>
          </cell>
          <cell r="H1362" t="str">
            <v/>
          </cell>
          <cell r="I1362" t="str">
            <v>Domanda non ammessa</v>
          </cell>
          <cell r="J1362" t="str">
            <v>n.d.</v>
          </cell>
          <cell r="K1362" t="str">
            <v>n.d.</v>
          </cell>
          <cell r="L1362" t="str">
            <v>Campania</v>
          </cell>
          <cell r="M1362" t="str">
            <v>ITALIA</v>
          </cell>
          <cell r="N1362" t="str">
            <v>SUD</v>
          </cell>
          <cell r="O1362" t="str">
            <v>Mezzogiorno</v>
          </cell>
          <cell r="Q1362" t="str">
            <v>X</v>
          </cell>
          <cell r="R1362" t="str">
            <v>PON SIL</v>
          </cell>
          <cell r="S1362" t="str">
            <v>Società non costituita</v>
          </cell>
          <cell r="T1362">
            <v>203650</v>
          </cell>
          <cell r="U1362">
            <v>157555</v>
          </cell>
          <cell r="V1362">
            <v>113700</v>
          </cell>
          <cell r="W1362">
            <v>89950</v>
          </cell>
          <cell r="X1362">
            <v>79590</v>
          </cell>
          <cell r="Y1362">
            <v>62965</v>
          </cell>
          <cell r="Z1362">
            <v>15000</v>
          </cell>
          <cell r="AA1362">
            <v>138714</v>
          </cell>
          <cell r="AB1362">
            <v>0</v>
          </cell>
          <cell r="AC1362">
            <v>0</v>
          </cell>
          <cell r="AD1362">
            <v>0</v>
          </cell>
          <cell r="AE1362">
            <v>1</v>
          </cell>
          <cell r="AF1362">
            <v>42201</v>
          </cell>
          <cell r="AG1362">
            <v>2015</v>
          </cell>
          <cell r="AH1362" t="str">
            <v>Non ammissione</v>
          </cell>
          <cell r="AI1362" t="str">
            <v>Tecnologia nuova sperimentale</v>
          </cell>
          <cell r="AJ1362" t="str">
            <v>Bioagroalimentare</v>
          </cell>
          <cell r="AK1362" t="str">
            <v>Bio-scienze</v>
          </cell>
          <cell r="AN1362" t="str">
            <v xml:space="preserve"> </v>
          </cell>
          <cell r="AQ1362" t="str">
            <v>Altri servizi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1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</row>
        <row r="1363">
          <cell r="A1363" t="str">
            <v>SSI000110</v>
          </cell>
          <cell r="C1363" t="str">
            <v>SSI</v>
          </cell>
          <cell r="D1363" t="str">
            <v>LA FENICE SRL</v>
          </cell>
          <cell r="E1363">
            <v>42051.706307870401</v>
          </cell>
          <cell r="F1363">
            <v>2015</v>
          </cell>
          <cell r="H1363" t="str">
            <v>01574410054</v>
          </cell>
          <cell r="I1363" t="str">
            <v>Domanda non ammessa</v>
          </cell>
          <cell r="J1363" t="str">
            <v>TORINO</v>
          </cell>
          <cell r="K1363" t="str">
            <v>TO</v>
          </cell>
          <cell r="L1363" t="str">
            <v>Piemonte</v>
          </cell>
          <cell r="M1363" t="str">
            <v>ITALIA</v>
          </cell>
          <cell r="N1363" t="str">
            <v>CENTRO-NORD</v>
          </cell>
          <cell r="O1363" t="str">
            <v>Centro-Nord</v>
          </cell>
          <cell r="Q1363" t="str">
            <v>X</v>
          </cell>
          <cell r="R1363" t="str">
            <v>FCS Centro/Nord</v>
          </cell>
          <cell r="S1363" t="str">
            <v>Società costituita</v>
          </cell>
          <cell r="T1363">
            <v>421363.78</v>
          </cell>
          <cell r="U1363">
            <v>344591.02</v>
          </cell>
          <cell r="V1363">
            <v>153000</v>
          </cell>
          <cell r="W1363">
            <v>268363.78000000003</v>
          </cell>
          <cell r="X1363">
            <v>122400</v>
          </cell>
          <cell r="Y1363">
            <v>214691.02</v>
          </cell>
          <cell r="Z1363">
            <v>7500</v>
          </cell>
          <cell r="AA1363">
            <v>186660</v>
          </cell>
          <cell r="AB1363">
            <v>0</v>
          </cell>
          <cell r="AC1363">
            <v>0</v>
          </cell>
          <cell r="AD1363">
            <v>0</v>
          </cell>
          <cell r="AE1363">
            <v>9</v>
          </cell>
          <cell r="AF1363">
            <v>42180</v>
          </cell>
          <cell r="AG1363">
            <v>2015</v>
          </cell>
          <cell r="AH1363" t="str">
            <v>Non ammissione</v>
          </cell>
          <cell r="AI1363" t="str">
            <v>Economia Digitale</v>
          </cell>
          <cell r="AJ1363" t="str">
            <v>E-commerce</v>
          </cell>
          <cell r="AK1363" t="str">
            <v>Web technology</v>
          </cell>
          <cell r="AN1363" t="str">
            <v xml:space="preserve"> </v>
          </cell>
          <cell r="AP1363" t="str">
            <v>58.29.00</v>
          </cell>
          <cell r="AQ1363" t="str">
            <v>Commercio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1</v>
          </cell>
          <cell r="BB1363">
            <v>0</v>
          </cell>
          <cell r="BC1363">
            <v>0</v>
          </cell>
          <cell r="BD1363">
            <v>1</v>
          </cell>
          <cell r="BE1363">
            <v>0</v>
          </cell>
          <cell r="BF1363">
            <v>1</v>
          </cell>
          <cell r="BG1363">
            <v>0</v>
          </cell>
        </row>
        <row r="1364">
          <cell r="A1364" t="str">
            <v>SSI000111</v>
          </cell>
          <cell r="C1364" t="str">
            <v>SSI</v>
          </cell>
          <cell r="D1364" t="str">
            <v>VALENTINI PIERO</v>
          </cell>
          <cell r="E1364">
            <v>42051.710833333302</v>
          </cell>
          <cell r="F1364">
            <v>2015</v>
          </cell>
          <cell r="H1364" t="str">
            <v/>
          </cell>
          <cell r="I1364" t="str">
            <v>Domanda non ammessa</v>
          </cell>
          <cell r="J1364" t="str">
            <v>BADIA POLESINE</v>
          </cell>
          <cell r="K1364" t="str">
            <v>RO</v>
          </cell>
          <cell r="L1364" t="str">
            <v>Veneto</v>
          </cell>
          <cell r="M1364" t="str">
            <v>ITALIA</v>
          </cell>
          <cell r="N1364" t="str">
            <v>CENTRO-NORD</v>
          </cell>
          <cell r="O1364" t="str">
            <v>Centro-Nord</v>
          </cell>
          <cell r="Q1364" t="str">
            <v>X</v>
          </cell>
          <cell r="R1364" t="str">
            <v>FCS Centro/Nord</v>
          </cell>
          <cell r="S1364" t="str">
            <v>Società non costituita</v>
          </cell>
          <cell r="T1364">
            <v>1500000</v>
          </cell>
          <cell r="U1364">
            <v>1057500</v>
          </cell>
          <cell r="V1364">
            <v>1500000</v>
          </cell>
          <cell r="W1364">
            <v>0</v>
          </cell>
          <cell r="X1364">
            <v>1050000</v>
          </cell>
          <cell r="Y1364">
            <v>0</v>
          </cell>
          <cell r="Z1364">
            <v>7500</v>
          </cell>
          <cell r="AA1364">
            <v>1830000</v>
          </cell>
          <cell r="AB1364">
            <v>0</v>
          </cell>
          <cell r="AC1364">
            <v>0</v>
          </cell>
          <cell r="AD1364">
            <v>0</v>
          </cell>
          <cell r="AE1364">
            <v>10</v>
          </cell>
          <cell r="AF1364">
            <v>42199</v>
          </cell>
          <cell r="AG1364">
            <v>2015</v>
          </cell>
          <cell r="AH1364" t="str">
            <v>Non ammissione</v>
          </cell>
          <cell r="AI1364" t="str">
            <v>Tecnologia nuova sperimentale</v>
          </cell>
          <cell r="AJ1364" t="str">
            <v>Life Sciences</v>
          </cell>
          <cell r="AK1364" t="str">
            <v>Bio-scienze</v>
          </cell>
          <cell r="AN1364" t="str">
            <v xml:space="preserve"> </v>
          </cell>
          <cell r="AQ1364" t="str">
            <v>Altri servizi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1</v>
          </cell>
          <cell r="AY1364">
            <v>1</v>
          </cell>
          <cell r="AZ1364">
            <v>0</v>
          </cell>
          <cell r="BA1364">
            <v>0</v>
          </cell>
          <cell r="BB1364">
            <v>0</v>
          </cell>
          <cell r="BC1364">
            <v>2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</row>
        <row r="1365">
          <cell r="A1365" t="str">
            <v>SSI000112</v>
          </cell>
          <cell r="C1365" t="str">
            <v>SSI</v>
          </cell>
          <cell r="D1365" t="str">
            <v>ASCANIO RODORIGO</v>
          </cell>
          <cell r="E1365">
            <v>42051.718622685199</v>
          </cell>
          <cell r="F1365">
            <v>2015</v>
          </cell>
          <cell r="H1365" t="str">
            <v/>
          </cell>
          <cell r="I1365" t="str">
            <v>Domanda non ammessa</v>
          </cell>
          <cell r="J1365" t="str">
            <v>n.d.</v>
          </cell>
          <cell r="K1365" t="str">
            <v>n.d.</v>
          </cell>
          <cell r="L1365" t="str">
            <v>Emilia Romagna</v>
          </cell>
          <cell r="M1365" t="str">
            <v>ITALIA</v>
          </cell>
          <cell r="N1365" t="str">
            <v>CENTRO-NORD</v>
          </cell>
          <cell r="O1365" t="str">
            <v>Centro-Nord</v>
          </cell>
          <cell r="Q1365" t="str">
            <v>X</v>
          </cell>
          <cell r="R1365" t="str">
            <v>FCS Centro/Nord</v>
          </cell>
          <cell r="S1365" t="str">
            <v>Società non costituita</v>
          </cell>
          <cell r="T1365">
            <v>657551.81000000006</v>
          </cell>
          <cell r="U1365">
            <v>467785</v>
          </cell>
          <cell r="V1365">
            <v>525000</v>
          </cell>
          <cell r="W1365">
            <v>132551.81</v>
          </cell>
          <cell r="X1365">
            <v>367500</v>
          </cell>
          <cell r="Y1365">
            <v>92785</v>
          </cell>
          <cell r="Z1365">
            <v>7500</v>
          </cell>
          <cell r="AA1365">
            <v>640500</v>
          </cell>
          <cell r="AB1365">
            <v>0</v>
          </cell>
          <cell r="AC1365">
            <v>0</v>
          </cell>
          <cell r="AD1365">
            <v>0</v>
          </cell>
          <cell r="AE1365">
            <v>7</v>
          </cell>
          <cell r="AF1365">
            <v>42257</v>
          </cell>
          <cell r="AG1365">
            <v>2015</v>
          </cell>
          <cell r="AH1365" t="str">
            <v>Non ammissione</v>
          </cell>
          <cell r="AI1365" t="str">
            <v>Economia Digitale</v>
          </cell>
          <cell r="AJ1365" t="str">
            <v>Cloud computing</v>
          </cell>
          <cell r="AK1365" t="str">
            <v>Web technology</v>
          </cell>
          <cell r="AN1365" t="str">
            <v xml:space="preserve"> </v>
          </cell>
          <cell r="AQ1365" t="str">
            <v>Altri servizi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1</v>
          </cell>
          <cell r="AX1365">
            <v>2</v>
          </cell>
          <cell r="AY1365">
            <v>1</v>
          </cell>
          <cell r="AZ1365">
            <v>0</v>
          </cell>
          <cell r="BA1365">
            <v>0</v>
          </cell>
          <cell r="BB1365">
            <v>0</v>
          </cell>
          <cell r="BC1365">
            <v>4</v>
          </cell>
          <cell r="BD1365">
            <v>0</v>
          </cell>
          <cell r="BE1365">
            <v>1</v>
          </cell>
          <cell r="BF1365">
            <v>0</v>
          </cell>
          <cell r="BG1365">
            <v>0</v>
          </cell>
        </row>
        <row r="1366">
          <cell r="A1366" t="str">
            <v>SSI000113</v>
          </cell>
          <cell r="C1366" t="str">
            <v>SSI</v>
          </cell>
          <cell r="D1366" t="str">
            <v>Celine Silvana Benzakein</v>
          </cell>
          <cell r="E1366">
            <v>42051.719942129603</v>
          </cell>
          <cell r="F1366">
            <v>2015</v>
          </cell>
          <cell r="H1366" t="str">
            <v/>
          </cell>
          <cell r="I1366" t="str">
            <v>Domanda non ammessa</v>
          </cell>
          <cell r="J1366" t="str">
            <v>NAPOLI</v>
          </cell>
          <cell r="K1366" t="str">
            <v>NA</v>
          </cell>
          <cell r="L1366" t="str">
            <v>Campania</v>
          </cell>
          <cell r="M1366" t="str">
            <v>ITALIA</v>
          </cell>
          <cell r="N1366" t="str">
            <v>SUD</v>
          </cell>
          <cell r="O1366" t="str">
            <v>Mezzogiorno</v>
          </cell>
          <cell r="Q1366" t="str">
            <v>X</v>
          </cell>
          <cell r="R1366" t="str">
            <v>PON SIL</v>
          </cell>
          <cell r="S1366" t="str">
            <v>Società non costituita</v>
          </cell>
          <cell r="T1366">
            <v>1500000</v>
          </cell>
          <cell r="U1366">
            <v>1215000</v>
          </cell>
          <cell r="V1366">
            <v>800000</v>
          </cell>
          <cell r="W1366">
            <v>700000</v>
          </cell>
          <cell r="X1366">
            <v>640000</v>
          </cell>
          <cell r="Y1366">
            <v>560000</v>
          </cell>
          <cell r="Z1366">
            <v>15000</v>
          </cell>
          <cell r="AA1366">
            <v>976000</v>
          </cell>
          <cell r="AB1366">
            <v>0</v>
          </cell>
          <cell r="AC1366">
            <v>0</v>
          </cell>
          <cell r="AD1366">
            <v>0</v>
          </cell>
          <cell r="AE1366">
            <v>4</v>
          </cell>
          <cell r="AF1366">
            <v>42138</v>
          </cell>
          <cell r="AG1366">
            <v>2015</v>
          </cell>
          <cell r="AH1366" t="str">
            <v>Non ammissione</v>
          </cell>
          <cell r="AI1366" t="str">
            <v>Economia Digitale</v>
          </cell>
          <cell r="AJ1366" t="str">
            <v>Trasporti</v>
          </cell>
          <cell r="AK1366" t="str">
            <v>Smart cities and services</v>
          </cell>
          <cell r="AN1366" t="str">
            <v xml:space="preserve"> </v>
          </cell>
          <cell r="AQ1366" t="str">
            <v>Altri servizi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1</v>
          </cell>
          <cell r="BC1366">
            <v>0</v>
          </cell>
          <cell r="BD1366">
            <v>1</v>
          </cell>
          <cell r="BE1366">
            <v>0</v>
          </cell>
          <cell r="BF1366">
            <v>0</v>
          </cell>
          <cell r="BG1366">
            <v>0</v>
          </cell>
        </row>
        <row r="1367">
          <cell r="A1367" t="str">
            <v>SSI000114</v>
          </cell>
          <cell r="B1367" t="str">
            <v>C64B15000650008</v>
          </cell>
          <cell r="C1367" t="str">
            <v>SSI</v>
          </cell>
          <cell r="D1367" t="str">
            <v>Space Factory</v>
          </cell>
          <cell r="E1367">
            <v>42051.720590277801</v>
          </cell>
          <cell r="F1367">
            <v>2015</v>
          </cell>
          <cell r="H1367" t="str">
            <v>08242831215</v>
          </cell>
          <cell r="I1367" t="str">
            <v>Domanda ammessa</v>
          </cell>
          <cell r="J1367" t="str">
            <v>NAPOLI</v>
          </cell>
          <cell r="K1367" t="str">
            <v>NA</v>
          </cell>
          <cell r="L1367" t="str">
            <v>Campania</v>
          </cell>
          <cell r="M1367" t="str">
            <v>ITALIA</v>
          </cell>
          <cell r="N1367" t="str">
            <v>SUD</v>
          </cell>
          <cell r="O1367" t="str">
            <v>Mezzogiorno</v>
          </cell>
          <cell r="Q1367" t="str">
            <v>X</v>
          </cell>
          <cell r="R1367" t="str">
            <v>PON I&amp;C SUD - PON SIL - LEGGE DI STABILITA'</v>
          </cell>
          <cell r="S1367" t="str">
            <v>Società non costituita</v>
          </cell>
          <cell r="T1367">
            <v>639297.02</v>
          </cell>
          <cell r="U1367">
            <v>462507</v>
          </cell>
          <cell r="V1367">
            <v>319297</v>
          </cell>
          <cell r="W1367">
            <v>320000.02</v>
          </cell>
          <cell r="X1367">
            <v>223507</v>
          </cell>
          <cell r="Y1367">
            <v>224000</v>
          </cell>
          <cell r="Z1367">
            <v>15000</v>
          </cell>
          <cell r="AA1367">
            <v>389542.33</v>
          </cell>
          <cell r="AB1367">
            <v>289797</v>
          </cell>
          <cell r="AC1367">
            <v>179797</v>
          </cell>
          <cell r="AD1367">
            <v>110000</v>
          </cell>
          <cell r="AE1367">
            <v>3</v>
          </cell>
          <cell r="AF1367">
            <v>42320</v>
          </cell>
          <cell r="AG1367">
            <v>2015</v>
          </cell>
          <cell r="AH1367" t="str">
            <v>Ammissione</v>
          </cell>
          <cell r="AI1367" t="str">
            <v>Valorizzazione della ricerca</v>
          </cell>
          <cell r="AJ1367" t="str">
            <v>Aerospazio</v>
          </cell>
          <cell r="AK1367" t="str">
            <v>Industria hi-tech</v>
          </cell>
          <cell r="AL1367">
            <v>42472</v>
          </cell>
          <cell r="AM1367">
            <v>2016</v>
          </cell>
          <cell r="AN1367" t="str">
            <v xml:space="preserve"> </v>
          </cell>
          <cell r="AP1367" t="str">
            <v>72.19.09</v>
          </cell>
          <cell r="AQ1367" t="str">
            <v>Altri servizi</v>
          </cell>
          <cell r="AR1367">
            <v>217857.9</v>
          </cell>
          <cell r="AS1367">
            <v>125857.9</v>
          </cell>
          <cell r="AT1367">
            <v>77000</v>
          </cell>
          <cell r="AU1367">
            <v>15000</v>
          </cell>
          <cell r="AV1367">
            <v>162286.32</v>
          </cell>
          <cell r="AW1367">
            <v>0</v>
          </cell>
          <cell r="AX1367">
            <v>1</v>
          </cell>
          <cell r="AY1367">
            <v>1</v>
          </cell>
          <cell r="AZ1367">
            <v>0</v>
          </cell>
          <cell r="BA1367">
            <v>0</v>
          </cell>
          <cell r="BB1367">
            <v>0</v>
          </cell>
          <cell r="BC1367">
            <v>2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19965.650000000001</v>
          </cell>
          <cell r="BI1367">
            <v>35114.99</v>
          </cell>
          <cell r="BJ1367">
            <v>55080.639999999999</v>
          </cell>
          <cell r="BK1367">
            <v>15000</v>
          </cell>
          <cell r="BL1367">
            <v>105892.25</v>
          </cell>
          <cell r="BM1367">
            <v>41885.01</v>
          </cell>
          <cell r="BN1367">
            <v>0</v>
          </cell>
          <cell r="BO1367">
            <v>147777.26</v>
          </cell>
          <cell r="BP1367">
            <v>43963</v>
          </cell>
        </row>
        <row r="1368">
          <cell r="A1368" t="str">
            <v>SSI000115</v>
          </cell>
          <cell r="B1368" t="str">
            <v>C84B15000380008</v>
          </cell>
          <cell r="C1368" t="str">
            <v>SSI</v>
          </cell>
          <cell r="D1368" t="str">
            <v>MYMANTRA S.R.L.</v>
          </cell>
          <cell r="E1368">
            <v>42051.720949074101</v>
          </cell>
          <cell r="F1368">
            <v>2015</v>
          </cell>
          <cell r="H1368" t="str">
            <v>11860781001</v>
          </cell>
          <cell r="I1368" t="str">
            <v>Domanda ammessa</v>
          </cell>
          <cell r="J1368" t="str">
            <v>ROMA</v>
          </cell>
          <cell r="K1368" t="str">
            <v>RM</v>
          </cell>
          <cell r="L1368" t="str">
            <v>Lazio</v>
          </cell>
          <cell r="M1368" t="str">
            <v>ITALIA</v>
          </cell>
          <cell r="N1368" t="str">
            <v>CENTRO-NORD</v>
          </cell>
          <cell r="O1368" t="str">
            <v>Centro-Nord</v>
          </cell>
          <cell r="Q1368" t="str">
            <v>X</v>
          </cell>
          <cell r="R1368" t="str">
            <v>FCS Centro/Nord</v>
          </cell>
          <cell r="S1368" t="str">
            <v>Società costituita</v>
          </cell>
          <cell r="T1368">
            <v>400000</v>
          </cell>
          <cell r="U1368">
            <v>280000</v>
          </cell>
          <cell r="V1368">
            <v>355000</v>
          </cell>
          <cell r="W1368">
            <v>45000</v>
          </cell>
          <cell r="X1368">
            <v>248500</v>
          </cell>
          <cell r="Y1368">
            <v>31500</v>
          </cell>
          <cell r="Z1368">
            <v>0</v>
          </cell>
          <cell r="AA1368">
            <v>433100</v>
          </cell>
          <cell r="AB1368">
            <v>400000</v>
          </cell>
          <cell r="AC1368">
            <v>355000</v>
          </cell>
          <cell r="AD1368">
            <v>45000</v>
          </cell>
          <cell r="AE1368">
            <v>3</v>
          </cell>
          <cell r="AF1368">
            <v>42110</v>
          </cell>
          <cell r="AG1368">
            <v>2015</v>
          </cell>
          <cell r="AH1368" t="str">
            <v>Ammissione</v>
          </cell>
          <cell r="AI1368" t="str">
            <v>Valorizzazione della ricerca</v>
          </cell>
          <cell r="AJ1368" t="str">
            <v>Materiali Innovativi</v>
          </cell>
          <cell r="AK1368" t="str">
            <v>Industria hi-tech</v>
          </cell>
          <cell r="AL1368">
            <v>42347</v>
          </cell>
          <cell r="AM1368">
            <v>2015</v>
          </cell>
          <cell r="AN1368" t="str">
            <v xml:space="preserve"> </v>
          </cell>
          <cell r="AP1368" t="str">
            <v>16.29.19</v>
          </cell>
          <cell r="AQ1368" t="str">
            <v>Artigianato</v>
          </cell>
          <cell r="AR1368">
            <v>280000</v>
          </cell>
          <cell r="AS1368">
            <v>248500</v>
          </cell>
          <cell r="AT1368">
            <v>31500</v>
          </cell>
          <cell r="AU1368">
            <v>0</v>
          </cell>
          <cell r="AV1368">
            <v>280000</v>
          </cell>
          <cell r="AW1368">
            <v>0</v>
          </cell>
          <cell r="AX1368">
            <v>1</v>
          </cell>
          <cell r="AY1368">
            <v>2</v>
          </cell>
          <cell r="AZ1368">
            <v>1</v>
          </cell>
          <cell r="BA1368">
            <v>0</v>
          </cell>
          <cell r="BB1368">
            <v>1</v>
          </cell>
          <cell r="BC1368">
            <v>3</v>
          </cell>
          <cell r="BD1368">
            <v>2</v>
          </cell>
          <cell r="BE1368">
            <v>1</v>
          </cell>
          <cell r="BF1368">
            <v>3</v>
          </cell>
          <cell r="BG1368">
            <v>0</v>
          </cell>
          <cell r="BH1368">
            <v>212100</v>
          </cell>
          <cell r="BI1368">
            <v>0</v>
          </cell>
          <cell r="BJ1368">
            <v>212100</v>
          </cell>
          <cell r="BK1368">
            <v>0</v>
          </cell>
          <cell r="BL1368">
            <v>36400</v>
          </cell>
          <cell r="BM1368">
            <v>31500</v>
          </cell>
          <cell r="BN1368">
            <v>0</v>
          </cell>
          <cell r="BO1368">
            <v>67900</v>
          </cell>
          <cell r="BP1368">
            <v>43677</v>
          </cell>
        </row>
        <row r="1369">
          <cell r="A1369" t="str">
            <v>SSI000116</v>
          </cell>
          <cell r="C1369" t="str">
            <v>SSI</v>
          </cell>
          <cell r="D1369" t="str">
            <v>Bleenka Srl</v>
          </cell>
          <cell r="E1369">
            <v>42051.721828703703</v>
          </cell>
          <cell r="F1369">
            <v>2015</v>
          </cell>
          <cell r="H1369" t="str">
            <v>05213330870</v>
          </cell>
          <cell r="I1369" t="str">
            <v>Domanda non ammessa</v>
          </cell>
          <cell r="J1369" t="str">
            <v>CATANIA</v>
          </cell>
          <cell r="K1369" t="str">
            <v>CT</v>
          </cell>
          <cell r="L1369" t="str">
            <v>Sicilia</v>
          </cell>
          <cell r="M1369" t="str">
            <v>ITALIA</v>
          </cell>
          <cell r="N1369" t="str">
            <v>SUD</v>
          </cell>
          <cell r="O1369" t="str">
            <v>Mezzogiorno</v>
          </cell>
          <cell r="Q1369" t="str">
            <v>X</v>
          </cell>
          <cell r="R1369" t="str">
            <v>PON SIL</v>
          </cell>
          <cell r="S1369" t="str">
            <v>Società costituita</v>
          </cell>
          <cell r="T1369">
            <v>1499990</v>
          </cell>
          <cell r="U1369">
            <v>1064993</v>
          </cell>
          <cell r="V1369">
            <v>89990</v>
          </cell>
          <cell r="W1369">
            <v>1410000</v>
          </cell>
          <cell r="X1369">
            <v>62993</v>
          </cell>
          <cell r="Y1369">
            <v>987000</v>
          </cell>
          <cell r="Z1369">
            <v>15000</v>
          </cell>
          <cell r="AA1369">
            <v>109787</v>
          </cell>
          <cell r="AB1369">
            <v>0</v>
          </cell>
          <cell r="AC1369">
            <v>0</v>
          </cell>
          <cell r="AD1369">
            <v>0</v>
          </cell>
          <cell r="AE1369">
            <v>13</v>
          </cell>
          <cell r="AF1369">
            <v>42159</v>
          </cell>
          <cell r="AG1369">
            <v>2015</v>
          </cell>
          <cell r="AH1369" t="str">
            <v>Non ammissione</v>
          </cell>
          <cell r="AI1369" t="str">
            <v>Economia Digitale</v>
          </cell>
          <cell r="AJ1369" t="str">
            <v>Life Sciences</v>
          </cell>
          <cell r="AK1369" t="str">
            <v>Bio-scienze</v>
          </cell>
          <cell r="AN1369" t="str">
            <v xml:space="preserve"> </v>
          </cell>
          <cell r="AP1369" t="str">
            <v>62.09.09</v>
          </cell>
          <cell r="AQ1369" t="str">
            <v>Altri servizi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12</v>
          </cell>
          <cell r="AX1369">
            <v>1</v>
          </cell>
          <cell r="AY1369">
            <v>2</v>
          </cell>
          <cell r="AZ1369">
            <v>0</v>
          </cell>
          <cell r="BA1369">
            <v>0</v>
          </cell>
          <cell r="BB1369">
            <v>0</v>
          </cell>
          <cell r="BC1369">
            <v>15</v>
          </cell>
          <cell r="BD1369">
            <v>0</v>
          </cell>
          <cell r="BE1369">
            <v>12</v>
          </cell>
          <cell r="BF1369">
            <v>1</v>
          </cell>
          <cell r="BG1369">
            <v>0</v>
          </cell>
        </row>
        <row r="1370">
          <cell r="A1370" t="str">
            <v>SSI000117</v>
          </cell>
          <cell r="C1370" t="str">
            <v>SSI</v>
          </cell>
          <cell r="D1370" t="str">
            <v>Gino Piscitelli</v>
          </cell>
          <cell r="E1370">
            <v>42051.724976851903</v>
          </cell>
          <cell r="F1370">
            <v>2015</v>
          </cell>
          <cell r="H1370" t="str">
            <v/>
          </cell>
          <cell r="I1370" t="str">
            <v>Domanda non ammessa</v>
          </cell>
          <cell r="J1370" t="str">
            <v>n.d.</v>
          </cell>
          <cell r="K1370" t="str">
            <v>n.d.</v>
          </cell>
          <cell r="L1370" t="str">
            <v>Lazio</v>
          </cell>
          <cell r="M1370" t="str">
            <v>ITALIA</v>
          </cell>
          <cell r="N1370" t="str">
            <v>CENTRO-NORD</v>
          </cell>
          <cell r="O1370" t="str">
            <v>Centro-Nord</v>
          </cell>
          <cell r="Q1370" t="str">
            <v>X</v>
          </cell>
          <cell r="R1370" t="str">
            <v>FCS Centro/Nord</v>
          </cell>
          <cell r="S1370" t="str">
            <v>Società non costituita</v>
          </cell>
          <cell r="T1370">
            <v>294036</v>
          </cell>
          <cell r="U1370">
            <v>213325.2</v>
          </cell>
          <cell r="V1370">
            <v>123600</v>
          </cell>
          <cell r="W1370">
            <v>170436</v>
          </cell>
          <cell r="X1370">
            <v>86520</v>
          </cell>
          <cell r="Y1370">
            <v>119305.2</v>
          </cell>
          <cell r="Z1370">
            <v>7500</v>
          </cell>
          <cell r="AA1370">
            <v>150792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42117</v>
          </cell>
          <cell r="AG1370">
            <v>2015</v>
          </cell>
          <cell r="AH1370" t="str">
            <v>Non ammissione</v>
          </cell>
          <cell r="AI1370" t="str">
            <v>Economia Digitale</v>
          </cell>
          <cell r="AJ1370" t="str">
            <v>E-commerce</v>
          </cell>
          <cell r="AK1370" t="str">
            <v>Web technology</v>
          </cell>
          <cell r="AN1370" t="str">
            <v xml:space="preserve"> </v>
          </cell>
          <cell r="AQ1370" t="str">
            <v>Commercio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1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</row>
        <row r="1371">
          <cell r="A1371" t="str">
            <v>SSI000118</v>
          </cell>
          <cell r="B1371" t="str">
            <v>C14B15000210008</v>
          </cell>
          <cell r="C1371" t="str">
            <v>SSI</v>
          </cell>
          <cell r="D1371" t="str">
            <v>SmartSeq</v>
          </cell>
          <cell r="E1371">
            <v>42051.725289351903</v>
          </cell>
          <cell r="F1371">
            <v>2015</v>
          </cell>
          <cell r="H1371" t="str">
            <v>02388400034</v>
          </cell>
          <cell r="I1371" t="str">
            <v>Domanda ammessa</v>
          </cell>
          <cell r="J1371" t="str">
            <v>NOVARA</v>
          </cell>
          <cell r="K1371" t="str">
            <v>NO</v>
          </cell>
          <cell r="L1371" t="str">
            <v>Piemonte</v>
          </cell>
          <cell r="M1371" t="str">
            <v>ITALIA</v>
          </cell>
          <cell r="N1371" t="str">
            <v>CENTRO-NORD</v>
          </cell>
          <cell r="O1371" t="str">
            <v>Centro-Nord</v>
          </cell>
          <cell r="Q1371" t="str">
            <v>X</v>
          </cell>
          <cell r="R1371" t="str">
            <v>FCS Centro/Nord</v>
          </cell>
          <cell r="S1371" t="str">
            <v>Società costituita</v>
          </cell>
          <cell r="T1371">
            <v>340050</v>
          </cell>
          <cell r="U1371">
            <v>238035</v>
          </cell>
          <cell r="V1371">
            <v>151000</v>
          </cell>
          <cell r="W1371">
            <v>189050</v>
          </cell>
          <cell r="X1371">
            <v>105700</v>
          </cell>
          <cell r="Y1371">
            <v>132335</v>
          </cell>
          <cell r="Z1371">
            <v>0</v>
          </cell>
          <cell r="AA1371">
            <v>184220</v>
          </cell>
          <cell r="AB1371">
            <v>334050</v>
          </cell>
          <cell r="AC1371">
            <v>145000</v>
          </cell>
          <cell r="AD1371">
            <v>189050</v>
          </cell>
          <cell r="AE1371">
            <v>4</v>
          </cell>
          <cell r="AF1371">
            <v>42110</v>
          </cell>
          <cell r="AG1371">
            <v>2015</v>
          </cell>
          <cell r="AH1371" t="str">
            <v>Ammissione</v>
          </cell>
          <cell r="AI1371" t="str">
            <v>Valorizzazione della ricerca</v>
          </cell>
          <cell r="AJ1371" t="str">
            <v>Life Sciences</v>
          </cell>
          <cell r="AK1371" t="str">
            <v>Bio-scienze</v>
          </cell>
          <cell r="AL1371">
            <v>42299</v>
          </cell>
          <cell r="AM1371">
            <v>2015</v>
          </cell>
          <cell r="AN1371" t="str">
            <v xml:space="preserve"> </v>
          </cell>
          <cell r="AP1371" t="str">
            <v>82.99.99</v>
          </cell>
          <cell r="AQ1371" t="str">
            <v>Altri servizi</v>
          </cell>
          <cell r="AR1371">
            <v>233835</v>
          </cell>
          <cell r="AS1371">
            <v>101500</v>
          </cell>
          <cell r="AT1371">
            <v>132335</v>
          </cell>
          <cell r="AU1371">
            <v>0</v>
          </cell>
          <cell r="AV1371">
            <v>233835</v>
          </cell>
          <cell r="AW1371">
            <v>1</v>
          </cell>
          <cell r="AX1371">
            <v>1</v>
          </cell>
          <cell r="AY1371">
            <v>0</v>
          </cell>
          <cell r="AZ1371">
            <v>1</v>
          </cell>
          <cell r="BA1371">
            <v>1</v>
          </cell>
          <cell r="BB1371">
            <v>0</v>
          </cell>
          <cell r="BC1371">
            <v>2</v>
          </cell>
          <cell r="BD1371">
            <v>2</v>
          </cell>
          <cell r="BE1371">
            <v>2</v>
          </cell>
          <cell r="BF1371">
            <v>0</v>
          </cell>
          <cell r="BG1371">
            <v>0</v>
          </cell>
          <cell r="BH1371">
            <v>45673.599999999999</v>
          </cell>
          <cell r="BI1371">
            <v>54007.46</v>
          </cell>
          <cell r="BJ1371">
            <v>99681.06</v>
          </cell>
          <cell r="BK1371">
            <v>0</v>
          </cell>
          <cell r="BL1371">
            <v>55826.400000000001</v>
          </cell>
          <cell r="BM1371">
            <v>78327.539999999994</v>
          </cell>
          <cell r="BN1371">
            <v>0</v>
          </cell>
          <cell r="BO1371">
            <v>134153.94</v>
          </cell>
          <cell r="BP1371">
            <v>43536</v>
          </cell>
        </row>
        <row r="1372">
          <cell r="A1372" t="str">
            <v>SSI000119</v>
          </cell>
          <cell r="C1372" t="str">
            <v>SSI</v>
          </cell>
          <cell r="D1372" t="str">
            <v>COOL HEAT</v>
          </cell>
          <cell r="E1372">
            <v>42051.728333333303</v>
          </cell>
          <cell r="F1372">
            <v>2015</v>
          </cell>
          <cell r="H1372" t="str">
            <v>02648040422</v>
          </cell>
          <cell r="I1372" t="str">
            <v>Domanda non ammessa</v>
          </cell>
          <cell r="J1372" t="str">
            <v>JESI</v>
          </cell>
          <cell r="K1372" t="str">
            <v>AN</v>
          </cell>
          <cell r="L1372" t="str">
            <v>Marche</v>
          </cell>
          <cell r="M1372" t="str">
            <v>ITALIA</v>
          </cell>
          <cell r="N1372" t="str">
            <v>CENTRO-NORD</v>
          </cell>
          <cell r="O1372" t="str">
            <v>Centro-Nord</v>
          </cell>
          <cell r="Q1372" t="str">
            <v>X</v>
          </cell>
          <cell r="R1372" t="str">
            <v>FCS Centro/Nord</v>
          </cell>
          <cell r="S1372" t="str">
            <v>Società costituita</v>
          </cell>
          <cell r="T1372">
            <v>1317760</v>
          </cell>
          <cell r="U1372">
            <v>1061500</v>
          </cell>
          <cell r="V1372">
            <v>520000</v>
          </cell>
          <cell r="W1372">
            <v>797760</v>
          </cell>
          <cell r="X1372">
            <v>416000</v>
          </cell>
          <cell r="Y1372">
            <v>638000</v>
          </cell>
          <cell r="Z1372">
            <v>7500</v>
          </cell>
          <cell r="AA1372">
            <v>634400</v>
          </cell>
          <cell r="AB1372">
            <v>0</v>
          </cell>
          <cell r="AC1372">
            <v>0</v>
          </cell>
          <cell r="AD1372">
            <v>0</v>
          </cell>
          <cell r="AE1372">
            <v>2</v>
          </cell>
          <cell r="AF1372">
            <v>42474</v>
          </cell>
          <cell r="AG1372">
            <v>2016</v>
          </cell>
          <cell r="AH1372" t="str">
            <v>Non ammissione</v>
          </cell>
          <cell r="AI1372" t="str">
            <v>Economia Digitale</v>
          </cell>
          <cell r="AJ1372" t="str">
            <v>Ambiente e Energia</v>
          </cell>
          <cell r="AK1372" t="str">
            <v>Ambiente ed energia</v>
          </cell>
          <cell r="AN1372" t="str">
            <v xml:space="preserve"> </v>
          </cell>
          <cell r="AP1372" t="str">
            <v>28.21.29</v>
          </cell>
          <cell r="AQ1372" t="str">
            <v>Artigianato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2</v>
          </cell>
          <cell r="BG1372">
            <v>0</v>
          </cell>
        </row>
        <row r="1373">
          <cell r="A1373" t="str">
            <v>SSI000120</v>
          </cell>
          <cell r="C1373" t="str">
            <v>SSI</v>
          </cell>
          <cell r="D1373" t="str">
            <v>RED.COM SRL</v>
          </cell>
          <cell r="E1373">
            <v>42051.734976851898</v>
          </cell>
          <cell r="F1373">
            <v>2015</v>
          </cell>
          <cell r="H1373" t="str">
            <v>12983051009</v>
          </cell>
          <cell r="I1373" t="str">
            <v>Rinuncia</v>
          </cell>
          <cell r="J1373" t="str">
            <v>ROMA</v>
          </cell>
          <cell r="K1373" t="str">
            <v>RM</v>
          </cell>
          <cell r="L1373" t="str">
            <v>Lazio</v>
          </cell>
          <cell r="M1373" t="str">
            <v>ITALIA</v>
          </cell>
          <cell r="N1373" t="str">
            <v>CENTRO-NORD</v>
          </cell>
          <cell r="O1373" t="str">
            <v>Centro-Nord</v>
          </cell>
          <cell r="Q1373" t="str">
            <v>X</v>
          </cell>
          <cell r="R1373" t="str">
            <v>FCS Centro/Nord</v>
          </cell>
          <cell r="S1373" t="str">
            <v>Società costituita</v>
          </cell>
          <cell r="T1373">
            <v>815465</v>
          </cell>
          <cell r="U1373">
            <v>410639.8</v>
          </cell>
          <cell r="V1373">
            <v>353000</v>
          </cell>
          <cell r="W1373">
            <v>462465</v>
          </cell>
          <cell r="X1373">
            <v>247100</v>
          </cell>
          <cell r="Y1373">
            <v>156039.79999999999</v>
          </cell>
          <cell r="Z1373">
            <v>7500</v>
          </cell>
          <cell r="AA1373">
            <v>430660</v>
          </cell>
          <cell r="AB1373">
            <v>0</v>
          </cell>
          <cell r="AC1373">
            <v>0</v>
          </cell>
          <cell r="AD1373">
            <v>0</v>
          </cell>
          <cell r="AE1373">
            <v>2</v>
          </cell>
          <cell r="AI1373" t="str">
            <v>Economia Digitale</v>
          </cell>
          <cell r="AJ1373" t="str">
            <v>Cloud computing</v>
          </cell>
          <cell r="AK1373" t="str">
            <v>Web technology</v>
          </cell>
          <cell r="AN1373" t="str">
            <v xml:space="preserve"> </v>
          </cell>
          <cell r="AP1373" t="str">
            <v>82.99.99</v>
          </cell>
          <cell r="AQ1373" t="str">
            <v>Altri servizi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2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2</v>
          </cell>
          <cell r="BD1373">
            <v>0</v>
          </cell>
          <cell r="BE1373">
            <v>0</v>
          </cell>
          <cell r="BF1373">
            <v>2</v>
          </cell>
          <cell r="BG1373">
            <v>0</v>
          </cell>
        </row>
        <row r="1374">
          <cell r="A1374" t="str">
            <v>SSI000121</v>
          </cell>
          <cell r="C1374" t="str">
            <v>SSI</v>
          </cell>
          <cell r="D1374" t="str">
            <v>FESTINA LENTE s.r.l.</v>
          </cell>
          <cell r="E1374">
            <v>42051.737037036997</v>
          </cell>
          <cell r="F1374">
            <v>2015</v>
          </cell>
          <cell r="H1374" t="str">
            <v>02513060398</v>
          </cell>
          <cell r="I1374" t="str">
            <v>Domanda non ammessa</v>
          </cell>
          <cell r="J1374" t="str">
            <v>SANTA SOFIA</v>
          </cell>
          <cell r="K1374" t="str">
            <v>FC</v>
          </cell>
          <cell r="L1374" t="str">
            <v>Emilia Romagna</v>
          </cell>
          <cell r="M1374" t="str">
            <v>ITALIA</v>
          </cell>
          <cell r="N1374" t="str">
            <v>CENTRO-NORD</v>
          </cell>
          <cell r="O1374" t="str">
            <v>Centro-Nord</v>
          </cell>
          <cell r="Q1374" t="str">
            <v>X</v>
          </cell>
          <cell r="R1374" t="str">
            <v>FCS Centro/Nord</v>
          </cell>
          <cell r="S1374" t="str">
            <v>Società costituita</v>
          </cell>
          <cell r="T1374">
            <v>108250</v>
          </cell>
          <cell r="U1374">
            <v>121750</v>
          </cell>
          <cell r="V1374">
            <v>106250</v>
          </cell>
          <cell r="W1374">
            <v>2000</v>
          </cell>
          <cell r="X1374">
            <v>106250</v>
          </cell>
          <cell r="Y1374">
            <v>8000</v>
          </cell>
          <cell r="Z1374">
            <v>7500</v>
          </cell>
          <cell r="AA1374">
            <v>129625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42129</v>
          </cell>
          <cell r="AG1374">
            <v>2015</v>
          </cell>
          <cell r="AH1374" t="str">
            <v>Non ammissione</v>
          </cell>
          <cell r="AI1374" t="str">
            <v>Tecnologia nuova sperimentale</v>
          </cell>
          <cell r="AJ1374" t="str">
            <v>Smart cities</v>
          </cell>
          <cell r="AK1374" t="str">
            <v>Smart cities and services</v>
          </cell>
          <cell r="AN1374" t="str">
            <v xml:space="preserve"> </v>
          </cell>
          <cell r="AP1374" t="str">
            <v>62.01.00</v>
          </cell>
          <cell r="AQ1374" t="str">
            <v>Altri servizi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1</v>
          </cell>
          <cell r="AX1374">
            <v>1</v>
          </cell>
          <cell r="AY1374">
            <v>1</v>
          </cell>
          <cell r="AZ1374">
            <v>0</v>
          </cell>
          <cell r="BA1374">
            <v>6</v>
          </cell>
          <cell r="BB1374">
            <v>0</v>
          </cell>
          <cell r="BC1374">
            <v>3</v>
          </cell>
          <cell r="BD1374">
            <v>6</v>
          </cell>
          <cell r="BE1374">
            <v>1</v>
          </cell>
          <cell r="BF1374">
            <v>0</v>
          </cell>
          <cell r="BG1374">
            <v>0</v>
          </cell>
        </row>
        <row r="1375">
          <cell r="A1375" t="str">
            <v>SSI000122</v>
          </cell>
          <cell r="C1375" t="str">
            <v>SSI</v>
          </cell>
          <cell r="D1375" t="str">
            <v>Gino Piscitelli</v>
          </cell>
          <cell r="E1375">
            <v>42051.741273148102</v>
          </cell>
          <cell r="F1375">
            <v>2015</v>
          </cell>
          <cell r="H1375" t="str">
            <v/>
          </cell>
          <cell r="I1375" t="str">
            <v>Domanda non ammessa</v>
          </cell>
          <cell r="J1375" t="str">
            <v>n.d.</v>
          </cell>
          <cell r="K1375" t="str">
            <v>n.d.</v>
          </cell>
          <cell r="L1375" t="str">
            <v>Calabria</v>
          </cell>
          <cell r="M1375" t="str">
            <v>ITALIA</v>
          </cell>
          <cell r="N1375" t="str">
            <v>SUD</v>
          </cell>
          <cell r="O1375" t="str">
            <v>Mezzogiorno</v>
          </cell>
          <cell r="Q1375" t="str">
            <v>X</v>
          </cell>
          <cell r="R1375" t="str">
            <v>PON SIL</v>
          </cell>
          <cell r="S1375" t="str">
            <v>Società non costituita</v>
          </cell>
          <cell r="T1375">
            <v>307036</v>
          </cell>
          <cell r="U1375">
            <v>229925.2</v>
          </cell>
          <cell r="V1375">
            <v>136600</v>
          </cell>
          <cell r="W1375">
            <v>170436</v>
          </cell>
          <cell r="X1375">
            <v>95620</v>
          </cell>
          <cell r="Y1375">
            <v>119305.2</v>
          </cell>
          <cell r="Z1375">
            <v>15000</v>
          </cell>
          <cell r="AA1375">
            <v>166652</v>
          </cell>
          <cell r="AB1375">
            <v>0</v>
          </cell>
          <cell r="AC1375">
            <v>0</v>
          </cell>
          <cell r="AD1375">
            <v>0</v>
          </cell>
          <cell r="AE1375">
            <v>4</v>
          </cell>
          <cell r="AF1375">
            <v>42124</v>
          </cell>
          <cell r="AG1375">
            <v>2015</v>
          </cell>
          <cell r="AH1375" t="str">
            <v>Non ammissione</v>
          </cell>
          <cell r="AI1375" t="str">
            <v>Economia Digitale</v>
          </cell>
          <cell r="AJ1375" t="str">
            <v>E-commerce</v>
          </cell>
          <cell r="AK1375" t="str">
            <v>Web technology</v>
          </cell>
          <cell r="AN1375" t="str">
            <v xml:space="preserve"> </v>
          </cell>
          <cell r="AQ1375" t="str">
            <v>Commercio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1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</row>
        <row r="1376">
          <cell r="A1376" t="str">
            <v>SSI000123</v>
          </cell>
          <cell r="C1376" t="str">
            <v>SSI</v>
          </cell>
          <cell r="D1376" t="str">
            <v>Ivano Boaretti</v>
          </cell>
          <cell r="E1376">
            <v>42051.741990740702</v>
          </cell>
          <cell r="F1376">
            <v>2015</v>
          </cell>
          <cell r="H1376" t="str">
            <v/>
          </cell>
          <cell r="I1376" t="str">
            <v>Domanda decaduta</v>
          </cell>
          <cell r="J1376" t="str">
            <v>n.d.</v>
          </cell>
          <cell r="K1376" t="str">
            <v>n.d.</v>
          </cell>
          <cell r="L1376" t="str">
            <v>Veneto</v>
          </cell>
          <cell r="M1376" t="str">
            <v>ITALIA</v>
          </cell>
          <cell r="N1376" t="str">
            <v>CENTRO-NORD</v>
          </cell>
          <cell r="O1376" t="str">
            <v>Centro-Nord</v>
          </cell>
          <cell r="Q1376" t="str">
            <v>X</v>
          </cell>
          <cell r="R1376" t="str">
            <v>FCS Centro/Nord</v>
          </cell>
          <cell r="S1376" t="str">
            <v>Società non costituita</v>
          </cell>
          <cell r="T1376">
            <v>950000</v>
          </cell>
          <cell r="U1376">
            <v>672500</v>
          </cell>
          <cell r="V1376">
            <v>590000</v>
          </cell>
          <cell r="W1376">
            <v>360000</v>
          </cell>
          <cell r="X1376">
            <v>413000</v>
          </cell>
          <cell r="Y1376">
            <v>252000</v>
          </cell>
          <cell r="Z1376">
            <v>7500</v>
          </cell>
          <cell r="AA1376">
            <v>719800</v>
          </cell>
          <cell r="AB1376">
            <v>0</v>
          </cell>
          <cell r="AC1376">
            <v>0</v>
          </cell>
          <cell r="AD1376">
            <v>0</v>
          </cell>
          <cell r="AE1376">
            <v>13</v>
          </cell>
          <cell r="AI1376" t="str">
            <v>Tecnologia nuova sperimentale</v>
          </cell>
          <cell r="AJ1376" t="str">
            <v>Ambiente e Energia</v>
          </cell>
          <cell r="AK1376" t="str">
            <v>Ambiente ed energia</v>
          </cell>
          <cell r="AN1376" t="str">
            <v xml:space="preserve"> </v>
          </cell>
          <cell r="AQ1376" t="str">
            <v>Altri servizi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2</v>
          </cell>
          <cell r="AZ1376">
            <v>0</v>
          </cell>
          <cell r="BA1376">
            <v>0</v>
          </cell>
          <cell r="BB1376">
            <v>1</v>
          </cell>
          <cell r="BC1376">
            <v>2</v>
          </cell>
          <cell r="BD1376">
            <v>1</v>
          </cell>
          <cell r="BE1376">
            <v>0</v>
          </cell>
          <cell r="BF1376">
            <v>0</v>
          </cell>
          <cell r="BG1376">
            <v>0</v>
          </cell>
        </row>
        <row r="1377">
          <cell r="A1377" t="str">
            <v>SSI000124</v>
          </cell>
          <cell r="C1377" t="str">
            <v>SSI</v>
          </cell>
          <cell r="D1377" t="str">
            <v>MEDMOB</v>
          </cell>
          <cell r="E1377">
            <v>42051.750914351898</v>
          </cell>
          <cell r="F1377">
            <v>2015</v>
          </cell>
          <cell r="H1377" t="str">
            <v>03526770924</v>
          </cell>
          <cell r="I1377" t="str">
            <v>Domanda non ammessa</v>
          </cell>
          <cell r="J1377" t="str">
            <v>CAGLIARI</v>
          </cell>
          <cell r="K1377" t="str">
            <v>CA</v>
          </cell>
          <cell r="L1377" t="str">
            <v>Sardegna</v>
          </cell>
          <cell r="M1377" t="str">
            <v>ITALIA</v>
          </cell>
          <cell r="N1377" t="str">
            <v>SUD</v>
          </cell>
          <cell r="O1377" t="str">
            <v>Mezzogiorno</v>
          </cell>
          <cell r="Q1377" t="str">
            <v>X</v>
          </cell>
          <cell r="R1377" t="str">
            <v>PON SIL</v>
          </cell>
          <cell r="S1377" t="str">
            <v>Società costituita</v>
          </cell>
          <cell r="T1377">
            <v>479000</v>
          </cell>
          <cell r="U1377">
            <v>335300</v>
          </cell>
          <cell r="V1377">
            <v>210000</v>
          </cell>
          <cell r="W1377">
            <v>269000</v>
          </cell>
          <cell r="X1377">
            <v>147000</v>
          </cell>
          <cell r="Y1377">
            <v>188300</v>
          </cell>
          <cell r="Z1377">
            <v>0</v>
          </cell>
          <cell r="AA1377">
            <v>256200</v>
          </cell>
          <cell r="AB1377">
            <v>0</v>
          </cell>
          <cell r="AC1377">
            <v>0</v>
          </cell>
          <cell r="AD1377">
            <v>0</v>
          </cell>
          <cell r="AE1377">
            <v>4</v>
          </cell>
          <cell r="AF1377">
            <v>42201</v>
          </cell>
          <cell r="AG1377">
            <v>2015</v>
          </cell>
          <cell r="AH1377" t="str">
            <v>Non ammissione</v>
          </cell>
          <cell r="AI1377" t="str">
            <v>Economia Digitale</v>
          </cell>
          <cell r="AJ1377" t="str">
            <v>Materiali Innovativi</v>
          </cell>
          <cell r="AK1377" t="str">
            <v>Industria hi-tech</v>
          </cell>
          <cell r="AN1377" t="str">
            <v xml:space="preserve"> </v>
          </cell>
          <cell r="AP1377" t="str">
            <v>62.01.00</v>
          </cell>
          <cell r="AQ1377" t="str">
            <v>Altri servizi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3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</row>
        <row r="1378">
          <cell r="A1378" t="str">
            <v>SSI000125</v>
          </cell>
          <cell r="C1378" t="str">
            <v>SSI</v>
          </cell>
          <cell r="D1378" t="str">
            <v>MissionLAB</v>
          </cell>
          <cell r="E1378">
            <v>42051.7558333333</v>
          </cell>
          <cell r="F1378">
            <v>2015</v>
          </cell>
          <cell r="H1378" t="str">
            <v>02778830303</v>
          </cell>
          <cell r="I1378" t="str">
            <v>Domanda non ammessa</v>
          </cell>
          <cell r="J1378" t="str">
            <v>VICENZA</v>
          </cell>
          <cell r="K1378" t="str">
            <v>VI</v>
          </cell>
          <cell r="L1378" t="str">
            <v>Veneto</v>
          </cell>
          <cell r="M1378" t="str">
            <v>ITALIA</v>
          </cell>
          <cell r="N1378" t="str">
            <v>CENTRO-NORD</v>
          </cell>
          <cell r="O1378" t="str">
            <v>Centro-Nord</v>
          </cell>
          <cell r="Q1378" t="str">
            <v>X</v>
          </cell>
          <cell r="R1378" t="str">
            <v>FCS Centro/Nord</v>
          </cell>
          <cell r="S1378" t="str">
            <v>Società costituita</v>
          </cell>
          <cell r="T1378">
            <v>1740000</v>
          </cell>
          <cell r="U1378">
            <v>1167500</v>
          </cell>
          <cell r="V1378">
            <v>1450000</v>
          </cell>
          <cell r="W1378">
            <v>290000</v>
          </cell>
          <cell r="X1378">
            <v>1160000</v>
          </cell>
          <cell r="Y1378">
            <v>0</v>
          </cell>
          <cell r="Z1378">
            <v>7500</v>
          </cell>
          <cell r="AA1378">
            <v>1769000</v>
          </cell>
          <cell r="AB1378">
            <v>0</v>
          </cell>
          <cell r="AC1378">
            <v>0</v>
          </cell>
          <cell r="AD1378">
            <v>0</v>
          </cell>
          <cell r="AE1378">
            <v>7</v>
          </cell>
          <cell r="AF1378">
            <v>42199</v>
          </cell>
          <cell r="AG1378">
            <v>2015</v>
          </cell>
          <cell r="AH1378" t="str">
            <v>Non ammissione</v>
          </cell>
          <cell r="AI1378" t="str">
            <v>Tecnologia nuova sperimentale</v>
          </cell>
          <cell r="AJ1378" t="str">
            <v>Bioagroalimentare</v>
          </cell>
          <cell r="AK1378" t="str">
            <v>Bio-scienze</v>
          </cell>
          <cell r="AN1378" t="str">
            <v xml:space="preserve"> </v>
          </cell>
          <cell r="AP1378" t="str">
            <v>70.22.09</v>
          </cell>
          <cell r="AQ1378" t="str">
            <v>Altri servizi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1</v>
          </cell>
          <cell r="BA1378">
            <v>0</v>
          </cell>
          <cell r="BB1378">
            <v>0</v>
          </cell>
          <cell r="BC1378">
            <v>0</v>
          </cell>
          <cell r="BD1378">
            <v>1</v>
          </cell>
          <cell r="BE1378">
            <v>1</v>
          </cell>
          <cell r="BF1378">
            <v>0</v>
          </cell>
          <cell r="BG1378">
            <v>0</v>
          </cell>
        </row>
        <row r="1379">
          <cell r="A1379" t="str">
            <v>SSI000126</v>
          </cell>
          <cell r="C1379" t="str">
            <v>SSI</v>
          </cell>
          <cell r="D1379" t="str">
            <v>Gino Piscitelli</v>
          </cell>
          <cell r="E1379">
            <v>42051.756215277797</v>
          </cell>
          <cell r="F1379">
            <v>2015</v>
          </cell>
          <cell r="H1379" t="str">
            <v/>
          </cell>
          <cell r="I1379" t="str">
            <v>Domanda non ammessa</v>
          </cell>
          <cell r="J1379" t="str">
            <v>n.d.</v>
          </cell>
          <cell r="K1379" t="str">
            <v>n.d.</v>
          </cell>
          <cell r="L1379" t="str">
            <v>Sardegna</v>
          </cell>
          <cell r="M1379" t="str">
            <v>ITALIA</v>
          </cell>
          <cell r="N1379" t="str">
            <v>SUD</v>
          </cell>
          <cell r="O1379" t="str">
            <v>Mezzogiorno</v>
          </cell>
          <cell r="Q1379" t="str">
            <v>X</v>
          </cell>
          <cell r="R1379" t="str">
            <v>PON SIL</v>
          </cell>
          <cell r="S1379" t="str">
            <v>Società non costituita</v>
          </cell>
          <cell r="T1379">
            <v>283036</v>
          </cell>
          <cell r="U1379">
            <v>213125.2</v>
          </cell>
          <cell r="V1379">
            <v>112600</v>
          </cell>
          <cell r="W1379">
            <v>170436</v>
          </cell>
          <cell r="X1379">
            <v>78820</v>
          </cell>
          <cell r="Y1379">
            <v>119305.2</v>
          </cell>
          <cell r="Z1379">
            <v>15000</v>
          </cell>
          <cell r="AA1379">
            <v>137372</v>
          </cell>
          <cell r="AB1379">
            <v>0</v>
          </cell>
          <cell r="AC1379">
            <v>0</v>
          </cell>
          <cell r="AD1379">
            <v>0</v>
          </cell>
          <cell r="AE1379">
            <v>4</v>
          </cell>
          <cell r="AF1379">
            <v>42124</v>
          </cell>
          <cell r="AG1379">
            <v>2015</v>
          </cell>
          <cell r="AH1379" t="str">
            <v>Non ammissione</v>
          </cell>
          <cell r="AI1379" t="str">
            <v>Economia Digitale</v>
          </cell>
          <cell r="AJ1379" t="str">
            <v>E-commerce</v>
          </cell>
          <cell r="AK1379" t="str">
            <v>Web technology</v>
          </cell>
          <cell r="AN1379" t="str">
            <v xml:space="preserve"> </v>
          </cell>
          <cell r="AQ1379" t="str">
            <v>Commercio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1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</row>
        <row r="1380">
          <cell r="A1380" t="str">
            <v>SSI000127</v>
          </cell>
          <cell r="B1380" t="str">
            <v>C94B15000330008</v>
          </cell>
          <cell r="C1380" t="str">
            <v>SSI</v>
          </cell>
          <cell r="D1380" t="str">
            <v>Archimede Sistemi Industriali</v>
          </cell>
          <cell r="E1380">
            <v>42051.759328703702</v>
          </cell>
          <cell r="F1380">
            <v>2015</v>
          </cell>
          <cell r="H1380" t="str">
            <v>01960310850</v>
          </cell>
          <cell r="I1380" t="str">
            <v>Domanda ammessa</v>
          </cell>
          <cell r="J1380" t="str">
            <v>SAN CATALDO</v>
          </cell>
          <cell r="K1380" t="str">
            <v>CL</v>
          </cell>
          <cell r="L1380" t="str">
            <v>Sicilia</v>
          </cell>
          <cell r="M1380" t="str">
            <v>ITALIA</v>
          </cell>
          <cell r="N1380" t="str">
            <v>SUD</v>
          </cell>
          <cell r="O1380" t="str">
            <v>Mezzogiorno</v>
          </cell>
          <cell r="Q1380" t="str">
            <v>X</v>
          </cell>
          <cell r="R1380" t="str">
            <v>LEGGE DI STABILITA 2017</v>
          </cell>
          <cell r="S1380" t="str">
            <v>Società non costituita</v>
          </cell>
          <cell r="T1380">
            <v>1474202.22</v>
          </cell>
          <cell r="U1380">
            <v>1046941.55</v>
          </cell>
          <cell r="V1380">
            <v>1474202.22</v>
          </cell>
          <cell r="W1380">
            <v>0</v>
          </cell>
          <cell r="X1380">
            <v>1031941.55</v>
          </cell>
          <cell r="Y1380">
            <v>0</v>
          </cell>
          <cell r="Z1380">
            <v>15000</v>
          </cell>
          <cell r="AA1380">
            <v>1805975.71</v>
          </cell>
          <cell r="AB1380">
            <v>1399202.22</v>
          </cell>
          <cell r="AC1380">
            <v>1399202.22</v>
          </cell>
          <cell r="AD1380">
            <v>0</v>
          </cell>
          <cell r="AE1380">
            <v>14</v>
          </cell>
          <cell r="AF1380">
            <v>42149</v>
          </cell>
          <cell r="AG1380">
            <v>2015</v>
          </cell>
          <cell r="AH1380" t="str">
            <v>Ammissione</v>
          </cell>
          <cell r="AI1380" t="str">
            <v>Tecnologia nuova sperimentale</v>
          </cell>
          <cell r="AJ1380" t="str">
            <v>Ambiente e Energia</v>
          </cell>
          <cell r="AK1380" t="str">
            <v>Ambiente ed energia</v>
          </cell>
          <cell r="AL1380">
            <v>42348</v>
          </cell>
          <cell r="AM1380">
            <v>2015</v>
          </cell>
          <cell r="AP1380" t="str">
            <v>28.29.99</v>
          </cell>
          <cell r="AQ1380" t="str">
            <v>Artigianato</v>
          </cell>
          <cell r="AR1380">
            <v>740184.89</v>
          </cell>
          <cell r="AS1380">
            <v>740184.89</v>
          </cell>
          <cell r="AT1380">
            <v>0</v>
          </cell>
          <cell r="AU1380">
            <v>0</v>
          </cell>
          <cell r="AV1380">
            <v>148036.978</v>
          </cell>
          <cell r="AW1380">
            <v>0</v>
          </cell>
          <cell r="AX1380">
            <v>2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2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391776.62</v>
          </cell>
          <cell r="BI1380">
            <v>0</v>
          </cell>
          <cell r="BJ1380">
            <v>391776.62</v>
          </cell>
        </row>
        <row r="1381">
          <cell r="A1381" t="str">
            <v>SSI000128</v>
          </cell>
          <cell r="C1381" t="str">
            <v>SSI</v>
          </cell>
          <cell r="D1381" t="str">
            <v>MARCO STEFANO LOCATELLI</v>
          </cell>
          <cell r="E1381">
            <v>42051.760844907403</v>
          </cell>
          <cell r="F1381">
            <v>2015</v>
          </cell>
          <cell r="H1381" t="str">
            <v/>
          </cell>
          <cell r="I1381" t="str">
            <v>Domanda decaduta</v>
          </cell>
          <cell r="J1381" t="str">
            <v>n.d.</v>
          </cell>
          <cell r="K1381" t="str">
            <v>n.d.</v>
          </cell>
          <cell r="L1381" t="str">
            <v>Piemonte</v>
          </cell>
          <cell r="M1381" t="str">
            <v>ITALIA</v>
          </cell>
          <cell r="N1381" t="str">
            <v>CENTRO-NORD</v>
          </cell>
          <cell r="O1381" t="str">
            <v>Centro-Nord</v>
          </cell>
          <cell r="Q1381" t="str">
            <v>X</v>
          </cell>
          <cell r="R1381" t="str">
            <v>FCS Centro/Nord</v>
          </cell>
          <cell r="S1381" t="str">
            <v>Società non costituita</v>
          </cell>
          <cell r="T1381">
            <v>200204</v>
          </cell>
          <cell r="U1381">
            <v>146500</v>
          </cell>
          <cell r="V1381">
            <v>79000</v>
          </cell>
          <cell r="W1381">
            <v>121204</v>
          </cell>
          <cell r="X1381">
            <v>55000</v>
          </cell>
          <cell r="Y1381">
            <v>84000</v>
          </cell>
          <cell r="Z1381">
            <v>7500</v>
          </cell>
          <cell r="AA1381">
            <v>96380</v>
          </cell>
          <cell r="AB1381">
            <v>187532</v>
          </cell>
          <cell r="AC1381">
            <v>79000</v>
          </cell>
          <cell r="AD1381">
            <v>108532</v>
          </cell>
          <cell r="AE1381">
            <v>2</v>
          </cell>
          <cell r="AF1381">
            <v>42186</v>
          </cell>
          <cell r="AG1381">
            <v>2015</v>
          </cell>
          <cell r="AH1381" t="str">
            <v>Ammissione</v>
          </cell>
          <cell r="AI1381" t="str">
            <v>Tecnologia nuova sperimentale</v>
          </cell>
          <cell r="AJ1381" t="str">
            <v>Materiali Innovativi</v>
          </cell>
          <cell r="AK1381" t="str">
            <v>Industria hi-tech</v>
          </cell>
          <cell r="AN1381">
            <v>42762</v>
          </cell>
          <cell r="AO1381">
            <v>2017</v>
          </cell>
          <cell r="AQ1381" t="str">
            <v>Altri servizi</v>
          </cell>
          <cell r="AR1381">
            <v>138772.4</v>
          </cell>
          <cell r="AS1381">
            <v>55300</v>
          </cell>
          <cell r="AT1381">
            <v>75972.399999999994</v>
          </cell>
          <cell r="AU1381">
            <v>7500</v>
          </cell>
          <cell r="AV1381">
            <v>131272.4</v>
          </cell>
          <cell r="AW1381">
            <v>1</v>
          </cell>
          <cell r="AX1381">
            <v>2</v>
          </cell>
          <cell r="AY1381">
            <v>1</v>
          </cell>
          <cell r="AZ1381">
            <v>0</v>
          </cell>
          <cell r="BA1381">
            <v>0</v>
          </cell>
          <cell r="BB1381">
            <v>0</v>
          </cell>
          <cell r="BC1381">
            <v>4</v>
          </cell>
          <cell r="BD1381">
            <v>0</v>
          </cell>
          <cell r="BE1381">
            <v>1</v>
          </cell>
          <cell r="BF1381">
            <v>0</v>
          </cell>
          <cell r="BG1381">
            <v>0</v>
          </cell>
        </row>
        <row r="1382">
          <cell r="A1382" t="str">
            <v>SSI000129</v>
          </cell>
          <cell r="C1382" t="str">
            <v>SSI</v>
          </cell>
          <cell r="D1382" t="str">
            <v>Krasno s.r.l.s.</v>
          </cell>
          <cell r="E1382">
            <v>42051.761342592603</v>
          </cell>
          <cell r="F1382">
            <v>2015</v>
          </cell>
          <cell r="H1382" t="str">
            <v>02436800037</v>
          </cell>
          <cell r="I1382" t="str">
            <v>Rinuncia</v>
          </cell>
          <cell r="J1382" t="str">
            <v>NOVARA</v>
          </cell>
          <cell r="K1382" t="str">
            <v>NO</v>
          </cell>
          <cell r="L1382" t="str">
            <v>Piemonte</v>
          </cell>
          <cell r="M1382" t="str">
            <v>ITALIA</v>
          </cell>
          <cell r="N1382" t="str">
            <v>CENTRO-NORD</v>
          </cell>
          <cell r="O1382" t="str">
            <v>Centro-Nord</v>
          </cell>
          <cell r="Q1382" t="str">
            <v>X</v>
          </cell>
          <cell r="R1382" t="str">
            <v>FCS Centro/Nord</v>
          </cell>
          <cell r="S1382" t="str">
            <v>Società costituita</v>
          </cell>
          <cell r="T1382">
            <v>455709.5</v>
          </cell>
          <cell r="U1382">
            <v>326496.65000000002</v>
          </cell>
          <cell r="V1382">
            <v>57500</v>
          </cell>
          <cell r="W1382">
            <v>398209.5</v>
          </cell>
          <cell r="X1382">
            <v>40250</v>
          </cell>
          <cell r="Y1382">
            <v>278746.65000000002</v>
          </cell>
          <cell r="Z1382">
            <v>7500</v>
          </cell>
          <cell r="AA1382">
            <v>70150</v>
          </cell>
          <cell r="AB1382">
            <v>0</v>
          </cell>
          <cell r="AC1382">
            <v>0</v>
          </cell>
          <cell r="AD1382">
            <v>0</v>
          </cell>
          <cell r="AE1382">
            <v>5</v>
          </cell>
          <cell r="AI1382" t="str">
            <v>Tecnologia nuova sperimentale</v>
          </cell>
          <cell r="AJ1382" t="str">
            <v>Ambiente e Energia</v>
          </cell>
          <cell r="AK1382" t="str">
            <v>Ambiente ed energia</v>
          </cell>
          <cell r="AN1382" t="str">
            <v xml:space="preserve"> </v>
          </cell>
          <cell r="AP1382" t="str">
            <v>28.21.29</v>
          </cell>
          <cell r="AQ1382" t="str">
            <v>Artigianato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2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2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</row>
        <row r="1383">
          <cell r="A1383" t="str">
            <v>SSI000130</v>
          </cell>
          <cell r="C1383" t="str">
            <v>SSI</v>
          </cell>
          <cell r="D1383" t="str">
            <v>Martina Mattioli</v>
          </cell>
          <cell r="E1383">
            <v>42051.762349536999</v>
          </cell>
          <cell r="F1383">
            <v>2015</v>
          </cell>
          <cell r="H1383" t="str">
            <v/>
          </cell>
          <cell r="I1383" t="str">
            <v>Domanda non ammessa</v>
          </cell>
          <cell r="J1383" t="str">
            <v>MONTORIO AL VOMANO</v>
          </cell>
          <cell r="K1383" t="str">
            <v>TE</v>
          </cell>
          <cell r="L1383" t="str">
            <v>Abruzzo</v>
          </cell>
          <cell r="M1383" t="str">
            <v>ITALIA</v>
          </cell>
          <cell r="N1383" t="str">
            <v>SUD</v>
          </cell>
          <cell r="O1383" t="str">
            <v>Mezzogiorno</v>
          </cell>
          <cell r="P1383" t="str">
            <v>x</v>
          </cell>
          <cell r="Q1383" t="str">
            <v>X</v>
          </cell>
          <cell r="R1383" t="str">
            <v>FSC Cratere AQ</v>
          </cell>
          <cell r="S1383" t="str">
            <v>Società non costituita</v>
          </cell>
          <cell r="T1383">
            <v>1391000</v>
          </cell>
          <cell r="U1383">
            <v>1127000</v>
          </cell>
          <cell r="V1383">
            <v>600000</v>
          </cell>
          <cell r="W1383">
            <v>791000</v>
          </cell>
          <cell r="X1383">
            <v>480000</v>
          </cell>
          <cell r="Y1383">
            <v>632000</v>
          </cell>
          <cell r="Z1383">
            <v>15000</v>
          </cell>
          <cell r="AA1383">
            <v>732000</v>
          </cell>
          <cell r="AB1383">
            <v>0</v>
          </cell>
          <cell r="AC1383">
            <v>0</v>
          </cell>
          <cell r="AD1383">
            <v>0</v>
          </cell>
          <cell r="AE1383">
            <v>5</v>
          </cell>
          <cell r="AF1383">
            <v>42145</v>
          </cell>
          <cell r="AG1383">
            <v>2015</v>
          </cell>
          <cell r="AH1383" t="str">
            <v>Non ammissione</v>
          </cell>
          <cell r="AI1383" t="str">
            <v>Economia Digitale</v>
          </cell>
          <cell r="AJ1383" t="str">
            <v>Ambiente e Energia</v>
          </cell>
          <cell r="AK1383" t="str">
            <v>Ambiente ed energia</v>
          </cell>
          <cell r="AN1383" t="str">
            <v xml:space="preserve"> </v>
          </cell>
          <cell r="AQ1383" t="str">
            <v>Altri servizi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3</v>
          </cell>
          <cell r="BA1383">
            <v>0</v>
          </cell>
          <cell r="BB1383">
            <v>0</v>
          </cell>
          <cell r="BC1383">
            <v>0</v>
          </cell>
          <cell r="BD1383">
            <v>3</v>
          </cell>
          <cell r="BE1383">
            <v>3</v>
          </cell>
          <cell r="BF1383">
            <v>0</v>
          </cell>
          <cell r="BG1383">
            <v>0</v>
          </cell>
        </row>
        <row r="1384">
          <cell r="A1384" t="str">
            <v>SSI000131</v>
          </cell>
          <cell r="B1384" t="str">
            <v>C24B15000170008</v>
          </cell>
          <cell r="C1384" t="str">
            <v>SSI</v>
          </cell>
          <cell r="D1384" t="str">
            <v>BESTCARBUY SRL</v>
          </cell>
          <cell r="E1384">
            <v>42051.766273148103</v>
          </cell>
          <cell r="F1384">
            <v>2015</v>
          </cell>
          <cell r="H1384" t="str">
            <v>03508390923</v>
          </cell>
          <cell r="I1384" t="str">
            <v>Domanda revocata</v>
          </cell>
          <cell r="J1384" t="str">
            <v>CAGLIARI</v>
          </cell>
          <cell r="K1384" t="str">
            <v>CA</v>
          </cell>
          <cell r="L1384" t="str">
            <v>Sardegna</v>
          </cell>
          <cell r="M1384" t="str">
            <v>ITALIA</v>
          </cell>
          <cell r="N1384" t="str">
            <v>SUD</v>
          </cell>
          <cell r="O1384" t="str">
            <v>Mezzogiorno</v>
          </cell>
          <cell r="Q1384" t="str">
            <v>X</v>
          </cell>
          <cell r="R1384" t="str">
            <v>PON SIL</v>
          </cell>
          <cell r="S1384" t="str">
            <v>Società costituita</v>
          </cell>
          <cell r="T1384">
            <v>1499530</v>
          </cell>
          <cell r="U1384">
            <v>1050000</v>
          </cell>
          <cell r="V1384">
            <v>490000</v>
          </cell>
          <cell r="W1384">
            <v>1009530</v>
          </cell>
          <cell r="X1384">
            <v>343000</v>
          </cell>
          <cell r="Y1384">
            <v>707000</v>
          </cell>
          <cell r="Z1384">
            <v>0</v>
          </cell>
          <cell r="AA1384">
            <v>597800</v>
          </cell>
          <cell r="AB1384">
            <v>766655</v>
          </cell>
          <cell r="AC1384">
            <v>340000</v>
          </cell>
          <cell r="AD1384">
            <v>426655</v>
          </cell>
          <cell r="AE1384">
            <v>5</v>
          </cell>
          <cell r="AF1384">
            <v>42201</v>
          </cell>
          <cell r="AG1384">
            <v>2015</v>
          </cell>
          <cell r="AH1384" t="str">
            <v>Ammissione</v>
          </cell>
          <cell r="AI1384" t="str">
            <v>Economia Digitale</v>
          </cell>
          <cell r="AJ1384" t="str">
            <v>E-commerce</v>
          </cell>
          <cell r="AK1384" t="str">
            <v>Web technology</v>
          </cell>
          <cell r="AL1384">
            <v>42380</v>
          </cell>
          <cell r="AM1384">
            <v>2016</v>
          </cell>
          <cell r="AN1384">
            <v>43417</v>
          </cell>
          <cell r="AO1384">
            <v>2018</v>
          </cell>
          <cell r="AP1384" t="str">
            <v>63.12.00</v>
          </cell>
          <cell r="AQ1384" t="str">
            <v>Commercio</v>
          </cell>
          <cell r="AR1384">
            <v>536658.5</v>
          </cell>
          <cell r="AS1384">
            <v>238000</v>
          </cell>
          <cell r="AT1384">
            <v>298658.5</v>
          </cell>
          <cell r="AU1384">
            <v>0</v>
          </cell>
          <cell r="AV1384">
            <v>429326.8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3</v>
          </cell>
          <cell r="BG1384">
            <v>0</v>
          </cell>
          <cell r="BK1384">
            <v>0</v>
          </cell>
        </row>
        <row r="1385">
          <cell r="A1385" t="str">
            <v>SSI000132</v>
          </cell>
          <cell r="C1385" t="str">
            <v>SSI</v>
          </cell>
          <cell r="D1385" t="str">
            <v>Gino Piscitelli</v>
          </cell>
          <cell r="E1385">
            <v>42051.769548611097</v>
          </cell>
          <cell r="F1385">
            <v>2015</v>
          </cell>
          <cell r="H1385" t="str">
            <v/>
          </cell>
          <cell r="I1385" t="str">
            <v>Domanda non ammessa</v>
          </cell>
          <cell r="J1385" t="str">
            <v>n.d.</v>
          </cell>
          <cell r="K1385" t="str">
            <v>n.d.</v>
          </cell>
          <cell r="L1385" t="str">
            <v>Campania</v>
          </cell>
          <cell r="M1385" t="str">
            <v>ITALIA</v>
          </cell>
          <cell r="N1385" t="str">
            <v>SUD</v>
          </cell>
          <cell r="O1385" t="str">
            <v>Mezzogiorno</v>
          </cell>
          <cell r="Q1385" t="str">
            <v>X</v>
          </cell>
          <cell r="R1385" t="str">
            <v>PON SIL</v>
          </cell>
          <cell r="S1385" t="str">
            <v>Società non costituita</v>
          </cell>
          <cell r="T1385">
            <v>303036</v>
          </cell>
          <cell r="U1385">
            <v>227125.2</v>
          </cell>
          <cell r="V1385">
            <v>132600</v>
          </cell>
          <cell r="W1385">
            <v>170436</v>
          </cell>
          <cell r="X1385">
            <v>92820</v>
          </cell>
          <cell r="Y1385">
            <v>119305.2</v>
          </cell>
          <cell r="Z1385">
            <v>15000</v>
          </cell>
          <cell r="AA1385">
            <v>161772</v>
          </cell>
          <cell r="AB1385">
            <v>0</v>
          </cell>
          <cell r="AC1385">
            <v>0</v>
          </cell>
          <cell r="AD1385">
            <v>0</v>
          </cell>
          <cell r="AE1385">
            <v>4</v>
          </cell>
          <cell r="AF1385">
            <v>42124</v>
          </cell>
          <cell r="AG1385">
            <v>2015</v>
          </cell>
          <cell r="AH1385" t="str">
            <v>Non ammissione</v>
          </cell>
          <cell r="AI1385" t="str">
            <v>Economia Digitale</v>
          </cell>
          <cell r="AJ1385" t="str">
            <v>E-commerce</v>
          </cell>
          <cell r="AK1385" t="str">
            <v>Web technology</v>
          </cell>
          <cell r="AN1385" t="str">
            <v xml:space="preserve"> </v>
          </cell>
          <cell r="AQ1385" t="str">
            <v>Commercio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1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</row>
        <row r="1386">
          <cell r="A1386" t="str">
            <v>SSI000133</v>
          </cell>
          <cell r="C1386" t="str">
            <v>SSI</v>
          </cell>
          <cell r="D1386" t="str">
            <v>Edoardo Narduzzi</v>
          </cell>
          <cell r="E1386">
            <v>42051.7803472222</v>
          </cell>
          <cell r="F1386">
            <v>2015</v>
          </cell>
          <cell r="H1386" t="str">
            <v/>
          </cell>
          <cell r="I1386" t="str">
            <v>Domanda non ammessa</v>
          </cell>
          <cell r="J1386" t="str">
            <v>ALGHERO</v>
          </cell>
          <cell r="K1386" t="str">
            <v>SS</v>
          </cell>
          <cell r="L1386" t="str">
            <v>Sardegna</v>
          </cell>
          <cell r="M1386" t="str">
            <v>ITALIA</v>
          </cell>
          <cell r="N1386" t="str">
            <v>SUD</v>
          </cell>
          <cell r="O1386" t="str">
            <v>Mezzogiorno</v>
          </cell>
          <cell r="Q1386" t="str">
            <v>X</v>
          </cell>
          <cell r="R1386" t="str">
            <v>PON SIL</v>
          </cell>
          <cell r="S1386" t="str">
            <v>Società non costituita</v>
          </cell>
          <cell r="T1386">
            <v>504192</v>
          </cell>
          <cell r="U1386">
            <v>367930</v>
          </cell>
          <cell r="V1386">
            <v>134280</v>
          </cell>
          <cell r="W1386">
            <v>369912</v>
          </cell>
          <cell r="X1386">
            <v>93995</v>
          </cell>
          <cell r="Y1386">
            <v>258935</v>
          </cell>
          <cell r="Z1386">
            <v>15000</v>
          </cell>
          <cell r="AA1386">
            <v>163821.6</v>
          </cell>
          <cell r="AB1386">
            <v>0</v>
          </cell>
          <cell r="AC1386">
            <v>0</v>
          </cell>
          <cell r="AD1386">
            <v>0</v>
          </cell>
          <cell r="AE1386">
            <v>7</v>
          </cell>
          <cell r="AF1386">
            <v>42152</v>
          </cell>
          <cell r="AG1386">
            <v>2015</v>
          </cell>
          <cell r="AH1386" t="str">
            <v>Non ammissione</v>
          </cell>
          <cell r="AI1386" t="str">
            <v>Economia Digitale</v>
          </cell>
          <cell r="AJ1386" t="str">
            <v>Socialnetwork</v>
          </cell>
          <cell r="AK1386" t="str">
            <v>Web technology</v>
          </cell>
          <cell r="AN1386" t="str">
            <v xml:space="preserve"> </v>
          </cell>
          <cell r="AQ1386" t="str">
            <v>Altri servizi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1</v>
          </cell>
          <cell r="AX1386">
            <v>1</v>
          </cell>
          <cell r="AY1386">
            <v>1</v>
          </cell>
          <cell r="AZ1386">
            <v>0</v>
          </cell>
          <cell r="BA1386">
            <v>0</v>
          </cell>
          <cell r="BB1386">
            <v>0</v>
          </cell>
          <cell r="BC1386">
            <v>3</v>
          </cell>
          <cell r="BD1386">
            <v>0</v>
          </cell>
          <cell r="BE1386">
            <v>1</v>
          </cell>
          <cell r="BF1386">
            <v>0</v>
          </cell>
          <cell r="BG1386">
            <v>0</v>
          </cell>
        </row>
        <row r="1387">
          <cell r="A1387" t="str">
            <v>SSI000134</v>
          </cell>
          <cell r="B1387" t="str">
            <v>C94B15000220008</v>
          </cell>
          <cell r="C1387" t="str">
            <v>SSI</v>
          </cell>
          <cell r="D1387" t="str">
            <v>EGGTRONIC</v>
          </cell>
          <cell r="E1387">
            <v>42051.7804861111</v>
          </cell>
          <cell r="F1387">
            <v>2015</v>
          </cell>
          <cell r="H1387" t="str">
            <v>03474390360</v>
          </cell>
          <cell r="I1387" t="str">
            <v>Domanda revocata</v>
          </cell>
          <cell r="J1387" t="str">
            <v>MODENA</v>
          </cell>
          <cell r="K1387" t="str">
            <v>MO</v>
          </cell>
          <cell r="L1387" t="str">
            <v>Emilia Romagna</v>
          </cell>
          <cell r="M1387" t="str">
            <v>ITALIA</v>
          </cell>
          <cell r="N1387" t="str">
            <v>CENTRO-NORD</v>
          </cell>
          <cell r="O1387" t="str">
            <v>Centro-Nord</v>
          </cell>
          <cell r="Q1387" t="str">
            <v>X</v>
          </cell>
          <cell r="R1387" t="str">
            <v>FCS Centro/Nord</v>
          </cell>
          <cell r="S1387" t="str">
            <v>Società costituita</v>
          </cell>
          <cell r="T1387">
            <v>1500000</v>
          </cell>
          <cell r="U1387">
            <v>1050000</v>
          </cell>
          <cell r="V1387">
            <v>1190000</v>
          </cell>
          <cell r="W1387">
            <v>310000</v>
          </cell>
          <cell r="X1387">
            <v>833000</v>
          </cell>
          <cell r="Y1387">
            <v>217000</v>
          </cell>
          <cell r="Z1387">
            <v>0</v>
          </cell>
          <cell r="AA1387">
            <v>1411760</v>
          </cell>
          <cell r="AB1387">
            <v>1500000</v>
          </cell>
          <cell r="AC1387">
            <v>1190000</v>
          </cell>
          <cell r="AD1387">
            <v>310000</v>
          </cell>
          <cell r="AE1387">
            <v>6</v>
          </cell>
          <cell r="AF1387">
            <v>42131</v>
          </cell>
          <cell r="AG1387">
            <v>2015</v>
          </cell>
          <cell r="AH1387" t="str">
            <v>Ammissione</v>
          </cell>
          <cell r="AI1387" t="str">
            <v>Economia Digitale</v>
          </cell>
          <cell r="AJ1387" t="str">
            <v>Telecomunicazioni</v>
          </cell>
          <cell r="AK1387" t="str">
            <v>IT e infrastrutture</v>
          </cell>
          <cell r="AL1387">
            <v>42417</v>
          </cell>
          <cell r="AM1387">
            <v>2016</v>
          </cell>
          <cell r="AN1387">
            <v>43732</v>
          </cell>
          <cell r="AO1387">
            <v>2019</v>
          </cell>
          <cell r="AP1387" t="str">
            <v>27.11.00</v>
          </cell>
          <cell r="AQ1387" t="str">
            <v>Artigianato</v>
          </cell>
          <cell r="AR1387">
            <v>1050000</v>
          </cell>
          <cell r="AS1387">
            <v>833000</v>
          </cell>
          <cell r="AT1387">
            <v>217000</v>
          </cell>
          <cell r="AU1387">
            <v>0</v>
          </cell>
          <cell r="AV1387">
            <v>1050000</v>
          </cell>
          <cell r="AW1387">
            <v>3</v>
          </cell>
          <cell r="AX1387">
            <v>1</v>
          </cell>
          <cell r="AY1387">
            <v>0</v>
          </cell>
          <cell r="AZ1387">
            <v>1</v>
          </cell>
          <cell r="BA1387">
            <v>1</v>
          </cell>
          <cell r="BB1387">
            <v>0</v>
          </cell>
          <cell r="BC1387">
            <v>4</v>
          </cell>
          <cell r="BD1387">
            <v>2</v>
          </cell>
          <cell r="BE1387">
            <v>4</v>
          </cell>
          <cell r="BF1387">
            <v>1</v>
          </cell>
          <cell r="BG1387">
            <v>1</v>
          </cell>
          <cell r="BH1387">
            <v>113841.5</v>
          </cell>
          <cell r="BI1387">
            <v>0</v>
          </cell>
          <cell r="BJ1387">
            <v>113841.5</v>
          </cell>
          <cell r="BK1387">
            <v>0</v>
          </cell>
          <cell r="BQ1387">
            <v>113841.5</v>
          </cell>
          <cell r="BR1387">
            <v>0</v>
          </cell>
          <cell r="BS1387">
            <v>0</v>
          </cell>
          <cell r="BT1387">
            <v>113841.5</v>
          </cell>
        </row>
        <row r="1388">
          <cell r="A1388" t="str">
            <v>SSI000135</v>
          </cell>
          <cell r="C1388" t="str">
            <v>SSI</v>
          </cell>
          <cell r="D1388" t="str">
            <v>Maria Antonietta Melissari</v>
          </cell>
          <cell r="E1388">
            <v>42051.784004629597</v>
          </cell>
          <cell r="F1388">
            <v>2015</v>
          </cell>
          <cell r="H1388" t="str">
            <v/>
          </cell>
          <cell r="I1388" t="str">
            <v>Domanda non ammessa</v>
          </cell>
          <cell r="J1388" t="str">
            <v>ROMA</v>
          </cell>
          <cell r="K1388" t="str">
            <v>RM</v>
          </cell>
          <cell r="L1388" t="str">
            <v>Lazio</v>
          </cell>
          <cell r="M1388" t="str">
            <v>ITALIA</v>
          </cell>
          <cell r="N1388" t="str">
            <v>CENTRO-NORD</v>
          </cell>
          <cell r="O1388" t="str">
            <v>Centro-Nord</v>
          </cell>
          <cell r="Q1388" t="str">
            <v>X</v>
          </cell>
          <cell r="R1388" t="str">
            <v>FCS Centro/Nord</v>
          </cell>
          <cell r="S1388" t="str">
            <v>Società non costituita</v>
          </cell>
          <cell r="T1388">
            <v>326620</v>
          </cell>
          <cell r="U1388">
            <v>208204</v>
          </cell>
          <cell r="V1388">
            <v>39900</v>
          </cell>
          <cell r="W1388">
            <v>286720</v>
          </cell>
          <cell r="X1388">
            <v>0</v>
          </cell>
          <cell r="Y1388">
            <v>200704</v>
          </cell>
          <cell r="Z1388">
            <v>7500</v>
          </cell>
          <cell r="AA1388">
            <v>48678</v>
          </cell>
          <cell r="AB1388">
            <v>0</v>
          </cell>
          <cell r="AC1388">
            <v>0</v>
          </cell>
          <cell r="AD1388">
            <v>0</v>
          </cell>
          <cell r="AE1388">
            <v>2</v>
          </cell>
          <cell r="AF1388">
            <v>42159</v>
          </cell>
          <cell r="AG1388">
            <v>2015</v>
          </cell>
          <cell r="AH1388" t="str">
            <v>Non ammissione</v>
          </cell>
          <cell r="AI1388" t="str">
            <v>Economia Digitale</v>
          </cell>
          <cell r="AJ1388" t="str">
            <v>Trasporti</v>
          </cell>
          <cell r="AK1388" t="str">
            <v>Smart cities and services</v>
          </cell>
          <cell r="AN1388" t="str">
            <v xml:space="preserve"> </v>
          </cell>
          <cell r="AQ1388" t="str">
            <v>Altri servizi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1</v>
          </cell>
          <cell r="BC1388">
            <v>1</v>
          </cell>
          <cell r="BD1388">
            <v>1</v>
          </cell>
          <cell r="BE1388">
            <v>0</v>
          </cell>
          <cell r="BF1388">
            <v>0</v>
          </cell>
          <cell r="BG1388">
            <v>0</v>
          </cell>
        </row>
        <row r="1389">
          <cell r="A1389" t="str">
            <v>SSI000136</v>
          </cell>
          <cell r="C1389" t="str">
            <v>SSI</v>
          </cell>
          <cell r="D1389" t="str">
            <v>luigi salustri</v>
          </cell>
          <cell r="E1389">
            <v>42051.789120370398</v>
          </cell>
          <cell r="F1389">
            <v>2015</v>
          </cell>
          <cell r="H1389" t="str">
            <v/>
          </cell>
          <cell r="I1389" t="str">
            <v>Domanda decaduta</v>
          </cell>
          <cell r="J1389" t="str">
            <v>CIVITAVECCHIA</v>
          </cell>
          <cell r="K1389" t="str">
            <v>RM</v>
          </cell>
          <cell r="L1389" t="str">
            <v>Lazio</v>
          </cell>
          <cell r="M1389" t="str">
            <v>ITALIA</v>
          </cell>
          <cell r="N1389" t="str">
            <v>CENTRO-NORD</v>
          </cell>
          <cell r="O1389" t="str">
            <v>Centro-Nord</v>
          </cell>
          <cell r="Q1389" t="str">
            <v>X</v>
          </cell>
          <cell r="R1389" t="str">
            <v>FCS Centro/Nord</v>
          </cell>
          <cell r="S1389" t="str">
            <v>Società non costituita</v>
          </cell>
          <cell r="T1389">
            <v>781772.9</v>
          </cell>
          <cell r="U1389">
            <v>554741.03</v>
          </cell>
          <cell r="V1389">
            <v>488028.9</v>
          </cell>
          <cell r="W1389">
            <v>293744</v>
          </cell>
          <cell r="X1389">
            <v>341620.23</v>
          </cell>
          <cell r="Y1389">
            <v>205620.8</v>
          </cell>
          <cell r="Z1389">
            <v>7500</v>
          </cell>
          <cell r="AA1389">
            <v>592825.26</v>
          </cell>
          <cell r="AB1389">
            <v>717525</v>
          </cell>
          <cell r="AC1389">
            <v>425557</v>
          </cell>
          <cell r="AD1389">
            <v>291968</v>
          </cell>
          <cell r="AE1389">
            <v>5</v>
          </cell>
          <cell r="AF1389">
            <v>42149</v>
          </cell>
          <cell r="AG1389">
            <v>2015</v>
          </cell>
          <cell r="AH1389" t="str">
            <v>Ammissione</v>
          </cell>
          <cell r="AI1389" t="str">
            <v>Tecnologia nuova sperimentale</v>
          </cell>
          <cell r="AJ1389" t="str">
            <v>Materiali Innovativi</v>
          </cell>
          <cell r="AK1389" t="str">
            <v>Industria hi-tech</v>
          </cell>
          <cell r="AN1389">
            <v>42529</v>
          </cell>
          <cell r="AO1389">
            <v>2016</v>
          </cell>
          <cell r="AQ1389" t="str">
            <v>Altri servizi</v>
          </cell>
          <cell r="AR1389">
            <v>509767.5</v>
          </cell>
          <cell r="AS1389">
            <v>297889.90000000002</v>
          </cell>
          <cell r="AT1389">
            <v>204377.60000000001</v>
          </cell>
          <cell r="AU1389">
            <v>7500</v>
          </cell>
          <cell r="AV1389">
            <v>502267.5</v>
          </cell>
          <cell r="AW1389">
            <v>0</v>
          </cell>
          <cell r="AX1389">
            <v>0</v>
          </cell>
          <cell r="AY1389">
            <v>2</v>
          </cell>
          <cell r="AZ1389">
            <v>0</v>
          </cell>
          <cell r="BA1389">
            <v>0</v>
          </cell>
          <cell r="BB1389">
            <v>0</v>
          </cell>
          <cell r="BC1389">
            <v>2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</row>
        <row r="1390">
          <cell r="A1390" t="str">
            <v>SSI000137</v>
          </cell>
          <cell r="C1390" t="str">
            <v>SSI</v>
          </cell>
          <cell r="D1390" t="str">
            <v>Fannabee Srl</v>
          </cell>
          <cell r="E1390">
            <v>42051.791377314803</v>
          </cell>
          <cell r="F1390">
            <v>2015</v>
          </cell>
          <cell r="H1390" t="str">
            <v>02308000229</v>
          </cell>
          <cell r="I1390" t="str">
            <v>Domanda non ammessa</v>
          </cell>
          <cell r="J1390" t="str">
            <v>MILANO</v>
          </cell>
          <cell r="K1390" t="str">
            <v>MI</v>
          </cell>
          <cell r="L1390" t="str">
            <v>Lombardia</v>
          </cell>
          <cell r="M1390" t="str">
            <v>ITALIA</v>
          </cell>
          <cell r="N1390" t="str">
            <v>CENTRO-NORD</v>
          </cell>
          <cell r="O1390" t="str">
            <v>Centro-Nord</v>
          </cell>
          <cell r="Q1390" t="str">
            <v>X</v>
          </cell>
          <cell r="R1390" t="str">
            <v>FCS Centro/Nord</v>
          </cell>
          <cell r="S1390" t="str">
            <v>Società costituita</v>
          </cell>
          <cell r="T1390">
            <v>324000</v>
          </cell>
          <cell r="U1390">
            <v>226800</v>
          </cell>
          <cell r="V1390">
            <v>157000</v>
          </cell>
          <cell r="W1390">
            <v>167000</v>
          </cell>
          <cell r="X1390">
            <v>109900</v>
          </cell>
          <cell r="Y1390">
            <v>116900</v>
          </cell>
          <cell r="Z1390">
            <v>0</v>
          </cell>
          <cell r="AA1390">
            <v>191540</v>
          </cell>
          <cell r="AB1390">
            <v>0</v>
          </cell>
          <cell r="AC1390">
            <v>0</v>
          </cell>
          <cell r="AD1390">
            <v>0</v>
          </cell>
          <cell r="AE1390">
            <v>2</v>
          </cell>
          <cell r="AF1390">
            <v>42264</v>
          </cell>
          <cell r="AG1390">
            <v>2015</v>
          </cell>
          <cell r="AH1390" t="str">
            <v>Non ammissione</v>
          </cell>
          <cell r="AI1390" t="str">
            <v>Economia Digitale</v>
          </cell>
          <cell r="AJ1390" t="str">
            <v>E-commerce</v>
          </cell>
          <cell r="AK1390" t="str">
            <v>Web technology</v>
          </cell>
          <cell r="AN1390" t="str">
            <v xml:space="preserve"> </v>
          </cell>
          <cell r="AP1390" t="str">
            <v>62.01.00</v>
          </cell>
          <cell r="AQ1390" t="str">
            <v>Commercio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1</v>
          </cell>
          <cell r="AY1390">
            <v>0</v>
          </cell>
          <cell r="AZ1390">
            <v>0</v>
          </cell>
          <cell r="BA1390">
            <v>1</v>
          </cell>
          <cell r="BB1390">
            <v>0</v>
          </cell>
          <cell r="BC1390">
            <v>1</v>
          </cell>
          <cell r="BD1390">
            <v>1</v>
          </cell>
          <cell r="BE1390">
            <v>0</v>
          </cell>
          <cell r="BF1390">
            <v>0</v>
          </cell>
          <cell r="BG1390">
            <v>0</v>
          </cell>
        </row>
        <row r="1391">
          <cell r="A1391" t="str">
            <v>SSI000138</v>
          </cell>
          <cell r="B1391" t="str">
            <v>C84B15000510008</v>
          </cell>
          <cell r="C1391" t="str">
            <v>SSI</v>
          </cell>
          <cell r="D1391" t="str">
            <v>ARTMACHINE</v>
          </cell>
          <cell r="E1391">
            <v>42051.791828703703</v>
          </cell>
          <cell r="F1391">
            <v>2015</v>
          </cell>
          <cell r="H1391" t="str">
            <v>13541601004</v>
          </cell>
          <cell r="I1391" t="str">
            <v>Domanda revocata</v>
          </cell>
          <cell r="J1391" t="str">
            <v>ROMA</v>
          </cell>
          <cell r="K1391" t="str">
            <v>RM</v>
          </cell>
          <cell r="L1391" t="str">
            <v>Lazio</v>
          </cell>
          <cell r="M1391" t="str">
            <v>ITALIA</v>
          </cell>
          <cell r="N1391" t="str">
            <v>CENTRO-NORD</v>
          </cell>
          <cell r="O1391" t="str">
            <v>Centro-Nord</v>
          </cell>
          <cell r="Q1391" t="str">
            <v>X</v>
          </cell>
          <cell r="R1391" t="str">
            <v>FCS Centro/Nord</v>
          </cell>
          <cell r="S1391" t="str">
            <v>Società non costituita</v>
          </cell>
          <cell r="T1391">
            <v>2719598</v>
          </cell>
          <cell r="U1391">
            <v>1911218</v>
          </cell>
          <cell r="V1391">
            <v>1212500</v>
          </cell>
          <cell r="W1391">
            <v>1507098</v>
          </cell>
          <cell r="X1391">
            <v>848750</v>
          </cell>
          <cell r="Y1391">
            <v>1054968</v>
          </cell>
          <cell r="Z1391">
            <v>7500</v>
          </cell>
          <cell r="AA1391">
            <v>1479250</v>
          </cell>
          <cell r="AB1391">
            <v>1457654</v>
          </cell>
          <cell r="AC1391">
            <v>850000</v>
          </cell>
          <cell r="AD1391">
            <v>607654</v>
          </cell>
          <cell r="AE1391">
            <v>22</v>
          </cell>
          <cell r="AF1391">
            <v>42205</v>
          </cell>
          <cell r="AG1391">
            <v>2015</v>
          </cell>
          <cell r="AH1391" t="str">
            <v>Ammissione</v>
          </cell>
          <cell r="AI1391" t="str">
            <v>Economia Digitale</v>
          </cell>
          <cell r="AJ1391" t="str">
            <v>Turismo e beni culturali</v>
          </cell>
          <cell r="AK1391" t="str">
            <v>Turismo e beni culturali</v>
          </cell>
          <cell r="AL1391">
            <v>42579</v>
          </cell>
          <cell r="AM1391">
            <v>2016</v>
          </cell>
          <cell r="AN1391">
            <v>43734</v>
          </cell>
          <cell r="AO1391">
            <v>2019</v>
          </cell>
          <cell r="AP1391" t="str">
            <v>72.20.00</v>
          </cell>
          <cell r="AQ1391" t="str">
            <v>Turismo</v>
          </cell>
          <cell r="AR1391">
            <v>1027857.8</v>
          </cell>
          <cell r="AS1391">
            <v>595000</v>
          </cell>
          <cell r="AT1391">
            <v>425357.8</v>
          </cell>
          <cell r="AU1391">
            <v>7500</v>
          </cell>
          <cell r="AV1391">
            <v>1020357.8</v>
          </cell>
          <cell r="AW1391">
            <v>0</v>
          </cell>
          <cell r="AX1391">
            <v>0</v>
          </cell>
          <cell r="AY1391">
            <v>1</v>
          </cell>
          <cell r="AZ1391">
            <v>0</v>
          </cell>
          <cell r="BA1391">
            <v>0</v>
          </cell>
          <cell r="BB1391">
            <v>0</v>
          </cell>
          <cell r="BC1391">
            <v>1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K1391">
            <v>3750</v>
          </cell>
        </row>
        <row r="1392">
          <cell r="A1392" t="str">
            <v>SSI000139</v>
          </cell>
          <cell r="B1392" t="str">
            <v>C44B15000200008</v>
          </cell>
          <cell r="C1392" t="str">
            <v>SSI</v>
          </cell>
          <cell r="D1392" t="str">
            <v xml:space="preserve">INVENTIA SRL </v>
          </cell>
          <cell r="E1392">
            <v>42051.792557870402</v>
          </cell>
          <cell r="F1392">
            <v>2015</v>
          </cell>
          <cell r="H1392" t="str">
            <v>07914430967</v>
          </cell>
          <cell r="I1392" t="str">
            <v>Domanda ammessa</v>
          </cell>
          <cell r="J1392" t="str">
            <v>MILANO</v>
          </cell>
          <cell r="K1392" t="str">
            <v>MI</v>
          </cell>
          <cell r="L1392" t="str">
            <v>Lombardia</v>
          </cell>
          <cell r="M1392" t="str">
            <v>ITALIA</v>
          </cell>
          <cell r="N1392" t="str">
            <v>CENTRO-NORD</v>
          </cell>
          <cell r="O1392" t="str">
            <v>Centro-Nord</v>
          </cell>
          <cell r="Q1392" t="str">
            <v>X</v>
          </cell>
          <cell r="R1392" t="str">
            <v>FCS Centro/Nord</v>
          </cell>
          <cell r="S1392" t="str">
            <v>Società costituita</v>
          </cell>
          <cell r="T1392">
            <v>850452</v>
          </cell>
          <cell r="U1392">
            <v>595316.4</v>
          </cell>
          <cell r="V1392">
            <v>0</v>
          </cell>
          <cell r="W1392">
            <v>850452</v>
          </cell>
          <cell r="X1392">
            <v>0</v>
          </cell>
          <cell r="Y1392">
            <v>595316.4</v>
          </cell>
          <cell r="Z1392">
            <v>0</v>
          </cell>
          <cell r="AA1392">
            <v>0</v>
          </cell>
          <cell r="AB1392">
            <v>473919.34</v>
          </cell>
          <cell r="AC1392">
            <v>0</v>
          </cell>
          <cell r="AD1392">
            <v>473919.34</v>
          </cell>
          <cell r="AE1392">
            <v>3</v>
          </cell>
          <cell r="AF1392">
            <v>42124</v>
          </cell>
          <cell r="AG1392">
            <v>2015</v>
          </cell>
          <cell r="AH1392" t="str">
            <v>Ammissione</v>
          </cell>
          <cell r="AI1392" t="str">
            <v>Economia Digitale</v>
          </cell>
          <cell r="AJ1392" t="str">
            <v>Telecomunicazioni</v>
          </cell>
          <cell r="AK1392" t="str">
            <v>IT e infrastrutture</v>
          </cell>
          <cell r="AL1392">
            <v>42304</v>
          </cell>
          <cell r="AM1392">
            <v>2015</v>
          </cell>
          <cell r="AN1392" t="str">
            <v xml:space="preserve"> </v>
          </cell>
          <cell r="AP1392" t="str">
            <v>62.02.00</v>
          </cell>
          <cell r="AQ1392" t="str">
            <v>Altri servizi</v>
          </cell>
          <cell r="AR1392">
            <v>331743.53999999998</v>
          </cell>
          <cell r="AS1392">
            <v>0</v>
          </cell>
          <cell r="AT1392">
            <v>331743.53999999998</v>
          </cell>
          <cell r="AU1392">
            <v>0</v>
          </cell>
          <cell r="AV1392">
            <v>331743.53999999998</v>
          </cell>
          <cell r="AW1392">
            <v>0</v>
          </cell>
          <cell r="AX1392">
            <v>1</v>
          </cell>
          <cell r="AY1392">
            <v>1</v>
          </cell>
          <cell r="AZ1392">
            <v>0</v>
          </cell>
          <cell r="BA1392">
            <v>1</v>
          </cell>
          <cell r="BB1392">
            <v>0</v>
          </cell>
          <cell r="BC1392">
            <v>2</v>
          </cell>
          <cell r="BD1392">
            <v>1</v>
          </cell>
          <cell r="BE1392">
            <v>0</v>
          </cell>
          <cell r="BF1392">
            <v>10</v>
          </cell>
          <cell r="BG1392">
            <v>0</v>
          </cell>
          <cell r="BH1392">
            <v>0</v>
          </cell>
          <cell r="BI1392">
            <v>330545.53000000003</v>
          </cell>
          <cell r="BJ1392">
            <v>330545.53000000003</v>
          </cell>
          <cell r="BK1392">
            <v>0</v>
          </cell>
          <cell r="BL1392">
            <v>0</v>
          </cell>
          <cell r="BM1392">
            <v>1198.0099999999511</v>
          </cell>
          <cell r="BN1392">
            <v>0</v>
          </cell>
          <cell r="BO1392">
            <v>1198.0099999999511</v>
          </cell>
          <cell r="BP1392">
            <v>43308</v>
          </cell>
        </row>
        <row r="1393">
          <cell r="A1393" t="str">
            <v>SSI000140</v>
          </cell>
          <cell r="B1393" t="str">
            <v>C84B15000300008</v>
          </cell>
          <cell r="C1393" t="str">
            <v>SSI</v>
          </cell>
          <cell r="D1393" t="str">
            <v>VI s.r.l.</v>
          </cell>
          <cell r="E1393">
            <v>42051.795115740701</v>
          </cell>
          <cell r="F1393">
            <v>2015</v>
          </cell>
          <cell r="H1393" t="str">
            <v>05406240654</v>
          </cell>
          <cell r="I1393" t="str">
            <v>Domanda ammessa</v>
          </cell>
          <cell r="J1393" t="str">
            <v>SCAFATI</v>
          </cell>
          <cell r="K1393" t="str">
            <v>SA</v>
          </cell>
          <cell r="L1393" t="str">
            <v>Campania</v>
          </cell>
          <cell r="M1393" t="str">
            <v>ITALIA</v>
          </cell>
          <cell r="N1393" t="str">
            <v>SUD</v>
          </cell>
          <cell r="O1393" t="str">
            <v>Mezzogiorno</v>
          </cell>
          <cell r="Q1393" t="str">
            <v>X</v>
          </cell>
          <cell r="R1393" t="str">
            <v>PON SIL</v>
          </cell>
          <cell r="S1393" t="str">
            <v>Società non costituita</v>
          </cell>
          <cell r="T1393">
            <v>559012</v>
          </cell>
          <cell r="U1393">
            <v>406308.4</v>
          </cell>
          <cell r="V1393">
            <v>131500</v>
          </cell>
          <cell r="W1393">
            <v>427512</v>
          </cell>
          <cell r="X1393">
            <v>92050</v>
          </cell>
          <cell r="Y1393">
            <v>299258.40000000002</v>
          </cell>
          <cell r="Z1393">
            <v>15000</v>
          </cell>
          <cell r="AA1393">
            <v>160430</v>
          </cell>
          <cell r="AB1393">
            <v>530975.76</v>
          </cell>
          <cell r="AC1393">
            <v>131500</v>
          </cell>
          <cell r="AD1393">
            <v>399475.76</v>
          </cell>
          <cell r="AE1393">
            <v>5</v>
          </cell>
          <cell r="AF1393">
            <v>42135</v>
          </cell>
          <cell r="AG1393">
            <v>2015</v>
          </cell>
          <cell r="AH1393" t="str">
            <v>Ammissione</v>
          </cell>
          <cell r="AI1393" t="str">
            <v>Tecnologia nuova sperimentale</v>
          </cell>
          <cell r="AJ1393" t="str">
            <v>E-commerce</v>
          </cell>
          <cell r="AK1393" t="str">
            <v>Web technology</v>
          </cell>
          <cell r="AL1393">
            <v>42338</v>
          </cell>
          <cell r="AM1393">
            <v>2015</v>
          </cell>
          <cell r="AN1393" t="str">
            <v xml:space="preserve"> </v>
          </cell>
          <cell r="AP1393" t="str">
            <v>74.10.10</v>
          </cell>
          <cell r="AQ1393" t="str">
            <v>Commercio</v>
          </cell>
          <cell r="AR1393">
            <v>386683.03</v>
          </cell>
          <cell r="AS1393">
            <v>92050</v>
          </cell>
          <cell r="AT1393">
            <v>279633.03000000003</v>
          </cell>
          <cell r="AU1393">
            <v>15000</v>
          </cell>
          <cell r="AV1393">
            <v>297346.42000000004</v>
          </cell>
          <cell r="AW1393">
            <v>0</v>
          </cell>
          <cell r="AX1393">
            <v>2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2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61409.7</v>
          </cell>
          <cell r="BJ1393">
            <v>61409.7</v>
          </cell>
        </row>
        <row r="1394">
          <cell r="A1394" t="str">
            <v>SSI000141</v>
          </cell>
          <cell r="C1394" t="str">
            <v>SSI</v>
          </cell>
          <cell r="D1394" t="str">
            <v>2D1M Meccanica Srl</v>
          </cell>
          <cell r="E1394">
            <v>42051.795983796299</v>
          </cell>
          <cell r="F1394">
            <v>2015</v>
          </cell>
          <cell r="H1394" t="str">
            <v>02202220444</v>
          </cell>
          <cell r="I1394" t="str">
            <v>Domanda non ammessa</v>
          </cell>
          <cell r="J1394" t="str">
            <v>RIPATRANSONE</v>
          </cell>
          <cell r="K1394" t="str">
            <v>AP</v>
          </cell>
          <cell r="L1394" t="str">
            <v>Marche</v>
          </cell>
          <cell r="M1394" t="str">
            <v>ITALIA</v>
          </cell>
          <cell r="N1394" t="str">
            <v>CENTRO-NORD</v>
          </cell>
          <cell r="O1394" t="str">
            <v>Centro-Nord</v>
          </cell>
          <cell r="Q1394" t="str">
            <v>X</v>
          </cell>
          <cell r="R1394" t="str">
            <v>FCS Centro/Nord</v>
          </cell>
          <cell r="S1394" t="str">
            <v>Società costituita</v>
          </cell>
          <cell r="T1394">
            <v>633088.22</v>
          </cell>
          <cell r="U1394">
            <v>513970</v>
          </cell>
          <cell r="V1394">
            <v>350000</v>
          </cell>
          <cell r="W1394">
            <v>283088.21999999997</v>
          </cell>
          <cell r="X1394">
            <v>280000</v>
          </cell>
          <cell r="Y1394">
            <v>226470</v>
          </cell>
          <cell r="Z1394">
            <v>7500</v>
          </cell>
          <cell r="AA1394">
            <v>427000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42264</v>
          </cell>
          <cell r="AG1394">
            <v>2015</v>
          </cell>
          <cell r="AH1394" t="str">
            <v>Non ammissione</v>
          </cell>
          <cell r="AI1394" t="str">
            <v>Economia Digitale</v>
          </cell>
          <cell r="AJ1394" t="str">
            <v>Automazione industriale</v>
          </cell>
          <cell r="AK1394" t="str">
            <v>Industria hi-tech</v>
          </cell>
          <cell r="AN1394" t="str">
            <v xml:space="preserve"> </v>
          </cell>
          <cell r="AP1394" t="str">
            <v>25.62.00</v>
          </cell>
          <cell r="AQ1394" t="str">
            <v>Artigianato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3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</v>
          </cell>
          <cell r="BD1394">
            <v>0</v>
          </cell>
          <cell r="BE1394">
            <v>3</v>
          </cell>
          <cell r="BF1394">
            <v>5</v>
          </cell>
          <cell r="BG1394">
            <v>0</v>
          </cell>
        </row>
        <row r="1395">
          <cell r="A1395" t="str">
            <v>SSI000142</v>
          </cell>
          <cell r="C1395" t="str">
            <v>SSI</v>
          </cell>
          <cell r="D1395" t="str">
            <v>Ugo Mario Marini</v>
          </cell>
          <cell r="E1395">
            <v>42051.7976388889</v>
          </cell>
          <cell r="F1395">
            <v>2015</v>
          </cell>
          <cell r="H1395" t="str">
            <v/>
          </cell>
          <cell r="I1395" t="str">
            <v>Domanda revocata</v>
          </cell>
          <cell r="J1395" t="str">
            <v>PALERMO</v>
          </cell>
          <cell r="K1395" t="str">
            <v>PA</v>
          </cell>
          <cell r="L1395" t="str">
            <v>Sicilia</v>
          </cell>
          <cell r="M1395" t="str">
            <v>ITALIA</v>
          </cell>
          <cell r="N1395" t="str">
            <v>SUD</v>
          </cell>
          <cell r="O1395" t="str">
            <v>Mezzogiorno</v>
          </cell>
          <cell r="Q1395" t="str">
            <v>X</v>
          </cell>
          <cell r="R1395" t="str">
            <v>PON SIL</v>
          </cell>
          <cell r="S1395" t="str">
            <v>Società non costituita</v>
          </cell>
          <cell r="T1395">
            <v>267205.71999999997</v>
          </cell>
          <cell r="U1395">
            <v>202044</v>
          </cell>
          <cell r="V1395">
            <v>11701.72</v>
          </cell>
          <cell r="W1395">
            <v>255504</v>
          </cell>
          <cell r="X1395">
            <v>8191.2</v>
          </cell>
          <cell r="Y1395">
            <v>178852.8</v>
          </cell>
          <cell r="Z1395">
            <v>15000</v>
          </cell>
          <cell r="AA1395">
            <v>14130.07</v>
          </cell>
          <cell r="AB1395">
            <v>266605.71999999997</v>
          </cell>
          <cell r="AC1395">
            <v>11101.72</v>
          </cell>
          <cell r="AD1395">
            <v>255504</v>
          </cell>
          <cell r="AE1395">
            <v>5</v>
          </cell>
          <cell r="AF1395">
            <v>42124</v>
          </cell>
          <cell r="AG1395">
            <v>2015</v>
          </cell>
          <cell r="AH1395" t="str">
            <v>Ammissione</v>
          </cell>
          <cell r="AI1395" t="str">
            <v>Economia Digitale</v>
          </cell>
          <cell r="AJ1395" t="str">
            <v>Socialnetwork</v>
          </cell>
          <cell r="AK1395" t="str">
            <v>Web technology</v>
          </cell>
          <cell r="AN1395">
            <v>42486</v>
          </cell>
          <cell r="AO1395">
            <v>2016</v>
          </cell>
          <cell r="AQ1395" t="str">
            <v>Altri servizi</v>
          </cell>
          <cell r="AR1395">
            <v>201624</v>
          </cell>
          <cell r="AS1395">
            <v>7771.2</v>
          </cell>
          <cell r="AT1395">
            <v>178852.8</v>
          </cell>
          <cell r="AU1395">
            <v>15000</v>
          </cell>
          <cell r="AV1395">
            <v>149299.19999999998</v>
          </cell>
          <cell r="AW1395">
            <v>2</v>
          </cell>
          <cell r="AX1395">
            <v>2</v>
          </cell>
          <cell r="AY1395">
            <v>2</v>
          </cell>
          <cell r="AZ1395">
            <v>0</v>
          </cell>
          <cell r="BA1395">
            <v>0</v>
          </cell>
          <cell r="BB1395">
            <v>0</v>
          </cell>
          <cell r="BC1395">
            <v>6</v>
          </cell>
          <cell r="BD1395">
            <v>0</v>
          </cell>
          <cell r="BE1395">
            <v>2</v>
          </cell>
          <cell r="BF1395">
            <v>0</v>
          </cell>
          <cell r="BG1395">
            <v>0</v>
          </cell>
        </row>
        <row r="1396">
          <cell r="A1396" t="str">
            <v>SSI000143</v>
          </cell>
          <cell r="B1396" t="str">
            <v>C44B15000320008</v>
          </cell>
          <cell r="C1396" t="str">
            <v>SSI</v>
          </cell>
          <cell r="D1396" t="str">
            <v>NICE FILLER SRL</v>
          </cell>
          <cell r="E1396">
            <v>42051.8050462963</v>
          </cell>
          <cell r="F1396">
            <v>2015</v>
          </cell>
          <cell r="H1396" t="str">
            <v>04943430654</v>
          </cell>
          <cell r="I1396" t="str">
            <v>Domanda revocata</v>
          </cell>
          <cell r="J1396" t="str">
            <v>FISCIANO</v>
          </cell>
          <cell r="K1396" t="str">
            <v>SA</v>
          </cell>
          <cell r="L1396" t="str">
            <v>Campania</v>
          </cell>
          <cell r="M1396" t="str">
            <v>ITALIA</v>
          </cell>
          <cell r="N1396" t="str">
            <v>SUD</v>
          </cell>
          <cell r="O1396" t="str">
            <v>Mezzogiorno</v>
          </cell>
          <cell r="Q1396" t="str">
            <v>X</v>
          </cell>
          <cell r="R1396" t="str">
            <v>PON SIL</v>
          </cell>
          <cell r="S1396" t="str">
            <v>Società costituita</v>
          </cell>
          <cell r="T1396">
            <v>924427</v>
          </cell>
          <cell r="U1396">
            <v>647098.9</v>
          </cell>
          <cell r="V1396">
            <v>534427</v>
          </cell>
          <cell r="W1396">
            <v>390000</v>
          </cell>
          <cell r="X1396">
            <v>374098.9</v>
          </cell>
          <cell r="Y1396">
            <v>273000</v>
          </cell>
          <cell r="Z1396">
            <v>0</v>
          </cell>
          <cell r="AA1396">
            <v>652000.93999999994</v>
          </cell>
          <cell r="AB1396">
            <v>924427</v>
          </cell>
          <cell r="AC1396">
            <v>534427</v>
          </cell>
          <cell r="AD1396">
            <v>390000</v>
          </cell>
          <cell r="AE1396">
            <v>6</v>
          </cell>
          <cell r="AF1396">
            <v>42110</v>
          </cell>
          <cell r="AG1396">
            <v>2015</v>
          </cell>
          <cell r="AH1396" t="str">
            <v>Ammissione</v>
          </cell>
          <cell r="AI1396" t="str">
            <v>Valorizzazione della ricerca</v>
          </cell>
          <cell r="AJ1396" t="str">
            <v>Materiali Innovativi</v>
          </cell>
          <cell r="AK1396" t="str">
            <v>Industria hi-tech</v>
          </cell>
          <cell r="AL1396">
            <v>42325</v>
          </cell>
          <cell r="AM1396">
            <v>2015</v>
          </cell>
          <cell r="AN1396">
            <v>43076</v>
          </cell>
          <cell r="AO1396">
            <v>2017</v>
          </cell>
          <cell r="AP1396" t="str">
            <v>72.19.09</v>
          </cell>
          <cell r="AQ1396" t="str">
            <v>Altri servizi</v>
          </cell>
          <cell r="AR1396">
            <v>647098.9</v>
          </cell>
          <cell r="AS1396">
            <v>374098.9</v>
          </cell>
          <cell r="AT1396">
            <v>273000</v>
          </cell>
          <cell r="AU1396">
            <v>0</v>
          </cell>
          <cell r="AV1396">
            <v>517679.12</v>
          </cell>
          <cell r="AW1396">
            <v>0</v>
          </cell>
          <cell r="AX1396">
            <v>1</v>
          </cell>
          <cell r="AY1396">
            <v>0</v>
          </cell>
          <cell r="AZ1396">
            <v>0</v>
          </cell>
          <cell r="BA1396">
            <v>2</v>
          </cell>
          <cell r="BB1396">
            <v>1</v>
          </cell>
          <cell r="BC1396">
            <v>1</v>
          </cell>
          <cell r="BD1396">
            <v>3</v>
          </cell>
          <cell r="BE1396">
            <v>0</v>
          </cell>
          <cell r="BF1396">
            <v>0</v>
          </cell>
          <cell r="BG1396">
            <v>0</v>
          </cell>
          <cell r="BK1396">
            <v>0</v>
          </cell>
        </row>
        <row r="1397">
          <cell r="A1397" t="str">
            <v>SSI000144</v>
          </cell>
          <cell r="C1397" t="str">
            <v>SSI</v>
          </cell>
          <cell r="D1397" t="str">
            <v>CARMINA IODICE</v>
          </cell>
          <cell r="E1397">
            <v>42051.806631944397</v>
          </cell>
          <cell r="F1397">
            <v>2015</v>
          </cell>
          <cell r="H1397" t="str">
            <v/>
          </cell>
          <cell r="I1397" t="str">
            <v>Domanda non ammessa</v>
          </cell>
          <cell r="J1397" t="str">
            <v>ROMA</v>
          </cell>
          <cell r="K1397" t="str">
            <v>RM</v>
          </cell>
          <cell r="L1397" t="str">
            <v>Lazio</v>
          </cell>
          <cell r="M1397" t="str">
            <v>ITALIA</v>
          </cell>
          <cell r="N1397" t="str">
            <v>CENTRO-NORD</v>
          </cell>
          <cell r="O1397" t="str">
            <v>Centro-Nord</v>
          </cell>
          <cell r="Q1397" t="str">
            <v>X</v>
          </cell>
          <cell r="R1397" t="str">
            <v>FCS Centro/Nord</v>
          </cell>
          <cell r="S1397" t="str">
            <v>Società non costituita</v>
          </cell>
          <cell r="T1397">
            <v>1462200</v>
          </cell>
          <cell r="U1397">
            <v>1176660</v>
          </cell>
          <cell r="V1397">
            <v>532000</v>
          </cell>
          <cell r="W1397">
            <v>930200</v>
          </cell>
          <cell r="X1397">
            <v>425000</v>
          </cell>
          <cell r="Y1397">
            <v>744160</v>
          </cell>
          <cell r="Z1397">
            <v>7500</v>
          </cell>
          <cell r="AA1397">
            <v>649040</v>
          </cell>
          <cell r="AB1397">
            <v>0</v>
          </cell>
          <cell r="AC1397">
            <v>0</v>
          </cell>
          <cell r="AD1397">
            <v>0</v>
          </cell>
          <cell r="AE1397">
            <v>14</v>
          </cell>
          <cell r="AF1397">
            <v>42117</v>
          </cell>
          <cell r="AG1397">
            <v>2015</v>
          </cell>
          <cell r="AH1397" t="str">
            <v>Non ammissione</v>
          </cell>
          <cell r="AI1397" t="str">
            <v>Economia Digitale</v>
          </cell>
          <cell r="AJ1397" t="str">
            <v>E-commerce</v>
          </cell>
          <cell r="AK1397" t="str">
            <v>Web technology</v>
          </cell>
          <cell r="AN1397" t="str">
            <v xml:space="preserve"> </v>
          </cell>
          <cell r="AQ1397" t="str">
            <v>Commercio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2</v>
          </cell>
          <cell r="BA1397">
            <v>1</v>
          </cell>
          <cell r="BB1397">
            <v>0</v>
          </cell>
          <cell r="BC1397">
            <v>0</v>
          </cell>
          <cell r="BD1397">
            <v>3</v>
          </cell>
          <cell r="BE1397">
            <v>2</v>
          </cell>
          <cell r="BF1397">
            <v>0</v>
          </cell>
          <cell r="BG1397">
            <v>0</v>
          </cell>
        </row>
        <row r="1398">
          <cell r="A1398" t="str">
            <v>SSI000145</v>
          </cell>
          <cell r="C1398" t="str">
            <v>SSI</v>
          </cell>
          <cell r="D1398" t="str">
            <v>Car Affinity</v>
          </cell>
          <cell r="E1398">
            <v>42051.808831018498</v>
          </cell>
          <cell r="F1398">
            <v>2015</v>
          </cell>
          <cell r="H1398" t="str">
            <v>08237080968</v>
          </cell>
          <cell r="I1398" t="str">
            <v>Domanda non ammessa</v>
          </cell>
          <cell r="J1398" t="str">
            <v>MILANO</v>
          </cell>
          <cell r="K1398" t="str">
            <v>MI</v>
          </cell>
          <cell r="L1398" t="str">
            <v>Lombardia</v>
          </cell>
          <cell r="M1398" t="str">
            <v>ITALIA</v>
          </cell>
          <cell r="N1398" t="str">
            <v>CENTRO-NORD</v>
          </cell>
          <cell r="O1398" t="str">
            <v>Centro-Nord</v>
          </cell>
          <cell r="Q1398" t="str">
            <v>X</v>
          </cell>
          <cell r="R1398" t="str">
            <v>FCS Centro/Nord</v>
          </cell>
          <cell r="S1398" t="str">
            <v>Società costituita</v>
          </cell>
          <cell r="T1398">
            <v>629910</v>
          </cell>
          <cell r="U1398">
            <v>144375</v>
          </cell>
          <cell r="V1398">
            <v>206250</v>
          </cell>
          <cell r="W1398">
            <v>423660</v>
          </cell>
          <cell r="X1398">
            <v>144375</v>
          </cell>
          <cell r="Y1398">
            <v>0</v>
          </cell>
          <cell r="Z1398">
            <v>0</v>
          </cell>
          <cell r="AA1398">
            <v>251691</v>
          </cell>
          <cell r="AB1398">
            <v>0</v>
          </cell>
          <cell r="AC1398">
            <v>0</v>
          </cell>
          <cell r="AD1398">
            <v>0</v>
          </cell>
          <cell r="AE1398">
            <v>4</v>
          </cell>
          <cell r="AF1398">
            <v>42131</v>
          </cell>
          <cell r="AG1398">
            <v>2015</v>
          </cell>
          <cell r="AH1398" t="str">
            <v>Non ammissione</v>
          </cell>
          <cell r="AI1398" t="str">
            <v>Economia Digitale</v>
          </cell>
          <cell r="AJ1398" t="str">
            <v>Socialnetwork</v>
          </cell>
          <cell r="AK1398" t="str">
            <v>Web technology</v>
          </cell>
          <cell r="AN1398" t="str">
            <v xml:space="preserve"> </v>
          </cell>
          <cell r="AP1398" t="str">
            <v>62.01.00</v>
          </cell>
          <cell r="AQ1398" t="str">
            <v>Altri servizi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2</v>
          </cell>
          <cell r="AX1398">
            <v>0</v>
          </cell>
          <cell r="AY1398">
            <v>1</v>
          </cell>
          <cell r="AZ1398">
            <v>0</v>
          </cell>
          <cell r="BA1398">
            <v>0</v>
          </cell>
          <cell r="BB1398">
            <v>0</v>
          </cell>
          <cell r="BC1398">
            <v>3</v>
          </cell>
          <cell r="BD1398">
            <v>0</v>
          </cell>
          <cell r="BE1398">
            <v>2</v>
          </cell>
          <cell r="BF1398">
            <v>1</v>
          </cell>
          <cell r="BG1398">
            <v>0</v>
          </cell>
        </row>
        <row r="1399">
          <cell r="A1399" t="str">
            <v>SSI000146</v>
          </cell>
          <cell r="C1399" t="str">
            <v>SSI</v>
          </cell>
          <cell r="D1399" t="str">
            <v>Ecate Rec Srl</v>
          </cell>
          <cell r="E1399">
            <v>42051.81</v>
          </cell>
          <cell r="F1399">
            <v>2015</v>
          </cell>
          <cell r="H1399" t="str">
            <v>04722090265</v>
          </cell>
          <cell r="I1399" t="str">
            <v>Domanda non ammessa</v>
          </cell>
          <cell r="J1399" t="str">
            <v>VENEZIA</v>
          </cell>
          <cell r="K1399" t="str">
            <v>VE</v>
          </cell>
          <cell r="L1399" t="str">
            <v>Veneto</v>
          </cell>
          <cell r="M1399" t="str">
            <v>ITALIA</v>
          </cell>
          <cell r="N1399" t="str">
            <v>CENTRO-NORD</v>
          </cell>
          <cell r="O1399" t="str">
            <v>Centro-Nord</v>
          </cell>
          <cell r="Q1399" t="str">
            <v>X</v>
          </cell>
          <cell r="R1399" t="str">
            <v>FCS Centro/Nord</v>
          </cell>
          <cell r="S1399" t="str">
            <v>Società costituita</v>
          </cell>
          <cell r="T1399">
            <v>3494053.05</v>
          </cell>
          <cell r="U1399">
            <v>1207500</v>
          </cell>
          <cell r="V1399">
            <v>1897950</v>
          </cell>
          <cell r="W1399">
            <v>1596103.05</v>
          </cell>
          <cell r="X1399">
            <v>800000</v>
          </cell>
          <cell r="Y1399">
            <v>400000</v>
          </cell>
          <cell r="Z1399">
            <v>7500</v>
          </cell>
          <cell r="AA1399">
            <v>2315499</v>
          </cell>
          <cell r="AB1399">
            <v>0</v>
          </cell>
          <cell r="AC1399">
            <v>0</v>
          </cell>
          <cell r="AD1399">
            <v>0</v>
          </cell>
          <cell r="AE1399">
            <v>9</v>
          </cell>
          <cell r="AF1399">
            <v>42285</v>
          </cell>
          <cell r="AG1399">
            <v>2015</v>
          </cell>
          <cell r="AH1399" t="str">
            <v>Non ammissione</v>
          </cell>
          <cell r="AI1399" t="str">
            <v>Economia Digitale</v>
          </cell>
          <cell r="AJ1399" t="str">
            <v>Socialnetwork</v>
          </cell>
          <cell r="AK1399" t="str">
            <v>Web technology</v>
          </cell>
          <cell r="AN1399" t="str">
            <v xml:space="preserve"> </v>
          </cell>
          <cell r="AP1399" t="str">
            <v>78.10.00</v>
          </cell>
          <cell r="AQ1399" t="str">
            <v>Altri servizi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1</v>
          </cell>
          <cell r="AX1399">
            <v>0</v>
          </cell>
          <cell r="AY1399">
            <v>0</v>
          </cell>
          <cell r="AZ1399">
            <v>1</v>
          </cell>
          <cell r="BA1399">
            <v>0</v>
          </cell>
          <cell r="BB1399">
            <v>0</v>
          </cell>
          <cell r="BC1399">
            <v>1</v>
          </cell>
          <cell r="BD1399">
            <v>1</v>
          </cell>
          <cell r="BE1399">
            <v>2</v>
          </cell>
          <cell r="BF1399">
            <v>0</v>
          </cell>
          <cell r="BG1399">
            <v>0</v>
          </cell>
        </row>
        <row r="1400">
          <cell r="A1400" t="str">
            <v>SSI000147</v>
          </cell>
          <cell r="C1400" t="str">
            <v>SSI</v>
          </cell>
          <cell r="D1400" t="str">
            <v>MIND X UP SRL</v>
          </cell>
          <cell r="E1400">
            <v>42051.811111111099</v>
          </cell>
          <cell r="F1400">
            <v>2015</v>
          </cell>
          <cell r="H1400" t="str">
            <v>02595100427</v>
          </cell>
          <cell r="I1400" t="str">
            <v>Domanda non ammessa</v>
          </cell>
          <cell r="J1400" t="str">
            <v>ANCONA</v>
          </cell>
          <cell r="K1400" t="str">
            <v>AN</v>
          </cell>
          <cell r="L1400" t="str">
            <v>Marche</v>
          </cell>
          <cell r="M1400" t="str">
            <v>ITALIA</v>
          </cell>
          <cell r="N1400" t="str">
            <v>CENTRO-NORD</v>
          </cell>
          <cell r="O1400" t="str">
            <v>Centro-Nord</v>
          </cell>
          <cell r="Q1400" t="str">
            <v>X</v>
          </cell>
          <cell r="R1400" t="str">
            <v>FCS Centro/Nord</v>
          </cell>
          <cell r="S1400" t="str">
            <v>Società costituita</v>
          </cell>
          <cell r="T1400">
            <v>306000</v>
          </cell>
          <cell r="U1400">
            <v>214200</v>
          </cell>
          <cell r="V1400">
            <v>124700</v>
          </cell>
          <cell r="W1400">
            <v>181300</v>
          </cell>
          <cell r="X1400">
            <v>87290</v>
          </cell>
          <cell r="Y1400">
            <v>126910</v>
          </cell>
          <cell r="Z1400">
            <v>0</v>
          </cell>
          <cell r="AA1400">
            <v>152134</v>
          </cell>
          <cell r="AB1400">
            <v>0</v>
          </cell>
          <cell r="AC1400">
            <v>0</v>
          </cell>
          <cell r="AD1400">
            <v>0</v>
          </cell>
          <cell r="AE1400">
            <v>2</v>
          </cell>
          <cell r="AF1400">
            <v>42201</v>
          </cell>
          <cell r="AG1400">
            <v>2015</v>
          </cell>
          <cell r="AH1400" t="str">
            <v>Non ammissione</v>
          </cell>
          <cell r="AI1400" t="str">
            <v>Tecnologia nuova sperimentale</v>
          </cell>
          <cell r="AJ1400" t="str">
            <v>Turismo e beni culturali</v>
          </cell>
          <cell r="AK1400" t="str">
            <v>Turismo e beni culturali</v>
          </cell>
          <cell r="AN1400" t="str">
            <v xml:space="preserve"> </v>
          </cell>
          <cell r="AP1400" t="str">
            <v>62.01.00</v>
          </cell>
          <cell r="AQ1400" t="str">
            <v>Turismo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2</v>
          </cell>
          <cell r="AY1400">
            <v>0</v>
          </cell>
          <cell r="AZ1400">
            <v>0</v>
          </cell>
          <cell r="BA1400">
            <v>1</v>
          </cell>
          <cell r="BB1400">
            <v>0</v>
          </cell>
          <cell r="BC1400">
            <v>2</v>
          </cell>
          <cell r="BD1400">
            <v>1</v>
          </cell>
          <cell r="BE1400">
            <v>0</v>
          </cell>
          <cell r="BF1400">
            <v>4</v>
          </cell>
          <cell r="BG1400">
            <v>0</v>
          </cell>
        </row>
        <row r="1401">
          <cell r="A1401" t="str">
            <v>SSI000148</v>
          </cell>
          <cell r="C1401" t="str">
            <v>SSI</v>
          </cell>
          <cell r="D1401" t="str">
            <v>Paolo Brunelli</v>
          </cell>
          <cell r="E1401">
            <v>42051.815405092602</v>
          </cell>
          <cell r="F1401">
            <v>2015</v>
          </cell>
          <cell r="H1401" t="str">
            <v/>
          </cell>
          <cell r="I1401" t="str">
            <v>Domanda non ammessa</v>
          </cell>
          <cell r="J1401" t="str">
            <v>n.d.</v>
          </cell>
          <cell r="K1401" t="str">
            <v>n.d.</v>
          </cell>
          <cell r="L1401" t="str">
            <v>Lazio</v>
          </cell>
          <cell r="M1401" t="str">
            <v>ITALIA</v>
          </cell>
          <cell r="N1401" t="str">
            <v>CENTRO-NORD</v>
          </cell>
          <cell r="O1401" t="str">
            <v>Centro-Nord</v>
          </cell>
          <cell r="Q1401" t="str">
            <v>X</v>
          </cell>
          <cell r="R1401" t="str">
            <v>FCS Centro/Nord</v>
          </cell>
          <cell r="S1401" t="str">
            <v>Società non costituita</v>
          </cell>
          <cell r="T1401">
            <v>1329300</v>
          </cell>
          <cell r="U1401">
            <v>937950</v>
          </cell>
          <cell r="V1401">
            <v>835800</v>
          </cell>
          <cell r="W1401">
            <v>493500</v>
          </cell>
          <cell r="X1401">
            <v>585000</v>
          </cell>
          <cell r="Y1401">
            <v>345450</v>
          </cell>
          <cell r="Z1401">
            <v>7500</v>
          </cell>
          <cell r="AA1401">
            <v>1019676</v>
          </cell>
          <cell r="AB1401">
            <v>0</v>
          </cell>
          <cell r="AC1401">
            <v>0</v>
          </cell>
          <cell r="AD1401">
            <v>0</v>
          </cell>
          <cell r="AE1401">
            <v>5</v>
          </cell>
          <cell r="AF1401">
            <v>42166</v>
          </cell>
          <cell r="AG1401">
            <v>2015</v>
          </cell>
          <cell r="AH1401" t="str">
            <v>Non ammissione</v>
          </cell>
          <cell r="AI1401" t="str">
            <v>Economia Digitale</v>
          </cell>
          <cell r="AJ1401" t="str">
            <v>E-commerce</v>
          </cell>
          <cell r="AK1401" t="str">
            <v>Web technology</v>
          </cell>
          <cell r="AN1401" t="str">
            <v xml:space="preserve"> </v>
          </cell>
          <cell r="AQ1401" t="str">
            <v>Commercio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1</v>
          </cell>
          <cell r="AZ1401">
            <v>0</v>
          </cell>
          <cell r="BA1401">
            <v>0</v>
          </cell>
          <cell r="BB1401">
            <v>0</v>
          </cell>
          <cell r="BC1401">
            <v>1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</row>
        <row r="1402">
          <cell r="A1402" t="str">
            <v>SSI000149</v>
          </cell>
          <cell r="C1402" t="str">
            <v>SSI</v>
          </cell>
          <cell r="D1402" t="str">
            <v>TELENIA S.R.L.</v>
          </cell>
          <cell r="E1402">
            <v>42051.816261574102</v>
          </cell>
          <cell r="F1402">
            <v>2015</v>
          </cell>
          <cell r="H1402" t="str">
            <v>02510970698</v>
          </cell>
          <cell r="I1402" t="str">
            <v>Domanda non ammessa</v>
          </cell>
          <cell r="J1402" t="str">
            <v>L’AQUILA</v>
          </cell>
          <cell r="K1402" t="str">
            <v>AQ</v>
          </cell>
          <cell r="L1402" t="str">
            <v>Abruzzo</v>
          </cell>
          <cell r="M1402" t="str">
            <v>ITALIA</v>
          </cell>
          <cell r="N1402" t="str">
            <v>SUD</v>
          </cell>
          <cell r="O1402" t="str">
            <v>Mezzogiorno</v>
          </cell>
          <cell r="P1402" t="str">
            <v>x</v>
          </cell>
          <cell r="Q1402" t="str">
            <v>X</v>
          </cell>
          <cell r="R1402" t="str">
            <v>FSC Cratere AQ</v>
          </cell>
          <cell r="S1402" t="str">
            <v>Società costituita</v>
          </cell>
          <cell r="T1402">
            <v>1503936</v>
          </cell>
          <cell r="U1402">
            <v>1067755.2</v>
          </cell>
          <cell r="V1402">
            <v>937436</v>
          </cell>
          <cell r="W1402">
            <v>566500</v>
          </cell>
          <cell r="X1402">
            <v>656205.19999999995</v>
          </cell>
          <cell r="Y1402">
            <v>396550</v>
          </cell>
          <cell r="Z1402">
            <v>15000</v>
          </cell>
          <cell r="AA1402">
            <v>1143671.92</v>
          </cell>
          <cell r="AB1402">
            <v>0</v>
          </cell>
          <cell r="AC1402">
            <v>0</v>
          </cell>
          <cell r="AD1402">
            <v>0</v>
          </cell>
          <cell r="AE1402">
            <v>12</v>
          </cell>
          <cell r="AF1402">
            <v>42180</v>
          </cell>
          <cell r="AG1402">
            <v>2015</v>
          </cell>
          <cell r="AH1402" t="str">
            <v>Non ammissione</v>
          </cell>
          <cell r="AI1402" t="str">
            <v>Economia Digitale</v>
          </cell>
          <cell r="AJ1402" t="str">
            <v>Cloud computing</v>
          </cell>
          <cell r="AK1402" t="str">
            <v>Web technology</v>
          </cell>
          <cell r="AN1402" t="str">
            <v xml:space="preserve"> </v>
          </cell>
          <cell r="AP1402" t="str">
            <v>61.10.00</v>
          </cell>
          <cell r="AQ1402" t="str">
            <v>Altri servizi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1</v>
          </cell>
          <cell r="AX1402">
            <v>0</v>
          </cell>
          <cell r="AY1402">
            <v>1</v>
          </cell>
          <cell r="AZ1402">
            <v>0</v>
          </cell>
          <cell r="BA1402">
            <v>0</v>
          </cell>
          <cell r="BB1402">
            <v>0</v>
          </cell>
          <cell r="BC1402">
            <v>2</v>
          </cell>
          <cell r="BD1402">
            <v>0</v>
          </cell>
          <cell r="BE1402">
            <v>1</v>
          </cell>
          <cell r="BF1402">
            <v>0</v>
          </cell>
          <cell r="BG1402">
            <v>0</v>
          </cell>
        </row>
        <row r="1403">
          <cell r="A1403" t="str">
            <v>SSI000150</v>
          </cell>
          <cell r="B1403" t="str">
            <v>C14B15000480008</v>
          </cell>
          <cell r="C1403" t="str">
            <v>SSI</v>
          </cell>
          <cell r="D1403" t="str">
            <v>AD2014</v>
          </cell>
          <cell r="E1403">
            <v>42051.821666666699</v>
          </cell>
          <cell r="F1403">
            <v>2015</v>
          </cell>
          <cell r="H1403" t="str">
            <v>10997170013</v>
          </cell>
          <cell r="I1403" t="str">
            <v>Domanda ammessa</v>
          </cell>
          <cell r="J1403" t="str">
            <v>TORINO</v>
          </cell>
          <cell r="K1403" t="str">
            <v>TO</v>
          </cell>
          <cell r="L1403" t="str">
            <v>Piemonte</v>
          </cell>
          <cell r="M1403" t="str">
            <v>ITALIA</v>
          </cell>
          <cell r="N1403" t="str">
            <v>CENTRO-NORD</v>
          </cell>
          <cell r="O1403" t="str">
            <v>Centro-Nord</v>
          </cell>
          <cell r="Q1403" t="str">
            <v>X</v>
          </cell>
          <cell r="R1403" t="str">
            <v>FCS Centro/Nord</v>
          </cell>
          <cell r="S1403" t="str">
            <v>Società costituita</v>
          </cell>
          <cell r="T1403">
            <v>1921145.97</v>
          </cell>
          <cell r="U1403">
            <v>1344802.17</v>
          </cell>
          <cell r="V1403">
            <v>198500</v>
          </cell>
          <cell r="W1403">
            <v>1722645.97</v>
          </cell>
          <cell r="X1403">
            <v>138950</v>
          </cell>
          <cell r="Y1403">
            <v>1205852.17</v>
          </cell>
          <cell r="Z1403">
            <v>0</v>
          </cell>
          <cell r="AA1403">
            <v>242170</v>
          </cell>
          <cell r="AB1403">
            <v>303500</v>
          </cell>
          <cell r="AC1403">
            <v>183500</v>
          </cell>
          <cell r="AD1403">
            <v>120000</v>
          </cell>
          <cell r="AE1403">
            <v>29</v>
          </cell>
          <cell r="AF1403">
            <v>42201</v>
          </cell>
          <cell r="AG1403">
            <v>2015</v>
          </cell>
          <cell r="AH1403" t="str">
            <v>Ammissione</v>
          </cell>
          <cell r="AI1403" t="str">
            <v>Economia Digitale</v>
          </cell>
          <cell r="AJ1403" t="str">
            <v>Internet of things</v>
          </cell>
          <cell r="AK1403" t="str">
            <v>Web technology</v>
          </cell>
          <cell r="AL1403">
            <v>42426</v>
          </cell>
          <cell r="AM1403">
            <v>2016</v>
          </cell>
          <cell r="AN1403" t="str">
            <v xml:space="preserve"> </v>
          </cell>
          <cell r="AP1403" t="str">
            <v>63.11.30</v>
          </cell>
          <cell r="AQ1403" t="str">
            <v>Altri servizi</v>
          </cell>
          <cell r="AR1403">
            <v>212450</v>
          </cell>
          <cell r="AS1403">
            <v>128450</v>
          </cell>
          <cell r="AT1403">
            <v>84000</v>
          </cell>
          <cell r="AU1403">
            <v>0</v>
          </cell>
          <cell r="AV1403">
            <v>212450</v>
          </cell>
          <cell r="AW1403">
            <v>1</v>
          </cell>
          <cell r="AX1403">
            <v>6</v>
          </cell>
          <cell r="AY1403">
            <v>1</v>
          </cell>
          <cell r="AZ1403">
            <v>2</v>
          </cell>
          <cell r="BA1403">
            <v>0</v>
          </cell>
          <cell r="BB1403">
            <v>0</v>
          </cell>
          <cell r="BC1403">
            <v>8</v>
          </cell>
          <cell r="BD1403">
            <v>2</v>
          </cell>
          <cell r="BE1403">
            <v>3</v>
          </cell>
          <cell r="BF1403">
            <v>0</v>
          </cell>
          <cell r="BG1403">
            <v>0</v>
          </cell>
          <cell r="BH1403">
            <v>77180.639999999999</v>
          </cell>
          <cell r="BI1403">
            <v>84000</v>
          </cell>
          <cell r="BJ1403">
            <v>161180.64000000001</v>
          </cell>
          <cell r="BK1403">
            <v>0</v>
          </cell>
          <cell r="BL1403">
            <v>51269.36</v>
          </cell>
          <cell r="BM1403">
            <v>0</v>
          </cell>
          <cell r="BN1403">
            <v>0</v>
          </cell>
          <cell r="BO1403">
            <v>51269.36</v>
          </cell>
          <cell r="BP1403">
            <v>43308</v>
          </cell>
        </row>
        <row r="1404">
          <cell r="A1404" t="str">
            <v>SSI000151</v>
          </cell>
          <cell r="C1404" t="str">
            <v>SSI</v>
          </cell>
          <cell r="D1404" t="str">
            <v>S.A.T.I. ENGINEERING</v>
          </cell>
          <cell r="E1404">
            <v>42051.825104166703</v>
          </cell>
          <cell r="F1404">
            <v>2015</v>
          </cell>
          <cell r="H1404" t="str">
            <v>04152880409</v>
          </cell>
          <cell r="I1404" t="str">
            <v>Domanda non ammessa</v>
          </cell>
          <cell r="J1404" t="str">
            <v>FORLI'</v>
          </cell>
          <cell r="K1404" t="str">
            <v>FC</v>
          </cell>
          <cell r="L1404" t="str">
            <v>Emilia Romagna</v>
          </cell>
          <cell r="M1404" t="str">
            <v>ITALIA</v>
          </cell>
          <cell r="N1404" t="str">
            <v>CENTRO-NORD</v>
          </cell>
          <cell r="O1404" t="str">
            <v>Centro-Nord</v>
          </cell>
          <cell r="Q1404" t="str">
            <v>X</v>
          </cell>
          <cell r="R1404" t="str">
            <v>FCS Centro/Nord</v>
          </cell>
          <cell r="S1404" t="str">
            <v>Società costituita</v>
          </cell>
          <cell r="T1404">
            <v>1466725.54</v>
          </cell>
          <cell r="U1404">
            <v>1034207</v>
          </cell>
          <cell r="V1404">
            <v>656250</v>
          </cell>
          <cell r="W1404">
            <v>810475.54</v>
          </cell>
          <cell r="X1404">
            <v>459375</v>
          </cell>
          <cell r="Y1404">
            <v>567332</v>
          </cell>
          <cell r="Z1404">
            <v>7500</v>
          </cell>
          <cell r="AA1404">
            <v>800625</v>
          </cell>
          <cell r="AB1404">
            <v>0</v>
          </cell>
          <cell r="AC1404">
            <v>0</v>
          </cell>
          <cell r="AD1404">
            <v>0</v>
          </cell>
          <cell r="AE1404">
            <v>12</v>
          </cell>
          <cell r="AF1404">
            <v>42150</v>
          </cell>
          <cell r="AG1404">
            <v>2015</v>
          </cell>
          <cell r="AH1404" t="str">
            <v>Non ammissione</v>
          </cell>
          <cell r="AI1404" t="str">
            <v>Tecnologia nuova sperimentale</v>
          </cell>
          <cell r="AJ1404" t="str">
            <v>Ambiente e Energia</v>
          </cell>
          <cell r="AK1404" t="str">
            <v>Ambiente ed energia</v>
          </cell>
          <cell r="AN1404" t="str">
            <v xml:space="preserve"> </v>
          </cell>
          <cell r="AP1404" t="str">
            <v>39.00.09</v>
          </cell>
          <cell r="AQ1404" t="str">
            <v>Altri servizi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3</v>
          </cell>
          <cell r="AZ1404">
            <v>0</v>
          </cell>
          <cell r="BA1404">
            <v>0</v>
          </cell>
          <cell r="BB1404">
            <v>0</v>
          </cell>
          <cell r="BC1404">
            <v>3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</row>
        <row r="1405">
          <cell r="A1405" t="str">
            <v>SSI000152</v>
          </cell>
          <cell r="C1405" t="str">
            <v>SSI</v>
          </cell>
          <cell r="D1405" t="str">
            <v>Benedetta Marocco</v>
          </cell>
          <cell r="E1405">
            <v>42051.826041666704</v>
          </cell>
          <cell r="F1405">
            <v>2015</v>
          </cell>
          <cell r="H1405" t="str">
            <v/>
          </cell>
          <cell r="I1405" t="str">
            <v>Domanda non ammessa</v>
          </cell>
          <cell r="J1405" t="str">
            <v>n.d.</v>
          </cell>
          <cell r="K1405" t="str">
            <v>n.d.</v>
          </cell>
          <cell r="L1405" t="str">
            <v>Campania</v>
          </cell>
          <cell r="M1405" t="str">
            <v>ITALIA</v>
          </cell>
          <cell r="N1405" t="str">
            <v>SUD</v>
          </cell>
          <cell r="O1405" t="str">
            <v>Mezzogiorno</v>
          </cell>
          <cell r="Q1405" t="str">
            <v>X</v>
          </cell>
          <cell r="R1405" t="str">
            <v>PON SIL</v>
          </cell>
          <cell r="S1405" t="str">
            <v>Società non costituita</v>
          </cell>
          <cell r="T1405">
            <v>776837.55</v>
          </cell>
          <cell r="U1405">
            <v>636470.04</v>
          </cell>
          <cell r="V1405">
            <v>576200</v>
          </cell>
          <cell r="W1405">
            <v>200637.55</v>
          </cell>
          <cell r="X1405">
            <v>460960</v>
          </cell>
          <cell r="Y1405">
            <v>160510.04</v>
          </cell>
          <cell r="Z1405">
            <v>15000</v>
          </cell>
          <cell r="AA1405">
            <v>582800</v>
          </cell>
          <cell r="AB1405">
            <v>0</v>
          </cell>
          <cell r="AC1405">
            <v>0</v>
          </cell>
          <cell r="AD1405">
            <v>0</v>
          </cell>
          <cell r="AE1405">
            <v>6</v>
          </cell>
          <cell r="AF1405">
            <v>42124</v>
          </cell>
          <cell r="AG1405">
            <v>2015</v>
          </cell>
          <cell r="AH1405" t="str">
            <v>Non ammissione</v>
          </cell>
          <cell r="AI1405" t="str">
            <v>Economia Digitale</v>
          </cell>
          <cell r="AJ1405" t="str">
            <v>Materiali Innovativi</v>
          </cell>
          <cell r="AK1405" t="str">
            <v>Industria hi-tech</v>
          </cell>
          <cell r="AN1405" t="str">
            <v xml:space="preserve"> </v>
          </cell>
          <cell r="AQ1405" t="str">
            <v>Altri servizi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1</v>
          </cell>
          <cell r="BA1405">
            <v>0</v>
          </cell>
          <cell r="BB1405">
            <v>0</v>
          </cell>
          <cell r="BC1405">
            <v>0</v>
          </cell>
          <cell r="BD1405">
            <v>1</v>
          </cell>
          <cell r="BE1405">
            <v>1</v>
          </cell>
          <cell r="BF1405">
            <v>0</v>
          </cell>
          <cell r="BG1405">
            <v>0</v>
          </cell>
        </row>
        <row r="1406">
          <cell r="A1406" t="str">
            <v>SSI000153</v>
          </cell>
          <cell r="B1406" t="str">
            <v>C64B15000260008</v>
          </cell>
          <cell r="C1406" t="str">
            <v>SSI</v>
          </cell>
          <cell r="D1406" t="str">
            <v>Epinova Biotech</v>
          </cell>
          <cell r="E1406">
            <v>42051.834305555603</v>
          </cell>
          <cell r="F1406">
            <v>2015</v>
          </cell>
          <cell r="H1406" t="str">
            <v>02277570038</v>
          </cell>
          <cell r="I1406" t="str">
            <v>Domanda revocata</v>
          </cell>
          <cell r="J1406" t="str">
            <v>VERCELLI</v>
          </cell>
          <cell r="K1406" t="str">
            <v>VC</v>
          </cell>
          <cell r="L1406" t="str">
            <v>Piemonte</v>
          </cell>
          <cell r="M1406" t="str">
            <v>ITALIA</v>
          </cell>
          <cell r="N1406" t="str">
            <v>CENTRO-NORD</v>
          </cell>
          <cell r="O1406" t="str">
            <v>Centro-Nord</v>
          </cell>
          <cell r="Q1406" t="str">
            <v>X</v>
          </cell>
          <cell r="R1406" t="str">
            <v>FCS Centro/Nord</v>
          </cell>
          <cell r="S1406" t="str">
            <v>Società costituita</v>
          </cell>
          <cell r="T1406">
            <v>338018</v>
          </cell>
          <cell r="U1406">
            <v>236612.6</v>
          </cell>
          <cell r="V1406">
            <v>205000</v>
          </cell>
          <cell r="W1406">
            <v>133018</v>
          </cell>
          <cell r="X1406">
            <v>143500</v>
          </cell>
          <cell r="Y1406">
            <v>93112.6</v>
          </cell>
          <cell r="Z1406">
            <v>0</v>
          </cell>
          <cell r="AA1406">
            <v>213140</v>
          </cell>
          <cell r="AB1406">
            <v>320018</v>
          </cell>
          <cell r="AC1406">
            <v>187000</v>
          </cell>
          <cell r="AD1406">
            <v>133018</v>
          </cell>
          <cell r="AE1406">
            <v>3</v>
          </cell>
          <cell r="AF1406">
            <v>42110</v>
          </cell>
          <cell r="AG1406">
            <v>2015</v>
          </cell>
          <cell r="AH1406" t="str">
            <v>Ammissione</v>
          </cell>
          <cell r="AI1406" t="str">
            <v>Valorizzazione della ricerca</v>
          </cell>
          <cell r="AJ1406" t="str">
            <v>Life Sciences</v>
          </cell>
          <cell r="AK1406" t="str">
            <v>Bio-scienze</v>
          </cell>
          <cell r="AL1406">
            <v>42279</v>
          </cell>
          <cell r="AM1406">
            <v>2015</v>
          </cell>
          <cell r="AN1406">
            <v>43264</v>
          </cell>
          <cell r="AO1406">
            <v>2018</v>
          </cell>
          <cell r="AP1406" t="str">
            <v>72.19.09</v>
          </cell>
          <cell r="AQ1406" t="str">
            <v>Altri servizi</v>
          </cell>
          <cell r="AR1406">
            <v>224012.6</v>
          </cell>
          <cell r="AS1406">
            <v>130900</v>
          </cell>
          <cell r="AT1406">
            <v>93112.6</v>
          </cell>
          <cell r="AU1406">
            <v>0</v>
          </cell>
          <cell r="AV1406">
            <v>224012.6</v>
          </cell>
          <cell r="AW1406">
            <v>0</v>
          </cell>
          <cell r="AX1406">
            <v>2</v>
          </cell>
          <cell r="AY1406">
            <v>2</v>
          </cell>
          <cell r="AZ1406">
            <v>0</v>
          </cell>
          <cell r="BA1406">
            <v>1</v>
          </cell>
          <cell r="BB1406">
            <v>0</v>
          </cell>
          <cell r="BC1406">
            <v>4</v>
          </cell>
          <cell r="BD1406">
            <v>1</v>
          </cell>
          <cell r="BE1406">
            <v>0</v>
          </cell>
          <cell r="BF1406">
            <v>0</v>
          </cell>
          <cell r="BG1406">
            <v>0</v>
          </cell>
          <cell r="BH1406">
            <v>29540.04</v>
          </cell>
          <cell r="BI1406">
            <v>22771.41</v>
          </cell>
          <cell r="BJ1406">
            <v>52311.45</v>
          </cell>
          <cell r="BK1406">
            <v>0</v>
          </cell>
        </row>
        <row r="1407">
          <cell r="A1407" t="str">
            <v>SSI000154</v>
          </cell>
          <cell r="C1407" t="str">
            <v>SSI</v>
          </cell>
          <cell r="D1407" t="str">
            <v>ROSANNA LIONETTI</v>
          </cell>
          <cell r="E1407">
            <v>42051.8354861111</v>
          </cell>
          <cell r="F1407">
            <v>2015</v>
          </cell>
          <cell r="H1407" t="str">
            <v/>
          </cell>
          <cell r="I1407" t="str">
            <v>Domanda non ammessa</v>
          </cell>
          <cell r="J1407" t="str">
            <v>CIRO' MARINA</v>
          </cell>
          <cell r="K1407" t="str">
            <v>KR</v>
          </cell>
          <cell r="L1407" t="str">
            <v>Calabria</v>
          </cell>
          <cell r="M1407" t="str">
            <v>ITALIA</v>
          </cell>
          <cell r="N1407" t="str">
            <v>SUD</v>
          </cell>
          <cell r="O1407" t="str">
            <v>Mezzogiorno</v>
          </cell>
          <cell r="Q1407" t="str">
            <v>X</v>
          </cell>
          <cell r="R1407" t="str">
            <v>PON SIL</v>
          </cell>
          <cell r="S1407" t="str">
            <v>Società non costituita</v>
          </cell>
          <cell r="T1407">
            <v>1824800</v>
          </cell>
          <cell r="U1407">
            <v>315000</v>
          </cell>
          <cell r="V1407">
            <v>1200000</v>
          </cell>
          <cell r="W1407">
            <v>624800</v>
          </cell>
          <cell r="X1407">
            <v>0</v>
          </cell>
          <cell r="Y1407">
            <v>300000</v>
          </cell>
          <cell r="Z1407">
            <v>15000</v>
          </cell>
          <cell r="AA1407">
            <v>1464000</v>
          </cell>
          <cell r="AB1407">
            <v>0</v>
          </cell>
          <cell r="AC1407">
            <v>0</v>
          </cell>
          <cell r="AD1407">
            <v>0</v>
          </cell>
          <cell r="AE1407">
            <v>6</v>
          </cell>
          <cell r="AF1407">
            <v>42165</v>
          </cell>
          <cell r="AG1407">
            <v>2015</v>
          </cell>
          <cell r="AH1407" t="str">
            <v>Non ammissione</v>
          </cell>
          <cell r="AI1407" t="str">
            <v>Tecnologia nuova sperimentale</v>
          </cell>
          <cell r="AJ1407" t="str">
            <v>Ambiente e Energia</v>
          </cell>
          <cell r="AK1407" t="str">
            <v>Ambiente ed energia</v>
          </cell>
          <cell r="AN1407" t="str">
            <v xml:space="preserve"> </v>
          </cell>
          <cell r="AQ1407" t="str">
            <v>Altri servizi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1</v>
          </cell>
          <cell r="BB1407">
            <v>0</v>
          </cell>
          <cell r="BC1407">
            <v>0</v>
          </cell>
          <cell r="BD1407">
            <v>1</v>
          </cell>
          <cell r="BE1407">
            <v>0</v>
          </cell>
          <cell r="BF1407">
            <v>0</v>
          </cell>
          <cell r="BG1407">
            <v>0</v>
          </cell>
        </row>
        <row r="1408">
          <cell r="A1408" t="str">
            <v>SSI000155</v>
          </cell>
          <cell r="B1408" t="str">
            <v>C84B15000420008</v>
          </cell>
          <cell r="C1408" t="str">
            <v>SSI</v>
          </cell>
          <cell r="D1408" t="str">
            <v>Neo Vision srl</v>
          </cell>
          <cell r="E1408">
            <v>42051.835694444402</v>
          </cell>
          <cell r="F1408">
            <v>2015</v>
          </cell>
          <cell r="H1408" t="str">
            <v>13460681003</v>
          </cell>
          <cell r="I1408" t="str">
            <v>Domanda revocata</v>
          </cell>
          <cell r="J1408" t="str">
            <v>ROMA</v>
          </cell>
          <cell r="K1408" t="str">
            <v>RM</v>
          </cell>
          <cell r="L1408" t="str">
            <v>Lazio</v>
          </cell>
          <cell r="M1408" t="str">
            <v>ITALIA</v>
          </cell>
          <cell r="N1408" t="str">
            <v>CENTRO-NORD</v>
          </cell>
          <cell r="O1408" t="str">
            <v>Centro-Nord</v>
          </cell>
          <cell r="Q1408" t="str">
            <v>X</v>
          </cell>
          <cell r="R1408" t="str">
            <v>FCS Centro/Nord</v>
          </cell>
          <cell r="S1408" t="str">
            <v>Società non costituita</v>
          </cell>
          <cell r="T1408">
            <v>1167240.52</v>
          </cell>
          <cell r="U1408">
            <v>941292.40999999992</v>
          </cell>
          <cell r="V1408">
            <v>542240.52</v>
          </cell>
          <cell r="W1408">
            <v>625000</v>
          </cell>
          <cell r="X1408">
            <v>433792.41</v>
          </cell>
          <cell r="Y1408">
            <v>500000</v>
          </cell>
          <cell r="Z1408">
            <v>7500</v>
          </cell>
          <cell r="AA1408">
            <v>661871.68000000005</v>
          </cell>
          <cell r="AB1408">
            <v>1066929.6000000001</v>
          </cell>
          <cell r="AC1408">
            <v>441929.6</v>
          </cell>
          <cell r="AD1408">
            <v>625000</v>
          </cell>
          <cell r="AE1408">
            <v>5</v>
          </cell>
          <cell r="AF1408">
            <v>42135</v>
          </cell>
          <cell r="AG1408">
            <v>2015</v>
          </cell>
          <cell r="AH1408" t="str">
            <v>Ammissione</v>
          </cell>
          <cell r="AI1408" t="str">
            <v>Tecnologia nuova sperimentale</v>
          </cell>
          <cell r="AJ1408" t="str">
            <v>Automazione industriale</v>
          </cell>
          <cell r="AK1408" t="str">
            <v>Industria hi-tech</v>
          </cell>
          <cell r="AL1408">
            <v>42368</v>
          </cell>
          <cell r="AM1408">
            <v>2015</v>
          </cell>
          <cell r="AN1408">
            <v>42794</v>
          </cell>
          <cell r="AO1408">
            <v>2017</v>
          </cell>
          <cell r="AP1408" t="str">
            <v>71.12.20</v>
          </cell>
          <cell r="AQ1408" t="str">
            <v>Altri servizi</v>
          </cell>
          <cell r="AR1408">
            <v>861043.67999999993</v>
          </cell>
          <cell r="AS1408">
            <v>353543.67999999999</v>
          </cell>
          <cell r="AT1408">
            <v>500000</v>
          </cell>
          <cell r="AU1408">
            <v>7500</v>
          </cell>
          <cell r="AV1408">
            <v>853543.67999999993</v>
          </cell>
          <cell r="AW1408">
            <v>0</v>
          </cell>
          <cell r="AX1408">
            <v>3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</v>
          </cell>
          <cell r="BD1408">
            <v>0</v>
          </cell>
          <cell r="BE1408">
            <v>0</v>
          </cell>
          <cell r="BF1408">
            <v>0</v>
          </cell>
          <cell r="BG1408">
            <v>1</v>
          </cell>
          <cell r="BK1408">
            <v>0</v>
          </cell>
        </row>
        <row r="1409">
          <cell r="A1409" t="str">
            <v>SSI000156</v>
          </cell>
          <cell r="C1409" t="str">
            <v>SSI</v>
          </cell>
          <cell r="D1409" t="str">
            <v>Wire Gaming SRL</v>
          </cell>
          <cell r="E1409">
            <v>42051.835787037002</v>
          </cell>
          <cell r="F1409">
            <v>2015</v>
          </cell>
          <cell r="H1409" t="str">
            <v>03934030614</v>
          </cell>
          <cell r="I1409" t="str">
            <v>Domanda non ammessa</v>
          </cell>
          <cell r="J1409" t="str">
            <v>CARINARO</v>
          </cell>
          <cell r="K1409" t="str">
            <v>CE</v>
          </cell>
          <cell r="L1409" t="str">
            <v>Campania</v>
          </cell>
          <cell r="M1409" t="str">
            <v>ITALIA</v>
          </cell>
          <cell r="N1409" t="str">
            <v>SUD</v>
          </cell>
          <cell r="O1409" t="str">
            <v>Mezzogiorno</v>
          </cell>
          <cell r="Q1409" t="str">
            <v>X</v>
          </cell>
          <cell r="R1409" t="str">
            <v>PON SIL</v>
          </cell>
          <cell r="S1409" t="str">
            <v>Società costituita</v>
          </cell>
          <cell r="T1409">
            <v>1008884</v>
          </cell>
          <cell r="U1409">
            <v>807107.2</v>
          </cell>
          <cell r="V1409">
            <v>583460</v>
          </cell>
          <cell r="W1409">
            <v>425424</v>
          </cell>
          <cell r="X1409">
            <v>466768</v>
          </cell>
          <cell r="Y1409">
            <v>340339.20000000001</v>
          </cell>
          <cell r="Z1409">
            <v>0</v>
          </cell>
          <cell r="AA1409">
            <v>711821.2</v>
          </cell>
          <cell r="AB1409">
            <v>0</v>
          </cell>
          <cell r="AC1409">
            <v>0</v>
          </cell>
          <cell r="AD1409">
            <v>0</v>
          </cell>
          <cell r="AE1409">
            <v>8</v>
          </cell>
          <cell r="AF1409">
            <v>42165</v>
          </cell>
          <cell r="AG1409">
            <v>2015</v>
          </cell>
          <cell r="AH1409" t="str">
            <v>Non ammissione</v>
          </cell>
          <cell r="AI1409" t="str">
            <v>Tecnologia nuova sperimentale</v>
          </cell>
          <cell r="AJ1409" t="str">
            <v>Telecomunicazioni</v>
          </cell>
          <cell r="AK1409" t="str">
            <v>IT e infrastrutture</v>
          </cell>
          <cell r="AN1409" t="str">
            <v xml:space="preserve"> </v>
          </cell>
          <cell r="AP1409" t="str">
            <v>62.01.00</v>
          </cell>
          <cell r="AQ1409" t="str">
            <v>Altri servizi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2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2</v>
          </cell>
          <cell r="BD1409">
            <v>0</v>
          </cell>
          <cell r="BE1409">
            <v>2</v>
          </cell>
          <cell r="BF1409">
            <v>0</v>
          </cell>
          <cell r="BG1409">
            <v>0</v>
          </cell>
        </row>
        <row r="1410">
          <cell r="A1410" t="str">
            <v>SSI000157</v>
          </cell>
          <cell r="B1410" t="str">
            <v>C94B15000260008</v>
          </cell>
          <cell r="C1410" t="str">
            <v>SSI</v>
          </cell>
          <cell r="D1410" t="str">
            <v>ARCHIMEDES S.R.L.</v>
          </cell>
          <cell r="E1410">
            <v>42051.837118055599</v>
          </cell>
          <cell r="F1410">
            <v>2015</v>
          </cell>
          <cell r="H1410" t="str">
            <v>04792500284</v>
          </cell>
          <cell r="I1410" t="str">
            <v>Domanda revocata</v>
          </cell>
          <cell r="J1410" t="str">
            <v>ABANO TERME</v>
          </cell>
          <cell r="K1410" t="str">
            <v>PD</v>
          </cell>
          <cell r="L1410" t="str">
            <v>Veneto</v>
          </cell>
          <cell r="M1410" t="str">
            <v>ITALIA</v>
          </cell>
          <cell r="N1410" t="str">
            <v>CENTRO-NORD</v>
          </cell>
          <cell r="O1410" t="str">
            <v>Centro-Nord</v>
          </cell>
          <cell r="Q1410" t="str">
            <v>X</v>
          </cell>
          <cell r="R1410" t="str">
            <v>FCS Centro/Nord</v>
          </cell>
          <cell r="S1410" t="str">
            <v>Società costituita</v>
          </cell>
          <cell r="T1410">
            <v>590000</v>
          </cell>
          <cell r="U1410">
            <v>390000</v>
          </cell>
          <cell r="V1410">
            <v>350000</v>
          </cell>
          <cell r="W1410">
            <v>240000</v>
          </cell>
          <cell r="X1410">
            <v>240000</v>
          </cell>
          <cell r="Y1410">
            <v>150000</v>
          </cell>
          <cell r="Z1410">
            <v>0</v>
          </cell>
          <cell r="AA1410">
            <v>427000</v>
          </cell>
          <cell r="AB1410">
            <v>590000</v>
          </cell>
          <cell r="AC1410">
            <v>350000</v>
          </cell>
          <cell r="AD1410">
            <v>240000</v>
          </cell>
          <cell r="AE1410">
            <v>3</v>
          </cell>
          <cell r="AF1410">
            <v>42118</v>
          </cell>
          <cell r="AG1410">
            <v>2015</v>
          </cell>
          <cell r="AH1410" t="str">
            <v>Ammissione</v>
          </cell>
          <cell r="AI1410" t="str">
            <v>Tecnologia nuova sperimentale</v>
          </cell>
          <cell r="AJ1410" t="str">
            <v>Life Sciences</v>
          </cell>
          <cell r="AK1410" t="str">
            <v>Bio-scienze</v>
          </cell>
          <cell r="AL1410">
            <v>42319</v>
          </cell>
          <cell r="AM1410">
            <v>2015</v>
          </cell>
          <cell r="AN1410">
            <v>43404</v>
          </cell>
          <cell r="AO1410">
            <v>2018</v>
          </cell>
          <cell r="AP1410" t="str">
            <v>32.50.30</v>
          </cell>
          <cell r="AQ1410" t="str">
            <v>Artigianato</v>
          </cell>
          <cell r="AR1410">
            <v>413000</v>
          </cell>
          <cell r="AS1410">
            <v>245000</v>
          </cell>
          <cell r="AT1410">
            <v>168000</v>
          </cell>
          <cell r="AU1410">
            <v>0</v>
          </cell>
          <cell r="AV1410">
            <v>413000</v>
          </cell>
          <cell r="AW1410">
            <v>0</v>
          </cell>
          <cell r="AX1410">
            <v>0</v>
          </cell>
          <cell r="AY1410">
            <v>3</v>
          </cell>
          <cell r="AZ1410">
            <v>0</v>
          </cell>
          <cell r="BA1410">
            <v>0</v>
          </cell>
          <cell r="BB1410">
            <v>0</v>
          </cell>
          <cell r="BC1410">
            <v>3</v>
          </cell>
          <cell r="BD1410">
            <v>0</v>
          </cell>
          <cell r="BE1410">
            <v>0</v>
          </cell>
          <cell r="BF1410">
            <v>3</v>
          </cell>
          <cell r="BG1410">
            <v>0</v>
          </cell>
          <cell r="BK1410">
            <v>0</v>
          </cell>
        </row>
        <row r="1411">
          <cell r="A1411" t="str">
            <v>SSI000158</v>
          </cell>
          <cell r="B1411" t="str">
            <v>C64B15000470008</v>
          </cell>
          <cell r="C1411" t="str">
            <v>SSI</v>
          </cell>
          <cell r="D1411" t="str">
            <v>NO SELF S.R.L</v>
          </cell>
          <cell r="E1411">
            <v>42051.842002314799</v>
          </cell>
          <cell r="F1411">
            <v>2015</v>
          </cell>
          <cell r="H1411" t="str">
            <v>07241611214</v>
          </cell>
          <cell r="I1411" t="str">
            <v>Domanda revocata</v>
          </cell>
          <cell r="J1411" t="str">
            <v>NAPOLI</v>
          </cell>
          <cell r="K1411" t="str">
            <v>NA</v>
          </cell>
          <cell r="L1411" t="str">
            <v>Campania</v>
          </cell>
          <cell r="M1411" t="str">
            <v>ITALIA</v>
          </cell>
          <cell r="N1411" t="str">
            <v>SUD</v>
          </cell>
          <cell r="O1411" t="str">
            <v>Mezzogiorno</v>
          </cell>
          <cell r="Q1411" t="str">
            <v>X</v>
          </cell>
          <cell r="R1411" t="str">
            <v>PON I&amp;C SUD - LEGGE DI STABILITA 2017</v>
          </cell>
          <cell r="S1411" t="str">
            <v>Società costituita</v>
          </cell>
          <cell r="T1411">
            <v>256000</v>
          </cell>
          <cell r="U1411">
            <v>204800</v>
          </cell>
          <cell r="V1411">
            <v>160000</v>
          </cell>
          <cell r="W1411">
            <v>96000</v>
          </cell>
          <cell r="X1411">
            <v>128000</v>
          </cell>
          <cell r="Y1411">
            <v>76800</v>
          </cell>
          <cell r="Z1411">
            <v>0</v>
          </cell>
          <cell r="AA1411">
            <v>195200</v>
          </cell>
          <cell r="AB1411">
            <v>193959.99</v>
          </cell>
          <cell r="AC1411">
            <v>100000</v>
          </cell>
          <cell r="AD1411">
            <v>93959.99</v>
          </cell>
          <cell r="AE1411">
            <v>10</v>
          </cell>
          <cell r="AF1411">
            <v>42159</v>
          </cell>
          <cell r="AG1411">
            <v>2015</v>
          </cell>
          <cell r="AH1411" t="str">
            <v>Ammissione</v>
          </cell>
          <cell r="AI1411" t="str">
            <v>Valorizzazione della ricerca</v>
          </cell>
          <cell r="AJ1411" t="str">
            <v>Bioagroalimentare</v>
          </cell>
          <cell r="AK1411" t="str">
            <v>Bio-scienze</v>
          </cell>
          <cell r="AL1411">
            <v>42443</v>
          </cell>
          <cell r="AM1411">
            <v>2016</v>
          </cell>
          <cell r="AN1411">
            <v>43549</v>
          </cell>
          <cell r="AO1411">
            <v>2019</v>
          </cell>
          <cell r="AP1411" t="str">
            <v>72.11.00</v>
          </cell>
          <cell r="AQ1411" t="str">
            <v>Altri servizi</v>
          </cell>
          <cell r="AR1411">
            <v>135771.99</v>
          </cell>
          <cell r="AS1411">
            <v>70000</v>
          </cell>
          <cell r="AT1411">
            <v>65771.990000000005</v>
          </cell>
          <cell r="AU1411">
            <v>0</v>
          </cell>
          <cell r="AV1411">
            <v>108617.59</v>
          </cell>
          <cell r="AW1411">
            <v>2</v>
          </cell>
          <cell r="AX1411">
            <v>12</v>
          </cell>
          <cell r="AY1411">
            <v>10</v>
          </cell>
          <cell r="AZ1411">
            <v>0</v>
          </cell>
          <cell r="BA1411">
            <v>1</v>
          </cell>
          <cell r="BB1411">
            <v>3</v>
          </cell>
          <cell r="BC1411">
            <v>24</v>
          </cell>
          <cell r="BD1411">
            <v>4</v>
          </cell>
          <cell r="BE1411">
            <v>2</v>
          </cell>
          <cell r="BF1411">
            <v>1</v>
          </cell>
          <cell r="BG1411">
            <v>2</v>
          </cell>
          <cell r="BK1411">
            <v>0</v>
          </cell>
        </row>
        <row r="1412">
          <cell r="A1412" t="str">
            <v>SSI000159</v>
          </cell>
          <cell r="C1412" t="str">
            <v>SSI</v>
          </cell>
          <cell r="D1412" t="str">
            <v>Alessandro Bonomo</v>
          </cell>
          <cell r="E1412">
            <v>42051.842152777797</v>
          </cell>
          <cell r="F1412">
            <v>2015</v>
          </cell>
          <cell r="H1412" t="str">
            <v/>
          </cell>
          <cell r="I1412" t="str">
            <v>Domanda non ammessa</v>
          </cell>
          <cell r="J1412" t="str">
            <v>L’AQUILA</v>
          </cell>
          <cell r="K1412" t="str">
            <v>AQ</v>
          </cell>
          <cell r="L1412" t="str">
            <v>Abruzzo</v>
          </cell>
          <cell r="M1412" t="str">
            <v>ITALIA</v>
          </cell>
          <cell r="N1412" t="str">
            <v>SUD</v>
          </cell>
          <cell r="O1412" t="str">
            <v>Mezzogiorno</v>
          </cell>
          <cell r="P1412" t="str">
            <v>x</v>
          </cell>
          <cell r="Q1412" t="str">
            <v>X</v>
          </cell>
          <cell r="R1412" t="str">
            <v>FSC Cratere AQ</v>
          </cell>
          <cell r="S1412" t="str">
            <v>Società non costituita</v>
          </cell>
          <cell r="T1412">
            <v>387170.4</v>
          </cell>
          <cell r="U1412">
            <v>286019.28000000003</v>
          </cell>
          <cell r="V1412">
            <v>120682</v>
          </cell>
          <cell r="W1412">
            <v>266488.40000000002</v>
          </cell>
          <cell r="X1412">
            <v>84477.4</v>
          </cell>
          <cell r="Y1412">
            <v>186541.88</v>
          </cell>
          <cell r="Z1412">
            <v>15000</v>
          </cell>
          <cell r="AA1412">
            <v>147232.04</v>
          </cell>
          <cell r="AB1412">
            <v>0</v>
          </cell>
          <cell r="AC1412">
            <v>0</v>
          </cell>
          <cell r="AD1412">
            <v>0</v>
          </cell>
          <cell r="AE1412">
            <v>6</v>
          </cell>
          <cell r="AF1412">
            <v>42124</v>
          </cell>
          <cell r="AG1412">
            <v>2015</v>
          </cell>
          <cell r="AH1412" t="str">
            <v>Non ammissione</v>
          </cell>
          <cell r="AI1412" t="str">
            <v>Economia Digitale</v>
          </cell>
          <cell r="AJ1412" t="str">
            <v>Internet of things</v>
          </cell>
          <cell r="AK1412" t="str">
            <v>Web technology</v>
          </cell>
          <cell r="AN1412" t="str">
            <v xml:space="preserve"> </v>
          </cell>
          <cell r="AQ1412" t="str">
            <v>Altri servizi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1</v>
          </cell>
          <cell r="AY1412">
            <v>0</v>
          </cell>
          <cell r="AZ1412">
            <v>1</v>
          </cell>
          <cell r="BA1412">
            <v>0</v>
          </cell>
          <cell r="BB1412">
            <v>0</v>
          </cell>
          <cell r="BC1412">
            <v>1</v>
          </cell>
          <cell r="BD1412">
            <v>1</v>
          </cell>
          <cell r="BE1412">
            <v>1</v>
          </cell>
          <cell r="BF1412">
            <v>0</v>
          </cell>
          <cell r="BG1412">
            <v>0</v>
          </cell>
        </row>
        <row r="1413">
          <cell r="A1413" t="str">
            <v>SSI000160</v>
          </cell>
          <cell r="C1413" t="str">
            <v>SSI</v>
          </cell>
          <cell r="D1413" t="str">
            <v>UP</v>
          </cell>
          <cell r="E1413">
            <v>42051.843101851897</v>
          </cell>
          <cell r="F1413">
            <v>2015</v>
          </cell>
          <cell r="H1413" t="str">
            <v>12733371004</v>
          </cell>
          <cell r="I1413" t="str">
            <v>Domanda non ammessa</v>
          </cell>
          <cell r="J1413" t="str">
            <v>ROMA</v>
          </cell>
          <cell r="K1413" t="str">
            <v>RM</v>
          </cell>
          <cell r="L1413" t="str">
            <v>Lazio</v>
          </cell>
          <cell r="M1413" t="str">
            <v>ITALIA</v>
          </cell>
          <cell r="N1413" t="str">
            <v>CENTRO-NORD</v>
          </cell>
          <cell r="O1413" t="str">
            <v>Centro-Nord</v>
          </cell>
          <cell r="Q1413" t="str">
            <v>X</v>
          </cell>
          <cell r="R1413" t="str">
            <v>FCS Centro/Nord</v>
          </cell>
          <cell r="S1413" t="str">
            <v>Società costituita</v>
          </cell>
          <cell r="T1413">
            <v>1102938</v>
          </cell>
          <cell r="U1413">
            <v>771000</v>
          </cell>
          <cell r="V1413">
            <v>251556</v>
          </cell>
          <cell r="W1413">
            <v>851382</v>
          </cell>
          <cell r="X1413">
            <v>176000</v>
          </cell>
          <cell r="Y1413">
            <v>595000</v>
          </cell>
          <cell r="Z1413">
            <v>0</v>
          </cell>
          <cell r="AA1413">
            <v>306898.32</v>
          </cell>
          <cell r="AB1413">
            <v>0</v>
          </cell>
          <cell r="AC1413">
            <v>0</v>
          </cell>
          <cell r="AD1413">
            <v>0</v>
          </cell>
          <cell r="AE1413">
            <v>6</v>
          </cell>
          <cell r="AF1413">
            <v>42159</v>
          </cell>
          <cell r="AG1413">
            <v>2015</v>
          </cell>
          <cell r="AH1413" t="str">
            <v>Non ammissione</v>
          </cell>
          <cell r="AI1413" t="str">
            <v>Economia Digitale</v>
          </cell>
          <cell r="AJ1413" t="str">
            <v>E-commerce</v>
          </cell>
          <cell r="AK1413" t="str">
            <v>Web technology</v>
          </cell>
          <cell r="AN1413" t="str">
            <v xml:space="preserve"> </v>
          </cell>
          <cell r="AP1413" t="str">
            <v>63.12.00</v>
          </cell>
          <cell r="AQ1413" t="str">
            <v>Commercio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1</v>
          </cell>
          <cell r="AX1413">
            <v>10</v>
          </cell>
          <cell r="AY1413">
            <v>8</v>
          </cell>
          <cell r="AZ1413">
            <v>1</v>
          </cell>
          <cell r="BA1413">
            <v>2</v>
          </cell>
          <cell r="BB1413">
            <v>0</v>
          </cell>
          <cell r="BC1413">
            <v>19</v>
          </cell>
          <cell r="BD1413">
            <v>3</v>
          </cell>
          <cell r="BE1413">
            <v>2</v>
          </cell>
          <cell r="BF1413">
            <v>3</v>
          </cell>
          <cell r="BG1413">
            <v>0</v>
          </cell>
        </row>
        <row r="1414">
          <cell r="A1414" t="str">
            <v>SSI000161</v>
          </cell>
          <cell r="C1414" t="str">
            <v>SSI</v>
          </cell>
          <cell r="D1414" t="str">
            <v>Nextstyler</v>
          </cell>
          <cell r="E1414">
            <v>42051.848449074103</v>
          </cell>
          <cell r="F1414">
            <v>2015</v>
          </cell>
          <cell r="H1414" t="str">
            <v>06944931218</v>
          </cell>
          <cell r="I1414" t="str">
            <v>Rinuncia</v>
          </cell>
          <cell r="J1414" t="str">
            <v>ROMA</v>
          </cell>
          <cell r="K1414" t="str">
            <v>RM</v>
          </cell>
          <cell r="L1414" t="str">
            <v>Lazio</v>
          </cell>
          <cell r="M1414" t="str">
            <v>ITALIA</v>
          </cell>
          <cell r="N1414" t="str">
            <v>CENTRO-NORD</v>
          </cell>
          <cell r="O1414" t="str">
            <v>Centro-Nord</v>
          </cell>
          <cell r="Q1414" t="str">
            <v>X</v>
          </cell>
          <cell r="R1414" t="str">
            <v>FCS Centro/Nord</v>
          </cell>
          <cell r="S1414" t="str">
            <v>Società costituita</v>
          </cell>
          <cell r="T1414">
            <v>336165</v>
          </cell>
          <cell r="U1414">
            <v>235315.5</v>
          </cell>
          <cell r="V1414">
            <v>83685</v>
          </cell>
          <cell r="W1414">
            <v>252480</v>
          </cell>
          <cell r="X1414">
            <v>58579.5</v>
          </cell>
          <cell r="Y1414">
            <v>176736</v>
          </cell>
          <cell r="Z1414">
            <v>0</v>
          </cell>
          <cell r="AA1414">
            <v>102096.58</v>
          </cell>
          <cell r="AB1414">
            <v>0</v>
          </cell>
          <cell r="AC1414">
            <v>0</v>
          </cell>
          <cell r="AD1414">
            <v>0</v>
          </cell>
          <cell r="AE1414">
            <v>9</v>
          </cell>
          <cell r="AI1414" t="str">
            <v>Economia Digitale</v>
          </cell>
          <cell r="AJ1414" t="str">
            <v>E-commerce</v>
          </cell>
          <cell r="AK1414" t="str">
            <v>Web technology</v>
          </cell>
          <cell r="AN1414" t="str">
            <v xml:space="preserve"> </v>
          </cell>
          <cell r="AP1414" t="str">
            <v>74.10.10</v>
          </cell>
          <cell r="AQ1414" t="str">
            <v>Commercio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1</v>
          </cell>
          <cell r="AX1414">
            <v>2</v>
          </cell>
          <cell r="AY1414">
            <v>1</v>
          </cell>
          <cell r="AZ1414">
            <v>0</v>
          </cell>
          <cell r="BA1414">
            <v>1</v>
          </cell>
          <cell r="BB1414">
            <v>1</v>
          </cell>
          <cell r="BC1414">
            <v>4</v>
          </cell>
          <cell r="BD1414">
            <v>2</v>
          </cell>
          <cell r="BE1414">
            <v>1</v>
          </cell>
          <cell r="BF1414">
            <v>5</v>
          </cell>
          <cell r="BG1414">
            <v>0</v>
          </cell>
        </row>
        <row r="1415">
          <cell r="A1415" t="str">
            <v>SSI000162</v>
          </cell>
          <cell r="C1415" t="str">
            <v>SSI</v>
          </cell>
          <cell r="D1415" t="str">
            <v>Now Invest</v>
          </cell>
          <cell r="E1415">
            <v>42051.853784722203</v>
          </cell>
          <cell r="F1415">
            <v>2015</v>
          </cell>
          <cell r="H1415" t="str">
            <v>07719980729</v>
          </cell>
          <cell r="I1415" t="str">
            <v>Domanda non ammessa</v>
          </cell>
          <cell r="J1415" t="str">
            <v>VALENZANO</v>
          </cell>
          <cell r="K1415" t="str">
            <v>BA</v>
          </cell>
          <cell r="L1415" t="str">
            <v>Puglia</v>
          </cell>
          <cell r="M1415" t="str">
            <v>ITALIA</v>
          </cell>
          <cell r="N1415" t="str">
            <v>SUD</v>
          </cell>
          <cell r="O1415" t="str">
            <v>Mezzogiorno</v>
          </cell>
          <cell r="Q1415" t="str">
            <v>X</v>
          </cell>
          <cell r="R1415" t="str">
            <v>PON SIL</v>
          </cell>
          <cell r="S1415" t="str">
            <v>Società costituita</v>
          </cell>
          <cell r="T1415">
            <v>217054</v>
          </cell>
          <cell r="U1415">
            <v>188643.20000000001</v>
          </cell>
          <cell r="V1415">
            <v>89050</v>
          </cell>
          <cell r="W1415">
            <v>128004</v>
          </cell>
          <cell r="X1415">
            <v>71240</v>
          </cell>
          <cell r="Y1415">
            <v>102403.2</v>
          </cell>
          <cell r="Z1415">
            <v>15000</v>
          </cell>
          <cell r="AA1415">
            <v>108641</v>
          </cell>
          <cell r="AB1415">
            <v>0</v>
          </cell>
          <cell r="AC1415">
            <v>0</v>
          </cell>
          <cell r="AD1415">
            <v>0</v>
          </cell>
          <cell r="AE1415">
            <v>2</v>
          </cell>
          <cell r="AF1415">
            <v>42159</v>
          </cell>
          <cell r="AG1415">
            <v>2015</v>
          </cell>
          <cell r="AH1415" t="str">
            <v>Non ammissione</v>
          </cell>
          <cell r="AI1415" t="str">
            <v>Economia Digitale</v>
          </cell>
          <cell r="AJ1415" t="str">
            <v>E-commerce</v>
          </cell>
          <cell r="AK1415" t="str">
            <v>Web technology</v>
          </cell>
          <cell r="AN1415" t="str">
            <v xml:space="preserve"> </v>
          </cell>
          <cell r="AP1415" t="str">
            <v>63.12.00</v>
          </cell>
          <cell r="AQ1415" t="str">
            <v>Commercio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2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2</v>
          </cell>
          <cell r="BD1415">
            <v>0</v>
          </cell>
          <cell r="BE1415">
            <v>2</v>
          </cell>
          <cell r="BF1415">
            <v>0</v>
          </cell>
          <cell r="BG1415">
            <v>0</v>
          </cell>
        </row>
        <row r="1416">
          <cell r="A1416" t="str">
            <v>SSI000163</v>
          </cell>
          <cell r="B1416" t="str">
            <v>C84B15000260008</v>
          </cell>
          <cell r="C1416" t="str">
            <v>SSI</v>
          </cell>
          <cell r="D1416" t="str">
            <v>EMPLOYERLAND S.R.L.</v>
          </cell>
          <cell r="E1416">
            <v>42051.857685185198</v>
          </cell>
          <cell r="F1416">
            <v>2015</v>
          </cell>
          <cell r="H1416" t="str">
            <v>12653871009</v>
          </cell>
          <cell r="I1416" t="str">
            <v>Domanda ammessa</v>
          </cell>
          <cell r="J1416" t="str">
            <v>ROMA</v>
          </cell>
          <cell r="K1416" t="str">
            <v>RM</v>
          </cell>
          <cell r="L1416" t="str">
            <v>Lazio</v>
          </cell>
          <cell r="M1416" t="str">
            <v>ITALIA</v>
          </cell>
          <cell r="N1416" t="str">
            <v>CENTRO-NORD</v>
          </cell>
          <cell r="O1416" t="str">
            <v>Centro-Nord</v>
          </cell>
          <cell r="Q1416" t="str">
            <v>X</v>
          </cell>
          <cell r="R1416" t="str">
            <v>FCS Centro/Nord</v>
          </cell>
          <cell r="S1416" t="str">
            <v>Società costituita</v>
          </cell>
          <cell r="T1416">
            <v>460000</v>
          </cell>
          <cell r="U1416">
            <v>320000</v>
          </cell>
          <cell r="V1416">
            <v>460000</v>
          </cell>
          <cell r="W1416">
            <v>0</v>
          </cell>
          <cell r="X1416">
            <v>320000</v>
          </cell>
          <cell r="Y1416">
            <v>0</v>
          </cell>
          <cell r="Z1416">
            <v>0</v>
          </cell>
          <cell r="AA1416">
            <v>561200</v>
          </cell>
          <cell r="AB1416">
            <v>230000</v>
          </cell>
          <cell r="AC1416">
            <v>230000</v>
          </cell>
          <cell r="AD1416">
            <v>0</v>
          </cell>
          <cell r="AE1416">
            <v>3</v>
          </cell>
          <cell r="AF1416">
            <v>42124</v>
          </cell>
          <cell r="AG1416">
            <v>2015</v>
          </cell>
          <cell r="AH1416" t="str">
            <v>Ammissione</v>
          </cell>
          <cell r="AI1416" t="str">
            <v>Economia Digitale</v>
          </cell>
          <cell r="AJ1416" t="str">
            <v>Socialnetwork</v>
          </cell>
          <cell r="AK1416" t="str">
            <v>Web technology</v>
          </cell>
          <cell r="AL1416">
            <v>42291</v>
          </cell>
          <cell r="AM1416">
            <v>2015</v>
          </cell>
          <cell r="AN1416" t="str">
            <v xml:space="preserve"> </v>
          </cell>
          <cell r="AP1416" t="str">
            <v>62.09.09</v>
          </cell>
          <cell r="AQ1416" t="str">
            <v>Altri servizi</v>
          </cell>
          <cell r="AR1416">
            <v>161000</v>
          </cell>
          <cell r="AS1416">
            <v>161000</v>
          </cell>
          <cell r="AT1416">
            <v>0</v>
          </cell>
          <cell r="AU1416">
            <v>0</v>
          </cell>
          <cell r="AV1416">
            <v>161000</v>
          </cell>
          <cell r="AW1416">
            <v>0</v>
          </cell>
          <cell r="AX1416">
            <v>4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4</v>
          </cell>
          <cell r="BD1416">
            <v>0</v>
          </cell>
          <cell r="BE1416">
            <v>0</v>
          </cell>
          <cell r="BF1416">
            <v>2</v>
          </cell>
          <cell r="BG1416">
            <v>0</v>
          </cell>
          <cell r="BH1416">
            <v>160878.54999999999</v>
          </cell>
          <cell r="BI1416">
            <v>0</v>
          </cell>
          <cell r="BJ1416">
            <v>160878.54999999999</v>
          </cell>
          <cell r="BK1416">
            <v>0</v>
          </cell>
          <cell r="BL1416">
            <v>121.10000000000582</v>
          </cell>
          <cell r="BM1416">
            <v>0</v>
          </cell>
          <cell r="BN1416">
            <v>0</v>
          </cell>
          <cell r="BO1416">
            <v>121.10000000000582</v>
          </cell>
          <cell r="BP1416">
            <v>43308</v>
          </cell>
        </row>
        <row r="1417">
          <cell r="A1417" t="str">
            <v>SSI000164</v>
          </cell>
          <cell r="C1417" t="str">
            <v>SSI</v>
          </cell>
          <cell r="D1417" t="str">
            <v>DanieleMaria Caruso</v>
          </cell>
          <cell r="E1417">
            <v>42051.860462962999</v>
          </cell>
          <cell r="F1417">
            <v>2015</v>
          </cell>
          <cell r="H1417" t="str">
            <v/>
          </cell>
          <cell r="I1417" t="str">
            <v>Domanda non ammessa</v>
          </cell>
          <cell r="J1417" t="str">
            <v>n.d.</v>
          </cell>
          <cell r="K1417" t="str">
            <v>n.d.</v>
          </cell>
          <cell r="L1417" t="str">
            <v>Lazio</v>
          </cell>
          <cell r="M1417" t="str">
            <v>ITALIA</v>
          </cell>
          <cell r="N1417" t="str">
            <v>CENTRO-NORD</v>
          </cell>
          <cell r="O1417" t="str">
            <v>Centro-Nord</v>
          </cell>
          <cell r="Q1417" t="str">
            <v>X</v>
          </cell>
          <cell r="R1417" t="str">
            <v>FCS Centro/Nord</v>
          </cell>
          <cell r="S1417" t="str">
            <v>Società non costituita</v>
          </cell>
          <cell r="T1417">
            <v>768750</v>
          </cell>
          <cell r="U1417">
            <v>528600</v>
          </cell>
          <cell r="V1417">
            <v>737500</v>
          </cell>
          <cell r="W1417">
            <v>31250</v>
          </cell>
          <cell r="X1417">
            <v>516250</v>
          </cell>
          <cell r="Y1417">
            <v>4850</v>
          </cell>
          <cell r="Z1417">
            <v>7500</v>
          </cell>
          <cell r="AA1417">
            <v>899750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42145</v>
          </cell>
          <cell r="AG1417">
            <v>2015</v>
          </cell>
          <cell r="AH1417" t="str">
            <v>Non ammissione</v>
          </cell>
          <cell r="AI1417" t="str">
            <v>Economia Digitale</v>
          </cell>
          <cell r="AJ1417" t="str">
            <v>E-commerce</v>
          </cell>
          <cell r="AK1417" t="str">
            <v>Web technology</v>
          </cell>
          <cell r="AN1417" t="str">
            <v xml:space="preserve"> </v>
          </cell>
          <cell r="AQ1417" t="str">
            <v>Commercio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1</v>
          </cell>
          <cell r="AY1417">
            <v>1</v>
          </cell>
          <cell r="AZ1417">
            <v>0</v>
          </cell>
          <cell r="BA1417">
            <v>0</v>
          </cell>
          <cell r="BB1417">
            <v>0</v>
          </cell>
          <cell r="BC1417">
            <v>2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</row>
        <row r="1418">
          <cell r="A1418" t="str">
            <v>SSI000165</v>
          </cell>
          <cell r="B1418" t="str">
            <v>C64B15000330008</v>
          </cell>
          <cell r="C1418" t="str">
            <v>SSI</v>
          </cell>
          <cell r="D1418" t="str">
            <v>Tailor Baby</v>
          </cell>
          <cell r="E1418">
            <v>42051.868275462999</v>
          </cell>
          <cell r="F1418">
            <v>2015</v>
          </cell>
          <cell r="H1418" t="str">
            <v>08135151218</v>
          </cell>
          <cell r="I1418" t="str">
            <v>Domanda revocata</v>
          </cell>
          <cell r="J1418" t="str">
            <v>NAPOLI</v>
          </cell>
          <cell r="K1418" t="str">
            <v>NA</v>
          </cell>
          <cell r="L1418" t="str">
            <v>Campania</v>
          </cell>
          <cell r="M1418" t="str">
            <v>ITALIA</v>
          </cell>
          <cell r="N1418" t="str">
            <v>SUD</v>
          </cell>
          <cell r="O1418" t="str">
            <v>Mezzogiorno</v>
          </cell>
          <cell r="Q1418" t="str">
            <v>X</v>
          </cell>
          <cell r="R1418" t="str">
            <v>PON SIL</v>
          </cell>
          <cell r="S1418" t="str">
            <v>Società non costituita</v>
          </cell>
          <cell r="T1418">
            <v>1145957.3799999999</v>
          </cell>
          <cell r="U1418">
            <v>817170</v>
          </cell>
          <cell r="V1418">
            <v>295957.38</v>
          </cell>
          <cell r="W1418">
            <v>850000</v>
          </cell>
          <cell r="X1418">
            <v>207170</v>
          </cell>
          <cell r="Y1418">
            <v>595000</v>
          </cell>
          <cell r="Z1418">
            <v>15000</v>
          </cell>
          <cell r="AA1418">
            <v>361067.99</v>
          </cell>
          <cell r="AB1418">
            <v>720957.38</v>
          </cell>
          <cell r="AC1418">
            <v>295957.38</v>
          </cell>
          <cell r="AD1418">
            <v>425000</v>
          </cell>
          <cell r="AE1418">
            <v>11</v>
          </cell>
          <cell r="AF1418">
            <v>42110</v>
          </cell>
          <cell r="AG1418">
            <v>2015</v>
          </cell>
          <cell r="AH1418" t="str">
            <v>Ammissione</v>
          </cell>
          <cell r="AI1418" t="str">
            <v>Economia Digitale</v>
          </cell>
          <cell r="AJ1418" t="str">
            <v>E-commerce</v>
          </cell>
          <cell r="AK1418" t="str">
            <v>Web technology</v>
          </cell>
          <cell r="AL1418">
            <v>42367</v>
          </cell>
          <cell r="AM1418">
            <v>2015</v>
          </cell>
          <cell r="AN1418">
            <v>43207</v>
          </cell>
          <cell r="AO1418">
            <v>2018</v>
          </cell>
          <cell r="AP1418" t="str">
            <v>47.91.10</v>
          </cell>
          <cell r="AQ1418" t="str">
            <v>Commercio</v>
          </cell>
          <cell r="AR1418">
            <v>519670.17000000004</v>
          </cell>
          <cell r="AS1418">
            <v>207170.17</v>
          </cell>
          <cell r="AT1418">
            <v>297500</v>
          </cell>
          <cell r="AU1418">
            <v>15000</v>
          </cell>
          <cell r="AV1418">
            <v>403736.14</v>
          </cell>
          <cell r="AW1418">
            <v>1</v>
          </cell>
          <cell r="AX1418">
            <v>2</v>
          </cell>
          <cell r="AY1418">
            <v>1</v>
          </cell>
          <cell r="AZ1418">
            <v>1</v>
          </cell>
          <cell r="BA1418">
            <v>1</v>
          </cell>
          <cell r="BB1418">
            <v>0</v>
          </cell>
          <cell r="BC1418">
            <v>4</v>
          </cell>
          <cell r="BD1418">
            <v>2</v>
          </cell>
          <cell r="BE1418">
            <v>2</v>
          </cell>
          <cell r="BF1418">
            <v>0</v>
          </cell>
          <cell r="BG1418">
            <v>0</v>
          </cell>
          <cell r="BK1418">
            <v>15000</v>
          </cell>
        </row>
        <row r="1419">
          <cell r="A1419" t="str">
            <v>SSI000166</v>
          </cell>
          <cell r="C1419" t="str">
            <v>SSI</v>
          </cell>
          <cell r="D1419" t="str">
            <v>PAOLO CUCCO</v>
          </cell>
          <cell r="E1419">
            <v>42051.868645833303</v>
          </cell>
          <cell r="F1419">
            <v>2015</v>
          </cell>
          <cell r="H1419" t="str">
            <v/>
          </cell>
          <cell r="I1419" t="str">
            <v>Rinuncia</v>
          </cell>
          <cell r="J1419" t="str">
            <v>NOVARA</v>
          </cell>
          <cell r="K1419" t="str">
            <v>NO</v>
          </cell>
          <cell r="L1419" t="str">
            <v>Piemonte</v>
          </cell>
          <cell r="M1419" t="str">
            <v>ITALIA</v>
          </cell>
          <cell r="N1419" t="str">
            <v>CENTRO-NORD</v>
          </cell>
          <cell r="O1419" t="str">
            <v>Centro-Nord</v>
          </cell>
          <cell r="Q1419" t="str">
            <v>X</v>
          </cell>
          <cell r="R1419" t="str">
            <v>FCS Centro/Nord</v>
          </cell>
          <cell r="S1419" t="str">
            <v>Società non costituita</v>
          </cell>
          <cell r="T1419">
            <v>832150</v>
          </cell>
          <cell r="U1419">
            <v>590005</v>
          </cell>
          <cell r="V1419">
            <v>169500</v>
          </cell>
          <cell r="W1419">
            <v>662650</v>
          </cell>
          <cell r="X1419">
            <v>118650</v>
          </cell>
          <cell r="Y1419">
            <v>463855</v>
          </cell>
          <cell r="Z1419">
            <v>7500</v>
          </cell>
          <cell r="AA1419">
            <v>210300</v>
          </cell>
          <cell r="AB1419">
            <v>0</v>
          </cell>
          <cell r="AC1419">
            <v>0</v>
          </cell>
          <cell r="AD1419">
            <v>0</v>
          </cell>
          <cell r="AE1419">
            <v>10</v>
          </cell>
          <cell r="AI1419" t="str">
            <v>Tecnologia nuova sperimentale</v>
          </cell>
          <cell r="AJ1419" t="str">
            <v>Turismo e beni culturali</v>
          </cell>
          <cell r="AK1419" t="str">
            <v>Turismo e beni culturali</v>
          </cell>
          <cell r="AN1419" t="str">
            <v xml:space="preserve"> </v>
          </cell>
          <cell r="AQ1419" t="str">
            <v>Turismo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2</v>
          </cell>
          <cell r="AY1419">
            <v>0</v>
          </cell>
          <cell r="AZ1419">
            <v>0</v>
          </cell>
          <cell r="BA1419">
            <v>1</v>
          </cell>
          <cell r="BB1419">
            <v>0</v>
          </cell>
          <cell r="BC1419">
            <v>2</v>
          </cell>
          <cell r="BD1419">
            <v>1</v>
          </cell>
          <cell r="BE1419">
            <v>0</v>
          </cell>
          <cell r="BF1419">
            <v>0</v>
          </cell>
          <cell r="BG1419">
            <v>0</v>
          </cell>
        </row>
        <row r="1420">
          <cell r="A1420" t="str">
            <v>SSI000167</v>
          </cell>
          <cell r="C1420" t="str">
            <v>SSI</v>
          </cell>
          <cell r="D1420" t="str">
            <v>MAS</v>
          </cell>
          <cell r="E1420">
            <v>42051.870567129597</v>
          </cell>
          <cell r="F1420">
            <v>2015</v>
          </cell>
          <cell r="H1420" t="str">
            <v>01675480931</v>
          </cell>
          <cell r="I1420" t="str">
            <v>Rinuncia</v>
          </cell>
          <cell r="J1420" t="str">
            <v>SAN POLO DI PIAVE</v>
          </cell>
          <cell r="K1420" t="str">
            <v>TV</v>
          </cell>
          <cell r="L1420" t="str">
            <v>Veneto</v>
          </cell>
          <cell r="M1420" t="str">
            <v>ITALIA</v>
          </cell>
          <cell r="N1420" t="str">
            <v>CENTRO-NORD</v>
          </cell>
          <cell r="O1420" t="str">
            <v>Centro-Nord</v>
          </cell>
          <cell r="Q1420" t="str">
            <v>X</v>
          </cell>
          <cell r="R1420" t="str">
            <v>FCS Centro/Nord</v>
          </cell>
          <cell r="S1420" t="str">
            <v>Società costituita</v>
          </cell>
          <cell r="T1420">
            <v>1497500</v>
          </cell>
          <cell r="U1420">
            <v>1048250</v>
          </cell>
          <cell r="V1420">
            <v>1475000</v>
          </cell>
          <cell r="W1420">
            <v>22500</v>
          </cell>
          <cell r="X1420">
            <v>1032500</v>
          </cell>
          <cell r="Y1420">
            <v>15750</v>
          </cell>
          <cell r="Z1420">
            <v>0</v>
          </cell>
          <cell r="AA1420">
            <v>1799500</v>
          </cell>
          <cell r="AB1420">
            <v>0</v>
          </cell>
          <cell r="AC1420">
            <v>0</v>
          </cell>
          <cell r="AD1420">
            <v>0</v>
          </cell>
          <cell r="AE1420">
            <v>24</v>
          </cell>
          <cell r="AI1420" t="str">
            <v>Tecnologia nuova sperimentale</v>
          </cell>
          <cell r="AJ1420" t="str">
            <v>Smart cities</v>
          </cell>
          <cell r="AK1420" t="str">
            <v>Smart cities and services</v>
          </cell>
          <cell r="AN1420" t="str">
            <v xml:space="preserve"> </v>
          </cell>
          <cell r="AP1420" t="str">
            <v>27.11.00</v>
          </cell>
          <cell r="AQ1420" t="str">
            <v>Artigianato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1</v>
          </cell>
          <cell r="AZ1420">
            <v>0</v>
          </cell>
          <cell r="BA1420">
            <v>0</v>
          </cell>
          <cell r="BB1420">
            <v>1</v>
          </cell>
          <cell r="BC1420">
            <v>1</v>
          </cell>
          <cell r="BD1420">
            <v>1</v>
          </cell>
          <cell r="BE1420">
            <v>0</v>
          </cell>
          <cell r="BF1420">
            <v>1</v>
          </cell>
          <cell r="BG1420">
            <v>0</v>
          </cell>
        </row>
        <row r="1421">
          <cell r="A1421" t="str">
            <v>SSI000168</v>
          </cell>
          <cell r="C1421" t="str">
            <v>SSI</v>
          </cell>
          <cell r="D1421" t="str">
            <v>Maria D'Alessandro</v>
          </cell>
          <cell r="E1421">
            <v>42051.872997685197</v>
          </cell>
          <cell r="F1421">
            <v>2015</v>
          </cell>
          <cell r="H1421" t="str">
            <v/>
          </cell>
          <cell r="I1421" t="str">
            <v>Domanda non ammessa</v>
          </cell>
          <cell r="J1421" t="str">
            <v>BUSSI SUL TIRINO</v>
          </cell>
          <cell r="K1421" t="str">
            <v>PE</v>
          </cell>
          <cell r="L1421" t="str">
            <v>Abruzzo</v>
          </cell>
          <cell r="M1421" t="str">
            <v>ITALIA</v>
          </cell>
          <cell r="N1421" t="str">
            <v>SUD</v>
          </cell>
          <cell r="O1421" t="str">
            <v>Mezzogiorno</v>
          </cell>
          <cell r="P1421" t="str">
            <v>x</v>
          </cell>
          <cell r="Q1421" t="str">
            <v>X</v>
          </cell>
          <cell r="R1421" t="str">
            <v>FSC Cratere AQ</v>
          </cell>
          <cell r="S1421" t="str">
            <v>Società non costituita</v>
          </cell>
          <cell r="T1421">
            <v>405400</v>
          </cell>
          <cell r="U1421">
            <v>339320</v>
          </cell>
          <cell r="V1421">
            <v>65200</v>
          </cell>
          <cell r="W1421">
            <v>340200</v>
          </cell>
          <cell r="X1421">
            <v>52160</v>
          </cell>
          <cell r="Y1421">
            <v>272160</v>
          </cell>
          <cell r="Z1421">
            <v>15000</v>
          </cell>
          <cell r="AA1421">
            <v>79544</v>
          </cell>
          <cell r="AB1421">
            <v>0</v>
          </cell>
          <cell r="AC1421">
            <v>0</v>
          </cell>
          <cell r="AD1421">
            <v>0</v>
          </cell>
          <cell r="AE1421">
            <v>5</v>
          </cell>
          <cell r="AF1421">
            <v>42199</v>
          </cell>
          <cell r="AG1421">
            <v>2015</v>
          </cell>
          <cell r="AH1421" t="str">
            <v>Non ammissione</v>
          </cell>
          <cell r="AI1421" t="str">
            <v>Tecnologia nuova sperimentale</v>
          </cell>
          <cell r="AJ1421" t="str">
            <v>Automazione industriale</v>
          </cell>
          <cell r="AK1421" t="str">
            <v>Industria hi-tech</v>
          </cell>
          <cell r="AN1421" t="str">
            <v xml:space="preserve"> </v>
          </cell>
          <cell r="AQ1421" t="str">
            <v>Altri servizi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1</v>
          </cell>
          <cell r="BB1421">
            <v>0</v>
          </cell>
          <cell r="BC1421">
            <v>0</v>
          </cell>
          <cell r="BD1421">
            <v>1</v>
          </cell>
          <cell r="BE1421">
            <v>0</v>
          </cell>
          <cell r="BF1421">
            <v>0</v>
          </cell>
          <cell r="BG1421">
            <v>0</v>
          </cell>
        </row>
        <row r="1422">
          <cell r="A1422" t="str">
            <v>SSI000169</v>
          </cell>
          <cell r="B1422" t="str">
            <v>C64B15000510008</v>
          </cell>
          <cell r="C1422" t="str">
            <v>SSI</v>
          </cell>
          <cell r="D1422" t="str">
            <v>Volumeet S.r.l.</v>
          </cell>
          <cell r="E1422">
            <v>42051.876782407402</v>
          </cell>
          <cell r="F1422">
            <v>2015</v>
          </cell>
          <cell r="H1422" t="str">
            <v>07496191219</v>
          </cell>
          <cell r="I1422" t="str">
            <v>Domanda ammessa</v>
          </cell>
          <cell r="J1422" t="str">
            <v>NAPOLI</v>
          </cell>
          <cell r="K1422" t="str">
            <v>NA</v>
          </cell>
          <cell r="L1422" t="str">
            <v>Campania</v>
          </cell>
          <cell r="M1422" t="str">
            <v>ITALIA</v>
          </cell>
          <cell r="N1422" t="str">
            <v>SUD</v>
          </cell>
          <cell r="O1422" t="str">
            <v>Mezzogiorno</v>
          </cell>
          <cell r="Q1422" t="str">
            <v>X</v>
          </cell>
          <cell r="R1422" t="str">
            <v>PON I&amp;C SUD - PON SIL</v>
          </cell>
          <cell r="S1422" t="str">
            <v>Società costituita</v>
          </cell>
          <cell r="T1422">
            <v>846798</v>
          </cell>
          <cell r="U1422">
            <v>288000</v>
          </cell>
          <cell r="V1422">
            <v>40000</v>
          </cell>
          <cell r="W1422">
            <v>806798</v>
          </cell>
          <cell r="X1422">
            <v>28000</v>
          </cell>
          <cell r="Y1422">
            <v>260000</v>
          </cell>
          <cell r="Z1422">
            <v>0</v>
          </cell>
          <cell r="AA1422">
            <v>48800</v>
          </cell>
          <cell r="AB1422">
            <v>805028</v>
          </cell>
          <cell r="AC1422">
            <v>40000</v>
          </cell>
          <cell r="AD1422">
            <v>765028</v>
          </cell>
          <cell r="AE1422">
            <v>6</v>
          </cell>
          <cell r="AF1422">
            <v>42205</v>
          </cell>
          <cell r="AG1422">
            <v>2015</v>
          </cell>
          <cell r="AH1422" t="str">
            <v>Ammissione</v>
          </cell>
          <cell r="AI1422" t="str">
            <v>Tecnologia nuova sperimentale</v>
          </cell>
          <cell r="AJ1422" t="str">
            <v>Socialnetwork</v>
          </cell>
          <cell r="AK1422" t="str">
            <v>Web technology</v>
          </cell>
          <cell r="AL1422">
            <v>42402</v>
          </cell>
          <cell r="AM1422">
            <v>2016</v>
          </cell>
          <cell r="AN1422" t="str">
            <v xml:space="preserve"> </v>
          </cell>
          <cell r="AP1422" t="str">
            <v>62.09.09</v>
          </cell>
          <cell r="AQ1422" t="str">
            <v>Altri servizi</v>
          </cell>
          <cell r="AR1422">
            <v>563519.6</v>
          </cell>
          <cell r="AS1422">
            <v>28000</v>
          </cell>
          <cell r="AT1422">
            <v>535519.6</v>
          </cell>
          <cell r="AU1422">
            <v>0</v>
          </cell>
          <cell r="AV1422">
            <v>450815.68</v>
          </cell>
          <cell r="AW1422">
            <v>0</v>
          </cell>
          <cell r="AX1422">
            <v>3</v>
          </cell>
          <cell r="AY1422">
            <v>1</v>
          </cell>
          <cell r="AZ1422">
            <v>0</v>
          </cell>
          <cell r="BA1422">
            <v>0</v>
          </cell>
          <cell r="BB1422">
            <v>0</v>
          </cell>
          <cell r="BC1422">
            <v>4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9224.1</v>
          </cell>
          <cell r="BI1422">
            <v>40682.33</v>
          </cell>
          <cell r="BJ1422">
            <v>49906.43</v>
          </cell>
          <cell r="BK1422">
            <v>0</v>
          </cell>
          <cell r="BL1422">
            <v>18775.900000000001</v>
          </cell>
          <cell r="BM1422">
            <v>494837.27</v>
          </cell>
          <cell r="BN1422">
            <v>0</v>
          </cell>
          <cell r="BO1422">
            <v>513613.17000000004</v>
          </cell>
          <cell r="BP1422">
            <v>43536</v>
          </cell>
        </row>
        <row r="1423">
          <cell r="A1423" t="str">
            <v>SSI000170</v>
          </cell>
          <cell r="C1423" t="str">
            <v>SSI</v>
          </cell>
          <cell r="D1423" t="str">
            <v>SANTE FILIPPELLI</v>
          </cell>
          <cell r="E1423">
            <v>42051.876956018503</v>
          </cell>
          <cell r="F1423">
            <v>2015</v>
          </cell>
          <cell r="H1423" t="str">
            <v/>
          </cell>
          <cell r="I1423" t="str">
            <v>Domanda non ammessa</v>
          </cell>
          <cell r="J1423" t="str">
            <v>n.d.</v>
          </cell>
          <cell r="K1423" t="str">
            <v>n.d.</v>
          </cell>
          <cell r="L1423" t="str">
            <v>Calabria</v>
          </cell>
          <cell r="M1423" t="str">
            <v>ITALIA</v>
          </cell>
          <cell r="N1423" t="str">
            <v>SUD</v>
          </cell>
          <cell r="O1423" t="str">
            <v>Mezzogiorno</v>
          </cell>
          <cell r="Q1423" t="str">
            <v>X</v>
          </cell>
          <cell r="R1423" t="str">
            <v>PON SIL</v>
          </cell>
          <cell r="S1423" t="str">
            <v>Società non costituita</v>
          </cell>
          <cell r="T1423">
            <v>950478.24</v>
          </cell>
          <cell r="U1423">
            <v>662334</v>
          </cell>
          <cell r="V1423">
            <v>16432</v>
          </cell>
          <cell r="W1423">
            <v>934046.24</v>
          </cell>
          <cell r="X1423">
            <v>11502</v>
          </cell>
          <cell r="Y1423">
            <v>635832</v>
          </cell>
          <cell r="Z1423">
            <v>15000</v>
          </cell>
          <cell r="AA1423">
            <v>20198</v>
          </cell>
          <cell r="AB1423">
            <v>0</v>
          </cell>
          <cell r="AC1423">
            <v>0</v>
          </cell>
          <cell r="AD1423">
            <v>0</v>
          </cell>
          <cell r="AE1423">
            <v>3</v>
          </cell>
          <cell r="AF1423">
            <v>42165</v>
          </cell>
          <cell r="AG1423">
            <v>2015</v>
          </cell>
          <cell r="AH1423" t="str">
            <v>Non ammissione</v>
          </cell>
          <cell r="AI1423" t="str">
            <v>Tecnologia nuova sperimentale</v>
          </cell>
          <cell r="AJ1423" t="str">
            <v>Smart cities</v>
          </cell>
          <cell r="AK1423" t="str">
            <v>Smart cities and services</v>
          </cell>
          <cell r="AN1423" t="str">
            <v xml:space="preserve"> </v>
          </cell>
          <cell r="AQ1423" t="str">
            <v>Altri servizi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1</v>
          </cell>
          <cell r="AZ1423">
            <v>0</v>
          </cell>
          <cell r="BA1423">
            <v>0</v>
          </cell>
          <cell r="BB1423">
            <v>0</v>
          </cell>
          <cell r="BC1423">
            <v>1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</row>
        <row r="1424">
          <cell r="A1424" t="str">
            <v>SSI000171</v>
          </cell>
          <cell r="C1424" t="str">
            <v>SSI</v>
          </cell>
          <cell r="D1424" t="str">
            <v>FINIRESEARCH SRL</v>
          </cell>
          <cell r="E1424">
            <v>42051.8777430556</v>
          </cell>
          <cell r="F1424">
            <v>2015</v>
          </cell>
          <cell r="H1424" t="str">
            <v>12420531001</v>
          </cell>
          <cell r="I1424" t="str">
            <v>Domanda non ammessa</v>
          </cell>
          <cell r="J1424" t="str">
            <v>FORLI'</v>
          </cell>
          <cell r="K1424" t="str">
            <v>FC</v>
          </cell>
          <cell r="L1424" t="str">
            <v>Emilia Romagna</v>
          </cell>
          <cell r="M1424" t="str">
            <v>ITALIA</v>
          </cell>
          <cell r="N1424" t="str">
            <v>CENTRO-NORD</v>
          </cell>
          <cell r="O1424" t="str">
            <v>Centro-Nord</v>
          </cell>
          <cell r="Q1424" t="str">
            <v>X</v>
          </cell>
          <cell r="R1424" t="str">
            <v>FCS Centro/Nord</v>
          </cell>
          <cell r="S1424" t="str">
            <v>Società costituita</v>
          </cell>
          <cell r="T1424">
            <v>1856500</v>
          </cell>
          <cell r="U1424">
            <v>1485200</v>
          </cell>
          <cell r="V1424">
            <v>1540500</v>
          </cell>
          <cell r="W1424">
            <v>316000</v>
          </cell>
          <cell r="X1424">
            <v>1232400</v>
          </cell>
          <cell r="Y1424">
            <v>252800</v>
          </cell>
          <cell r="Z1424">
            <v>0</v>
          </cell>
          <cell r="AA1424">
            <v>1780410</v>
          </cell>
          <cell r="AB1424">
            <v>0</v>
          </cell>
          <cell r="AC1424">
            <v>0</v>
          </cell>
          <cell r="AD1424">
            <v>0</v>
          </cell>
          <cell r="AE1424">
            <v>7</v>
          </cell>
          <cell r="AF1424">
            <v>42194</v>
          </cell>
          <cell r="AG1424">
            <v>2015</v>
          </cell>
          <cell r="AH1424" t="str">
            <v>Non ammissione</v>
          </cell>
          <cell r="AI1424" t="str">
            <v>Valorizzazione della ricerca</v>
          </cell>
          <cell r="AJ1424" t="str">
            <v>Infrastruttura e sicurezza</v>
          </cell>
          <cell r="AK1424" t="str">
            <v>IT e infrastrutture</v>
          </cell>
          <cell r="AN1424" t="str">
            <v xml:space="preserve"> </v>
          </cell>
          <cell r="AP1424" t="str">
            <v>52.23.00</v>
          </cell>
          <cell r="AQ1424" t="str">
            <v>Altri servizi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1</v>
          </cell>
          <cell r="BA1424">
            <v>0</v>
          </cell>
          <cell r="BB1424">
            <v>0</v>
          </cell>
          <cell r="BC1424">
            <v>0</v>
          </cell>
          <cell r="BD1424">
            <v>1</v>
          </cell>
          <cell r="BE1424">
            <v>1</v>
          </cell>
          <cell r="BF1424">
            <v>0</v>
          </cell>
          <cell r="BG1424">
            <v>0</v>
          </cell>
        </row>
        <row r="1425">
          <cell r="A1425" t="str">
            <v>SSI000172</v>
          </cell>
          <cell r="C1425" t="str">
            <v>SSI</v>
          </cell>
          <cell r="D1425" t="str">
            <v>SOLIS GREEN LOG S.R.L.</v>
          </cell>
          <cell r="E1425">
            <v>42051.879270833299</v>
          </cell>
          <cell r="F1425">
            <v>2015</v>
          </cell>
          <cell r="H1425" t="str">
            <v>02437710698</v>
          </cell>
          <cell r="I1425" t="str">
            <v>Domanda non ammessa</v>
          </cell>
          <cell r="J1425" t="str">
            <v>ATESSA</v>
          </cell>
          <cell r="K1425" t="str">
            <v>CH</v>
          </cell>
          <cell r="L1425" t="str">
            <v>Abruzzo</v>
          </cell>
          <cell r="M1425" t="str">
            <v>ITALIA</v>
          </cell>
          <cell r="N1425" t="str">
            <v>SUD</v>
          </cell>
          <cell r="O1425" t="str">
            <v>Mezzogiorno</v>
          </cell>
          <cell r="Q1425" t="str">
            <v>X</v>
          </cell>
          <cell r="R1425" t="str">
            <v>FCS Centro/Nord</v>
          </cell>
          <cell r="S1425" t="str">
            <v>Società costituita</v>
          </cell>
          <cell r="T1425">
            <v>1050040</v>
          </cell>
          <cell r="U1425">
            <v>735028</v>
          </cell>
          <cell r="V1425">
            <v>1000000</v>
          </cell>
          <cell r="W1425">
            <v>50040</v>
          </cell>
          <cell r="X1425">
            <v>700000</v>
          </cell>
          <cell r="Y1425">
            <v>35028</v>
          </cell>
          <cell r="Z1425">
            <v>0</v>
          </cell>
          <cell r="AA1425">
            <v>1220000</v>
          </cell>
          <cell r="AB1425">
            <v>0</v>
          </cell>
          <cell r="AC1425">
            <v>0</v>
          </cell>
          <cell r="AD1425">
            <v>0</v>
          </cell>
          <cell r="AE1425">
            <v>6</v>
          </cell>
          <cell r="AF1425">
            <v>42150</v>
          </cell>
          <cell r="AG1425">
            <v>2015</v>
          </cell>
          <cell r="AH1425" t="str">
            <v>Non ammissione</v>
          </cell>
          <cell r="AI1425" t="str">
            <v>Tecnologia nuova sperimentale</v>
          </cell>
          <cell r="AJ1425" t="str">
            <v>Bioagroalimentare</v>
          </cell>
          <cell r="AK1425" t="str">
            <v>Bio-scienze</v>
          </cell>
          <cell r="AN1425" t="str">
            <v xml:space="preserve"> </v>
          </cell>
          <cell r="AP1425" t="str">
            <v>52.10.10</v>
          </cell>
          <cell r="AQ1425" t="str">
            <v>Altri servizi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6</v>
          </cell>
          <cell r="AY1425">
            <v>1</v>
          </cell>
          <cell r="AZ1425">
            <v>0</v>
          </cell>
          <cell r="BA1425">
            <v>1</v>
          </cell>
          <cell r="BB1425">
            <v>0</v>
          </cell>
          <cell r="BC1425">
            <v>7</v>
          </cell>
          <cell r="BD1425">
            <v>1</v>
          </cell>
          <cell r="BE1425">
            <v>0</v>
          </cell>
          <cell r="BF1425">
            <v>0</v>
          </cell>
          <cell r="BG1425">
            <v>0</v>
          </cell>
        </row>
        <row r="1426">
          <cell r="A1426" t="str">
            <v>SSI000173</v>
          </cell>
          <cell r="C1426" t="str">
            <v>SSI</v>
          </cell>
          <cell r="D1426" t="str">
            <v>Salvatore Ignazio Sesto</v>
          </cell>
          <cell r="E1426">
            <v>42051.882592592599</v>
          </cell>
          <cell r="F1426">
            <v>2015</v>
          </cell>
          <cell r="H1426" t="str">
            <v/>
          </cell>
          <cell r="I1426" t="str">
            <v>Domanda non ammessa</v>
          </cell>
          <cell r="J1426" t="str">
            <v>CATANIA</v>
          </cell>
          <cell r="K1426" t="str">
            <v>CT</v>
          </cell>
          <cell r="L1426" t="str">
            <v>Sicilia</v>
          </cell>
          <cell r="M1426" t="str">
            <v>ITALIA</v>
          </cell>
          <cell r="N1426" t="str">
            <v>SUD</v>
          </cell>
          <cell r="O1426" t="str">
            <v>Mezzogiorno</v>
          </cell>
          <cell r="Q1426" t="str">
            <v>X</v>
          </cell>
          <cell r="R1426" t="str">
            <v>PON SIL</v>
          </cell>
          <cell r="S1426" t="str">
            <v>Società non costituita</v>
          </cell>
          <cell r="T1426">
            <v>729262.87</v>
          </cell>
          <cell r="U1426">
            <v>525479</v>
          </cell>
          <cell r="V1426">
            <v>24863.49</v>
          </cell>
          <cell r="W1426">
            <v>704399.38</v>
          </cell>
          <cell r="X1426">
            <v>17400</v>
          </cell>
          <cell r="Y1426">
            <v>493079</v>
          </cell>
          <cell r="Z1426">
            <v>15000</v>
          </cell>
          <cell r="AA1426">
            <v>30333.56</v>
          </cell>
          <cell r="AB1426">
            <v>0</v>
          </cell>
          <cell r="AC1426">
            <v>0</v>
          </cell>
          <cell r="AD1426">
            <v>0</v>
          </cell>
          <cell r="AE1426">
            <v>14</v>
          </cell>
          <cell r="AF1426">
            <v>42138</v>
          </cell>
          <cell r="AG1426">
            <v>2015</v>
          </cell>
          <cell r="AH1426" t="str">
            <v>Non ammissione</v>
          </cell>
          <cell r="AI1426" t="str">
            <v>Economia Digitale</v>
          </cell>
          <cell r="AJ1426" t="str">
            <v>E-commerce</v>
          </cell>
          <cell r="AK1426" t="str">
            <v>Web technology</v>
          </cell>
          <cell r="AN1426" t="str">
            <v xml:space="preserve"> </v>
          </cell>
          <cell r="AQ1426" t="str">
            <v>Commercio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1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</row>
        <row r="1427">
          <cell r="A1427" t="str">
            <v>SSI000174</v>
          </cell>
          <cell r="B1427" t="str">
            <v>C94B15000270008</v>
          </cell>
          <cell r="C1427" t="str">
            <v>SSI</v>
          </cell>
          <cell r="D1427" t="str">
            <v>FEDRA COOPERATIVA SOCIALE ONLUS</v>
          </cell>
          <cell r="E1427">
            <v>42051.886041666701</v>
          </cell>
          <cell r="F1427">
            <v>2015</v>
          </cell>
          <cell r="H1427" t="str">
            <v>12657431008</v>
          </cell>
          <cell r="I1427" t="str">
            <v>Domanda revocata</v>
          </cell>
          <cell r="J1427" t="str">
            <v>GIUGLIANO IN CAMPANIA</v>
          </cell>
          <cell r="K1427" t="str">
            <v>NA</v>
          </cell>
          <cell r="L1427" t="str">
            <v>Campania</v>
          </cell>
          <cell r="M1427" t="str">
            <v>ITALIA</v>
          </cell>
          <cell r="N1427" t="str">
            <v>SUD</v>
          </cell>
          <cell r="O1427" t="str">
            <v>Mezzogiorno</v>
          </cell>
          <cell r="Q1427" t="str">
            <v>X</v>
          </cell>
          <cell r="R1427" t="str">
            <v>PON SIL</v>
          </cell>
          <cell r="S1427" t="str">
            <v>Società costituita</v>
          </cell>
          <cell r="T1427">
            <v>735000</v>
          </cell>
          <cell r="U1427">
            <v>514500</v>
          </cell>
          <cell r="V1427">
            <v>315000</v>
          </cell>
          <cell r="W1427">
            <v>420000</v>
          </cell>
          <cell r="X1427">
            <v>220500</v>
          </cell>
          <cell r="Y1427">
            <v>294000</v>
          </cell>
          <cell r="Z1427">
            <v>0</v>
          </cell>
          <cell r="AA1427">
            <v>384300</v>
          </cell>
          <cell r="AB1427">
            <v>725000</v>
          </cell>
          <cell r="AC1427">
            <v>305000</v>
          </cell>
          <cell r="AD1427">
            <v>420000</v>
          </cell>
          <cell r="AE1427">
            <v>7</v>
          </cell>
          <cell r="AF1427">
            <v>42163</v>
          </cell>
          <cell r="AG1427">
            <v>2015</v>
          </cell>
          <cell r="AH1427" t="str">
            <v>Ammissione</v>
          </cell>
          <cell r="AI1427" t="str">
            <v>Tecnologia nuova sperimentale</v>
          </cell>
          <cell r="AJ1427" t="str">
            <v>Ambiente e Energia</v>
          </cell>
          <cell r="AK1427" t="str">
            <v>Ambiente ed energia</v>
          </cell>
          <cell r="AL1427">
            <v>42304</v>
          </cell>
          <cell r="AM1427">
            <v>2015</v>
          </cell>
          <cell r="AN1427">
            <v>43208</v>
          </cell>
          <cell r="AO1427">
            <v>2018</v>
          </cell>
          <cell r="AP1427" t="str">
            <v>35.11.00</v>
          </cell>
          <cell r="AQ1427" t="str">
            <v>Altri servizi</v>
          </cell>
          <cell r="AR1427">
            <v>507500</v>
          </cell>
          <cell r="AS1427">
            <v>213500</v>
          </cell>
          <cell r="AT1427">
            <v>294000</v>
          </cell>
          <cell r="AU1427">
            <v>0</v>
          </cell>
          <cell r="AV1427">
            <v>406000</v>
          </cell>
          <cell r="AW1427">
            <v>0</v>
          </cell>
          <cell r="AX1427">
            <v>1</v>
          </cell>
          <cell r="AY1427">
            <v>1</v>
          </cell>
          <cell r="AZ1427">
            <v>1</v>
          </cell>
          <cell r="BA1427">
            <v>0</v>
          </cell>
          <cell r="BB1427">
            <v>1</v>
          </cell>
          <cell r="BC1427">
            <v>2</v>
          </cell>
          <cell r="BD1427">
            <v>2</v>
          </cell>
          <cell r="BE1427">
            <v>1</v>
          </cell>
          <cell r="BF1427">
            <v>0</v>
          </cell>
          <cell r="BG1427">
            <v>0</v>
          </cell>
          <cell r="BH1427">
            <v>144717.14000000001</v>
          </cell>
          <cell r="BI1427">
            <v>74992.97</v>
          </cell>
          <cell r="BJ1427">
            <v>219710.11000000002</v>
          </cell>
          <cell r="BK1427">
            <v>0</v>
          </cell>
        </row>
        <row r="1428">
          <cell r="A1428" t="str">
            <v>SSI000175</v>
          </cell>
          <cell r="C1428" t="str">
            <v>SSI</v>
          </cell>
          <cell r="D1428" t="str">
            <v>Antonio Santarelli</v>
          </cell>
          <cell r="E1428">
            <v>42051.887766203698</v>
          </cell>
          <cell r="F1428">
            <v>2015</v>
          </cell>
          <cell r="H1428" t="str">
            <v/>
          </cell>
          <cell r="I1428" t="str">
            <v>Rinuncia</v>
          </cell>
          <cell r="J1428" t="str">
            <v>n.d.</v>
          </cell>
          <cell r="K1428" t="str">
            <v>n.d.</v>
          </cell>
          <cell r="L1428" t="str">
            <v>Lazio</v>
          </cell>
          <cell r="M1428" t="str">
            <v>ITALIA</v>
          </cell>
          <cell r="N1428" t="str">
            <v>CENTRO-NORD</v>
          </cell>
          <cell r="O1428" t="str">
            <v>Centro-Nord</v>
          </cell>
          <cell r="Q1428" t="str">
            <v>X</v>
          </cell>
          <cell r="R1428" t="str">
            <v>FCS Centro/Nord</v>
          </cell>
          <cell r="S1428" t="str">
            <v>Società non costituita</v>
          </cell>
          <cell r="T1428">
            <v>1718500</v>
          </cell>
          <cell r="U1428">
            <v>1047500</v>
          </cell>
          <cell r="V1428">
            <v>840500</v>
          </cell>
          <cell r="W1428">
            <v>878000</v>
          </cell>
          <cell r="X1428">
            <v>425400</v>
          </cell>
          <cell r="Y1428">
            <v>614600</v>
          </cell>
          <cell r="Z1428">
            <v>7500</v>
          </cell>
          <cell r="AA1428">
            <v>1025410</v>
          </cell>
          <cell r="AB1428">
            <v>0</v>
          </cell>
          <cell r="AC1428">
            <v>0</v>
          </cell>
          <cell r="AD1428">
            <v>0</v>
          </cell>
          <cell r="AE1428">
            <v>8</v>
          </cell>
          <cell r="AI1428" t="str">
            <v>Economia Digitale</v>
          </cell>
          <cell r="AJ1428" t="str">
            <v>E-commerce</v>
          </cell>
          <cell r="AK1428" t="str">
            <v>Web technology</v>
          </cell>
          <cell r="AN1428" t="str">
            <v xml:space="preserve"> </v>
          </cell>
          <cell r="AQ1428" t="str">
            <v>Commercio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1</v>
          </cell>
          <cell r="AX1428">
            <v>0</v>
          </cell>
          <cell r="AY1428">
            <v>1</v>
          </cell>
          <cell r="AZ1428">
            <v>0</v>
          </cell>
          <cell r="BA1428">
            <v>1</v>
          </cell>
          <cell r="BB1428">
            <v>0</v>
          </cell>
          <cell r="BC1428">
            <v>2</v>
          </cell>
          <cell r="BD1428">
            <v>1</v>
          </cell>
          <cell r="BE1428">
            <v>1</v>
          </cell>
          <cell r="BF1428">
            <v>0</v>
          </cell>
          <cell r="BG1428">
            <v>0</v>
          </cell>
        </row>
        <row r="1429">
          <cell r="A1429" t="str">
            <v>SSI000176</v>
          </cell>
          <cell r="C1429" t="str">
            <v>SSI</v>
          </cell>
          <cell r="D1429" t="str">
            <v>RENATO BALLABEN</v>
          </cell>
          <cell r="E1429">
            <v>42051.893113425896</v>
          </cell>
          <cell r="F1429">
            <v>2015</v>
          </cell>
          <cell r="H1429" t="str">
            <v/>
          </cell>
          <cell r="I1429" t="str">
            <v>Domanda non ammessa</v>
          </cell>
          <cell r="J1429" t="str">
            <v>PORDENONE</v>
          </cell>
          <cell r="K1429" t="str">
            <v>PN</v>
          </cell>
          <cell r="L1429" t="str">
            <v>Friuli Venezia Giulia</v>
          </cell>
          <cell r="M1429" t="str">
            <v>ITALIA</v>
          </cell>
          <cell r="N1429" t="str">
            <v>CENTRO-NORD</v>
          </cell>
          <cell r="O1429" t="str">
            <v>Centro-Nord</v>
          </cell>
          <cell r="Q1429" t="str">
            <v>X</v>
          </cell>
          <cell r="R1429" t="str">
            <v>FCS Centro/Nord</v>
          </cell>
          <cell r="S1429" t="str">
            <v>Società non costituita</v>
          </cell>
          <cell r="T1429">
            <v>667440</v>
          </cell>
          <cell r="U1429">
            <v>145000</v>
          </cell>
          <cell r="V1429">
            <v>199000</v>
          </cell>
          <cell r="W1429">
            <v>468440</v>
          </cell>
          <cell r="X1429">
            <v>130000</v>
          </cell>
          <cell r="Y1429">
            <v>7500</v>
          </cell>
          <cell r="Z1429">
            <v>7500</v>
          </cell>
          <cell r="AA1429">
            <v>208900</v>
          </cell>
          <cell r="AB1429">
            <v>0</v>
          </cell>
          <cell r="AC1429">
            <v>0</v>
          </cell>
          <cell r="AD1429">
            <v>0</v>
          </cell>
          <cell r="AE1429">
            <v>4</v>
          </cell>
          <cell r="AF1429">
            <v>42201</v>
          </cell>
          <cell r="AG1429">
            <v>2015</v>
          </cell>
          <cell r="AH1429" t="str">
            <v>Non ammissione</v>
          </cell>
          <cell r="AI1429" t="str">
            <v>Economia Digitale</v>
          </cell>
          <cell r="AJ1429" t="str">
            <v>Socialnetwork</v>
          </cell>
          <cell r="AK1429" t="str">
            <v>Web technology</v>
          </cell>
          <cell r="AN1429" t="str">
            <v xml:space="preserve"> </v>
          </cell>
          <cell r="AQ1429" t="str">
            <v>Altri servizi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1</v>
          </cell>
          <cell r="AY1429">
            <v>1</v>
          </cell>
          <cell r="AZ1429">
            <v>0</v>
          </cell>
          <cell r="BA1429">
            <v>0</v>
          </cell>
          <cell r="BB1429">
            <v>0</v>
          </cell>
          <cell r="BC1429">
            <v>2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</row>
        <row r="1430">
          <cell r="A1430" t="str">
            <v>SSI000177</v>
          </cell>
          <cell r="B1430" t="str">
            <v>C94B15000210008</v>
          </cell>
          <cell r="C1430" t="str">
            <v>SSI</v>
          </cell>
          <cell r="D1430" t="str">
            <v>1SUN</v>
          </cell>
          <cell r="E1430">
            <v>42051.895914351902</v>
          </cell>
          <cell r="F1430">
            <v>2015</v>
          </cell>
          <cell r="H1430" t="str">
            <v>01235730320</v>
          </cell>
          <cell r="I1430" t="str">
            <v>Domanda revocata</v>
          </cell>
          <cell r="J1430" t="str">
            <v>TRIESTE</v>
          </cell>
          <cell r="K1430" t="str">
            <v>TS</v>
          </cell>
          <cell r="L1430" t="str">
            <v>Friuli Venezia Giulia</v>
          </cell>
          <cell r="M1430" t="str">
            <v>ITALIA</v>
          </cell>
          <cell r="N1430" t="str">
            <v>CENTRO-NORD</v>
          </cell>
          <cell r="O1430" t="str">
            <v>Centro-Nord</v>
          </cell>
          <cell r="Q1430" t="str">
            <v>X</v>
          </cell>
          <cell r="R1430" t="str">
            <v>FCS Centro/Nord</v>
          </cell>
          <cell r="S1430" t="str">
            <v>Società costituita</v>
          </cell>
          <cell r="T1430">
            <v>1179996</v>
          </cell>
          <cell r="U1430">
            <v>943996.8</v>
          </cell>
          <cell r="V1430">
            <v>105000</v>
          </cell>
          <cell r="W1430">
            <v>1074996</v>
          </cell>
          <cell r="X1430">
            <v>84000</v>
          </cell>
          <cell r="Y1430">
            <v>859996.8</v>
          </cell>
          <cell r="Z1430">
            <v>0</v>
          </cell>
          <cell r="AA1430">
            <v>128100</v>
          </cell>
          <cell r="AB1430">
            <v>1159996</v>
          </cell>
          <cell r="AC1430">
            <v>105000</v>
          </cell>
          <cell r="AD1430">
            <v>1054996</v>
          </cell>
          <cell r="AE1430">
            <v>9</v>
          </cell>
          <cell r="AF1430">
            <v>42110</v>
          </cell>
          <cell r="AG1430">
            <v>2015</v>
          </cell>
          <cell r="AH1430" t="str">
            <v>Ammissione</v>
          </cell>
          <cell r="AI1430" t="str">
            <v>Economia Digitale</v>
          </cell>
          <cell r="AJ1430" t="str">
            <v>Ambiente e Energia</v>
          </cell>
          <cell r="AK1430" t="str">
            <v>Ambiente ed energia</v>
          </cell>
          <cell r="AL1430">
            <v>42306</v>
          </cell>
          <cell r="AM1430">
            <v>2015</v>
          </cell>
          <cell r="AN1430">
            <v>43938</v>
          </cell>
          <cell r="AO1430">
            <v>2020</v>
          </cell>
          <cell r="AP1430" t="str">
            <v>72.19.09</v>
          </cell>
          <cell r="AQ1430" t="str">
            <v>Altri servizi</v>
          </cell>
          <cell r="AR1430">
            <v>614926.17999999993</v>
          </cell>
          <cell r="AS1430">
            <v>387864.73</v>
          </cell>
          <cell r="AT1430">
            <v>227061.45</v>
          </cell>
          <cell r="AU1430">
            <v>0</v>
          </cell>
          <cell r="AV1430">
            <v>614926.17999999993</v>
          </cell>
          <cell r="AW1430">
            <v>1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1</v>
          </cell>
          <cell r="BD1430">
            <v>0</v>
          </cell>
          <cell r="BE1430">
            <v>1</v>
          </cell>
          <cell r="BF1430">
            <v>0</v>
          </cell>
          <cell r="BG1430">
            <v>0</v>
          </cell>
          <cell r="BH1430">
            <v>300956.79999999999</v>
          </cell>
          <cell r="BI1430">
            <v>79562.55</v>
          </cell>
          <cell r="BJ1430">
            <v>380519.35</v>
          </cell>
          <cell r="BK1430">
            <v>0</v>
          </cell>
        </row>
        <row r="1431">
          <cell r="A1431" t="str">
            <v>SSI000178</v>
          </cell>
          <cell r="C1431" t="str">
            <v>SSI</v>
          </cell>
          <cell r="D1431" t="str">
            <v>VOLTAIDE SRL</v>
          </cell>
          <cell r="E1431">
            <v>42051.901689814797</v>
          </cell>
          <cell r="F1431">
            <v>2015</v>
          </cell>
          <cell r="H1431" t="str">
            <v>03448940365</v>
          </cell>
          <cell r="I1431" t="str">
            <v>Domanda non ammessa</v>
          </cell>
          <cell r="J1431" t="str">
            <v>MODENA</v>
          </cell>
          <cell r="K1431" t="str">
            <v>MO</v>
          </cell>
          <cell r="L1431" t="str">
            <v>Emilia Romagna</v>
          </cell>
          <cell r="M1431" t="str">
            <v>ITALIA</v>
          </cell>
          <cell r="N1431" t="str">
            <v>CENTRO-NORD</v>
          </cell>
          <cell r="O1431" t="str">
            <v>Centro-Nord</v>
          </cell>
          <cell r="Q1431" t="str">
            <v>X</v>
          </cell>
          <cell r="R1431" t="str">
            <v>FCS Centro/Nord</v>
          </cell>
          <cell r="S1431" t="str">
            <v>Società costituita</v>
          </cell>
          <cell r="T1431">
            <v>1349317.78</v>
          </cell>
          <cell r="U1431">
            <v>935000</v>
          </cell>
          <cell r="V1431">
            <v>368200</v>
          </cell>
          <cell r="W1431">
            <v>981117.78</v>
          </cell>
          <cell r="X1431">
            <v>250000</v>
          </cell>
          <cell r="Y1431">
            <v>685000</v>
          </cell>
          <cell r="Z1431">
            <v>0</v>
          </cell>
          <cell r="AA1431">
            <v>449204</v>
          </cell>
          <cell r="AB1431">
            <v>0</v>
          </cell>
          <cell r="AC1431">
            <v>0</v>
          </cell>
          <cell r="AD1431">
            <v>0</v>
          </cell>
          <cell r="AE1431">
            <v>9</v>
          </cell>
          <cell r="AF1431">
            <v>42248</v>
          </cell>
          <cell r="AG1431">
            <v>2015</v>
          </cell>
          <cell r="AH1431" t="str">
            <v>Non ammissione</v>
          </cell>
          <cell r="AI1431" t="str">
            <v>Tecnologia nuova sperimentale</v>
          </cell>
          <cell r="AJ1431" t="str">
            <v>Ambiente e Energia</v>
          </cell>
          <cell r="AK1431" t="str">
            <v>Ambiente ed energia</v>
          </cell>
          <cell r="AN1431" t="str">
            <v xml:space="preserve"> </v>
          </cell>
          <cell r="AP1431" t="str">
            <v>72.19.09</v>
          </cell>
          <cell r="AQ1431" t="str">
            <v>Altri servizi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2</v>
          </cell>
          <cell r="AY1431">
            <v>1</v>
          </cell>
          <cell r="AZ1431">
            <v>0</v>
          </cell>
          <cell r="BA1431">
            <v>0</v>
          </cell>
          <cell r="BB1431">
            <v>0</v>
          </cell>
          <cell r="BC1431">
            <v>3</v>
          </cell>
          <cell r="BD1431">
            <v>0</v>
          </cell>
          <cell r="BE1431">
            <v>0</v>
          </cell>
          <cell r="BF1431">
            <v>2</v>
          </cell>
          <cell r="BG1431">
            <v>0</v>
          </cell>
        </row>
        <row r="1432">
          <cell r="A1432" t="str">
            <v>SSI000179</v>
          </cell>
          <cell r="B1432" t="str">
            <v>C94B15000230008</v>
          </cell>
          <cell r="C1432" t="str">
            <v>SSI</v>
          </cell>
          <cell r="D1432" t="str">
            <v xml:space="preserve">WARDA </v>
          </cell>
          <cell r="E1432">
            <v>42051.902175925898</v>
          </cell>
          <cell r="F1432">
            <v>2015</v>
          </cell>
          <cell r="H1432" t="str">
            <v>02834570216</v>
          </cell>
          <cell r="I1432" t="str">
            <v>Domanda ammessa</v>
          </cell>
          <cell r="J1432" t="str">
            <v>PADOVA</v>
          </cell>
          <cell r="K1432" t="str">
            <v>PD</v>
          </cell>
          <cell r="L1432" t="str">
            <v>Veneto</v>
          </cell>
          <cell r="M1432" t="str">
            <v>ITALIA</v>
          </cell>
          <cell r="N1432" t="str">
            <v>CENTRO-NORD</v>
          </cell>
          <cell r="O1432" t="str">
            <v>Centro-Nord</v>
          </cell>
          <cell r="Q1432" t="str">
            <v>X</v>
          </cell>
          <cell r="R1432" t="str">
            <v>FCS Centro/Nord</v>
          </cell>
          <cell r="S1432" t="str">
            <v>Società costituita</v>
          </cell>
          <cell r="T1432">
            <v>737650</v>
          </cell>
          <cell r="U1432">
            <v>523855</v>
          </cell>
          <cell r="V1432">
            <v>445500</v>
          </cell>
          <cell r="W1432">
            <v>292150</v>
          </cell>
          <cell r="X1432">
            <v>311850</v>
          </cell>
          <cell r="Y1432">
            <v>204505</v>
          </cell>
          <cell r="Z1432">
            <v>7500</v>
          </cell>
          <cell r="AA1432">
            <v>543510</v>
          </cell>
          <cell r="AB1432">
            <v>689650</v>
          </cell>
          <cell r="AC1432">
            <v>397500</v>
          </cell>
          <cell r="AD1432">
            <v>292150</v>
          </cell>
          <cell r="AE1432">
            <v>23</v>
          </cell>
          <cell r="AF1432">
            <v>42131</v>
          </cell>
          <cell r="AG1432">
            <v>2015</v>
          </cell>
          <cell r="AH1432" t="str">
            <v>Ammissione</v>
          </cell>
          <cell r="AI1432" t="str">
            <v>Economia Digitale</v>
          </cell>
          <cell r="AJ1432" t="str">
            <v>Cloud computing</v>
          </cell>
          <cell r="AK1432" t="str">
            <v>Web technology</v>
          </cell>
          <cell r="AL1432">
            <v>42310</v>
          </cell>
          <cell r="AM1432">
            <v>2015</v>
          </cell>
          <cell r="AN1432" t="str">
            <v xml:space="preserve"> </v>
          </cell>
          <cell r="AP1432" t="str">
            <v>62.01.00</v>
          </cell>
          <cell r="AQ1432" t="str">
            <v>Altri servizi</v>
          </cell>
          <cell r="AR1432">
            <v>490255</v>
          </cell>
          <cell r="AS1432">
            <v>278250</v>
          </cell>
          <cell r="AT1432">
            <v>204505</v>
          </cell>
          <cell r="AU1432">
            <v>7500</v>
          </cell>
          <cell r="AV1432">
            <v>482755</v>
          </cell>
          <cell r="AW1432">
            <v>0</v>
          </cell>
          <cell r="AX1432">
            <v>2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2</v>
          </cell>
          <cell r="BD1432">
            <v>0</v>
          </cell>
          <cell r="BE1432">
            <v>0</v>
          </cell>
          <cell r="BF1432">
            <v>1</v>
          </cell>
          <cell r="BG1432">
            <v>0</v>
          </cell>
          <cell r="BH1432">
            <v>82367.460000000006</v>
          </cell>
          <cell r="BI1432">
            <v>56953.56</v>
          </cell>
          <cell r="BJ1432">
            <v>139321.02000000002</v>
          </cell>
          <cell r="BK1432">
            <v>7500</v>
          </cell>
          <cell r="BL1432">
            <v>195882.53999999998</v>
          </cell>
          <cell r="BM1432">
            <v>147551.44</v>
          </cell>
          <cell r="BN1432">
            <v>0</v>
          </cell>
          <cell r="BO1432">
            <v>343433.98</v>
          </cell>
          <cell r="BP1432">
            <v>43963</v>
          </cell>
          <cell r="BQ1432">
            <v>0</v>
          </cell>
        </row>
        <row r="1433">
          <cell r="A1433" t="str">
            <v>SSI000180</v>
          </cell>
          <cell r="B1433" t="str">
            <v>C84B15000360008</v>
          </cell>
          <cell r="C1433" t="str">
            <v>SSI</v>
          </cell>
          <cell r="D1433" t="str">
            <v>FONECLAY ITALIA</v>
          </cell>
          <cell r="E1433">
            <v>42051.918877314798</v>
          </cell>
          <cell r="F1433">
            <v>2015</v>
          </cell>
          <cell r="H1433" t="str">
            <v>12916741007</v>
          </cell>
          <cell r="I1433" t="str">
            <v>Domanda ammessa</v>
          </cell>
          <cell r="J1433" t="str">
            <v>ROMA</v>
          </cell>
          <cell r="K1433" t="str">
            <v>RM</v>
          </cell>
          <cell r="L1433" t="str">
            <v>Lazio</v>
          </cell>
          <cell r="M1433" t="str">
            <v>ITALIA</v>
          </cell>
          <cell r="N1433" t="str">
            <v>CENTRO-NORD</v>
          </cell>
          <cell r="O1433" t="str">
            <v>Centro-Nord</v>
          </cell>
          <cell r="Q1433" t="str">
            <v>X</v>
          </cell>
          <cell r="R1433" t="str">
            <v>FCS Centro/Nord</v>
          </cell>
          <cell r="S1433" t="str">
            <v>Società costituita</v>
          </cell>
          <cell r="T1433">
            <v>1500000</v>
          </cell>
          <cell r="U1433">
            <v>1057500</v>
          </cell>
          <cell r="V1433">
            <v>166000</v>
          </cell>
          <cell r="W1433">
            <v>1334000</v>
          </cell>
          <cell r="X1433">
            <v>116200</v>
          </cell>
          <cell r="Y1433">
            <v>933800</v>
          </cell>
          <cell r="Z1433">
            <v>7500</v>
          </cell>
          <cell r="AA1433">
            <v>202520</v>
          </cell>
          <cell r="AB1433">
            <v>1500000</v>
          </cell>
          <cell r="AC1433">
            <v>166000</v>
          </cell>
          <cell r="AD1433">
            <v>1334000</v>
          </cell>
          <cell r="AE1433">
            <v>10</v>
          </cell>
          <cell r="AF1433">
            <v>42131</v>
          </cell>
          <cell r="AG1433">
            <v>2015</v>
          </cell>
          <cell r="AH1433" t="str">
            <v>Ammissione</v>
          </cell>
          <cell r="AI1433" t="str">
            <v>Economia Digitale</v>
          </cell>
          <cell r="AJ1433" t="str">
            <v>Internet of things</v>
          </cell>
          <cell r="AK1433" t="str">
            <v>Web technology</v>
          </cell>
          <cell r="AL1433">
            <v>42304</v>
          </cell>
          <cell r="AM1433">
            <v>2015</v>
          </cell>
          <cell r="AN1433" t="str">
            <v xml:space="preserve"> </v>
          </cell>
          <cell r="AP1433" t="str">
            <v>62.01.00</v>
          </cell>
          <cell r="AQ1433" t="str">
            <v>Altri servizi</v>
          </cell>
          <cell r="AR1433">
            <v>1057500</v>
          </cell>
          <cell r="AS1433">
            <v>116200</v>
          </cell>
          <cell r="AT1433">
            <v>933800</v>
          </cell>
          <cell r="AU1433">
            <v>7500</v>
          </cell>
          <cell r="AV1433">
            <v>1050000</v>
          </cell>
          <cell r="AW1433">
            <v>0</v>
          </cell>
          <cell r="AX1433">
            <v>0</v>
          </cell>
          <cell r="AY1433">
            <v>1</v>
          </cell>
          <cell r="AZ1433">
            <v>0</v>
          </cell>
          <cell r="BA1433">
            <v>0</v>
          </cell>
          <cell r="BB1433">
            <v>1</v>
          </cell>
          <cell r="BC1433">
            <v>1</v>
          </cell>
          <cell r="BD1433">
            <v>1</v>
          </cell>
          <cell r="BE1433">
            <v>0</v>
          </cell>
          <cell r="BF1433">
            <v>12</v>
          </cell>
          <cell r="BG1433">
            <v>0</v>
          </cell>
          <cell r="BH1433">
            <v>43299.28</v>
          </cell>
          <cell r="BI1433">
            <v>256235.56</v>
          </cell>
          <cell r="BJ1433">
            <v>299534.83999999997</v>
          </cell>
          <cell r="BK1433">
            <v>7500</v>
          </cell>
          <cell r="BL1433">
            <v>72900.72</v>
          </cell>
          <cell r="BM1433">
            <v>677564.44</v>
          </cell>
          <cell r="BN1433">
            <v>0</v>
          </cell>
          <cell r="BO1433">
            <v>750465.15999999992</v>
          </cell>
          <cell r="BP1433">
            <v>43677</v>
          </cell>
        </row>
        <row r="1434">
          <cell r="A1434" t="str">
            <v>SSI000181</v>
          </cell>
          <cell r="B1434" t="str">
            <v>C14B15000220008</v>
          </cell>
          <cell r="C1434" t="str">
            <v>SSI</v>
          </cell>
          <cell r="D1434" t="str">
            <v>REIOS</v>
          </cell>
          <cell r="E1434">
            <v>42051.934108796297</v>
          </cell>
          <cell r="F1434">
            <v>2015</v>
          </cell>
          <cell r="H1434" t="str">
            <v>02388440030</v>
          </cell>
          <cell r="I1434" t="str">
            <v>Domanda ammessa</v>
          </cell>
          <cell r="J1434" t="str">
            <v>NOVARA</v>
          </cell>
          <cell r="K1434" t="str">
            <v>NO</v>
          </cell>
          <cell r="L1434" t="str">
            <v>Piemonte</v>
          </cell>
          <cell r="M1434" t="str">
            <v>ITALIA</v>
          </cell>
          <cell r="N1434" t="str">
            <v>CENTRO-NORD</v>
          </cell>
          <cell r="O1434" t="str">
            <v>Centro-Nord</v>
          </cell>
          <cell r="Q1434" t="str">
            <v>X</v>
          </cell>
          <cell r="R1434" t="str">
            <v>FCS Centro/Nord</v>
          </cell>
          <cell r="S1434" t="str">
            <v>Società costituita</v>
          </cell>
          <cell r="T1434">
            <v>1337700</v>
          </cell>
          <cell r="U1434">
            <v>913500</v>
          </cell>
          <cell r="V1434">
            <v>585000</v>
          </cell>
          <cell r="W1434">
            <v>752700</v>
          </cell>
          <cell r="X1434">
            <v>409500</v>
          </cell>
          <cell r="Y1434">
            <v>504000</v>
          </cell>
          <cell r="Z1434">
            <v>0</v>
          </cell>
          <cell r="AA1434">
            <v>713700</v>
          </cell>
          <cell r="AB1434">
            <v>1277700</v>
          </cell>
          <cell r="AC1434">
            <v>525000</v>
          </cell>
          <cell r="AD1434">
            <v>752700</v>
          </cell>
          <cell r="AE1434">
            <v>7</v>
          </cell>
          <cell r="AF1434">
            <v>42166</v>
          </cell>
          <cell r="AG1434">
            <v>2015</v>
          </cell>
          <cell r="AH1434" t="str">
            <v>Ammissione</v>
          </cell>
          <cell r="AI1434" t="str">
            <v>Economia Digitale</v>
          </cell>
          <cell r="AJ1434" t="str">
            <v>Ambiente e Energia</v>
          </cell>
          <cell r="AK1434" t="str">
            <v>Ambiente ed energia</v>
          </cell>
          <cell r="AL1434">
            <v>42300</v>
          </cell>
          <cell r="AM1434">
            <v>2015</v>
          </cell>
          <cell r="AN1434" t="str">
            <v xml:space="preserve"> </v>
          </cell>
          <cell r="AP1434" t="str">
            <v>74.90.93</v>
          </cell>
          <cell r="AQ1434" t="str">
            <v>Altri servizi</v>
          </cell>
          <cell r="AR1434">
            <v>894390</v>
          </cell>
          <cell r="AS1434">
            <v>367500</v>
          </cell>
          <cell r="AT1434">
            <v>526890</v>
          </cell>
          <cell r="AU1434">
            <v>0</v>
          </cell>
          <cell r="AV1434">
            <v>894390</v>
          </cell>
          <cell r="AW1434">
            <v>0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1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161999.81</v>
          </cell>
          <cell r="BI1434">
            <v>115869.98</v>
          </cell>
          <cell r="BJ1434">
            <v>277869.78999999998</v>
          </cell>
          <cell r="BK1434">
            <v>0</v>
          </cell>
          <cell r="BL1434">
            <v>205500.19</v>
          </cell>
          <cell r="BM1434">
            <v>411020.02</v>
          </cell>
          <cell r="BN1434">
            <v>0</v>
          </cell>
          <cell r="BO1434">
            <v>616520.21</v>
          </cell>
          <cell r="BP1434">
            <v>43536</v>
          </cell>
        </row>
        <row r="1435">
          <cell r="A1435" t="str">
            <v>SSI000182</v>
          </cell>
          <cell r="C1435" t="str">
            <v>SSI</v>
          </cell>
          <cell r="D1435" t="str">
            <v>E-Italy</v>
          </cell>
          <cell r="E1435">
            <v>42051.939652777801</v>
          </cell>
          <cell r="F1435">
            <v>2015</v>
          </cell>
          <cell r="H1435" t="str">
            <v>04721740266</v>
          </cell>
          <cell r="I1435" t="str">
            <v>Domanda non ammessa</v>
          </cell>
          <cell r="J1435" t="str">
            <v>SAN PIETRO DI FELETTO</v>
          </cell>
          <cell r="K1435" t="str">
            <v>TV</v>
          </cell>
          <cell r="L1435" t="str">
            <v>Veneto</v>
          </cell>
          <cell r="M1435" t="str">
            <v>ITALIA</v>
          </cell>
          <cell r="N1435" t="str">
            <v>CENTRO-NORD</v>
          </cell>
          <cell r="O1435" t="str">
            <v>Centro-Nord</v>
          </cell>
          <cell r="Q1435" t="str">
            <v>X</v>
          </cell>
          <cell r="R1435" t="str">
            <v>FCS Centro/Nord</v>
          </cell>
          <cell r="S1435" t="str">
            <v>Società costituita</v>
          </cell>
          <cell r="T1435">
            <v>245211.15000000002</v>
          </cell>
          <cell r="U1435">
            <v>203667.72999999998</v>
          </cell>
          <cell r="V1435">
            <v>100457.17</v>
          </cell>
          <cell r="W1435">
            <v>144753.98000000001</v>
          </cell>
          <cell r="X1435">
            <v>80365.73</v>
          </cell>
          <cell r="Y1435">
            <v>115802</v>
          </cell>
          <cell r="Z1435">
            <v>7500</v>
          </cell>
          <cell r="AA1435">
            <v>122571.27</v>
          </cell>
          <cell r="AB1435">
            <v>0</v>
          </cell>
          <cell r="AC1435">
            <v>0</v>
          </cell>
          <cell r="AD1435">
            <v>0</v>
          </cell>
          <cell r="AE1435">
            <v>3</v>
          </cell>
          <cell r="AF1435">
            <v>42138</v>
          </cell>
          <cell r="AG1435">
            <v>2015</v>
          </cell>
          <cell r="AH1435" t="str">
            <v>Non ammissione</v>
          </cell>
          <cell r="AI1435" t="str">
            <v>Economia Digitale</v>
          </cell>
          <cell r="AJ1435" t="str">
            <v>E-commerce</v>
          </cell>
          <cell r="AK1435" t="str">
            <v>Web technology</v>
          </cell>
          <cell r="AN1435" t="str">
            <v xml:space="preserve"> </v>
          </cell>
          <cell r="AP1435" t="str">
            <v>47.91.10</v>
          </cell>
          <cell r="AQ1435" t="str">
            <v>Commercio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1</v>
          </cell>
          <cell r="BB1435">
            <v>0</v>
          </cell>
          <cell r="BC1435">
            <v>0</v>
          </cell>
          <cell r="BD1435">
            <v>1</v>
          </cell>
          <cell r="BE1435">
            <v>0</v>
          </cell>
          <cell r="BF1435">
            <v>1</v>
          </cell>
          <cell r="BG1435">
            <v>0</v>
          </cell>
        </row>
        <row r="1436">
          <cell r="A1436" t="str">
            <v>SSI000183</v>
          </cell>
          <cell r="C1436" t="str">
            <v>SSI</v>
          </cell>
          <cell r="D1436" t="str">
            <v>Luca Betti</v>
          </cell>
          <cell r="E1436">
            <v>42051.9432407407</v>
          </cell>
          <cell r="F1436">
            <v>2015</v>
          </cell>
          <cell r="H1436" t="str">
            <v/>
          </cell>
          <cell r="I1436" t="str">
            <v>Domanda non ammessa</v>
          </cell>
          <cell r="J1436" t="str">
            <v>n.d.</v>
          </cell>
          <cell r="K1436" t="str">
            <v>n.d.</v>
          </cell>
          <cell r="L1436" t="str">
            <v>Piemonte</v>
          </cell>
          <cell r="M1436" t="str">
            <v>ITALIA</v>
          </cell>
          <cell r="N1436" t="str">
            <v>CENTRO-NORD</v>
          </cell>
          <cell r="O1436" t="str">
            <v>Centro-Nord</v>
          </cell>
          <cell r="Q1436" t="str">
            <v>X</v>
          </cell>
          <cell r="R1436" t="str">
            <v>FCS Centro/Nord</v>
          </cell>
          <cell r="S1436" t="str">
            <v>Società non costituita</v>
          </cell>
          <cell r="T1436">
            <v>769350</v>
          </cell>
          <cell r="U1436">
            <v>622980</v>
          </cell>
          <cell r="V1436">
            <v>108400</v>
          </cell>
          <cell r="W1436">
            <v>660950</v>
          </cell>
          <cell r="X1436">
            <v>86720</v>
          </cell>
          <cell r="Y1436">
            <v>528760</v>
          </cell>
          <cell r="Z1436">
            <v>7500</v>
          </cell>
          <cell r="AA1436">
            <v>132248</v>
          </cell>
          <cell r="AB1436">
            <v>0</v>
          </cell>
          <cell r="AC1436">
            <v>0</v>
          </cell>
          <cell r="AD1436">
            <v>0</v>
          </cell>
          <cell r="AE1436">
            <v>6</v>
          </cell>
          <cell r="AF1436">
            <v>42152</v>
          </cell>
          <cell r="AG1436">
            <v>2015</v>
          </cell>
          <cell r="AH1436" t="str">
            <v>Non ammissione</v>
          </cell>
          <cell r="AI1436" t="str">
            <v>Economia Digitale</v>
          </cell>
          <cell r="AJ1436" t="str">
            <v>Trasporti</v>
          </cell>
          <cell r="AK1436" t="str">
            <v>Smart cities and services</v>
          </cell>
          <cell r="AN1436" t="str">
            <v xml:space="preserve"> </v>
          </cell>
          <cell r="AQ1436" t="str">
            <v>Altri servizi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1</v>
          </cell>
          <cell r="AX1436">
            <v>2</v>
          </cell>
          <cell r="AY1436">
            <v>1</v>
          </cell>
          <cell r="AZ1436">
            <v>0</v>
          </cell>
          <cell r="BA1436">
            <v>1</v>
          </cell>
          <cell r="BB1436">
            <v>0</v>
          </cell>
          <cell r="BC1436">
            <v>4</v>
          </cell>
          <cell r="BD1436">
            <v>1</v>
          </cell>
          <cell r="BE1436">
            <v>1</v>
          </cell>
          <cell r="BF1436">
            <v>0</v>
          </cell>
          <cell r="BG1436">
            <v>1</v>
          </cell>
        </row>
        <row r="1437">
          <cell r="A1437" t="str">
            <v>SSI000184</v>
          </cell>
          <cell r="C1437" t="str">
            <v>SSI</v>
          </cell>
          <cell r="D1437" t="str">
            <v>Naturenergia</v>
          </cell>
          <cell r="E1437">
            <v>42051.948171296302</v>
          </cell>
          <cell r="F1437">
            <v>2015</v>
          </cell>
          <cell r="H1437" t="str">
            <v>03401390541</v>
          </cell>
          <cell r="I1437" t="str">
            <v>Domanda non ammessa</v>
          </cell>
          <cell r="J1437" t="str">
            <v>PERUGIA</v>
          </cell>
          <cell r="K1437" t="str">
            <v>PG</v>
          </cell>
          <cell r="L1437" t="str">
            <v>Umbria</v>
          </cell>
          <cell r="M1437" t="str">
            <v>ITALIA</v>
          </cell>
          <cell r="N1437" t="str">
            <v>CENTRO-NORD</v>
          </cell>
          <cell r="O1437" t="str">
            <v>Centro-Nord</v>
          </cell>
          <cell r="Q1437" t="str">
            <v>X</v>
          </cell>
          <cell r="R1437" t="str">
            <v>FCS Centro/Nord</v>
          </cell>
          <cell r="S1437" t="str">
            <v>Società costituita</v>
          </cell>
          <cell r="T1437">
            <v>1152900</v>
          </cell>
          <cell r="U1437">
            <v>814530</v>
          </cell>
          <cell r="V1437">
            <v>918000</v>
          </cell>
          <cell r="W1437">
            <v>234900</v>
          </cell>
          <cell r="X1437">
            <v>642600</v>
          </cell>
          <cell r="Y1437">
            <v>164430</v>
          </cell>
          <cell r="Z1437">
            <v>7500</v>
          </cell>
          <cell r="AA1437">
            <v>1119960</v>
          </cell>
          <cell r="AB1437">
            <v>0</v>
          </cell>
          <cell r="AC1437">
            <v>0</v>
          </cell>
          <cell r="AD1437">
            <v>0</v>
          </cell>
          <cell r="AE1437">
            <v>4</v>
          </cell>
          <cell r="AF1437">
            <v>42131</v>
          </cell>
          <cell r="AG1437">
            <v>2015</v>
          </cell>
          <cell r="AH1437" t="str">
            <v>Non ammissione</v>
          </cell>
          <cell r="AI1437" t="str">
            <v>Valorizzazione della ricerca</v>
          </cell>
          <cell r="AJ1437" t="str">
            <v>Ambiente e Energia</v>
          </cell>
          <cell r="AK1437" t="str">
            <v>Ambiente ed energia</v>
          </cell>
          <cell r="AN1437" t="str">
            <v xml:space="preserve"> </v>
          </cell>
          <cell r="AP1437" t="str">
            <v>33.20.01</v>
          </cell>
          <cell r="AQ1437" t="str">
            <v>Artigianato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1</v>
          </cell>
          <cell r="BC1437">
            <v>1</v>
          </cell>
          <cell r="BD1437">
            <v>1</v>
          </cell>
          <cell r="BE1437">
            <v>0</v>
          </cell>
          <cell r="BF1437">
            <v>0</v>
          </cell>
          <cell r="BG1437">
            <v>0</v>
          </cell>
        </row>
        <row r="1438">
          <cell r="A1438" t="str">
            <v>SSI000185</v>
          </cell>
          <cell r="B1438" t="str">
            <v>C84B15000270008</v>
          </cell>
          <cell r="C1438" t="str">
            <v>SSI</v>
          </cell>
          <cell r="D1438" t="str">
            <v xml:space="preserve">The Game Company srl </v>
          </cell>
          <cell r="E1438">
            <v>42051.950046296297</v>
          </cell>
          <cell r="F1438">
            <v>2015</v>
          </cell>
          <cell r="H1438" t="str">
            <v>12619851004</v>
          </cell>
          <cell r="I1438" t="str">
            <v>Domanda ammessa</v>
          </cell>
          <cell r="J1438" t="str">
            <v>ROMA</v>
          </cell>
          <cell r="K1438" t="str">
            <v>RM</v>
          </cell>
          <cell r="L1438" t="str">
            <v>Lazio</v>
          </cell>
          <cell r="M1438" t="str">
            <v>ITALIA</v>
          </cell>
          <cell r="N1438" t="str">
            <v>CENTRO-NORD</v>
          </cell>
          <cell r="O1438" t="str">
            <v>Centro-Nord</v>
          </cell>
          <cell r="Q1438" t="str">
            <v>X</v>
          </cell>
          <cell r="R1438" t="str">
            <v>FCS Centro/Nord</v>
          </cell>
          <cell r="S1438" t="str">
            <v>Società costituita</v>
          </cell>
          <cell r="T1438">
            <v>254000</v>
          </cell>
          <cell r="U1438">
            <v>177800</v>
          </cell>
          <cell r="V1438">
            <v>171000</v>
          </cell>
          <cell r="W1438">
            <v>83000</v>
          </cell>
          <cell r="X1438">
            <v>119700</v>
          </cell>
          <cell r="Y1438">
            <v>58100</v>
          </cell>
          <cell r="Z1438">
            <v>0</v>
          </cell>
          <cell r="AA1438">
            <v>184420</v>
          </cell>
          <cell r="AB1438">
            <v>214000</v>
          </cell>
          <cell r="AC1438">
            <v>131000</v>
          </cell>
          <cell r="AD1438">
            <v>83000</v>
          </cell>
          <cell r="AE1438">
            <v>2</v>
          </cell>
          <cell r="AF1438">
            <v>42117</v>
          </cell>
          <cell r="AG1438">
            <v>2015</v>
          </cell>
          <cell r="AH1438" t="str">
            <v>Ammissione</v>
          </cell>
          <cell r="AI1438" t="str">
            <v>Economia Digitale</v>
          </cell>
          <cell r="AJ1438" t="str">
            <v>Socialnetwork</v>
          </cell>
          <cell r="AK1438" t="str">
            <v>Web technology</v>
          </cell>
          <cell r="AL1438">
            <v>42298</v>
          </cell>
          <cell r="AM1438">
            <v>2015</v>
          </cell>
          <cell r="AN1438" t="str">
            <v xml:space="preserve"> </v>
          </cell>
          <cell r="AP1438" t="str">
            <v>62.02.00</v>
          </cell>
          <cell r="AQ1438" t="str">
            <v>Altri servizi</v>
          </cell>
          <cell r="AR1438">
            <v>149800</v>
          </cell>
          <cell r="AS1438">
            <v>91700</v>
          </cell>
          <cell r="AT1438">
            <v>58100</v>
          </cell>
          <cell r="AU1438">
            <v>0</v>
          </cell>
          <cell r="AV1438">
            <v>149800</v>
          </cell>
          <cell r="AW1438">
            <v>0</v>
          </cell>
          <cell r="AX1438">
            <v>2</v>
          </cell>
          <cell r="AY1438">
            <v>2</v>
          </cell>
          <cell r="AZ1438">
            <v>0</v>
          </cell>
          <cell r="BA1438">
            <v>0</v>
          </cell>
          <cell r="BB1438">
            <v>0</v>
          </cell>
          <cell r="BC1438">
            <v>4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21000</v>
          </cell>
          <cell r="BI1438">
            <v>16268.34</v>
          </cell>
          <cell r="BJ1438">
            <v>37268.339999999997</v>
          </cell>
          <cell r="BK1438">
            <v>0</v>
          </cell>
          <cell r="BL1438">
            <v>70700</v>
          </cell>
          <cell r="BM1438">
            <v>41831.660000000003</v>
          </cell>
          <cell r="BN1438">
            <v>0</v>
          </cell>
          <cell r="BO1438">
            <v>112531.66</v>
          </cell>
          <cell r="BP1438">
            <v>43677</v>
          </cell>
        </row>
        <row r="1439">
          <cell r="A1439" t="str">
            <v>SSI000186</v>
          </cell>
          <cell r="C1439" t="str">
            <v>SSI</v>
          </cell>
          <cell r="D1439" t="str">
            <v>Antonietta Verzilli</v>
          </cell>
          <cell r="E1439">
            <v>42051.952199074098</v>
          </cell>
          <cell r="F1439">
            <v>2015</v>
          </cell>
          <cell r="H1439" t="str">
            <v/>
          </cell>
          <cell r="I1439" t="str">
            <v>Domanda non ammessa</v>
          </cell>
          <cell r="J1439" t="str">
            <v>L’AQUILA</v>
          </cell>
          <cell r="K1439" t="str">
            <v>AQ</v>
          </cell>
          <cell r="L1439" t="str">
            <v>Abruzzo</v>
          </cell>
          <cell r="M1439" t="str">
            <v>ITALIA</v>
          </cell>
          <cell r="N1439" t="str">
            <v>SUD</v>
          </cell>
          <cell r="O1439" t="str">
            <v>Mezzogiorno</v>
          </cell>
          <cell r="P1439" t="str">
            <v>x</v>
          </cell>
          <cell r="Q1439" t="str">
            <v>X</v>
          </cell>
          <cell r="R1439" t="str">
            <v>FSC Cratere AQ</v>
          </cell>
          <cell r="S1439" t="str">
            <v>Società non costituita</v>
          </cell>
          <cell r="T1439">
            <v>744548.49</v>
          </cell>
          <cell r="U1439">
            <v>185038.79</v>
          </cell>
          <cell r="V1439">
            <v>212548.49</v>
          </cell>
          <cell r="W1439">
            <v>532000</v>
          </cell>
          <cell r="X1439">
            <v>170038.79</v>
          </cell>
          <cell r="Y1439">
            <v>0</v>
          </cell>
          <cell r="Z1439">
            <v>15000</v>
          </cell>
          <cell r="AA1439">
            <v>259309.15</v>
          </cell>
          <cell r="AB1439">
            <v>0</v>
          </cell>
          <cell r="AC1439">
            <v>0</v>
          </cell>
          <cell r="AD1439">
            <v>0</v>
          </cell>
          <cell r="AE1439">
            <v>13</v>
          </cell>
          <cell r="AF1439">
            <v>42124</v>
          </cell>
          <cell r="AG1439">
            <v>2015</v>
          </cell>
          <cell r="AH1439" t="str">
            <v>Non ammissione</v>
          </cell>
          <cell r="AI1439" t="str">
            <v>Economia Digitale</v>
          </cell>
          <cell r="AJ1439" t="str">
            <v>Socialnetwork</v>
          </cell>
          <cell r="AK1439" t="str">
            <v>Web technology</v>
          </cell>
          <cell r="AN1439" t="str">
            <v xml:space="preserve"> </v>
          </cell>
          <cell r="AQ1439" t="str">
            <v>Altri servizi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1</v>
          </cell>
          <cell r="BA1439">
            <v>2</v>
          </cell>
          <cell r="BB1439">
            <v>0</v>
          </cell>
          <cell r="BC1439">
            <v>0</v>
          </cell>
          <cell r="BD1439">
            <v>3</v>
          </cell>
          <cell r="BE1439">
            <v>1</v>
          </cell>
          <cell r="BF1439">
            <v>0</v>
          </cell>
          <cell r="BG1439">
            <v>0</v>
          </cell>
        </row>
        <row r="1440">
          <cell r="A1440" t="str">
            <v>SSI000187</v>
          </cell>
          <cell r="C1440" t="str">
            <v>SSI</v>
          </cell>
          <cell r="D1440" t="str">
            <v>Massimiliano Ciccazzo</v>
          </cell>
          <cell r="E1440">
            <v>42051.967962962997</v>
          </cell>
          <cell r="F1440">
            <v>2015</v>
          </cell>
          <cell r="H1440" t="str">
            <v/>
          </cell>
          <cell r="I1440" t="str">
            <v>Domanda non ammessa</v>
          </cell>
          <cell r="J1440" t="str">
            <v>n.d.</v>
          </cell>
          <cell r="K1440" t="str">
            <v>n.d.</v>
          </cell>
          <cell r="L1440" t="str">
            <v>Sicilia</v>
          </cell>
          <cell r="M1440" t="str">
            <v>ITALIA</v>
          </cell>
          <cell r="N1440" t="str">
            <v>SUD</v>
          </cell>
          <cell r="O1440" t="str">
            <v>Mezzogiorno</v>
          </cell>
          <cell r="Q1440" t="str">
            <v>X</v>
          </cell>
          <cell r="R1440" t="str">
            <v>PON SIL</v>
          </cell>
          <cell r="S1440" t="str">
            <v>Società non costituita</v>
          </cell>
          <cell r="T1440">
            <v>261294.24</v>
          </cell>
          <cell r="U1440">
            <v>224035.39</v>
          </cell>
          <cell r="V1440">
            <v>252722.36</v>
          </cell>
          <cell r="W1440">
            <v>8571.8799999999992</v>
          </cell>
          <cell r="X1440">
            <v>202177.88</v>
          </cell>
          <cell r="Y1440">
            <v>6857.51</v>
          </cell>
          <cell r="Z1440">
            <v>15000</v>
          </cell>
          <cell r="AA1440">
            <v>254641.26</v>
          </cell>
          <cell r="AB1440">
            <v>0</v>
          </cell>
          <cell r="AC1440">
            <v>0</v>
          </cell>
          <cell r="AD1440">
            <v>0</v>
          </cell>
          <cell r="AE1440">
            <v>2</v>
          </cell>
          <cell r="AF1440">
            <v>42138</v>
          </cell>
          <cell r="AG1440">
            <v>2015</v>
          </cell>
          <cell r="AH1440" t="str">
            <v>Non ammissione</v>
          </cell>
          <cell r="AI1440" t="str">
            <v>Economia Digitale</v>
          </cell>
          <cell r="AJ1440" t="str">
            <v>Cloud computing</v>
          </cell>
          <cell r="AK1440" t="str">
            <v>Web technology</v>
          </cell>
          <cell r="AN1440" t="str">
            <v xml:space="preserve"> </v>
          </cell>
          <cell r="AQ1440" t="str">
            <v>Altri servizi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2</v>
          </cell>
          <cell r="BD1440">
            <v>0</v>
          </cell>
          <cell r="BE1440">
            <v>2</v>
          </cell>
          <cell r="BF1440">
            <v>0</v>
          </cell>
          <cell r="BG1440">
            <v>0</v>
          </cell>
        </row>
        <row r="1441">
          <cell r="A1441" t="str">
            <v>SSI000188</v>
          </cell>
          <cell r="B1441" t="str">
            <v>C44B15000370008</v>
          </cell>
          <cell r="C1441" t="str">
            <v>SSI</v>
          </cell>
          <cell r="D1441" t="str">
            <v>C&amp;F Energy Societa' Agricola S.r.l.</v>
          </cell>
          <cell r="E1441">
            <v>42051.980833333299</v>
          </cell>
          <cell r="F1441">
            <v>2015</v>
          </cell>
          <cell r="H1441" t="str">
            <v>05106230658</v>
          </cell>
          <cell r="I1441" t="str">
            <v>Domanda ammessa</v>
          </cell>
          <cell r="J1441" t="str">
            <v>ALTAVILLA SILENTINA</v>
          </cell>
          <cell r="K1441" t="str">
            <v>SA</v>
          </cell>
          <cell r="L1441" t="str">
            <v>Campania</v>
          </cell>
          <cell r="M1441" t="str">
            <v>ITALIA</v>
          </cell>
          <cell r="N1441" t="str">
            <v>SUD</v>
          </cell>
          <cell r="O1441" t="str">
            <v>Mezzogiorno</v>
          </cell>
          <cell r="Q1441" t="str">
            <v>X</v>
          </cell>
          <cell r="R1441" t="str">
            <v>PON SIL</v>
          </cell>
          <cell r="S1441" t="str">
            <v>Società costituita</v>
          </cell>
          <cell r="T1441">
            <v>1494920</v>
          </cell>
          <cell r="U1441">
            <v>1046444</v>
          </cell>
          <cell r="V1441">
            <v>1405000</v>
          </cell>
          <cell r="W1441">
            <v>89920</v>
          </cell>
          <cell r="X1441">
            <v>983500</v>
          </cell>
          <cell r="Y1441">
            <v>62944</v>
          </cell>
          <cell r="Z1441">
            <v>0</v>
          </cell>
          <cell r="AA1441">
            <v>1714100</v>
          </cell>
          <cell r="AB1441">
            <v>1494920</v>
          </cell>
          <cell r="AC1441">
            <v>1405000</v>
          </cell>
          <cell r="AD1441">
            <v>89920</v>
          </cell>
          <cell r="AE1441">
            <v>3</v>
          </cell>
          <cell r="AF1441">
            <v>42149</v>
          </cell>
          <cell r="AG1441">
            <v>2015</v>
          </cell>
          <cell r="AH1441" t="str">
            <v>Ammissione</v>
          </cell>
          <cell r="AI1441" t="str">
            <v>Tecnologia nuova sperimentale</v>
          </cell>
          <cell r="AJ1441" t="str">
            <v>Ambiente e Energia</v>
          </cell>
          <cell r="AK1441" t="str">
            <v>Ambiente ed energia</v>
          </cell>
          <cell r="AL1441">
            <v>42392</v>
          </cell>
          <cell r="AM1441">
            <v>2016</v>
          </cell>
          <cell r="AN1441" t="str">
            <v xml:space="preserve"> </v>
          </cell>
          <cell r="AP1441" t="str">
            <v>35.11.00</v>
          </cell>
          <cell r="AQ1441" t="str">
            <v>Altri servizi</v>
          </cell>
          <cell r="AR1441">
            <v>1046444</v>
          </cell>
          <cell r="AS1441">
            <v>983500</v>
          </cell>
          <cell r="AT1441">
            <v>62944</v>
          </cell>
          <cell r="AU1441">
            <v>0</v>
          </cell>
          <cell r="AV1441">
            <v>837155.2</v>
          </cell>
          <cell r="AW1441">
            <v>0</v>
          </cell>
          <cell r="AX1441">
            <v>1</v>
          </cell>
          <cell r="AY1441">
            <v>1</v>
          </cell>
          <cell r="AZ1441">
            <v>0</v>
          </cell>
          <cell r="BA1441">
            <v>0</v>
          </cell>
          <cell r="BB1441">
            <v>0</v>
          </cell>
          <cell r="BC1441">
            <v>2</v>
          </cell>
          <cell r="BD1441">
            <v>0</v>
          </cell>
          <cell r="BE1441">
            <v>0</v>
          </cell>
          <cell r="BF1441">
            <v>1</v>
          </cell>
          <cell r="BG1441">
            <v>0</v>
          </cell>
          <cell r="BH1441">
            <v>768264.04</v>
          </cell>
          <cell r="BI1441">
            <v>0</v>
          </cell>
          <cell r="BJ1441">
            <v>768264.04</v>
          </cell>
        </row>
        <row r="1442">
          <cell r="A1442" t="str">
            <v>SSI000189</v>
          </cell>
          <cell r="B1442" t="str">
            <v>C74B15000170008</v>
          </cell>
          <cell r="C1442" t="str">
            <v>SSI</v>
          </cell>
          <cell r="D1442" t="str">
            <v>ICE</v>
          </cell>
          <cell r="E1442">
            <v>42051.9902083333</v>
          </cell>
          <cell r="F1442">
            <v>2015</v>
          </cell>
          <cell r="H1442" t="str">
            <v>03365060122</v>
          </cell>
          <cell r="I1442" t="str">
            <v>Domanda revocata</v>
          </cell>
          <cell r="J1442" t="str">
            <v>SARONNO</v>
          </cell>
          <cell r="K1442" t="str">
            <v>VA</v>
          </cell>
          <cell r="L1442" t="str">
            <v>Lombardia</v>
          </cell>
          <cell r="M1442" t="str">
            <v>ITALIA</v>
          </cell>
          <cell r="N1442" t="str">
            <v>CENTRO-NORD</v>
          </cell>
          <cell r="O1442" t="str">
            <v>Centro-Nord</v>
          </cell>
          <cell r="Q1442" t="str">
            <v>X</v>
          </cell>
          <cell r="R1442" t="str">
            <v>FCS Centro/Nord</v>
          </cell>
          <cell r="S1442" t="str">
            <v>Società costituita</v>
          </cell>
          <cell r="T1442">
            <v>303000</v>
          </cell>
          <cell r="U1442">
            <v>240400</v>
          </cell>
          <cell r="V1442">
            <v>238000</v>
          </cell>
          <cell r="W1442">
            <v>65000</v>
          </cell>
          <cell r="X1442">
            <v>190400</v>
          </cell>
          <cell r="Y1442">
            <v>50000</v>
          </cell>
          <cell r="Z1442">
            <v>0</v>
          </cell>
          <cell r="AA1442">
            <v>290360</v>
          </cell>
          <cell r="AB1442">
            <v>293000</v>
          </cell>
          <cell r="AC1442">
            <v>238000</v>
          </cell>
          <cell r="AD1442">
            <v>55000</v>
          </cell>
          <cell r="AE1442">
            <v>2</v>
          </cell>
          <cell r="AF1442">
            <v>42149</v>
          </cell>
          <cell r="AG1442">
            <v>2015</v>
          </cell>
          <cell r="AH1442" t="str">
            <v>Ammissione</v>
          </cell>
          <cell r="AI1442" t="str">
            <v>Tecnologia nuova sperimentale</v>
          </cell>
          <cell r="AJ1442" t="str">
            <v>Ambiente e Energia</v>
          </cell>
          <cell r="AK1442" t="str">
            <v>Ambiente ed energia</v>
          </cell>
          <cell r="AL1442">
            <v>42278</v>
          </cell>
          <cell r="AM1442">
            <v>2015</v>
          </cell>
          <cell r="AN1442">
            <v>43404</v>
          </cell>
          <cell r="AO1442">
            <v>2018</v>
          </cell>
          <cell r="AP1442" t="str">
            <v>71.12.10</v>
          </cell>
          <cell r="AQ1442" t="str">
            <v>Altri servizi</v>
          </cell>
          <cell r="AR1442">
            <v>234400</v>
          </cell>
          <cell r="AS1442">
            <v>190400</v>
          </cell>
          <cell r="AT1442">
            <v>44000</v>
          </cell>
          <cell r="AU1442">
            <v>0</v>
          </cell>
          <cell r="AV1442">
            <v>234400</v>
          </cell>
          <cell r="AW1442">
            <v>2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2</v>
          </cell>
          <cell r="BD1442">
            <v>0</v>
          </cell>
          <cell r="BE1442">
            <v>2</v>
          </cell>
          <cell r="BF1442">
            <v>0</v>
          </cell>
          <cell r="BG1442">
            <v>0</v>
          </cell>
          <cell r="BK1442">
            <v>0</v>
          </cell>
        </row>
        <row r="1443">
          <cell r="A1443" t="str">
            <v>SSI000190</v>
          </cell>
          <cell r="C1443" t="str">
            <v>SSI</v>
          </cell>
          <cell r="D1443" t="str">
            <v>FERNANDO AMMENDOLA</v>
          </cell>
          <cell r="E1443">
            <v>42051.992534722202</v>
          </cell>
          <cell r="F1443">
            <v>2015</v>
          </cell>
          <cell r="H1443" t="str">
            <v/>
          </cell>
          <cell r="I1443" t="str">
            <v>Domanda non ammessa</v>
          </cell>
          <cell r="J1443" t="str">
            <v>n.d.</v>
          </cell>
          <cell r="K1443" t="str">
            <v>n.d.</v>
          </cell>
          <cell r="L1443" t="str">
            <v>Campania</v>
          </cell>
          <cell r="M1443" t="str">
            <v>ITALIA</v>
          </cell>
          <cell r="N1443" t="str">
            <v>SUD</v>
          </cell>
          <cell r="O1443" t="str">
            <v>Mezzogiorno</v>
          </cell>
          <cell r="Q1443" t="str">
            <v>X</v>
          </cell>
          <cell r="R1443" t="str">
            <v>PON SIL</v>
          </cell>
          <cell r="S1443" t="str">
            <v>Società non costituita</v>
          </cell>
          <cell r="T1443">
            <v>515221</v>
          </cell>
          <cell r="U1443">
            <v>360000</v>
          </cell>
          <cell r="V1443">
            <v>281500</v>
          </cell>
          <cell r="W1443">
            <v>233721</v>
          </cell>
          <cell r="X1443">
            <v>195000</v>
          </cell>
          <cell r="Y1443">
            <v>150000</v>
          </cell>
          <cell r="Z1443">
            <v>15000</v>
          </cell>
          <cell r="AA1443">
            <v>343430</v>
          </cell>
          <cell r="AB1443">
            <v>0</v>
          </cell>
          <cell r="AC1443">
            <v>0</v>
          </cell>
          <cell r="AD1443">
            <v>0</v>
          </cell>
          <cell r="AE1443">
            <v>6</v>
          </cell>
          <cell r="AF1443">
            <v>42199</v>
          </cell>
          <cell r="AG1443">
            <v>2015</v>
          </cell>
          <cell r="AH1443" t="str">
            <v>Non ammissione</v>
          </cell>
          <cell r="AI1443" t="str">
            <v>Tecnologia nuova sperimentale</v>
          </cell>
          <cell r="AJ1443" t="str">
            <v>Trasporti</v>
          </cell>
          <cell r="AK1443" t="str">
            <v>Smart cities and services</v>
          </cell>
          <cell r="AN1443" t="str">
            <v xml:space="preserve"> </v>
          </cell>
          <cell r="AQ1443" t="str">
            <v>Altri servizi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1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</row>
        <row r="1444">
          <cell r="A1444" t="str">
            <v>SSI000191</v>
          </cell>
          <cell r="C1444" t="str">
            <v>SSI</v>
          </cell>
          <cell r="D1444" t="str">
            <v>DoveLavoro</v>
          </cell>
          <cell r="E1444">
            <v>42051.997951388897</v>
          </cell>
          <cell r="F1444">
            <v>2015</v>
          </cell>
          <cell r="H1444" t="str">
            <v>08876280960</v>
          </cell>
          <cell r="I1444" t="str">
            <v>Domanda non ammessa</v>
          </cell>
          <cell r="J1444" t="str">
            <v>MILANO</v>
          </cell>
          <cell r="K1444" t="str">
            <v>MI</v>
          </cell>
          <cell r="L1444" t="str">
            <v>Lombardia</v>
          </cell>
          <cell r="M1444" t="str">
            <v>ITALIA</v>
          </cell>
          <cell r="N1444" t="str">
            <v>CENTRO-NORD</v>
          </cell>
          <cell r="O1444" t="str">
            <v>Centro-Nord</v>
          </cell>
          <cell r="Q1444" t="str">
            <v>X</v>
          </cell>
          <cell r="R1444" t="str">
            <v>FCS Centro/Nord</v>
          </cell>
          <cell r="S1444" t="str">
            <v>Società costituita</v>
          </cell>
          <cell r="T1444">
            <v>1461000</v>
          </cell>
          <cell r="U1444">
            <v>1022500</v>
          </cell>
          <cell r="V1444">
            <v>481000</v>
          </cell>
          <cell r="W1444">
            <v>980000</v>
          </cell>
          <cell r="X1444">
            <v>335000</v>
          </cell>
          <cell r="Y1444">
            <v>680000</v>
          </cell>
          <cell r="Z1444">
            <v>7500</v>
          </cell>
          <cell r="AA1444">
            <v>586820</v>
          </cell>
          <cell r="AB1444">
            <v>0</v>
          </cell>
          <cell r="AC1444">
            <v>0</v>
          </cell>
          <cell r="AD1444">
            <v>0</v>
          </cell>
          <cell r="AE1444">
            <v>7</v>
          </cell>
          <cell r="AF1444">
            <v>42152</v>
          </cell>
          <cell r="AG1444">
            <v>2015</v>
          </cell>
          <cell r="AH1444" t="str">
            <v>Non ammissione</v>
          </cell>
          <cell r="AI1444" t="str">
            <v>Economia Digitale</v>
          </cell>
          <cell r="AJ1444" t="str">
            <v>Socialnetwork</v>
          </cell>
          <cell r="AK1444" t="str">
            <v>Web technology</v>
          </cell>
          <cell r="AN1444" t="str">
            <v xml:space="preserve"> </v>
          </cell>
          <cell r="AP1444" t="str">
            <v>62.09.09</v>
          </cell>
          <cell r="AQ1444" t="str">
            <v>Altri servizi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2</v>
          </cell>
          <cell r="AY1444">
            <v>2</v>
          </cell>
          <cell r="AZ1444">
            <v>0</v>
          </cell>
          <cell r="BA1444">
            <v>0</v>
          </cell>
          <cell r="BB1444">
            <v>0</v>
          </cell>
          <cell r="BC1444">
            <v>4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</row>
        <row r="1445">
          <cell r="A1445" t="str">
            <v>SSI000192</v>
          </cell>
          <cell r="C1445" t="str">
            <v>SSI</v>
          </cell>
          <cell r="D1445" t="str">
            <v>GRAM</v>
          </cell>
          <cell r="E1445">
            <v>42051.9995486111</v>
          </cell>
          <cell r="F1445">
            <v>2015</v>
          </cell>
          <cell r="H1445" t="str">
            <v>08560550967</v>
          </cell>
          <cell r="I1445" t="str">
            <v>Domanda non ammessa</v>
          </cell>
          <cell r="J1445" t="str">
            <v>MILANO</v>
          </cell>
          <cell r="K1445" t="str">
            <v>MI</v>
          </cell>
          <cell r="L1445" t="str">
            <v>Lombardia</v>
          </cell>
          <cell r="M1445" t="str">
            <v>ITALIA</v>
          </cell>
          <cell r="N1445" t="str">
            <v>CENTRO-NORD</v>
          </cell>
          <cell r="O1445" t="str">
            <v>Centro-Nord</v>
          </cell>
          <cell r="Q1445" t="str">
            <v>X</v>
          </cell>
          <cell r="R1445" t="str">
            <v>FCS Centro/Nord</v>
          </cell>
          <cell r="S1445" t="str">
            <v>Società costituita</v>
          </cell>
          <cell r="T1445">
            <v>654171.1</v>
          </cell>
          <cell r="U1445">
            <v>314800</v>
          </cell>
          <cell r="V1445">
            <v>349000</v>
          </cell>
          <cell r="W1445">
            <v>305171.09999999998</v>
          </cell>
          <cell r="X1445">
            <v>244300</v>
          </cell>
          <cell r="Y1445">
            <v>63000</v>
          </cell>
          <cell r="Z1445">
            <v>7500</v>
          </cell>
          <cell r="AA1445">
            <v>422920</v>
          </cell>
          <cell r="AB1445">
            <v>0</v>
          </cell>
          <cell r="AC1445">
            <v>0</v>
          </cell>
          <cell r="AD1445">
            <v>0</v>
          </cell>
          <cell r="AE1445">
            <v>4</v>
          </cell>
          <cell r="AF1445">
            <v>42131</v>
          </cell>
          <cell r="AG1445">
            <v>2015</v>
          </cell>
          <cell r="AH1445" t="str">
            <v>Non ammissione</v>
          </cell>
          <cell r="AI1445" t="str">
            <v>Economia Digitale</v>
          </cell>
          <cell r="AJ1445" t="str">
            <v>E-commerce</v>
          </cell>
          <cell r="AK1445" t="str">
            <v>Web technology</v>
          </cell>
          <cell r="AN1445" t="str">
            <v xml:space="preserve"> </v>
          </cell>
          <cell r="AP1445" t="str">
            <v>47.72.10</v>
          </cell>
          <cell r="AQ1445" t="str">
            <v>Commercio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</v>
          </cell>
          <cell r="BD1445">
            <v>0</v>
          </cell>
          <cell r="BE1445">
            <v>2</v>
          </cell>
          <cell r="BF1445">
            <v>0</v>
          </cell>
          <cell r="BG1445">
            <v>0</v>
          </cell>
        </row>
        <row r="1446">
          <cell r="A1446" t="str">
            <v>SSI000193</v>
          </cell>
          <cell r="C1446" t="str">
            <v>SSI</v>
          </cell>
          <cell r="D1446" t="str">
            <v>Nicola Morra</v>
          </cell>
          <cell r="E1446">
            <v>42052.010625000003</v>
          </cell>
          <cell r="F1446">
            <v>2015</v>
          </cell>
          <cell r="H1446" t="str">
            <v/>
          </cell>
          <cell r="I1446" t="str">
            <v>Domanda non ammessa</v>
          </cell>
          <cell r="J1446" t="str">
            <v>n.d.</v>
          </cell>
          <cell r="K1446" t="str">
            <v>n.d.</v>
          </cell>
          <cell r="L1446" t="str">
            <v>Campania</v>
          </cell>
          <cell r="M1446" t="str">
            <v>ITALIA</v>
          </cell>
          <cell r="N1446" t="str">
            <v>SUD</v>
          </cell>
          <cell r="O1446" t="str">
            <v>Mezzogiorno</v>
          </cell>
          <cell r="Q1446" t="str">
            <v>X</v>
          </cell>
          <cell r="R1446" t="str">
            <v>PON SIL</v>
          </cell>
          <cell r="S1446" t="str">
            <v>Società non costituita</v>
          </cell>
          <cell r="T1446">
            <v>416936</v>
          </cell>
          <cell r="U1446">
            <v>306855.2</v>
          </cell>
          <cell r="V1446">
            <v>112391</v>
          </cell>
          <cell r="W1446">
            <v>304545</v>
          </cell>
          <cell r="X1446">
            <v>78673.7</v>
          </cell>
          <cell r="Y1446">
            <v>213181.5</v>
          </cell>
          <cell r="Z1446">
            <v>15000</v>
          </cell>
          <cell r="AA1446">
            <v>140769</v>
          </cell>
          <cell r="AB1446">
            <v>0</v>
          </cell>
          <cell r="AC1446">
            <v>0</v>
          </cell>
          <cell r="AD1446">
            <v>0</v>
          </cell>
          <cell r="AE1446">
            <v>7</v>
          </cell>
          <cell r="AF1446">
            <v>42194</v>
          </cell>
          <cell r="AG1446">
            <v>2015</v>
          </cell>
          <cell r="AH1446" t="str">
            <v>Non ammissione</v>
          </cell>
          <cell r="AI1446" t="str">
            <v>Economia Digitale</v>
          </cell>
          <cell r="AJ1446" t="str">
            <v>E-commerce</v>
          </cell>
          <cell r="AK1446" t="str">
            <v>Web technology</v>
          </cell>
          <cell r="AN1446" t="str">
            <v xml:space="preserve"> </v>
          </cell>
          <cell r="AQ1446" t="str">
            <v>Commercio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2</v>
          </cell>
          <cell r="AY1446">
            <v>1</v>
          </cell>
          <cell r="AZ1446">
            <v>0</v>
          </cell>
          <cell r="BA1446">
            <v>0</v>
          </cell>
          <cell r="BB1446">
            <v>0</v>
          </cell>
          <cell r="BC1446">
            <v>3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</row>
        <row r="1447">
          <cell r="A1447" t="str">
            <v>SSI000194</v>
          </cell>
          <cell r="C1447" t="str">
            <v>SSI</v>
          </cell>
          <cell r="D1447" t="str">
            <v>Alessandra Raccah</v>
          </cell>
          <cell r="E1447">
            <v>42052.028680555602</v>
          </cell>
          <cell r="F1447">
            <v>2015</v>
          </cell>
          <cell r="H1447" t="str">
            <v/>
          </cell>
          <cell r="I1447" t="str">
            <v>Domanda non ammessa</v>
          </cell>
          <cell r="J1447" t="str">
            <v>ROMA</v>
          </cell>
          <cell r="K1447" t="str">
            <v>RM</v>
          </cell>
          <cell r="L1447" t="str">
            <v>Lazio</v>
          </cell>
          <cell r="M1447" t="str">
            <v>ITALIA</v>
          </cell>
          <cell r="N1447" t="str">
            <v>CENTRO-NORD</v>
          </cell>
          <cell r="O1447" t="str">
            <v>Centro-Nord</v>
          </cell>
          <cell r="Q1447" t="str">
            <v>X</v>
          </cell>
          <cell r="R1447" t="str">
            <v>FCS Centro/Nord</v>
          </cell>
          <cell r="S1447" t="str">
            <v>Società non costituita</v>
          </cell>
          <cell r="T1447">
            <v>230000</v>
          </cell>
          <cell r="U1447">
            <v>115500</v>
          </cell>
          <cell r="V1447">
            <v>60000</v>
          </cell>
          <cell r="W1447">
            <v>170000</v>
          </cell>
          <cell r="X1447">
            <v>48000</v>
          </cell>
          <cell r="Y1447">
            <v>60000</v>
          </cell>
          <cell r="Z1447">
            <v>7500</v>
          </cell>
          <cell r="AA1447">
            <v>73200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42138</v>
          </cell>
          <cell r="AG1447">
            <v>2015</v>
          </cell>
          <cell r="AH1447" t="str">
            <v>Non ammissione</v>
          </cell>
          <cell r="AI1447" t="str">
            <v>Economia Digitale</v>
          </cell>
          <cell r="AJ1447" t="str">
            <v>E-commerce</v>
          </cell>
          <cell r="AK1447" t="str">
            <v>Web technology</v>
          </cell>
          <cell r="AN1447" t="str">
            <v xml:space="preserve"> </v>
          </cell>
          <cell r="AQ1447" t="str">
            <v>Commercio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1</v>
          </cell>
          <cell r="AX1447">
            <v>0</v>
          </cell>
          <cell r="AY1447">
            <v>0</v>
          </cell>
          <cell r="AZ1447">
            <v>2</v>
          </cell>
          <cell r="BA1447">
            <v>0</v>
          </cell>
          <cell r="BB1447">
            <v>0</v>
          </cell>
          <cell r="BC1447">
            <v>1</v>
          </cell>
          <cell r="BD1447">
            <v>2</v>
          </cell>
          <cell r="BE1447">
            <v>3</v>
          </cell>
          <cell r="BF1447">
            <v>0</v>
          </cell>
          <cell r="BG1447">
            <v>0</v>
          </cell>
        </row>
        <row r="1448">
          <cell r="A1448" t="str">
            <v>SSI000195</v>
          </cell>
          <cell r="C1448" t="str">
            <v>SSI</v>
          </cell>
          <cell r="D1448" t="str">
            <v>MIRKO MASTRINI</v>
          </cell>
          <cell r="E1448">
            <v>42052.036168981504</v>
          </cell>
          <cell r="F1448">
            <v>2015</v>
          </cell>
          <cell r="H1448" t="str">
            <v/>
          </cell>
          <cell r="I1448" t="str">
            <v>Domanda non ammessa</v>
          </cell>
          <cell r="J1448" t="str">
            <v>n.d.</v>
          </cell>
          <cell r="K1448" t="str">
            <v>n.d.</v>
          </cell>
          <cell r="L1448" t="str">
            <v>Umbria</v>
          </cell>
          <cell r="M1448" t="str">
            <v>ITALIA</v>
          </cell>
          <cell r="N1448" t="str">
            <v>CENTRO-NORD</v>
          </cell>
          <cell r="O1448" t="str">
            <v>Centro-Nord</v>
          </cell>
          <cell r="Q1448" t="str">
            <v>X</v>
          </cell>
          <cell r="R1448" t="str">
            <v>FCS Centro/Nord</v>
          </cell>
          <cell r="S1448" t="str">
            <v>Società non costituita</v>
          </cell>
          <cell r="T1448">
            <v>250390</v>
          </cell>
          <cell r="U1448">
            <v>182773</v>
          </cell>
          <cell r="V1448">
            <v>95690</v>
          </cell>
          <cell r="W1448">
            <v>154700</v>
          </cell>
          <cell r="X1448">
            <v>66983</v>
          </cell>
          <cell r="Y1448">
            <v>108290</v>
          </cell>
          <cell r="Z1448">
            <v>7500</v>
          </cell>
          <cell r="AA1448">
            <v>116741.8</v>
          </cell>
          <cell r="AB1448">
            <v>0</v>
          </cell>
          <cell r="AC1448">
            <v>0</v>
          </cell>
          <cell r="AD1448">
            <v>0</v>
          </cell>
          <cell r="AE1448">
            <v>2</v>
          </cell>
          <cell r="AF1448">
            <v>42138</v>
          </cell>
          <cell r="AG1448">
            <v>2015</v>
          </cell>
          <cell r="AH1448" t="str">
            <v>Non ammissione</v>
          </cell>
          <cell r="AI1448" t="str">
            <v>Economia Digitale</v>
          </cell>
          <cell r="AJ1448" t="str">
            <v>Cloud computing</v>
          </cell>
          <cell r="AK1448" t="str">
            <v>Web technology</v>
          </cell>
          <cell r="AN1448" t="str">
            <v xml:space="preserve"> </v>
          </cell>
          <cell r="AQ1448" t="str">
            <v>Altri servizi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2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2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</row>
        <row r="1449">
          <cell r="A1449" t="str">
            <v>SSI000196</v>
          </cell>
          <cell r="B1449" t="str">
            <v>C44B15000210008</v>
          </cell>
          <cell r="C1449" t="str">
            <v>SSI</v>
          </cell>
          <cell r="D1449" t="str">
            <v>Intertwine</v>
          </cell>
          <cell r="E1449">
            <v>42052.058854166702</v>
          </cell>
          <cell r="F1449">
            <v>2015</v>
          </cell>
          <cell r="H1449" t="str">
            <v>05164760653</v>
          </cell>
          <cell r="I1449" t="str">
            <v>Domanda ammessa</v>
          </cell>
          <cell r="J1449" t="str">
            <v>FISCIANO</v>
          </cell>
          <cell r="K1449" t="str">
            <v>SA</v>
          </cell>
          <cell r="L1449" t="str">
            <v>Campania</v>
          </cell>
          <cell r="M1449" t="str">
            <v>ITALIA</v>
          </cell>
          <cell r="N1449" t="str">
            <v>SUD</v>
          </cell>
          <cell r="O1449" t="str">
            <v>Mezzogiorno</v>
          </cell>
          <cell r="Q1449" t="str">
            <v>X</v>
          </cell>
          <cell r="R1449" t="str">
            <v>PON SIL</v>
          </cell>
          <cell r="S1449" t="str">
            <v>Società costituita</v>
          </cell>
          <cell r="T1449">
            <v>1327685.24</v>
          </cell>
          <cell r="U1449">
            <v>929379</v>
          </cell>
          <cell r="V1449">
            <v>299685.24</v>
          </cell>
          <cell r="W1449">
            <v>1028000</v>
          </cell>
          <cell r="X1449">
            <v>209779</v>
          </cell>
          <cell r="Y1449">
            <v>719600</v>
          </cell>
          <cell r="Z1449">
            <v>0</v>
          </cell>
          <cell r="AA1449">
            <v>365615.97</v>
          </cell>
          <cell r="AB1449">
            <v>689685.24</v>
          </cell>
          <cell r="AC1449">
            <v>299685.24</v>
          </cell>
          <cell r="AD1449">
            <v>390000</v>
          </cell>
          <cell r="AE1449">
            <v>0</v>
          </cell>
          <cell r="AF1449">
            <v>42159</v>
          </cell>
          <cell r="AG1449">
            <v>2015</v>
          </cell>
          <cell r="AH1449" t="str">
            <v>Ammissione</v>
          </cell>
          <cell r="AI1449" t="str">
            <v>Economia Digitale</v>
          </cell>
          <cell r="AJ1449" t="str">
            <v>Socialnetwork</v>
          </cell>
          <cell r="AK1449" t="str">
            <v>Web technology</v>
          </cell>
          <cell r="AL1449">
            <v>42328</v>
          </cell>
          <cell r="AM1449">
            <v>2015</v>
          </cell>
          <cell r="AN1449" t="str">
            <v xml:space="preserve"> </v>
          </cell>
          <cell r="AP1449" t="str">
            <v>58.19.00</v>
          </cell>
          <cell r="AQ1449" t="str">
            <v>Altri servizi</v>
          </cell>
          <cell r="AR1449">
            <v>482779.67000000004</v>
          </cell>
          <cell r="AS1449">
            <v>209779.67</v>
          </cell>
          <cell r="AT1449">
            <v>273000</v>
          </cell>
          <cell r="AU1449">
            <v>0</v>
          </cell>
          <cell r="AV1449">
            <v>386223.74</v>
          </cell>
          <cell r="AW1449">
            <v>4</v>
          </cell>
          <cell r="AX1449">
            <v>0</v>
          </cell>
          <cell r="AY1449">
            <v>1</v>
          </cell>
          <cell r="AZ1449">
            <v>0</v>
          </cell>
          <cell r="BA1449">
            <v>0</v>
          </cell>
          <cell r="BB1449">
            <v>0</v>
          </cell>
          <cell r="BC1449">
            <v>5</v>
          </cell>
          <cell r="BD1449">
            <v>0</v>
          </cell>
          <cell r="BE1449">
            <v>4</v>
          </cell>
          <cell r="BF1449">
            <v>0</v>
          </cell>
          <cell r="BG1449">
            <v>0</v>
          </cell>
          <cell r="BH1449">
            <v>119129.01999999999</v>
          </cell>
          <cell r="BI1449">
            <v>86684.26</v>
          </cell>
          <cell r="BJ1449">
            <v>205813.27999999997</v>
          </cell>
          <cell r="BK1449">
            <v>0</v>
          </cell>
          <cell r="BL1449">
            <v>90650.87000000001</v>
          </cell>
          <cell r="BM1449">
            <v>186315.74</v>
          </cell>
          <cell r="BN1449">
            <v>0</v>
          </cell>
          <cell r="BO1449">
            <v>276966.61</v>
          </cell>
          <cell r="BP1449">
            <v>43308</v>
          </cell>
        </row>
        <row r="1450">
          <cell r="A1450" t="str">
            <v>SSI000197</v>
          </cell>
          <cell r="C1450" t="str">
            <v>SSI</v>
          </cell>
          <cell r="D1450" t="str">
            <v>Riccardo Maria Accetta</v>
          </cell>
          <cell r="E1450">
            <v>42052.066701388903</v>
          </cell>
          <cell r="F1450">
            <v>2015</v>
          </cell>
          <cell r="H1450" t="str">
            <v/>
          </cell>
          <cell r="I1450" t="str">
            <v>Domanda non ammessa</v>
          </cell>
          <cell r="J1450" t="str">
            <v>CATANIA</v>
          </cell>
          <cell r="K1450" t="str">
            <v>CT</v>
          </cell>
          <cell r="L1450" t="str">
            <v>Sicilia</v>
          </cell>
          <cell r="M1450" t="str">
            <v>ITALIA</v>
          </cell>
          <cell r="N1450" t="str">
            <v>SUD</v>
          </cell>
          <cell r="O1450" t="str">
            <v>Mezzogiorno</v>
          </cell>
          <cell r="Q1450" t="str">
            <v>X</v>
          </cell>
          <cell r="R1450" t="str">
            <v>PON SIL</v>
          </cell>
          <cell r="S1450" t="str">
            <v>Società non costituita</v>
          </cell>
          <cell r="T1450">
            <v>1494700</v>
          </cell>
          <cell r="U1450">
            <v>1061290</v>
          </cell>
          <cell r="V1450">
            <v>1192900</v>
          </cell>
          <cell r="W1450">
            <v>301800</v>
          </cell>
          <cell r="X1450">
            <v>835030</v>
          </cell>
          <cell r="Y1450">
            <v>211260</v>
          </cell>
          <cell r="Z1450">
            <v>15000</v>
          </cell>
          <cell r="AA1450">
            <v>1213338</v>
          </cell>
          <cell r="AB1450">
            <v>0</v>
          </cell>
          <cell r="AC1450">
            <v>0</v>
          </cell>
          <cell r="AD1450">
            <v>0</v>
          </cell>
          <cell r="AE1450">
            <v>7</v>
          </cell>
          <cell r="AF1450">
            <v>42138</v>
          </cell>
          <cell r="AG1450">
            <v>2015</v>
          </cell>
          <cell r="AH1450" t="str">
            <v>Non ammissione</v>
          </cell>
          <cell r="AI1450" t="str">
            <v>Economia Digitale</v>
          </cell>
          <cell r="AJ1450" t="str">
            <v>Materiali Innovativi</v>
          </cell>
          <cell r="AK1450" t="str">
            <v>Industria hi-tech</v>
          </cell>
          <cell r="AN1450" t="str">
            <v xml:space="preserve"> </v>
          </cell>
          <cell r="AQ1450" t="str">
            <v>Altri servizi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1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2</v>
          </cell>
          <cell r="BD1450">
            <v>0</v>
          </cell>
          <cell r="BE1450">
            <v>1</v>
          </cell>
          <cell r="BF1450">
            <v>0</v>
          </cell>
          <cell r="BG1450">
            <v>0</v>
          </cell>
        </row>
        <row r="1451">
          <cell r="A1451" t="str">
            <v>SSI000198</v>
          </cell>
          <cell r="B1451" t="str">
            <v>C84B15000290008</v>
          </cell>
          <cell r="C1451" t="str">
            <v>SSI</v>
          </cell>
          <cell r="D1451" t="str">
            <v>Nubilo Srl</v>
          </cell>
          <cell r="E1451">
            <v>42052.067870370403</v>
          </cell>
          <cell r="F1451">
            <v>2015</v>
          </cell>
          <cell r="H1451" t="str">
            <v>02244450447</v>
          </cell>
          <cell r="I1451" t="str">
            <v>Domanda revocata</v>
          </cell>
          <cell r="J1451" t="str">
            <v>SAN BENEDETTO DEL TRONTO</v>
          </cell>
          <cell r="K1451" t="str">
            <v>AP</v>
          </cell>
          <cell r="L1451" t="str">
            <v>Marche</v>
          </cell>
          <cell r="M1451" t="str">
            <v>ITALIA</v>
          </cell>
          <cell r="N1451" t="str">
            <v>CENTRO-NORD</v>
          </cell>
          <cell r="O1451" t="str">
            <v>Centro-Nord</v>
          </cell>
          <cell r="Q1451" t="str">
            <v>X</v>
          </cell>
          <cell r="R1451" t="str">
            <v>FCS Centro/Nord</v>
          </cell>
          <cell r="S1451" t="str">
            <v>Società non costituita</v>
          </cell>
          <cell r="T1451">
            <v>352105</v>
          </cell>
          <cell r="U1451">
            <v>252050</v>
          </cell>
          <cell r="V1451">
            <v>106500</v>
          </cell>
          <cell r="W1451">
            <v>245605</v>
          </cell>
          <cell r="X1451">
            <v>74550</v>
          </cell>
          <cell r="Y1451">
            <v>170000</v>
          </cell>
          <cell r="Z1451">
            <v>7500</v>
          </cell>
          <cell r="AA1451">
            <v>132128</v>
          </cell>
          <cell r="AB1451">
            <v>349855</v>
          </cell>
          <cell r="AC1451">
            <v>106500</v>
          </cell>
          <cell r="AD1451">
            <v>243355</v>
          </cell>
          <cell r="AE1451">
            <v>8</v>
          </cell>
          <cell r="AF1451">
            <v>42117</v>
          </cell>
          <cell r="AG1451">
            <v>2015</v>
          </cell>
          <cell r="AH1451" t="str">
            <v>Ammissione</v>
          </cell>
          <cell r="AI1451" t="str">
            <v>Economia Digitale</v>
          </cell>
          <cell r="AJ1451" t="str">
            <v>Cloud computing</v>
          </cell>
          <cell r="AK1451" t="str">
            <v>Web technology</v>
          </cell>
          <cell r="AL1451">
            <v>42367</v>
          </cell>
          <cell r="AM1451">
            <v>2015</v>
          </cell>
          <cell r="AN1451">
            <v>43404</v>
          </cell>
          <cell r="AO1451">
            <v>2018</v>
          </cell>
          <cell r="AP1451" t="str">
            <v>62.09.09</v>
          </cell>
          <cell r="AQ1451" t="str">
            <v>Altri servizi</v>
          </cell>
          <cell r="AR1451">
            <v>252398.5</v>
          </cell>
          <cell r="AS1451">
            <v>74550</v>
          </cell>
          <cell r="AT1451">
            <v>170348.5</v>
          </cell>
          <cell r="AU1451">
            <v>7500</v>
          </cell>
          <cell r="AV1451">
            <v>244898.5</v>
          </cell>
          <cell r="AW1451">
            <v>0</v>
          </cell>
          <cell r="AX1451">
            <v>3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K1451">
            <v>3750</v>
          </cell>
        </row>
        <row r="1452">
          <cell r="A1452" t="str">
            <v>SSI000199</v>
          </cell>
          <cell r="B1452" t="str">
            <v>C54B15000260008</v>
          </cell>
          <cell r="C1452" t="str">
            <v>SSI</v>
          </cell>
          <cell r="D1452" t="str">
            <v>SB LABS S.R.L.</v>
          </cell>
          <cell r="E1452">
            <v>42052.163715277798</v>
          </cell>
          <cell r="F1452">
            <v>2015</v>
          </cell>
          <cell r="H1452" t="str">
            <v>00931710941</v>
          </cell>
          <cell r="I1452" t="str">
            <v>Domanda revocata</v>
          </cell>
          <cell r="J1452" t="str">
            <v>ISERNIA</v>
          </cell>
          <cell r="K1452" t="str">
            <v>IS</v>
          </cell>
          <cell r="L1452" t="str">
            <v>Molise</v>
          </cell>
          <cell r="M1452" t="str">
            <v>ITALIA</v>
          </cell>
          <cell r="N1452" t="str">
            <v>SUD</v>
          </cell>
          <cell r="O1452" t="str">
            <v>Mezzogiorno</v>
          </cell>
          <cell r="Q1452" t="str">
            <v>X</v>
          </cell>
          <cell r="R1452" t="str">
            <v>FCS Centro/Nord</v>
          </cell>
          <cell r="S1452" t="str">
            <v>Società costituita</v>
          </cell>
          <cell r="T1452">
            <v>248841.52</v>
          </cell>
          <cell r="U1452">
            <v>181689.06</v>
          </cell>
          <cell r="V1452">
            <v>248841.52</v>
          </cell>
          <cell r="W1452">
            <v>0</v>
          </cell>
          <cell r="X1452">
            <v>174189.06</v>
          </cell>
          <cell r="Y1452">
            <v>0</v>
          </cell>
          <cell r="Z1452">
            <v>7500</v>
          </cell>
          <cell r="AA1452">
            <v>303586.65000000002</v>
          </cell>
          <cell r="AB1452">
            <v>248225.13</v>
          </cell>
          <cell r="AC1452">
            <v>248225.13</v>
          </cell>
          <cell r="AD1452">
            <v>0</v>
          </cell>
          <cell r="AE1452">
            <v>19</v>
          </cell>
          <cell r="AF1452">
            <v>42117</v>
          </cell>
          <cell r="AG1452">
            <v>2015</v>
          </cell>
          <cell r="AH1452" t="str">
            <v>Ammissione</v>
          </cell>
          <cell r="AI1452" t="str">
            <v>Economia Digitale</v>
          </cell>
          <cell r="AJ1452" t="str">
            <v>Infrastruttura e sicurezza</v>
          </cell>
          <cell r="AK1452" t="str">
            <v>IT e infrastrutture</v>
          </cell>
          <cell r="AL1452">
            <v>42266</v>
          </cell>
          <cell r="AM1452">
            <v>2015</v>
          </cell>
          <cell r="AN1452">
            <v>43146</v>
          </cell>
          <cell r="AO1452">
            <v>2018</v>
          </cell>
          <cell r="AP1452" t="str">
            <v>62.02.00</v>
          </cell>
          <cell r="AQ1452" t="str">
            <v>Altri servizi</v>
          </cell>
          <cell r="AR1452">
            <v>181257.59</v>
          </cell>
          <cell r="AS1452">
            <v>173757.59</v>
          </cell>
          <cell r="AT1452">
            <v>0</v>
          </cell>
          <cell r="AU1452">
            <v>7500</v>
          </cell>
          <cell r="AV1452">
            <v>173757.59</v>
          </cell>
          <cell r="AW1452">
            <v>0</v>
          </cell>
          <cell r="AX1452">
            <v>1</v>
          </cell>
          <cell r="AY1452">
            <v>0</v>
          </cell>
          <cell r="AZ1452">
            <v>2</v>
          </cell>
          <cell r="BA1452">
            <v>0</v>
          </cell>
          <cell r="BB1452">
            <v>0</v>
          </cell>
          <cell r="BC1452">
            <v>1</v>
          </cell>
          <cell r="BD1452">
            <v>2</v>
          </cell>
          <cell r="BE1452">
            <v>2</v>
          </cell>
          <cell r="BF1452">
            <v>0</v>
          </cell>
          <cell r="BG1452">
            <v>0</v>
          </cell>
          <cell r="BK1452">
            <v>0</v>
          </cell>
        </row>
        <row r="1453">
          <cell r="A1453" t="str">
            <v>SSI000200</v>
          </cell>
          <cell r="C1453" t="str">
            <v>SSI</v>
          </cell>
          <cell r="D1453" t="str">
            <v>Marco Dondi</v>
          </cell>
          <cell r="E1453">
            <v>42052.3653009259</v>
          </cell>
          <cell r="F1453">
            <v>2015</v>
          </cell>
          <cell r="H1453" t="str">
            <v/>
          </cell>
          <cell r="I1453" t="str">
            <v>Domanda decaduta</v>
          </cell>
          <cell r="J1453" t="str">
            <v>n.d.</v>
          </cell>
          <cell r="K1453" t="str">
            <v>n.d.</v>
          </cell>
          <cell r="L1453" t="str">
            <v>Emilia Romagna</v>
          </cell>
          <cell r="M1453" t="str">
            <v>ITALIA</v>
          </cell>
          <cell r="N1453" t="str">
            <v>CENTRO-NORD</v>
          </cell>
          <cell r="O1453" t="str">
            <v>Centro-Nord</v>
          </cell>
          <cell r="Q1453" t="str">
            <v>X</v>
          </cell>
          <cell r="R1453" t="str">
            <v>FCS Centro/Nord</v>
          </cell>
          <cell r="S1453" t="str">
            <v>Società non costituita</v>
          </cell>
          <cell r="T1453">
            <v>730300</v>
          </cell>
          <cell r="U1453">
            <v>327500</v>
          </cell>
          <cell r="V1453">
            <v>461500</v>
          </cell>
          <cell r="W1453">
            <v>268800</v>
          </cell>
          <cell r="X1453">
            <v>250000</v>
          </cell>
          <cell r="Y1453">
            <v>70000</v>
          </cell>
          <cell r="Z1453">
            <v>7500</v>
          </cell>
          <cell r="AA1453">
            <v>563030</v>
          </cell>
          <cell r="AB1453">
            <v>548068</v>
          </cell>
          <cell r="AC1453">
            <v>461500</v>
          </cell>
          <cell r="AD1453">
            <v>86568</v>
          </cell>
          <cell r="AE1453">
            <v>3</v>
          </cell>
          <cell r="AF1453">
            <v>42166</v>
          </cell>
          <cell r="AG1453">
            <v>2015</v>
          </cell>
          <cell r="AH1453" t="str">
            <v>Ammissione</v>
          </cell>
          <cell r="AI1453" t="str">
            <v>Economia Digitale</v>
          </cell>
          <cell r="AJ1453" t="str">
            <v>Automazione industriale</v>
          </cell>
          <cell r="AK1453" t="str">
            <v>Industria hi-tech</v>
          </cell>
          <cell r="AN1453">
            <v>42762</v>
          </cell>
          <cell r="AO1453">
            <v>2017</v>
          </cell>
          <cell r="AQ1453" t="str">
            <v>Altri servizi</v>
          </cell>
          <cell r="AR1453">
            <v>391147.6</v>
          </cell>
          <cell r="AS1453">
            <v>323050</v>
          </cell>
          <cell r="AT1453">
            <v>60597.599999999999</v>
          </cell>
          <cell r="AU1453">
            <v>7500</v>
          </cell>
          <cell r="AV1453">
            <v>383647.6</v>
          </cell>
          <cell r="AW1453">
            <v>1</v>
          </cell>
          <cell r="AX1453">
            <v>1</v>
          </cell>
          <cell r="AY1453">
            <v>1</v>
          </cell>
          <cell r="AZ1453">
            <v>0</v>
          </cell>
          <cell r="BA1453">
            <v>0</v>
          </cell>
          <cell r="BB1453">
            <v>0</v>
          </cell>
          <cell r="BC1453">
            <v>3</v>
          </cell>
          <cell r="BD1453">
            <v>0</v>
          </cell>
          <cell r="BE1453">
            <v>1</v>
          </cell>
          <cell r="BF1453">
            <v>0</v>
          </cell>
          <cell r="BG1453">
            <v>0</v>
          </cell>
        </row>
        <row r="1454">
          <cell r="A1454" t="str">
            <v>SSI000201</v>
          </cell>
          <cell r="B1454" t="str">
            <v>C84B15000320008</v>
          </cell>
          <cell r="C1454" t="str">
            <v>SSI</v>
          </cell>
          <cell r="D1454" t="str">
            <v>INNAAS s.r.l.</v>
          </cell>
          <cell r="E1454">
            <v>42052.386377314797</v>
          </cell>
          <cell r="F1454">
            <v>2015</v>
          </cell>
          <cell r="H1454" t="str">
            <v>12650141000</v>
          </cell>
          <cell r="I1454" t="str">
            <v>Domanda ammessa</v>
          </cell>
          <cell r="J1454" t="str">
            <v>ROMA</v>
          </cell>
          <cell r="K1454" t="str">
            <v>RM</v>
          </cell>
          <cell r="L1454" t="str">
            <v>Lazio</v>
          </cell>
          <cell r="M1454" t="str">
            <v>ITALIA</v>
          </cell>
          <cell r="N1454" t="str">
            <v>CENTRO-NORD</v>
          </cell>
          <cell r="O1454" t="str">
            <v>Centro-Nord</v>
          </cell>
          <cell r="Q1454" t="str">
            <v>X</v>
          </cell>
          <cell r="R1454" t="str">
            <v>FCS Centro/Nord</v>
          </cell>
          <cell r="S1454" t="str">
            <v>Società costituita</v>
          </cell>
          <cell r="T1454">
            <v>1109135.92</v>
          </cell>
          <cell r="U1454">
            <v>48226</v>
          </cell>
          <cell r="V1454">
            <v>868000</v>
          </cell>
          <cell r="W1454">
            <v>241135.92</v>
          </cell>
          <cell r="X1454">
            <v>0</v>
          </cell>
          <cell r="Y1454">
            <v>48226</v>
          </cell>
          <cell r="Z1454">
            <v>0</v>
          </cell>
          <cell r="AA1454">
            <v>902760</v>
          </cell>
          <cell r="AB1454">
            <v>871350</v>
          </cell>
          <cell r="AC1454">
            <v>438000</v>
          </cell>
          <cell r="AD1454">
            <v>433350</v>
          </cell>
          <cell r="AE1454">
            <v>6</v>
          </cell>
          <cell r="AF1454">
            <v>42145</v>
          </cell>
          <cell r="AG1454">
            <v>2015</v>
          </cell>
          <cell r="AH1454" t="str">
            <v>Ammissione</v>
          </cell>
          <cell r="AI1454" t="str">
            <v>Economia Digitale</v>
          </cell>
          <cell r="AJ1454" t="str">
            <v>Cloud computing</v>
          </cell>
          <cell r="AK1454" t="str">
            <v>Web technology</v>
          </cell>
          <cell r="AL1454">
            <v>42342</v>
          </cell>
          <cell r="AM1454">
            <v>2015</v>
          </cell>
          <cell r="AN1454" t="str">
            <v xml:space="preserve"> </v>
          </cell>
          <cell r="AP1454" t="str">
            <v>62.01.00</v>
          </cell>
          <cell r="AQ1454" t="str">
            <v>Altri servizi</v>
          </cell>
          <cell r="AR1454">
            <v>609945</v>
          </cell>
          <cell r="AS1454">
            <v>306600</v>
          </cell>
          <cell r="AT1454">
            <v>303345</v>
          </cell>
          <cell r="AU1454">
            <v>0</v>
          </cell>
          <cell r="AV1454">
            <v>609945</v>
          </cell>
          <cell r="AW1454">
            <v>1</v>
          </cell>
          <cell r="AX1454">
            <v>2</v>
          </cell>
          <cell r="AY1454">
            <v>0</v>
          </cell>
          <cell r="AZ1454">
            <v>0</v>
          </cell>
          <cell r="BA1454">
            <v>1</v>
          </cell>
          <cell r="BB1454">
            <v>0</v>
          </cell>
          <cell r="BC1454">
            <v>3</v>
          </cell>
          <cell r="BD1454">
            <v>1</v>
          </cell>
          <cell r="BE1454">
            <v>1</v>
          </cell>
          <cell r="BF1454">
            <v>3</v>
          </cell>
          <cell r="BG1454">
            <v>0</v>
          </cell>
          <cell r="BH1454">
            <v>219100</v>
          </cell>
          <cell r="BI1454">
            <v>220004.93</v>
          </cell>
          <cell r="BJ1454">
            <v>439104.93</v>
          </cell>
        </row>
        <row r="1455">
          <cell r="A1455" t="str">
            <v>SSI000202</v>
          </cell>
          <cell r="C1455" t="str">
            <v>SSI</v>
          </cell>
          <cell r="D1455" t="str">
            <v>FABIO ASTUTO</v>
          </cell>
          <cell r="E1455">
            <v>42052.388761574097</v>
          </cell>
          <cell r="F1455">
            <v>2015</v>
          </cell>
          <cell r="H1455" t="str">
            <v/>
          </cell>
          <cell r="I1455" t="str">
            <v>Domanda non ammessa</v>
          </cell>
          <cell r="J1455" t="str">
            <v>SIRACUSA</v>
          </cell>
          <cell r="K1455" t="str">
            <v>SR</v>
          </cell>
          <cell r="L1455" t="str">
            <v>Sicilia</v>
          </cell>
          <cell r="M1455" t="str">
            <v>ITALIA</v>
          </cell>
          <cell r="N1455" t="str">
            <v>SUD</v>
          </cell>
          <cell r="O1455" t="str">
            <v>Mezzogiorno</v>
          </cell>
          <cell r="Q1455" t="str">
            <v>X</v>
          </cell>
          <cell r="R1455" t="str">
            <v>PON SIL</v>
          </cell>
          <cell r="S1455" t="str">
            <v>Società non costituita</v>
          </cell>
          <cell r="T1455">
            <v>679686</v>
          </cell>
          <cell r="U1455">
            <v>416716</v>
          </cell>
          <cell r="V1455">
            <v>327000</v>
          </cell>
          <cell r="W1455">
            <v>352686</v>
          </cell>
          <cell r="X1455">
            <v>228900</v>
          </cell>
          <cell r="Y1455">
            <v>172816</v>
          </cell>
          <cell r="Z1455">
            <v>15000</v>
          </cell>
          <cell r="AA1455">
            <v>398940</v>
          </cell>
          <cell r="AB1455">
            <v>0</v>
          </cell>
          <cell r="AC1455">
            <v>0</v>
          </cell>
          <cell r="AD1455">
            <v>0</v>
          </cell>
          <cell r="AE1455">
            <v>3</v>
          </cell>
          <cell r="AF1455">
            <v>42208</v>
          </cell>
          <cell r="AG1455">
            <v>2015</v>
          </cell>
          <cell r="AH1455" t="str">
            <v>Non ammissione</v>
          </cell>
          <cell r="AI1455" t="str">
            <v>Economia Digitale</v>
          </cell>
          <cell r="AJ1455" t="str">
            <v>E-commerce</v>
          </cell>
          <cell r="AK1455" t="str">
            <v>Web technology</v>
          </cell>
          <cell r="AN1455" t="str">
            <v xml:space="preserve"> </v>
          </cell>
          <cell r="AQ1455" t="str">
            <v>Commercio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2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2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</row>
        <row r="1456">
          <cell r="A1456" t="str">
            <v>SSI000203</v>
          </cell>
          <cell r="C1456" t="str">
            <v>SSI</v>
          </cell>
          <cell r="D1456" t="str">
            <v>Antonio Rosario Opromolla</v>
          </cell>
          <cell r="E1456">
            <v>42052.3996990741</v>
          </cell>
          <cell r="F1456">
            <v>2015</v>
          </cell>
          <cell r="H1456" t="str">
            <v/>
          </cell>
          <cell r="I1456" t="str">
            <v>Domanda non ammessa</v>
          </cell>
          <cell r="J1456" t="str">
            <v>SALERNO</v>
          </cell>
          <cell r="K1456" t="str">
            <v>SA</v>
          </cell>
          <cell r="L1456" t="str">
            <v>Campania</v>
          </cell>
          <cell r="M1456" t="str">
            <v>ITALIA</v>
          </cell>
          <cell r="N1456" t="str">
            <v>SUD</v>
          </cell>
          <cell r="O1456" t="str">
            <v>Mezzogiorno</v>
          </cell>
          <cell r="Q1456" t="str">
            <v>X</v>
          </cell>
          <cell r="R1456" t="str">
            <v>PON SIL</v>
          </cell>
          <cell r="S1456" t="str">
            <v>Società non costituita</v>
          </cell>
          <cell r="T1456">
            <v>2043913</v>
          </cell>
          <cell r="U1456">
            <v>613293.5</v>
          </cell>
          <cell r="V1456">
            <v>854705</v>
          </cell>
          <cell r="W1456">
            <v>1189208</v>
          </cell>
          <cell r="X1456">
            <v>598293.5</v>
          </cell>
          <cell r="Y1456">
            <v>0</v>
          </cell>
          <cell r="Z1456">
            <v>15000</v>
          </cell>
          <cell r="AA1456">
            <v>1043039.9</v>
          </cell>
          <cell r="AB1456">
            <v>0</v>
          </cell>
          <cell r="AC1456">
            <v>0</v>
          </cell>
          <cell r="AD1456">
            <v>0</v>
          </cell>
          <cell r="AE1456">
            <v>15</v>
          </cell>
          <cell r="AF1456">
            <v>42152</v>
          </cell>
          <cell r="AG1456">
            <v>2015</v>
          </cell>
          <cell r="AH1456" t="str">
            <v>Non ammissione</v>
          </cell>
          <cell r="AI1456" t="str">
            <v>Economia Digitale</v>
          </cell>
          <cell r="AJ1456" t="str">
            <v>Turismo e beni culturali</v>
          </cell>
          <cell r="AK1456" t="str">
            <v>Turismo e beni culturali</v>
          </cell>
          <cell r="AN1456" t="str">
            <v xml:space="preserve"> </v>
          </cell>
          <cell r="AQ1456" t="str">
            <v>Turismo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1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</row>
        <row r="1457">
          <cell r="A1457" t="str">
            <v>SSI000204</v>
          </cell>
          <cell r="C1457" t="str">
            <v>SSI</v>
          </cell>
          <cell r="D1457" t="str">
            <v>LAROFOOD</v>
          </cell>
          <cell r="E1457">
            <v>42052.399733796301</v>
          </cell>
          <cell r="F1457">
            <v>2015</v>
          </cell>
          <cell r="H1457" t="str">
            <v>03322780796</v>
          </cell>
          <cell r="I1457" t="str">
            <v>Domanda non ammessa</v>
          </cell>
          <cell r="J1457" t="str">
            <v>CROTONE</v>
          </cell>
          <cell r="K1457" t="str">
            <v>KR</v>
          </cell>
          <cell r="L1457" t="str">
            <v>Calabria</v>
          </cell>
          <cell r="M1457" t="str">
            <v>ITALIA</v>
          </cell>
          <cell r="N1457" t="str">
            <v>SUD</v>
          </cell>
          <cell r="O1457" t="str">
            <v>Mezzogiorno</v>
          </cell>
          <cell r="Q1457" t="str">
            <v>X</v>
          </cell>
          <cell r="R1457" t="str">
            <v>PON SIL</v>
          </cell>
          <cell r="S1457" t="str">
            <v>Società costituita</v>
          </cell>
          <cell r="T1457">
            <v>612002</v>
          </cell>
          <cell r="U1457">
            <v>172900</v>
          </cell>
          <cell r="V1457">
            <v>247000</v>
          </cell>
          <cell r="W1457">
            <v>365002</v>
          </cell>
          <cell r="X1457">
            <v>172900</v>
          </cell>
          <cell r="Y1457">
            <v>0</v>
          </cell>
          <cell r="Z1457">
            <v>0</v>
          </cell>
          <cell r="AA1457">
            <v>301340</v>
          </cell>
          <cell r="AB1457">
            <v>0</v>
          </cell>
          <cell r="AC1457">
            <v>0</v>
          </cell>
          <cell r="AD1457">
            <v>0</v>
          </cell>
          <cell r="AE1457">
            <v>7</v>
          </cell>
          <cell r="AF1457">
            <v>42131</v>
          </cell>
          <cell r="AG1457">
            <v>2015</v>
          </cell>
          <cell r="AH1457" t="str">
            <v>Non ammissione</v>
          </cell>
          <cell r="AI1457" t="str">
            <v>Economia Digitale</v>
          </cell>
          <cell r="AJ1457" t="str">
            <v>E-commerce</v>
          </cell>
          <cell r="AK1457" t="str">
            <v>Web technology</v>
          </cell>
          <cell r="AN1457" t="str">
            <v xml:space="preserve"> </v>
          </cell>
          <cell r="AP1457" t="str">
            <v>47.91.10</v>
          </cell>
          <cell r="AQ1457" t="str">
            <v>Commercio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1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1</v>
          </cell>
          <cell r="BD1457">
            <v>0</v>
          </cell>
          <cell r="BE1457">
            <v>1</v>
          </cell>
          <cell r="BF1457">
            <v>0</v>
          </cell>
          <cell r="BG1457">
            <v>0</v>
          </cell>
        </row>
        <row r="1458">
          <cell r="A1458" t="str">
            <v>SSI000205</v>
          </cell>
          <cell r="C1458" t="str">
            <v>SSI</v>
          </cell>
          <cell r="D1458" t="str">
            <v>House Off Grid</v>
          </cell>
          <cell r="E1458">
            <v>42052.4202083333</v>
          </cell>
          <cell r="F1458">
            <v>2015</v>
          </cell>
          <cell r="H1458" t="str">
            <v>02648030423</v>
          </cell>
          <cell r="I1458" t="str">
            <v>Domanda non ammessa</v>
          </cell>
          <cell r="J1458" t="str">
            <v>JESI</v>
          </cell>
          <cell r="K1458" t="str">
            <v>AN</v>
          </cell>
          <cell r="L1458" t="str">
            <v>Marche</v>
          </cell>
          <cell r="M1458" t="str">
            <v>ITALIA</v>
          </cell>
          <cell r="N1458" t="str">
            <v>CENTRO-NORD</v>
          </cell>
          <cell r="O1458" t="str">
            <v>Centro-Nord</v>
          </cell>
          <cell r="Q1458" t="str">
            <v>X</v>
          </cell>
          <cell r="R1458" t="str">
            <v>FCS Centro/Nord</v>
          </cell>
          <cell r="S1458" t="str">
            <v>Società costituita</v>
          </cell>
          <cell r="T1458">
            <v>1556080</v>
          </cell>
          <cell r="U1458">
            <v>1250500</v>
          </cell>
          <cell r="V1458">
            <v>1347500</v>
          </cell>
          <cell r="W1458">
            <v>208580</v>
          </cell>
          <cell r="X1458">
            <v>1078000</v>
          </cell>
          <cell r="Y1458">
            <v>165000</v>
          </cell>
          <cell r="Z1458">
            <v>7500</v>
          </cell>
          <cell r="AA1458">
            <v>1491850</v>
          </cell>
          <cell r="AB1458">
            <v>0</v>
          </cell>
          <cell r="AC1458">
            <v>0</v>
          </cell>
          <cell r="AD1458">
            <v>0</v>
          </cell>
          <cell r="AE1458">
            <v>1</v>
          </cell>
          <cell r="AF1458">
            <v>42474</v>
          </cell>
          <cell r="AG1458">
            <v>2016</v>
          </cell>
          <cell r="AH1458" t="str">
            <v>Non ammissione</v>
          </cell>
          <cell r="AI1458" t="str">
            <v>Economia Digitale</v>
          </cell>
          <cell r="AJ1458" t="str">
            <v>Smart cities</v>
          </cell>
          <cell r="AK1458" t="str">
            <v>Smart cities and services</v>
          </cell>
          <cell r="AN1458" t="str">
            <v xml:space="preserve"> </v>
          </cell>
          <cell r="AP1458" t="str">
            <v>41.20.00</v>
          </cell>
          <cell r="AQ1458" t="str">
            <v>Altri servizi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2</v>
          </cell>
          <cell r="BG1458">
            <v>0</v>
          </cell>
        </row>
        <row r="1459">
          <cell r="A1459" t="str">
            <v>SSI000206</v>
          </cell>
          <cell r="C1459" t="str">
            <v>SSI</v>
          </cell>
          <cell r="D1459" t="str">
            <v>PLANNIFLY</v>
          </cell>
          <cell r="E1459">
            <v>42052.4214699074</v>
          </cell>
          <cell r="F1459">
            <v>2015</v>
          </cell>
          <cell r="H1459" t="str">
            <v>08035820961</v>
          </cell>
          <cell r="I1459" t="str">
            <v>Domanda non ammessa</v>
          </cell>
          <cell r="J1459" t="str">
            <v>MILANO</v>
          </cell>
          <cell r="K1459" t="str">
            <v>MI</v>
          </cell>
          <cell r="L1459" t="str">
            <v>Lombardia</v>
          </cell>
          <cell r="M1459" t="str">
            <v>ITALIA</v>
          </cell>
          <cell r="N1459" t="str">
            <v>CENTRO-NORD</v>
          </cell>
          <cell r="O1459" t="str">
            <v>Centro-Nord</v>
          </cell>
          <cell r="Q1459" t="str">
            <v>X</v>
          </cell>
          <cell r="R1459" t="str">
            <v>FCS Centro/Nord</v>
          </cell>
          <cell r="S1459" t="str">
            <v>Società costituita</v>
          </cell>
          <cell r="T1459">
            <v>343000</v>
          </cell>
          <cell r="U1459">
            <v>240100</v>
          </cell>
          <cell r="V1459">
            <v>121000</v>
          </cell>
          <cell r="W1459">
            <v>222000</v>
          </cell>
          <cell r="X1459">
            <v>84700</v>
          </cell>
          <cell r="Y1459">
            <v>155400</v>
          </cell>
          <cell r="Z1459">
            <v>0</v>
          </cell>
          <cell r="AA1459">
            <v>147620</v>
          </cell>
          <cell r="AB1459">
            <v>0</v>
          </cell>
          <cell r="AC1459">
            <v>0</v>
          </cell>
          <cell r="AD1459">
            <v>0</v>
          </cell>
          <cell r="AE1459">
            <v>4</v>
          </cell>
          <cell r="AF1459">
            <v>42150</v>
          </cell>
          <cell r="AG1459">
            <v>2015</v>
          </cell>
          <cell r="AH1459" t="str">
            <v>Non ammissione</v>
          </cell>
          <cell r="AI1459" t="str">
            <v>Tecnologia nuova sperimentale</v>
          </cell>
          <cell r="AJ1459" t="str">
            <v>Smart cities</v>
          </cell>
          <cell r="AK1459" t="str">
            <v>Smart cities and services</v>
          </cell>
          <cell r="AN1459" t="str">
            <v xml:space="preserve"> </v>
          </cell>
          <cell r="AP1459" t="str">
            <v>82.99.99</v>
          </cell>
          <cell r="AQ1459" t="str">
            <v>Altri servizi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3</v>
          </cell>
          <cell r="AY1459">
            <v>2</v>
          </cell>
          <cell r="AZ1459">
            <v>0</v>
          </cell>
          <cell r="BA1459">
            <v>0</v>
          </cell>
          <cell r="BB1459">
            <v>0</v>
          </cell>
          <cell r="BC1459">
            <v>5</v>
          </cell>
          <cell r="BD1459">
            <v>0</v>
          </cell>
          <cell r="BE1459">
            <v>0</v>
          </cell>
          <cell r="BF1459">
            <v>4</v>
          </cell>
          <cell r="BG1459">
            <v>0</v>
          </cell>
        </row>
        <row r="1460">
          <cell r="A1460" t="str">
            <v>SSI000207</v>
          </cell>
          <cell r="B1460" t="str">
            <v>C64B15000450008</v>
          </cell>
          <cell r="C1460" t="str">
            <v>SSI</v>
          </cell>
          <cell r="D1460" t="str">
            <v xml:space="preserve">Buono Vending </v>
          </cell>
          <cell r="E1460">
            <v>42052.428958333301</v>
          </cell>
          <cell r="F1460">
            <v>2015</v>
          </cell>
          <cell r="H1460" t="str">
            <v>08875770961</v>
          </cell>
          <cell r="I1460" t="str">
            <v>Domanda revocata</v>
          </cell>
          <cell r="J1460" t="str">
            <v>STARANZANO</v>
          </cell>
          <cell r="K1460" t="str">
            <v>GO</v>
          </cell>
          <cell r="L1460" t="str">
            <v>Friuli Venezia Giulia</v>
          </cell>
          <cell r="M1460" t="str">
            <v>ITALIA</v>
          </cell>
          <cell r="N1460" t="str">
            <v>CENTRO-NORD</v>
          </cell>
          <cell r="O1460" t="str">
            <v>Centro-Nord</v>
          </cell>
          <cell r="Q1460" t="str">
            <v>X</v>
          </cell>
          <cell r="R1460" t="str">
            <v>FCS Centro/Nord</v>
          </cell>
          <cell r="S1460" t="str">
            <v>Società costituita</v>
          </cell>
          <cell r="T1460">
            <v>992167.04</v>
          </cell>
          <cell r="U1460">
            <v>702016.92999999993</v>
          </cell>
          <cell r="V1460">
            <v>342000</v>
          </cell>
          <cell r="W1460">
            <v>650167.04000000004</v>
          </cell>
          <cell r="X1460">
            <v>239400</v>
          </cell>
          <cell r="Y1460">
            <v>455116.93</v>
          </cell>
          <cell r="Z1460">
            <v>7500</v>
          </cell>
          <cell r="AA1460">
            <v>417240</v>
          </cell>
          <cell r="AB1460">
            <v>982167.04000000004</v>
          </cell>
          <cell r="AC1460">
            <v>332000</v>
          </cell>
          <cell r="AD1460">
            <v>650167.04000000004</v>
          </cell>
          <cell r="AE1460">
            <v>11</v>
          </cell>
          <cell r="AF1460">
            <v>42166</v>
          </cell>
          <cell r="AG1460">
            <v>2015</v>
          </cell>
          <cell r="AH1460" t="str">
            <v>Ammissione</v>
          </cell>
          <cell r="AI1460" t="str">
            <v>Valorizzazione della ricerca</v>
          </cell>
          <cell r="AJ1460" t="str">
            <v>Automazione industriale</v>
          </cell>
          <cell r="AK1460" t="str">
            <v>Industria hi-tech</v>
          </cell>
          <cell r="AL1460">
            <v>42381</v>
          </cell>
          <cell r="AM1460">
            <v>2016</v>
          </cell>
          <cell r="AN1460">
            <v>43515</v>
          </cell>
          <cell r="AO1460">
            <v>2019</v>
          </cell>
          <cell r="AP1460" t="str">
            <v>28.93.00</v>
          </cell>
          <cell r="AQ1460" t="str">
            <v>Artigianato</v>
          </cell>
          <cell r="AR1460">
            <v>695016.92999999993</v>
          </cell>
          <cell r="AS1460">
            <v>232400</v>
          </cell>
          <cell r="AT1460">
            <v>455116.93</v>
          </cell>
          <cell r="AU1460">
            <v>7500</v>
          </cell>
          <cell r="AV1460">
            <v>687516.92999999993</v>
          </cell>
          <cell r="AW1460">
            <v>0</v>
          </cell>
          <cell r="AX1460">
            <v>0</v>
          </cell>
          <cell r="AY1460">
            <v>1</v>
          </cell>
          <cell r="AZ1460">
            <v>0</v>
          </cell>
          <cell r="BA1460">
            <v>0</v>
          </cell>
          <cell r="BB1460">
            <v>0</v>
          </cell>
          <cell r="BC1460">
            <v>1</v>
          </cell>
          <cell r="BD1460">
            <v>0</v>
          </cell>
          <cell r="BE1460">
            <v>0</v>
          </cell>
          <cell r="BF1460">
            <v>1</v>
          </cell>
          <cell r="BG1460">
            <v>0</v>
          </cell>
          <cell r="BH1460">
            <v>99211.13</v>
          </cell>
          <cell r="BI1460">
            <v>0</v>
          </cell>
          <cell r="BJ1460">
            <v>99211.13</v>
          </cell>
          <cell r="BK1460">
            <v>7500</v>
          </cell>
        </row>
        <row r="1461">
          <cell r="A1461" t="str">
            <v>SSI000208</v>
          </cell>
          <cell r="C1461" t="str">
            <v>SSI</v>
          </cell>
          <cell r="D1461" t="str">
            <v>ANTONIETTA CRISUCCI</v>
          </cell>
          <cell r="E1461">
            <v>42052.434293981503</v>
          </cell>
          <cell r="F1461">
            <v>2015</v>
          </cell>
          <cell r="H1461" t="str">
            <v/>
          </cell>
          <cell r="I1461" t="str">
            <v>Domanda non ammessa</v>
          </cell>
          <cell r="J1461" t="str">
            <v>MONTORIO AL VOMANO</v>
          </cell>
          <cell r="K1461" t="str">
            <v>TE</v>
          </cell>
          <cell r="L1461" t="str">
            <v>Abruzzo</v>
          </cell>
          <cell r="M1461" t="str">
            <v>ITALIA</v>
          </cell>
          <cell r="N1461" t="str">
            <v>SUD</v>
          </cell>
          <cell r="O1461" t="str">
            <v>Mezzogiorno</v>
          </cell>
          <cell r="P1461" t="str">
            <v>x</v>
          </cell>
          <cell r="Q1461" t="str">
            <v>X</v>
          </cell>
          <cell r="R1461" t="str">
            <v>FSC Cratere AQ</v>
          </cell>
          <cell r="S1461" t="str">
            <v>Società non costituita</v>
          </cell>
          <cell r="T1461">
            <v>967500</v>
          </cell>
          <cell r="U1461">
            <v>789000</v>
          </cell>
          <cell r="V1461">
            <v>130000</v>
          </cell>
          <cell r="W1461">
            <v>837500</v>
          </cell>
          <cell r="X1461">
            <v>104000</v>
          </cell>
          <cell r="Y1461">
            <v>670000</v>
          </cell>
          <cell r="Z1461">
            <v>15000</v>
          </cell>
          <cell r="AA1461">
            <v>155000</v>
          </cell>
          <cell r="AB1461">
            <v>0</v>
          </cell>
          <cell r="AC1461">
            <v>0</v>
          </cell>
          <cell r="AD1461">
            <v>0</v>
          </cell>
          <cell r="AE1461">
            <v>10</v>
          </cell>
          <cell r="AF1461">
            <v>42268</v>
          </cell>
          <cell r="AG1461">
            <v>2015</v>
          </cell>
          <cell r="AH1461" t="str">
            <v>Non ammissione</v>
          </cell>
          <cell r="AI1461" t="str">
            <v>Tecnologia nuova sperimentale</v>
          </cell>
          <cell r="AJ1461" t="str">
            <v>Bioagroalimentare</v>
          </cell>
          <cell r="AK1461" t="str">
            <v>Bio-scienze</v>
          </cell>
          <cell r="AN1461" t="str">
            <v xml:space="preserve"> </v>
          </cell>
          <cell r="AQ1461" t="str">
            <v>Altri servizi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1</v>
          </cell>
          <cell r="BA1461">
            <v>2</v>
          </cell>
          <cell r="BB1461">
            <v>0</v>
          </cell>
          <cell r="BC1461">
            <v>0</v>
          </cell>
          <cell r="BD1461">
            <v>3</v>
          </cell>
          <cell r="BE1461">
            <v>1</v>
          </cell>
          <cell r="BF1461">
            <v>0</v>
          </cell>
          <cell r="BG1461">
            <v>0</v>
          </cell>
        </row>
        <row r="1462">
          <cell r="A1462" t="str">
            <v>SSI000209</v>
          </cell>
          <cell r="C1462" t="str">
            <v>SSI</v>
          </cell>
          <cell r="D1462" t="str">
            <v>GIANLUCA VOLONTA'</v>
          </cell>
          <cell r="E1462">
            <v>42052.444155092599</v>
          </cell>
          <cell r="F1462">
            <v>2015</v>
          </cell>
          <cell r="H1462" t="str">
            <v/>
          </cell>
          <cell r="I1462" t="str">
            <v>Domanda non ammessa</v>
          </cell>
          <cell r="J1462" t="str">
            <v>SANTENA</v>
          </cell>
          <cell r="K1462" t="str">
            <v>TO</v>
          </cell>
          <cell r="L1462" t="str">
            <v>Piemonte</v>
          </cell>
          <cell r="M1462" t="str">
            <v>ITALIA</v>
          </cell>
          <cell r="N1462" t="str">
            <v>CENTRO-NORD</v>
          </cell>
          <cell r="O1462" t="str">
            <v>Centro-Nord</v>
          </cell>
          <cell r="Q1462" t="str">
            <v>X</v>
          </cell>
          <cell r="R1462" t="str">
            <v>FCS Centro/Nord</v>
          </cell>
          <cell r="S1462" t="str">
            <v>Società non costituita</v>
          </cell>
          <cell r="T1462">
            <v>1417000</v>
          </cell>
          <cell r="U1462">
            <v>999400</v>
          </cell>
          <cell r="V1462">
            <v>1417000</v>
          </cell>
          <cell r="W1462">
            <v>0</v>
          </cell>
          <cell r="X1462">
            <v>991900</v>
          </cell>
          <cell r="Y1462">
            <v>0</v>
          </cell>
          <cell r="Z1462">
            <v>7500</v>
          </cell>
          <cell r="AA1462">
            <v>1728740</v>
          </cell>
          <cell r="AB1462">
            <v>0</v>
          </cell>
          <cell r="AC1462">
            <v>0</v>
          </cell>
          <cell r="AD1462">
            <v>0</v>
          </cell>
          <cell r="AE1462">
            <v>9</v>
          </cell>
          <cell r="AF1462">
            <v>42257</v>
          </cell>
          <cell r="AG1462">
            <v>2015</v>
          </cell>
          <cell r="AH1462" t="str">
            <v>Non ammissione</v>
          </cell>
          <cell r="AI1462" t="str">
            <v>Valorizzazione della ricerca</v>
          </cell>
          <cell r="AJ1462" t="str">
            <v>Nanotech</v>
          </cell>
          <cell r="AK1462" t="str">
            <v>Industria hi-tech</v>
          </cell>
          <cell r="AN1462" t="str">
            <v xml:space="preserve"> </v>
          </cell>
          <cell r="AQ1462" t="str">
            <v>Altri servizi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2</v>
          </cell>
          <cell r="AY1462">
            <v>1</v>
          </cell>
          <cell r="AZ1462">
            <v>0</v>
          </cell>
          <cell r="BA1462">
            <v>0</v>
          </cell>
          <cell r="BB1462">
            <v>0</v>
          </cell>
          <cell r="BC1462">
            <v>3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</row>
        <row r="1463">
          <cell r="A1463" t="str">
            <v>SSI000210</v>
          </cell>
          <cell r="B1463" t="str">
            <v>C34B15000190008</v>
          </cell>
          <cell r="C1463" t="str">
            <v>SSI</v>
          </cell>
          <cell r="D1463" t="str">
            <v>Pure Power FM Marò Srl</v>
          </cell>
          <cell r="E1463">
            <v>42052.456365740698</v>
          </cell>
          <cell r="F1463">
            <v>2015</v>
          </cell>
          <cell r="H1463" t="str">
            <v>04084630237</v>
          </cell>
          <cell r="I1463" t="str">
            <v>Domanda revocata</v>
          </cell>
          <cell r="J1463" t="str">
            <v>VERONA</v>
          </cell>
          <cell r="K1463" t="str">
            <v>VR</v>
          </cell>
          <cell r="L1463" t="str">
            <v>Veneto</v>
          </cell>
          <cell r="M1463" t="str">
            <v>ITALIA</v>
          </cell>
          <cell r="N1463" t="str">
            <v>CENTRO-NORD</v>
          </cell>
          <cell r="O1463" t="str">
            <v>Centro-Nord</v>
          </cell>
          <cell r="Q1463" t="str">
            <v>X</v>
          </cell>
          <cell r="R1463" t="str">
            <v>FCS Centro/Nord</v>
          </cell>
          <cell r="S1463" t="str">
            <v>Società costituita</v>
          </cell>
          <cell r="T1463">
            <v>1147000</v>
          </cell>
          <cell r="U1463">
            <v>802900</v>
          </cell>
          <cell r="V1463">
            <v>644000</v>
          </cell>
          <cell r="W1463">
            <v>503000</v>
          </cell>
          <cell r="X1463">
            <v>450800</v>
          </cell>
          <cell r="Y1463">
            <v>352100</v>
          </cell>
          <cell r="Z1463">
            <v>0</v>
          </cell>
          <cell r="AA1463">
            <v>785680</v>
          </cell>
          <cell r="AB1463">
            <v>1147000</v>
          </cell>
          <cell r="AC1463">
            <v>644000</v>
          </cell>
          <cell r="AD1463">
            <v>503000</v>
          </cell>
          <cell r="AE1463">
            <v>3</v>
          </cell>
          <cell r="AF1463">
            <v>42163</v>
          </cell>
          <cell r="AG1463">
            <v>2015</v>
          </cell>
          <cell r="AH1463" t="str">
            <v>Ammissione</v>
          </cell>
          <cell r="AI1463" t="str">
            <v>Tecnologia nuova sperimentale</v>
          </cell>
          <cell r="AJ1463" t="str">
            <v>Aerospazio</v>
          </cell>
          <cell r="AK1463" t="str">
            <v>Industria hi-tech</v>
          </cell>
          <cell r="AL1463">
            <v>42293</v>
          </cell>
          <cell r="AM1463">
            <v>2015</v>
          </cell>
          <cell r="AN1463">
            <v>43725</v>
          </cell>
          <cell r="AO1463">
            <v>2019</v>
          </cell>
          <cell r="AP1463" t="str">
            <v>30.30.09</v>
          </cell>
          <cell r="AQ1463" t="str">
            <v>Artigianato</v>
          </cell>
          <cell r="AR1463">
            <v>802900</v>
          </cell>
          <cell r="AS1463">
            <v>450800</v>
          </cell>
          <cell r="AT1463">
            <v>352100</v>
          </cell>
          <cell r="AU1463">
            <v>0</v>
          </cell>
          <cell r="AV1463">
            <v>802900</v>
          </cell>
          <cell r="AW1463">
            <v>0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1</v>
          </cell>
          <cell r="BD1463">
            <v>0</v>
          </cell>
          <cell r="BE1463">
            <v>0</v>
          </cell>
          <cell r="BF1463">
            <v>1</v>
          </cell>
          <cell r="BG1463">
            <v>0</v>
          </cell>
          <cell r="BH1463">
            <v>194759.28</v>
          </cell>
          <cell r="BI1463">
            <v>0</v>
          </cell>
          <cell r="BJ1463">
            <v>194759.28</v>
          </cell>
          <cell r="BK1463">
            <v>0</v>
          </cell>
        </row>
        <row r="1464">
          <cell r="A1464" t="str">
            <v>SSI000211</v>
          </cell>
          <cell r="C1464" t="str">
            <v>SSI</v>
          </cell>
          <cell r="D1464" t="str">
            <v>ANA IRIS MELENDEZ SOCORRO</v>
          </cell>
          <cell r="E1464">
            <v>42052.456446759301</v>
          </cell>
          <cell r="F1464">
            <v>2015</v>
          </cell>
          <cell r="H1464" t="str">
            <v/>
          </cell>
          <cell r="I1464" t="str">
            <v>Domanda non ammessa</v>
          </cell>
          <cell r="J1464" t="str">
            <v>SILVI</v>
          </cell>
          <cell r="K1464" t="str">
            <v>TE</v>
          </cell>
          <cell r="L1464" t="str">
            <v>Abruzzo</v>
          </cell>
          <cell r="M1464" t="str">
            <v>ITALIA</v>
          </cell>
          <cell r="N1464" t="str">
            <v>SUD</v>
          </cell>
          <cell r="O1464" t="str">
            <v>Mezzogiorno</v>
          </cell>
          <cell r="Q1464" t="str">
            <v>X</v>
          </cell>
          <cell r="R1464" t="str">
            <v>FCS Centro/Nord</v>
          </cell>
          <cell r="S1464" t="str">
            <v>Società non costituita</v>
          </cell>
          <cell r="T1464">
            <v>1400000.12</v>
          </cell>
          <cell r="U1464">
            <v>1127500</v>
          </cell>
          <cell r="V1464">
            <v>940000</v>
          </cell>
          <cell r="W1464">
            <v>460000.12</v>
          </cell>
          <cell r="X1464">
            <v>752000</v>
          </cell>
          <cell r="Y1464">
            <v>368000</v>
          </cell>
          <cell r="Z1464">
            <v>7500</v>
          </cell>
          <cell r="AA1464">
            <v>1146800</v>
          </cell>
          <cell r="AB1464">
            <v>0</v>
          </cell>
          <cell r="AC1464">
            <v>0</v>
          </cell>
          <cell r="AD1464">
            <v>0</v>
          </cell>
          <cell r="AE1464">
            <v>7</v>
          </cell>
          <cell r="AF1464">
            <v>42271</v>
          </cell>
          <cell r="AG1464">
            <v>2015</v>
          </cell>
          <cell r="AH1464" t="str">
            <v>Non ammissione</v>
          </cell>
          <cell r="AI1464" t="str">
            <v>Economia Digitale</v>
          </cell>
          <cell r="AJ1464" t="str">
            <v>Socialnetwork</v>
          </cell>
          <cell r="AK1464" t="str">
            <v>Web technology</v>
          </cell>
          <cell r="AN1464" t="str">
            <v xml:space="preserve"> </v>
          </cell>
          <cell r="AQ1464" t="str">
            <v>Altri servizi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1</v>
          </cell>
          <cell r="BA1464">
            <v>0</v>
          </cell>
          <cell r="BB1464">
            <v>0</v>
          </cell>
          <cell r="BC1464">
            <v>0</v>
          </cell>
          <cell r="BD1464">
            <v>1</v>
          </cell>
          <cell r="BE1464">
            <v>1</v>
          </cell>
          <cell r="BF1464">
            <v>0</v>
          </cell>
          <cell r="BG1464">
            <v>0</v>
          </cell>
        </row>
        <row r="1465">
          <cell r="A1465" t="str">
            <v>SSI000212</v>
          </cell>
          <cell r="B1465" t="str">
            <v>C24B15000110008</v>
          </cell>
          <cell r="C1465" t="str">
            <v>SSI</v>
          </cell>
          <cell r="D1465" t="str">
            <v>Gi.Erre Life</v>
          </cell>
          <cell r="E1465">
            <v>42052.456493055601</v>
          </cell>
          <cell r="F1465">
            <v>2015</v>
          </cell>
          <cell r="H1465" t="str">
            <v>03953530247</v>
          </cell>
          <cell r="I1465" t="str">
            <v>Domanda revocata</v>
          </cell>
          <cell r="J1465" t="str">
            <v>THIENE</v>
          </cell>
          <cell r="K1465" t="str">
            <v>VI</v>
          </cell>
          <cell r="L1465" t="str">
            <v>Veneto</v>
          </cell>
          <cell r="M1465" t="str">
            <v>ITALIA</v>
          </cell>
          <cell r="N1465" t="str">
            <v>CENTRO-NORD</v>
          </cell>
          <cell r="O1465" t="str">
            <v>Centro-Nord</v>
          </cell>
          <cell r="Q1465" t="str">
            <v>X</v>
          </cell>
          <cell r="R1465" t="str">
            <v>FCS Centro/Nord</v>
          </cell>
          <cell r="S1465" t="str">
            <v>Società non costituita</v>
          </cell>
          <cell r="T1465">
            <v>1449107.24</v>
          </cell>
          <cell r="U1465">
            <v>1021875.06</v>
          </cell>
          <cell r="V1465">
            <v>1142600</v>
          </cell>
          <cell r="W1465">
            <v>306507.24</v>
          </cell>
          <cell r="X1465">
            <v>799820</v>
          </cell>
          <cell r="Y1465">
            <v>214555.06</v>
          </cell>
          <cell r="Z1465">
            <v>7500</v>
          </cell>
          <cell r="AA1465">
            <v>1393972</v>
          </cell>
          <cell r="AB1465">
            <v>1374507.24</v>
          </cell>
          <cell r="AC1465">
            <v>1068000</v>
          </cell>
          <cell r="AD1465">
            <v>306507.24</v>
          </cell>
          <cell r="AE1465">
            <v>9</v>
          </cell>
          <cell r="AF1465">
            <v>42173</v>
          </cell>
          <cell r="AG1465">
            <v>2015</v>
          </cell>
          <cell r="AH1465" t="str">
            <v>Ammissione</v>
          </cell>
          <cell r="AI1465" t="str">
            <v>Tecnologia nuova sperimentale</v>
          </cell>
          <cell r="AJ1465" t="str">
            <v>Bioagroalimentare</v>
          </cell>
          <cell r="AK1465" t="str">
            <v>Bio-scienze</v>
          </cell>
          <cell r="AL1465">
            <v>42294</v>
          </cell>
          <cell r="AM1465">
            <v>2015</v>
          </cell>
          <cell r="AN1465">
            <v>43136</v>
          </cell>
          <cell r="AO1465">
            <v>2018</v>
          </cell>
          <cell r="AP1465" t="str">
            <v>39.00.09</v>
          </cell>
          <cell r="AQ1465" t="str">
            <v>Altri servizi</v>
          </cell>
          <cell r="AR1465">
            <v>969655.07000000007</v>
          </cell>
          <cell r="AS1465">
            <v>747600</v>
          </cell>
          <cell r="AT1465">
            <v>214555.07</v>
          </cell>
          <cell r="AU1465">
            <v>7500</v>
          </cell>
          <cell r="AV1465">
            <v>962155.07000000007</v>
          </cell>
          <cell r="AW1465">
            <v>0</v>
          </cell>
          <cell r="AX1465">
            <v>1</v>
          </cell>
          <cell r="AY1465">
            <v>1</v>
          </cell>
          <cell r="AZ1465">
            <v>0</v>
          </cell>
          <cell r="BA1465">
            <v>0</v>
          </cell>
          <cell r="BB1465">
            <v>0</v>
          </cell>
          <cell r="BC1465">
            <v>2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592195.80000000005</v>
          </cell>
          <cell r="BI1465">
            <v>0</v>
          </cell>
          <cell r="BJ1465">
            <v>592195.80000000005</v>
          </cell>
          <cell r="BK1465">
            <v>7500</v>
          </cell>
        </row>
        <row r="1466">
          <cell r="A1466" t="str">
            <v>SSI000213</v>
          </cell>
          <cell r="C1466" t="str">
            <v>SSI</v>
          </cell>
          <cell r="D1466" t="str">
            <v>ISPLUS SRL</v>
          </cell>
          <cell r="E1466">
            <v>42052.465856481504</v>
          </cell>
          <cell r="F1466">
            <v>2015</v>
          </cell>
          <cell r="H1466" t="str">
            <v>02466860695</v>
          </cell>
          <cell r="I1466" t="str">
            <v>Rinuncia</v>
          </cell>
          <cell r="J1466" t="str">
            <v>SAN GIOVANNI TEATINO</v>
          </cell>
          <cell r="K1466" t="str">
            <v>CH</v>
          </cell>
          <cell r="L1466" t="str">
            <v>Abruzzo</v>
          </cell>
          <cell r="M1466" t="str">
            <v>ITALIA</v>
          </cell>
          <cell r="N1466" t="str">
            <v>SUD</v>
          </cell>
          <cell r="O1466" t="str">
            <v>Mezzogiorno</v>
          </cell>
          <cell r="Q1466" t="str">
            <v>X</v>
          </cell>
          <cell r="R1466" t="str">
            <v>FCS Centro/Nord</v>
          </cell>
          <cell r="S1466" t="str">
            <v>Società costituita</v>
          </cell>
          <cell r="T1466">
            <v>996956.04</v>
          </cell>
          <cell r="U1466">
            <v>373800</v>
          </cell>
          <cell r="V1466">
            <v>420554</v>
          </cell>
          <cell r="W1466">
            <v>576402.04</v>
          </cell>
          <cell r="X1466">
            <v>13800</v>
          </cell>
          <cell r="Y1466">
            <v>360000</v>
          </cell>
          <cell r="Z1466">
            <v>0</v>
          </cell>
          <cell r="AA1466">
            <v>423590</v>
          </cell>
          <cell r="AB1466">
            <v>0</v>
          </cell>
          <cell r="AC1466">
            <v>0</v>
          </cell>
          <cell r="AD1466">
            <v>0</v>
          </cell>
          <cell r="AE1466">
            <v>15</v>
          </cell>
          <cell r="AI1466" t="str">
            <v>Tecnologia nuova sperimentale</v>
          </cell>
          <cell r="AJ1466" t="str">
            <v>Cloud computing</v>
          </cell>
          <cell r="AK1466" t="str">
            <v>Web technology</v>
          </cell>
          <cell r="AN1466" t="str">
            <v xml:space="preserve"> </v>
          </cell>
          <cell r="AP1466" t="str">
            <v>62.01.00</v>
          </cell>
          <cell r="AQ1466" t="str">
            <v>Altri servizi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1</v>
          </cell>
          <cell r="AX1466">
            <v>3</v>
          </cell>
          <cell r="AY1466">
            <v>1</v>
          </cell>
          <cell r="AZ1466">
            <v>0</v>
          </cell>
          <cell r="BA1466">
            <v>0</v>
          </cell>
          <cell r="BB1466">
            <v>2</v>
          </cell>
          <cell r="BC1466">
            <v>5</v>
          </cell>
          <cell r="BD1466">
            <v>2</v>
          </cell>
          <cell r="BE1466">
            <v>1</v>
          </cell>
          <cell r="BF1466">
            <v>6</v>
          </cell>
          <cell r="BG1466">
            <v>1</v>
          </cell>
        </row>
        <row r="1467">
          <cell r="A1467" t="str">
            <v>SSI000214</v>
          </cell>
          <cell r="C1467" t="str">
            <v>SSI</v>
          </cell>
          <cell r="D1467" t="str">
            <v>AESYS</v>
          </cell>
          <cell r="E1467">
            <v>42052.484884259298</v>
          </cell>
          <cell r="F1467">
            <v>2015</v>
          </cell>
          <cell r="H1467" t="str">
            <v>02034900684</v>
          </cell>
          <cell r="I1467" t="str">
            <v>Domanda non ammessa</v>
          </cell>
          <cell r="J1467" t="str">
            <v>PESCARA</v>
          </cell>
          <cell r="K1467" t="str">
            <v>PE</v>
          </cell>
          <cell r="L1467" t="str">
            <v>Abruzzo</v>
          </cell>
          <cell r="M1467" t="str">
            <v>ITALIA</v>
          </cell>
          <cell r="N1467" t="str">
            <v>SUD</v>
          </cell>
          <cell r="O1467" t="str">
            <v>Mezzogiorno</v>
          </cell>
          <cell r="Q1467" t="str">
            <v>X</v>
          </cell>
          <cell r="R1467" t="str">
            <v>FCS Centro/Nord</v>
          </cell>
          <cell r="S1467" t="str">
            <v>Società costituita</v>
          </cell>
          <cell r="T1467">
            <v>814500</v>
          </cell>
          <cell r="U1467">
            <v>560000</v>
          </cell>
          <cell r="V1467">
            <v>234500</v>
          </cell>
          <cell r="W1467">
            <v>580000</v>
          </cell>
          <cell r="X1467">
            <v>160000</v>
          </cell>
          <cell r="Y1467">
            <v>400000</v>
          </cell>
          <cell r="Z1467">
            <v>0</v>
          </cell>
          <cell r="AA1467">
            <v>286090</v>
          </cell>
          <cell r="AB1467">
            <v>0</v>
          </cell>
          <cell r="AC1467">
            <v>0</v>
          </cell>
          <cell r="AD1467">
            <v>0</v>
          </cell>
          <cell r="AE1467">
            <v>8</v>
          </cell>
          <cell r="AF1467">
            <v>42165</v>
          </cell>
          <cell r="AG1467">
            <v>2015</v>
          </cell>
          <cell r="AH1467" t="str">
            <v>Non ammissione</v>
          </cell>
          <cell r="AI1467" t="str">
            <v>Tecnologia nuova sperimentale</v>
          </cell>
          <cell r="AJ1467" t="str">
            <v>Life Sciences</v>
          </cell>
          <cell r="AK1467" t="str">
            <v>Bio-scienze</v>
          </cell>
          <cell r="AN1467" t="str">
            <v xml:space="preserve"> </v>
          </cell>
          <cell r="AP1467" t="str">
            <v>62.01.00</v>
          </cell>
          <cell r="AQ1467" t="str">
            <v>Altri servizi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2</v>
          </cell>
          <cell r="AY1467">
            <v>1</v>
          </cell>
          <cell r="AZ1467">
            <v>0</v>
          </cell>
          <cell r="BA1467">
            <v>0</v>
          </cell>
          <cell r="BB1467">
            <v>0</v>
          </cell>
          <cell r="BC1467">
            <v>3</v>
          </cell>
          <cell r="BD1467">
            <v>0</v>
          </cell>
          <cell r="BE1467">
            <v>0</v>
          </cell>
          <cell r="BF1467">
            <v>15</v>
          </cell>
          <cell r="BG1467">
            <v>0</v>
          </cell>
        </row>
        <row r="1468">
          <cell r="A1468" t="str">
            <v>SSI000215</v>
          </cell>
          <cell r="C1468" t="str">
            <v>SSI</v>
          </cell>
          <cell r="D1468" t="str">
            <v>I MOVE S.R.L.</v>
          </cell>
          <cell r="E1468">
            <v>42052.489097222198</v>
          </cell>
          <cell r="F1468">
            <v>2015</v>
          </cell>
          <cell r="H1468" t="str">
            <v>02648050421</v>
          </cell>
          <cell r="I1468" t="str">
            <v>Domanda non ammessa</v>
          </cell>
          <cell r="J1468" t="str">
            <v>ANCONA</v>
          </cell>
          <cell r="K1468" t="str">
            <v>AN</v>
          </cell>
          <cell r="L1468" t="str">
            <v>Marche</v>
          </cell>
          <cell r="M1468" t="str">
            <v>ITALIA</v>
          </cell>
          <cell r="N1468" t="str">
            <v>CENTRO-NORD</v>
          </cell>
          <cell r="O1468" t="str">
            <v>Centro-Nord</v>
          </cell>
          <cell r="Q1468" t="str">
            <v>X</v>
          </cell>
          <cell r="R1468" t="str">
            <v>FCS Centro/Nord</v>
          </cell>
          <cell r="S1468" t="str">
            <v>Società costituita</v>
          </cell>
          <cell r="T1468">
            <v>2728000</v>
          </cell>
          <cell r="U1468">
            <v>1407500</v>
          </cell>
          <cell r="V1468">
            <v>1565000</v>
          </cell>
          <cell r="W1468">
            <v>1163000</v>
          </cell>
          <cell r="X1468">
            <v>1252000</v>
          </cell>
          <cell r="Y1468">
            <v>148000</v>
          </cell>
          <cell r="Z1468">
            <v>7500</v>
          </cell>
          <cell r="AA1468">
            <v>1909300</v>
          </cell>
          <cell r="AB1468">
            <v>0</v>
          </cell>
          <cell r="AC1468">
            <v>0</v>
          </cell>
          <cell r="AD1468">
            <v>0</v>
          </cell>
          <cell r="AE1468">
            <v>1</v>
          </cell>
          <cell r="AF1468">
            <v>42138</v>
          </cell>
          <cell r="AG1468">
            <v>2015</v>
          </cell>
          <cell r="AH1468" t="str">
            <v>Non ammissione</v>
          </cell>
          <cell r="AI1468" t="str">
            <v>Economia Digitale</v>
          </cell>
          <cell r="AJ1468" t="str">
            <v>Trasporti</v>
          </cell>
          <cell r="AK1468" t="str">
            <v>Smart cities and services</v>
          </cell>
          <cell r="AN1468" t="str">
            <v xml:space="preserve"> </v>
          </cell>
          <cell r="AP1468" t="str">
            <v>29.10.00</v>
          </cell>
          <cell r="AQ1468" t="str">
            <v>Artigianato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5</v>
          </cell>
          <cell r="BG1468">
            <v>0</v>
          </cell>
        </row>
        <row r="1469">
          <cell r="A1469" t="str">
            <v>SSI000216</v>
          </cell>
          <cell r="C1469" t="str">
            <v>SSI</v>
          </cell>
          <cell r="D1469" t="str">
            <v>IRENE LUIGINA BRAGA</v>
          </cell>
          <cell r="E1469">
            <v>42052.5012152778</v>
          </cell>
          <cell r="F1469">
            <v>2015</v>
          </cell>
          <cell r="H1469" t="str">
            <v/>
          </cell>
          <cell r="I1469" t="str">
            <v>Domanda non ammessa</v>
          </cell>
          <cell r="J1469" t="str">
            <v>NOVARA</v>
          </cell>
          <cell r="K1469" t="str">
            <v>NO</v>
          </cell>
          <cell r="L1469" t="str">
            <v>Piemonte</v>
          </cell>
          <cell r="M1469" t="str">
            <v>ITALIA</v>
          </cell>
          <cell r="N1469" t="str">
            <v>CENTRO-NORD</v>
          </cell>
          <cell r="O1469" t="str">
            <v>Centro-Nord</v>
          </cell>
          <cell r="Q1469" t="str">
            <v>X</v>
          </cell>
          <cell r="R1469" t="str">
            <v>FCS Centro/Nord</v>
          </cell>
          <cell r="S1469" t="str">
            <v>Società non costituita</v>
          </cell>
          <cell r="T1469">
            <v>833200</v>
          </cell>
          <cell r="U1469">
            <v>590740</v>
          </cell>
          <cell r="V1469">
            <v>169500</v>
          </cell>
          <cell r="W1469">
            <v>663700</v>
          </cell>
          <cell r="X1469">
            <v>118650</v>
          </cell>
          <cell r="Y1469">
            <v>464590</v>
          </cell>
          <cell r="Z1469">
            <v>7500</v>
          </cell>
          <cell r="AA1469">
            <v>206790</v>
          </cell>
          <cell r="AB1469">
            <v>0</v>
          </cell>
          <cell r="AC1469">
            <v>0</v>
          </cell>
          <cell r="AD1469">
            <v>0</v>
          </cell>
          <cell r="AE1469">
            <v>10</v>
          </cell>
          <cell r="AF1469">
            <v>42213</v>
          </cell>
          <cell r="AG1469">
            <v>2015</v>
          </cell>
          <cell r="AH1469" t="str">
            <v>Non ammissione</v>
          </cell>
          <cell r="AI1469" t="str">
            <v>Tecnologia nuova sperimentale</v>
          </cell>
          <cell r="AJ1469" t="str">
            <v>Turismo e beni culturali</v>
          </cell>
          <cell r="AK1469" t="str">
            <v>Turismo e beni culturali</v>
          </cell>
          <cell r="AN1469" t="str">
            <v xml:space="preserve"> </v>
          </cell>
          <cell r="AQ1469" t="str">
            <v>Turismo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2</v>
          </cell>
          <cell r="AY1469">
            <v>0</v>
          </cell>
          <cell r="AZ1469">
            <v>0</v>
          </cell>
          <cell r="BA1469">
            <v>1</v>
          </cell>
          <cell r="BB1469">
            <v>0</v>
          </cell>
          <cell r="BC1469">
            <v>2</v>
          </cell>
          <cell r="BD1469">
            <v>1</v>
          </cell>
          <cell r="BE1469">
            <v>0</v>
          </cell>
          <cell r="BF1469">
            <v>0</v>
          </cell>
          <cell r="BG1469">
            <v>0</v>
          </cell>
        </row>
        <row r="1470">
          <cell r="A1470" t="str">
            <v>SSI000217</v>
          </cell>
          <cell r="C1470" t="str">
            <v>SSI</v>
          </cell>
          <cell r="D1470" t="str">
            <v>Paola Di Pompeo</v>
          </cell>
          <cell r="E1470">
            <v>42052.525196759299</v>
          </cell>
          <cell r="F1470">
            <v>2015</v>
          </cell>
          <cell r="H1470" t="str">
            <v/>
          </cell>
          <cell r="I1470" t="str">
            <v>Rinuncia</v>
          </cell>
          <cell r="J1470" t="str">
            <v>NAPOLI</v>
          </cell>
          <cell r="K1470" t="str">
            <v>NA</v>
          </cell>
          <cell r="L1470" t="str">
            <v>Campania</v>
          </cell>
          <cell r="M1470" t="str">
            <v>ITALIA</v>
          </cell>
          <cell r="N1470" t="str">
            <v>SUD</v>
          </cell>
          <cell r="O1470" t="str">
            <v>Mezzogiorno</v>
          </cell>
          <cell r="Q1470" t="str">
            <v>X</v>
          </cell>
          <cell r="R1470" t="str">
            <v>PON SIL</v>
          </cell>
          <cell r="S1470" t="str">
            <v>Società non costituita</v>
          </cell>
          <cell r="T1470">
            <v>377477.6</v>
          </cell>
          <cell r="U1470">
            <v>277417</v>
          </cell>
          <cell r="V1470">
            <v>212700</v>
          </cell>
          <cell r="W1470">
            <v>164777.60000000001</v>
          </cell>
          <cell r="X1470">
            <v>170160</v>
          </cell>
          <cell r="Y1470">
            <v>92257</v>
          </cell>
          <cell r="Z1470">
            <v>15000</v>
          </cell>
          <cell r="AA1470">
            <v>259504</v>
          </cell>
          <cell r="AB1470">
            <v>0</v>
          </cell>
          <cell r="AC1470">
            <v>0</v>
          </cell>
          <cell r="AD1470">
            <v>0</v>
          </cell>
          <cell r="AE1470">
            <v>5</v>
          </cell>
          <cell r="AI1470" t="str">
            <v>Economia Digitale</v>
          </cell>
          <cell r="AJ1470" t="str">
            <v>Telecomunicazioni</v>
          </cell>
          <cell r="AK1470" t="str">
            <v>IT e infrastrutture</v>
          </cell>
          <cell r="AN1470" t="str">
            <v xml:space="preserve"> </v>
          </cell>
          <cell r="AQ1470" t="str">
            <v>Altri servizi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2</v>
          </cell>
          <cell r="BB1470">
            <v>0</v>
          </cell>
          <cell r="BC1470">
            <v>0</v>
          </cell>
          <cell r="BD1470">
            <v>2</v>
          </cell>
          <cell r="BE1470">
            <v>0</v>
          </cell>
          <cell r="BF1470">
            <v>0</v>
          </cell>
          <cell r="BG1470">
            <v>0</v>
          </cell>
        </row>
        <row r="1471">
          <cell r="A1471" t="str">
            <v>SSI000218</v>
          </cell>
          <cell r="C1471" t="str">
            <v>SSI</v>
          </cell>
          <cell r="D1471" t="str">
            <v>GIUSEPPE FARCHIONE</v>
          </cell>
          <cell r="E1471">
            <v>42052.527152777802</v>
          </cell>
          <cell r="F1471">
            <v>2015</v>
          </cell>
          <cell r="H1471" t="str">
            <v/>
          </cell>
          <cell r="I1471" t="str">
            <v>Domanda non ammessa</v>
          </cell>
          <cell r="J1471" t="str">
            <v>L’AQUILA</v>
          </cell>
          <cell r="K1471" t="str">
            <v>AQ</v>
          </cell>
          <cell r="L1471" t="str">
            <v>Abruzzo</v>
          </cell>
          <cell r="M1471" t="str">
            <v>ITALIA</v>
          </cell>
          <cell r="N1471" t="str">
            <v>SUD</v>
          </cell>
          <cell r="O1471" t="str">
            <v>Mezzogiorno</v>
          </cell>
          <cell r="P1471" t="str">
            <v>x</v>
          </cell>
          <cell r="Q1471" t="str">
            <v>X</v>
          </cell>
          <cell r="R1471" t="str">
            <v>FSC Cratere AQ</v>
          </cell>
          <cell r="S1471" t="str">
            <v>Società non costituita</v>
          </cell>
          <cell r="T1471">
            <v>230444.4</v>
          </cell>
          <cell r="U1471">
            <v>176311.08000000002</v>
          </cell>
          <cell r="V1471">
            <v>119200</v>
          </cell>
          <cell r="W1471">
            <v>111244.4</v>
          </cell>
          <cell r="X1471">
            <v>83440</v>
          </cell>
          <cell r="Y1471">
            <v>77871.08</v>
          </cell>
          <cell r="Z1471">
            <v>15000</v>
          </cell>
          <cell r="AA1471">
            <v>145424</v>
          </cell>
          <cell r="AB1471">
            <v>0</v>
          </cell>
          <cell r="AC1471">
            <v>0</v>
          </cell>
          <cell r="AD1471">
            <v>0</v>
          </cell>
          <cell r="AE1471">
            <v>5</v>
          </cell>
          <cell r="AF1471">
            <v>42180</v>
          </cell>
          <cell r="AG1471">
            <v>2015</v>
          </cell>
          <cell r="AH1471" t="str">
            <v>Non ammissione</v>
          </cell>
          <cell r="AI1471" t="str">
            <v>Economia Digitale</v>
          </cell>
          <cell r="AJ1471" t="str">
            <v>E-commerce</v>
          </cell>
          <cell r="AK1471" t="str">
            <v>Web technology</v>
          </cell>
          <cell r="AN1471" t="str">
            <v xml:space="preserve"> </v>
          </cell>
          <cell r="AQ1471" t="str">
            <v>Commercio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1</v>
          </cell>
          <cell r="AX1471">
            <v>2</v>
          </cell>
          <cell r="AY1471">
            <v>1</v>
          </cell>
          <cell r="AZ1471">
            <v>0</v>
          </cell>
          <cell r="BA1471">
            <v>1</v>
          </cell>
          <cell r="BB1471">
            <v>0</v>
          </cell>
          <cell r="BC1471">
            <v>4</v>
          </cell>
          <cell r="BD1471">
            <v>1</v>
          </cell>
          <cell r="BE1471">
            <v>1</v>
          </cell>
          <cell r="BF1471">
            <v>0</v>
          </cell>
          <cell r="BG1471">
            <v>0</v>
          </cell>
        </row>
        <row r="1472">
          <cell r="A1472" t="str">
            <v>SSI000219</v>
          </cell>
          <cell r="C1472" t="str">
            <v>SSI</v>
          </cell>
          <cell r="D1472" t="str">
            <v>NATECH SRL SEMPLIFICATA</v>
          </cell>
          <cell r="E1472">
            <v>42052.535000000003</v>
          </cell>
          <cell r="F1472">
            <v>2015</v>
          </cell>
          <cell r="H1472" t="str">
            <v>06488240489</v>
          </cell>
          <cell r="I1472" t="str">
            <v>Domanda non ammessa</v>
          </cell>
          <cell r="J1472" t="str">
            <v>SCANDICCI</v>
          </cell>
          <cell r="K1472" t="str">
            <v>FI</v>
          </cell>
          <cell r="L1472" t="str">
            <v>Toscana</v>
          </cell>
          <cell r="M1472" t="str">
            <v>ITALIA</v>
          </cell>
          <cell r="N1472" t="str">
            <v>CENTRO-NORD</v>
          </cell>
          <cell r="O1472" t="str">
            <v>Centro-Nord</v>
          </cell>
          <cell r="Q1472" t="str">
            <v>X</v>
          </cell>
          <cell r="R1472" t="str">
            <v>FCS Centro/Nord</v>
          </cell>
          <cell r="S1472" t="str">
            <v>Società costituita</v>
          </cell>
          <cell r="T1472">
            <v>242000</v>
          </cell>
          <cell r="U1472">
            <v>176900</v>
          </cell>
          <cell r="V1472">
            <v>242000</v>
          </cell>
          <cell r="W1472">
            <v>0</v>
          </cell>
          <cell r="X1472">
            <v>169400</v>
          </cell>
          <cell r="Y1472">
            <v>0</v>
          </cell>
          <cell r="Z1472">
            <v>7500</v>
          </cell>
          <cell r="AA1472">
            <v>295240</v>
          </cell>
          <cell r="AB1472">
            <v>0</v>
          </cell>
          <cell r="AC1472">
            <v>0</v>
          </cell>
          <cell r="AD1472">
            <v>0</v>
          </cell>
          <cell r="AE1472">
            <v>2</v>
          </cell>
          <cell r="AF1472">
            <v>42283</v>
          </cell>
          <cell r="AG1472">
            <v>2015</v>
          </cell>
          <cell r="AH1472" t="str">
            <v>Non ammissione</v>
          </cell>
          <cell r="AI1472" t="str">
            <v>Tecnologia nuova sperimentale</v>
          </cell>
          <cell r="AJ1472" t="str">
            <v>Telecomunicazioni</v>
          </cell>
          <cell r="AK1472" t="str">
            <v>IT e infrastrutture</v>
          </cell>
          <cell r="AN1472" t="str">
            <v xml:space="preserve"> </v>
          </cell>
          <cell r="AP1472" t="str">
            <v>72.19.09</v>
          </cell>
          <cell r="AQ1472" t="str">
            <v>Altri servizi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2</v>
          </cell>
          <cell r="AZ1472">
            <v>0</v>
          </cell>
          <cell r="BA1472">
            <v>0</v>
          </cell>
          <cell r="BB1472">
            <v>0</v>
          </cell>
          <cell r="BC1472">
            <v>2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</row>
        <row r="1473">
          <cell r="A1473" t="str">
            <v>SSI000220</v>
          </cell>
          <cell r="C1473" t="str">
            <v>SSI</v>
          </cell>
          <cell r="D1473" t="str">
            <v>Instilla SRL</v>
          </cell>
          <cell r="E1473">
            <v>42052.537511574097</v>
          </cell>
          <cell r="F1473">
            <v>2015</v>
          </cell>
          <cell r="H1473" t="str">
            <v>08961440966</v>
          </cell>
          <cell r="I1473" t="str">
            <v>Domanda non ammessa</v>
          </cell>
          <cell r="J1473" t="str">
            <v>MILANO</v>
          </cell>
          <cell r="K1473" t="str">
            <v>MI</v>
          </cell>
          <cell r="L1473" t="str">
            <v>Lombardia</v>
          </cell>
          <cell r="M1473" t="str">
            <v>ITALIA</v>
          </cell>
          <cell r="N1473" t="str">
            <v>CENTRO-NORD</v>
          </cell>
          <cell r="O1473" t="str">
            <v>Centro-Nord</v>
          </cell>
          <cell r="Q1473" t="str">
            <v>X</v>
          </cell>
          <cell r="R1473" t="str">
            <v>FCS Centro/Nord</v>
          </cell>
          <cell r="S1473" t="str">
            <v>Società costituita</v>
          </cell>
          <cell r="T1473">
            <v>792200</v>
          </cell>
          <cell r="U1473">
            <v>562040</v>
          </cell>
          <cell r="V1473">
            <v>14400</v>
          </cell>
          <cell r="W1473">
            <v>777800</v>
          </cell>
          <cell r="X1473">
            <v>10080</v>
          </cell>
          <cell r="Y1473">
            <v>544460</v>
          </cell>
          <cell r="Z1473">
            <v>7500</v>
          </cell>
          <cell r="AA1473">
            <v>17568</v>
          </cell>
          <cell r="AB1473">
            <v>0</v>
          </cell>
          <cell r="AC1473">
            <v>0</v>
          </cell>
          <cell r="AD1473">
            <v>0</v>
          </cell>
          <cell r="AE1473">
            <v>13</v>
          </cell>
          <cell r="AF1473">
            <v>42201</v>
          </cell>
          <cell r="AG1473">
            <v>2015</v>
          </cell>
          <cell r="AH1473" t="str">
            <v>Non ammissione</v>
          </cell>
          <cell r="AI1473" t="str">
            <v>Economia Digitale</v>
          </cell>
          <cell r="AJ1473" t="str">
            <v>Socialnetwork</v>
          </cell>
          <cell r="AK1473" t="str">
            <v>Web technology</v>
          </cell>
          <cell r="AN1473" t="str">
            <v xml:space="preserve"> </v>
          </cell>
          <cell r="AP1473" t="str">
            <v>73.11.02</v>
          </cell>
          <cell r="AQ1473" t="str">
            <v>Altri servizi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5</v>
          </cell>
          <cell r="AX1473">
            <v>1</v>
          </cell>
          <cell r="AY1473">
            <v>1</v>
          </cell>
          <cell r="AZ1473">
            <v>0</v>
          </cell>
          <cell r="BA1473">
            <v>1</v>
          </cell>
          <cell r="BB1473">
            <v>0</v>
          </cell>
          <cell r="BC1473">
            <v>7</v>
          </cell>
          <cell r="BD1473">
            <v>1</v>
          </cell>
          <cell r="BE1473">
            <v>5</v>
          </cell>
          <cell r="BF1473">
            <v>3</v>
          </cell>
          <cell r="BG1473">
            <v>0</v>
          </cell>
        </row>
        <row r="1474">
          <cell r="A1474" t="str">
            <v>SSI000221</v>
          </cell>
          <cell r="C1474" t="str">
            <v>SSI</v>
          </cell>
          <cell r="D1474" t="str">
            <v>HTEXPLORE</v>
          </cell>
          <cell r="E1474">
            <v>42052.544525463003</v>
          </cell>
          <cell r="F1474">
            <v>2015</v>
          </cell>
          <cell r="H1474" t="str">
            <v>07435531210</v>
          </cell>
          <cell r="I1474" t="str">
            <v>Domanda non ammessa</v>
          </cell>
          <cell r="J1474" t="str">
            <v>NAPOLI</v>
          </cell>
          <cell r="K1474" t="str">
            <v>NA</v>
          </cell>
          <cell r="L1474" t="str">
            <v>Campania</v>
          </cell>
          <cell r="M1474" t="str">
            <v>ITALIA</v>
          </cell>
          <cell r="N1474" t="str">
            <v>SUD</v>
          </cell>
          <cell r="O1474" t="str">
            <v>Mezzogiorno</v>
          </cell>
          <cell r="Q1474" t="str">
            <v>X</v>
          </cell>
          <cell r="R1474" t="str">
            <v>PON SIL</v>
          </cell>
          <cell r="S1474" t="str">
            <v>Società costituita</v>
          </cell>
          <cell r="T1474">
            <v>787610</v>
          </cell>
          <cell r="U1474">
            <v>551327</v>
          </cell>
          <cell r="V1474">
            <v>497630</v>
          </cell>
          <cell r="W1474">
            <v>289980</v>
          </cell>
          <cell r="X1474">
            <v>348341</v>
          </cell>
          <cell r="Y1474">
            <v>202986</v>
          </cell>
          <cell r="Z1474">
            <v>0</v>
          </cell>
          <cell r="AA1474">
            <v>607109</v>
          </cell>
          <cell r="AB1474">
            <v>0</v>
          </cell>
          <cell r="AC1474">
            <v>0</v>
          </cell>
          <cell r="AD1474">
            <v>0</v>
          </cell>
          <cell r="AE1474">
            <v>2</v>
          </cell>
          <cell r="AF1474">
            <v>42138</v>
          </cell>
          <cell r="AG1474">
            <v>2015</v>
          </cell>
          <cell r="AH1474" t="str">
            <v>Non ammissione</v>
          </cell>
          <cell r="AI1474" t="str">
            <v>Valorizzazione della ricerca</v>
          </cell>
          <cell r="AJ1474" t="str">
            <v>Life Sciences</v>
          </cell>
          <cell r="AK1474" t="str">
            <v>Bio-scienze</v>
          </cell>
          <cell r="AN1474" t="str">
            <v xml:space="preserve"> </v>
          </cell>
          <cell r="AP1474" t="str">
            <v>72.19.09</v>
          </cell>
          <cell r="AQ1474" t="str">
            <v>Altri servizi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1</v>
          </cell>
          <cell r="AZ1474">
            <v>0</v>
          </cell>
          <cell r="BA1474">
            <v>1</v>
          </cell>
          <cell r="BB1474">
            <v>0</v>
          </cell>
          <cell r="BC1474">
            <v>1</v>
          </cell>
          <cell r="BD1474">
            <v>1</v>
          </cell>
          <cell r="BE1474">
            <v>0</v>
          </cell>
          <cell r="BF1474">
            <v>2</v>
          </cell>
          <cell r="BG1474">
            <v>0</v>
          </cell>
        </row>
        <row r="1475">
          <cell r="A1475" t="str">
            <v>SSI000222</v>
          </cell>
          <cell r="B1475" t="str">
            <v>C14B15000240008</v>
          </cell>
          <cell r="C1475" t="str">
            <v>SSI</v>
          </cell>
          <cell r="D1475" t="str">
            <v>Family Nation SRL</v>
          </cell>
          <cell r="E1475">
            <v>42052.544814814799</v>
          </cell>
          <cell r="F1475">
            <v>2015</v>
          </cell>
          <cell r="H1475" t="str">
            <v>06190610482</v>
          </cell>
          <cell r="I1475" t="str">
            <v>Domanda ammessa</v>
          </cell>
          <cell r="J1475" t="str">
            <v>FIRENZE</v>
          </cell>
          <cell r="K1475" t="str">
            <v>FI</v>
          </cell>
          <cell r="L1475" t="str">
            <v>Toscana</v>
          </cell>
          <cell r="M1475" t="str">
            <v>ITALIA</v>
          </cell>
          <cell r="N1475" t="str">
            <v>CENTRO-NORD</v>
          </cell>
          <cell r="O1475" t="str">
            <v>Centro-Nord</v>
          </cell>
          <cell r="Q1475" t="str">
            <v>X</v>
          </cell>
          <cell r="R1475" t="str">
            <v>FCS Centro/Nord</v>
          </cell>
          <cell r="S1475" t="str">
            <v>Società costituita</v>
          </cell>
          <cell r="T1475">
            <v>313236.5</v>
          </cell>
          <cell r="U1475">
            <v>219265.55</v>
          </cell>
          <cell r="V1475">
            <v>130000</v>
          </cell>
          <cell r="W1475">
            <v>183236.5</v>
          </cell>
          <cell r="X1475">
            <v>91000</v>
          </cell>
          <cell r="Y1475">
            <v>128265.54999999999</v>
          </cell>
          <cell r="Z1475">
            <v>0</v>
          </cell>
          <cell r="AA1475">
            <v>157720</v>
          </cell>
          <cell r="AB1475">
            <v>313236.5</v>
          </cell>
          <cell r="AC1475">
            <v>130000</v>
          </cell>
          <cell r="AD1475">
            <v>183236.5</v>
          </cell>
          <cell r="AE1475">
            <v>2</v>
          </cell>
          <cell r="AF1475">
            <v>42152</v>
          </cell>
          <cell r="AG1475">
            <v>2015</v>
          </cell>
          <cell r="AH1475" t="str">
            <v>Ammissione</v>
          </cell>
          <cell r="AI1475" t="str">
            <v>Economia Digitale</v>
          </cell>
          <cell r="AJ1475" t="str">
            <v>E-commerce</v>
          </cell>
          <cell r="AK1475" t="str">
            <v>Web technology</v>
          </cell>
          <cell r="AL1475">
            <v>42296</v>
          </cell>
          <cell r="AM1475">
            <v>2015</v>
          </cell>
          <cell r="AN1475" t="str">
            <v xml:space="preserve"> </v>
          </cell>
          <cell r="AP1475" t="str">
            <v>47.91.10</v>
          </cell>
          <cell r="AQ1475" t="str">
            <v>Commercio</v>
          </cell>
          <cell r="AR1475">
            <v>219265.55</v>
          </cell>
          <cell r="AS1475">
            <v>91000</v>
          </cell>
          <cell r="AT1475">
            <v>128265.55</v>
          </cell>
          <cell r="AU1475">
            <v>0</v>
          </cell>
          <cell r="AV1475">
            <v>219265.55</v>
          </cell>
          <cell r="AW1475">
            <v>0</v>
          </cell>
          <cell r="AX1475">
            <v>1</v>
          </cell>
          <cell r="AY1475">
            <v>0</v>
          </cell>
          <cell r="AZ1475">
            <v>0</v>
          </cell>
          <cell r="BA1475">
            <v>1</v>
          </cell>
          <cell r="BB1475">
            <v>0</v>
          </cell>
          <cell r="BC1475">
            <v>1</v>
          </cell>
          <cell r="BD1475">
            <v>1</v>
          </cell>
          <cell r="BE1475">
            <v>0</v>
          </cell>
          <cell r="BF1475">
            <v>0</v>
          </cell>
          <cell r="BG1475">
            <v>0</v>
          </cell>
          <cell r="BH1475">
            <v>88687.88</v>
          </cell>
          <cell r="BI1475">
            <v>128265.55</v>
          </cell>
          <cell r="BJ1475">
            <v>216953.43</v>
          </cell>
          <cell r="BK1475">
            <v>0</v>
          </cell>
          <cell r="BL1475">
            <v>2312.1200000000099</v>
          </cell>
          <cell r="BM1475">
            <v>0</v>
          </cell>
          <cell r="BN1475">
            <v>0</v>
          </cell>
          <cell r="BO1475">
            <v>2312.1200000000099</v>
          </cell>
          <cell r="BP1475">
            <v>43404</v>
          </cell>
        </row>
        <row r="1476">
          <cell r="A1476" t="str">
            <v>SSI000223</v>
          </cell>
          <cell r="B1476" t="str">
            <v>C74B15000200008</v>
          </cell>
          <cell r="C1476" t="str">
            <v>SSI</v>
          </cell>
          <cell r="D1476" t="str">
            <v>ENNEBI</v>
          </cell>
          <cell r="E1476">
            <v>42052.5467361111</v>
          </cell>
          <cell r="F1476">
            <v>2015</v>
          </cell>
          <cell r="H1476" t="str">
            <v>02568890418</v>
          </cell>
          <cell r="I1476" t="str">
            <v>Domanda revocata</v>
          </cell>
          <cell r="J1476" t="str">
            <v>PESARO</v>
          </cell>
          <cell r="K1476" t="str">
            <v>PU</v>
          </cell>
          <cell r="L1476" t="str">
            <v>Marche</v>
          </cell>
          <cell r="M1476" t="str">
            <v>ITALIA</v>
          </cell>
          <cell r="N1476" t="str">
            <v>CENTRO-NORD</v>
          </cell>
          <cell r="O1476" t="str">
            <v>Centro-Nord</v>
          </cell>
          <cell r="Q1476" t="str">
            <v>X</v>
          </cell>
          <cell r="R1476" t="str">
            <v>FCS Centro/Nord</v>
          </cell>
          <cell r="S1476" t="str">
            <v>Società costituita</v>
          </cell>
          <cell r="T1476">
            <v>409862</v>
          </cell>
          <cell r="U1476">
            <v>294403.40000000002</v>
          </cell>
          <cell r="V1476">
            <v>111500</v>
          </cell>
          <cell r="W1476">
            <v>298362</v>
          </cell>
          <cell r="X1476">
            <v>78050</v>
          </cell>
          <cell r="Y1476">
            <v>208853.4</v>
          </cell>
          <cell r="Z1476">
            <v>7500</v>
          </cell>
          <cell r="AA1476">
            <v>136030</v>
          </cell>
          <cell r="AB1476">
            <v>356362</v>
          </cell>
          <cell r="AC1476">
            <v>58000</v>
          </cell>
          <cell r="AD1476">
            <v>298362</v>
          </cell>
          <cell r="AE1476">
            <v>0</v>
          </cell>
          <cell r="AF1476">
            <v>42163</v>
          </cell>
          <cell r="AG1476">
            <v>2015</v>
          </cell>
          <cell r="AH1476" t="str">
            <v>Ammissione</v>
          </cell>
          <cell r="AI1476" t="str">
            <v>Tecnologia nuova sperimentale</v>
          </cell>
          <cell r="AJ1476" t="str">
            <v>Automazione industriale</v>
          </cell>
          <cell r="AK1476" t="str">
            <v>Industria hi-tech</v>
          </cell>
          <cell r="AL1476">
            <v>42297</v>
          </cell>
          <cell r="AM1476">
            <v>2015</v>
          </cell>
          <cell r="AN1476">
            <v>43594</v>
          </cell>
          <cell r="AO1476">
            <v>2019</v>
          </cell>
          <cell r="AP1476" t="str">
            <v>28.96.00</v>
          </cell>
          <cell r="AQ1476" t="str">
            <v>Artigianato</v>
          </cell>
          <cell r="AR1476">
            <v>256953.4</v>
          </cell>
          <cell r="AS1476">
            <v>40600</v>
          </cell>
          <cell r="AT1476">
            <v>208853.4</v>
          </cell>
          <cell r="AU1476">
            <v>7500</v>
          </cell>
          <cell r="AV1476">
            <v>249453.4</v>
          </cell>
          <cell r="AW1476">
            <v>0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1</v>
          </cell>
          <cell r="BD1476">
            <v>0</v>
          </cell>
          <cell r="BE1476">
            <v>0</v>
          </cell>
          <cell r="BF1476">
            <v>3</v>
          </cell>
          <cell r="BG1476">
            <v>0</v>
          </cell>
          <cell r="BH1476">
            <v>0</v>
          </cell>
          <cell r="BI1476">
            <v>42655.71</v>
          </cell>
          <cell r="BJ1476">
            <v>42655.71</v>
          </cell>
          <cell r="BK1476">
            <v>7500</v>
          </cell>
        </row>
        <row r="1477">
          <cell r="A1477" t="str">
            <v>SSI000224</v>
          </cell>
          <cell r="C1477" t="str">
            <v>SSI</v>
          </cell>
          <cell r="D1477" t="str">
            <v>MARCELLO TORRACO</v>
          </cell>
          <cell r="E1477">
            <v>42052.547291666699</v>
          </cell>
          <cell r="F1477">
            <v>2015</v>
          </cell>
          <cell r="H1477" t="str">
            <v/>
          </cell>
          <cell r="I1477" t="str">
            <v>Domanda non ammessa</v>
          </cell>
          <cell r="J1477" t="str">
            <v>n.d.</v>
          </cell>
          <cell r="K1477" t="str">
            <v>n.d.</v>
          </cell>
          <cell r="L1477" t="str">
            <v>Basilicata</v>
          </cell>
          <cell r="M1477" t="str">
            <v>ITALIA</v>
          </cell>
          <cell r="N1477" t="str">
            <v>SUD</v>
          </cell>
          <cell r="O1477" t="str">
            <v>Mezzogiorno</v>
          </cell>
          <cell r="Q1477" t="str">
            <v>X</v>
          </cell>
          <cell r="R1477" t="str">
            <v>PON SIL</v>
          </cell>
          <cell r="S1477" t="str">
            <v>Società non costituita</v>
          </cell>
          <cell r="T1477">
            <v>300454</v>
          </cell>
          <cell r="U1477">
            <v>254823</v>
          </cell>
          <cell r="V1477">
            <v>82279</v>
          </cell>
          <cell r="W1477">
            <v>218175</v>
          </cell>
          <cell r="X1477">
            <v>65823</v>
          </cell>
          <cell r="Y1477">
            <v>174000</v>
          </cell>
          <cell r="Z1477">
            <v>15000</v>
          </cell>
          <cell r="AA1477">
            <v>100379.94</v>
          </cell>
          <cell r="AB1477">
            <v>0</v>
          </cell>
          <cell r="AC1477">
            <v>0</v>
          </cell>
          <cell r="AD1477">
            <v>0</v>
          </cell>
          <cell r="AE1477">
            <v>2</v>
          </cell>
          <cell r="AF1477">
            <v>42180</v>
          </cell>
          <cell r="AG1477">
            <v>2015</v>
          </cell>
          <cell r="AH1477" t="str">
            <v>Non ammissione</v>
          </cell>
          <cell r="AI1477" t="str">
            <v>Economia Digitale</v>
          </cell>
          <cell r="AJ1477" t="str">
            <v>Turismo e beni culturali</v>
          </cell>
          <cell r="AK1477" t="str">
            <v>Turismo e beni culturali</v>
          </cell>
          <cell r="AN1477" t="str">
            <v xml:space="preserve"> </v>
          </cell>
          <cell r="AQ1477" t="str">
            <v>Turismo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3</v>
          </cell>
          <cell r="AX1477">
            <v>2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5</v>
          </cell>
          <cell r="BD1477">
            <v>0</v>
          </cell>
          <cell r="BE1477">
            <v>3</v>
          </cell>
          <cell r="BF1477">
            <v>0</v>
          </cell>
          <cell r="BG1477">
            <v>0</v>
          </cell>
        </row>
        <row r="1478">
          <cell r="A1478" t="str">
            <v>SSI000225</v>
          </cell>
          <cell r="C1478" t="str">
            <v>SSI</v>
          </cell>
          <cell r="D1478" t="str">
            <v>TAGGALO</v>
          </cell>
          <cell r="E1478">
            <v>42052.550335648099</v>
          </cell>
          <cell r="F1478">
            <v>2015</v>
          </cell>
          <cell r="H1478" t="str">
            <v>04454690753</v>
          </cell>
          <cell r="I1478" t="str">
            <v>Domanda non ammessa</v>
          </cell>
          <cell r="J1478" t="str">
            <v>ARNESANO</v>
          </cell>
          <cell r="K1478" t="str">
            <v>LE</v>
          </cell>
          <cell r="L1478" t="str">
            <v>Puglia</v>
          </cell>
          <cell r="M1478" t="str">
            <v>ITALIA</v>
          </cell>
          <cell r="N1478" t="str">
            <v>SUD</v>
          </cell>
          <cell r="O1478" t="str">
            <v>Mezzogiorno</v>
          </cell>
          <cell r="Q1478" t="str">
            <v>X</v>
          </cell>
          <cell r="R1478" t="str">
            <v>PON SIL</v>
          </cell>
          <cell r="S1478" t="str">
            <v>Società costituita</v>
          </cell>
          <cell r="T1478">
            <v>1549999.21</v>
          </cell>
          <cell r="U1478">
            <v>1084999.44</v>
          </cell>
          <cell r="V1478">
            <v>170000</v>
          </cell>
          <cell r="W1478">
            <v>1379999.21</v>
          </cell>
          <cell r="X1478">
            <v>119000</v>
          </cell>
          <cell r="Y1478">
            <v>965999.44</v>
          </cell>
          <cell r="Z1478">
            <v>0</v>
          </cell>
          <cell r="AA1478">
            <v>207400</v>
          </cell>
          <cell r="AB1478">
            <v>0</v>
          </cell>
          <cell r="AC1478">
            <v>0</v>
          </cell>
          <cell r="AD1478">
            <v>0</v>
          </cell>
          <cell r="AE1478">
            <v>9</v>
          </cell>
          <cell r="AF1478">
            <v>42145</v>
          </cell>
          <cell r="AG1478">
            <v>2015</v>
          </cell>
          <cell r="AH1478" t="str">
            <v>Non ammissione</v>
          </cell>
          <cell r="AI1478" t="str">
            <v>Economia Digitale</v>
          </cell>
          <cell r="AJ1478" t="str">
            <v>Automazione industriale</v>
          </cell>
          <cell r="AK1478" t="str">
            <v>Industria hi-tech</v>
          </cell>
          <cell r="AN1478" t="str">
            <v xml:space="preserve"> </v>
          </cell>
          <cell r="AP1478" t="str">
            <v>26.70.12</v>
          </cell>
          <cell r="AQ1478" t="str">
            <v>Artigianato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4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4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</row>
        <row r="1479">
          <cell r="A1479" t="str">
            <v>SSI000226</v>
          </cell>
          <cell r="C1479" t="str">
            <v>SSI</v>
          </cell>
          <cell r="D1479" t="str">
            <v>PV TECH</v>
          </cell>
          <cell r="E1479">
            <v>42052.5538773148</v>
          </cell>
          <cell r="F1479">
            <v>2015</v>
          </cell>
          <cell r="H1479" t="str">
            <v>02648080428</v>
          </cell>
          <cell r="I1479" t="str">
            <v>Domanda non ammessa</v>
          </cell>
          <cell r="J1479" t="str">
            <v>JESI</v>
          </cell>
          <cell r="K1479" t="str">
            <v>AN</v>
          </cell>
          <cell r="L1479" t="str">
            <v>Marche</v>
          </cell>
          <cell r="M1479" t="str">
            <v>ITALIA</v>
          </cell>
          <cell r="N1479" t="str">
            <v>CENTRO-NORD</v>
          </cell>
          <cell r="O1479" t="str">
            <v>Centro-Nord</v>
          </cell>
          <cell r="Q1479" t="str">
            <v>X</v>
          </cell>
          <cell r="R1479" t="str">
            <v>FCS Centro/Nord</v>
          </cell>
          <cell r="S1479" t="str">
            <v>Società costituita</v>
          </cell>
          <cell r="T1479">
            <v>311280</v>
          </cell>
          <cell r="U1479">
            <v>256500</v>
          </cell>
          <cell r="V1479">
            <v>60000</v>
          </cell>
          <cell r="W1479">
            <v>251280</v>
          </cell>
          <cell r="X1479">
            <v>48000</v>
          </cell>
          <cell r="Y1479">
            <v>201000</v>
          </cell>
          <cell r="Z1479">
            <v>7500</v>
          </cell>
          <cell r="AA1479">
            <v>73200</v>
          </cell>
          <cell r="AB1479">
            <v>0</v>
          </cell>
          <cell r="AC1479">
            <v>0</v>
          </cell>
          <cell r="AD1479">
            <v>0</v>
          </cell>
          <cell r="AE1479">
            <v>1</v>
          </cell>
          <cell r="AF1479">
            <v>42474</v>
          </cell>
          <cell r="AG1479">
            <v>2016</v>
          </cell>
          <cell r="AH1479" t="str">
            <v>Non ammissione</v>
          </cell>
          <cell r="AI1479" t="str">
            <v>Economia Digitale</v>
          </cell>
          <cell r="AJ1479" t="str">
            <v>Smart cities</v>
          </cell>
          <cell r="AK1479" t="str">
            <v>Smart cities and services</v>
          </cell>
          <cell r="AN1479" t="str">
            <v xml:space="preserve"> </v>
          </cell>
          <cell r="AP1479" t="str">
            <v>26.11.09</v>
          </cell>
          <cell r="AQ1479" t="str">
            <v>Artigianato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4</v>
          </cell>
          <cell r="BG1479">
            <v>0</v>
          </cell>
        </row>
        <row r="1480">
          <cell r="A1480" t="str">
            <v>SSI000227</v>
          </cell>
          <cell r="C1480" t="str">
            <v>SSI</v>
          </cell>
          <cell r="D1480" t="str">
            <v>Pasquale Caterisano</v>
          </cell>
          <cell r="E1480">
            <v>42052.554444444402</v>
          </cell>
          <cell r="F1480">
            <v>2015</v>
          </cell>
          <cell r="H1480" t="str">
            <v/>
          </cell>
          <cell r="I1480" t="str">
            <v>Domanda non ammessa</v>
          </cell>
          <cell r="J1480" t="str">
            <v>COMO</v>
          </cell>
          <cell r="K1480" t="str">
            <v>CO</v>
          </cell>
          <cell r="L1480" t="str">
            <v>Lombardia</v>
          </cell>
          <cell r="M1480" t="str">
            <v>ITALIA</v>
          </cell>
          <cell r="N1480" t="str">
            <v>CENTRO-NORD</v>
          </cell>
          <cell r="O1480" t="str">
            <v>Centro-Nord</v>
          </cell>
          <cell r="Q1480" t="str">
            <v>X</v>
          </cell>
          <cell r="R1480" t="str">
            <v>FCS Centro/Nord</v>
          </cell>
          <cell r="S1480" t="str">
            <v>Società non costituita</v>
          </cell>
          <cell r="T1480">
            <v>242538.4</v>
          </cell>
          <cell r="U1480">
            <v>177276.88</v>
          </cell>
          <cell r="V1480">
            <v>102982</v>
          </cell>
          <cell r="W1480">
            <v>139556.4</v>
          </cell>
          <cell r="X1480">
            <v>72087.399999999994</v>
          </cell>
          <cell r="Y1480">
            <v>97689.48</v>
          </cell>
          <cell r="Z1480">
            <v>7500</v>
          </cell>
          <cell r="AA1480">
            <v>125638</v>
          </cell>
          <cell r="AB1480">
            <v>0</v>
          </cell>
          <cell r="AC1480">
            <v>0</v>
          </cell>
          <cell r="AD1480">
            <v>0</v>
          </cell>
          <cell r="AE1480">
            <v>7</v>
          </cell>
          <cell r="AF1480">
            <v>42152</v>
          </cell>
          <cell r="AG1480">
            <v>2015</v>
          </cell>
          <cell r="AH1480" t="str">
            <v>Non ammissione</v>
          </cell>
          <cell r="AI1480" t="str">
            <v>Economia Digitale</v>
          </cell>
          <cell r="AJ1480" t="str">
            <v>E-commerce</v>
          </cell>
          <cell r="AK1480" t="str">
            <v>Web technology</v>
          </cell>
          <cell r="AN1480" t="str">
            <v xml:space="preserve"> </v>
          </cell>
          <cell r="AQ1480" t="str">
            <v>Commercio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2</v>
          </cell>
          <cell r="AY1480">
            <v>0</v>
          </cell>
          <cell r="AZ1480">
            <v>0</v>
          </cell>
          <cell r="BA1480">
            <v>1</v>
          </cell>
          <cell r="BB1480">
            <v>0</v>
          </cell>
          <cell r="BC1480">
            <v>2</v>
          </cell>
          <cell r="BD1480">
            <v>1</v>
          </cell>
          <cell r="BE1480">
            <v>0</v>
          </cell>
          <cell r="BF1480">
            <v>0</v>
          </cell>
          <cell r="BG1480">
            <v>0</v>
          </cell>
        </row>
        <row r="1481">
          <cell r="A1481" t="str">
            <v>SSI000228</v>
          </cell>
          <cell r="C1481" t="str">
            <v>SSI</v>
          </cell>
          <cell r="D1481" t="str">
            <v>FRANCESCA DALLA VENEZIA</v>
          </cell>
          <cell r="E1481">
            <v>42052.554988425902</v>
          </cell>
          <cell r="F1481">
            <v>2015</v>
          </cell>
          <cell r="H1481" t="str">
            <v/>
          </cell>
          <cell r="I1481" t="str">
            <v>Domanda non ammessa</v>
          </cell>
          <cell r="J1481" t="str">
            <v>n.d.</v>
          </cell>
          <cell r="K1481" t="str">
            <v>n.d.</v>
          </cell>
          <cell r="L1481" t="str">
            <v>Emilia Romagna</v>
          </cell>
          <cell r="M1481" t="str">
            <v>ITALIA</v>
          </cell>
          <cell r="N1481" t="str">
            <v>CENTRO-NORD</v>
          </cell>
          <cell r="O1481" t="str">
            <v>Centro-Nord</v>
          </cell>
          <cell r="Q1481" t="str">
            <v>X</v>
          </cell>
          <cell r="R1481" t="str">
            <v>FCS Centro/Nord</v>
          </cell>
          <cell r="S1481" t="str">
            <v>Società non costituita</v>
          </cell>
          <cell r="T1481">
            <v>1203000</v>
          </cell>
          <cell r="U1481">
            <v>849500</v>
          </cell>
          <cell r="V1481">
            <v>443000</v>
          </cell>
          <cell r="W1481">
            <v>760000</v>
          </cell>
          <cell r="X1481">
            <v>310000</v>
          </cell>
          <cell r="Y1481">
            <v>532000</v>
          </cell>
          <cell r="Z1481">
            <v>7500</v>
          </cell>
          <cell r="AA1481">
            <v>540500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42208</v>
          </cell>
          <cell r="AG1481">
            <v>2015</v>
          </cell>
          <cell r="AH1481" t="str">
            <v>Non ammissione</v>
          </cell>
          <cell r="AI1481" t="str">
            <v>Valorizzazione della ricerca</v>
          </cell>
          <cell r="AJ1481" t="str">
            <v>Aerospazio</v>
          </cell>
          <cell r="AK1481" t="str">
            <v>Industria hi-tech</v>
          </cell>
          <cell r="AN1481" t="str">
            <v xml:space="preserve"> </v>
          </cell>
          <cell r="AQ1481" t="str">
            <v>Altri servizi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5</v>
          </cell>
          <cell r="AY1481">
            <v>0</v>
          </cell>
          <cell r="AZ1481">
            <v>0</v>
          </cell>
          <cell r="BA1481">
            <v>1</v>
          </cell>
          <cell r="BB1481">
            <v>0</v>
          </cell>
          <cell r="BC1481">
            <v>5</v>
          </cell>
          <cell r="BD1481">
            <v>1</v>
          </cell>
          <cell r="BE1481">
            <v>0</v>
          </cell>
          <cell r="BF1481">
            <v>0</v>
          </cell>
          <cell r="BG1481">
            <v>0</v>
          </cell>
        </row>
        <row r="1482">
          <cell r="A1482" t="str">
            <v>SSI000229</v>
          </cell>
          <cell r="C1482" t="str">
            <v>SSI</v>
          </cell>
          <cell r="D1482" t="str">
            <v>Gianmaria Maletti</v>
          </cell>
          <cell r="E1482">
            <v>42052.561550925901</v>
          </cell>
          <cell r="F1482">
            <v>2015</v>
          </cell>
          <cell r="H1482" t="str">
            <v/>
          </cell>
          <cell r="I1482" t="str">
            <v>Domanda revocata</v>
          </cell>
          <cell r="J1482" t="str">
            <v>n.d.</v>
          </cell>
          <cell r="K1482" t="str">
            <v>n.d.</v>
          </cell>
          <cell r="L1482" t="str">
            <v>Veneto</v>
          </cell>
          <cell r="M1482" t="str">
            <v>ITALIA</v>
          </cell>
          <cell r="N1482" t="str">
            <v>CENTRO-NORD</v>
          </cell>
          <cell r="O1482" t="str">
            <v>Centro-Nord</v>
          </cell>
          <cell r="Q1482" t="str">
            <v>X</v>
          </cell>
          <cell r="R1482" t="str">
            <v>FCS Centro/Nord</v>
          </cell>
          <cell r="S1482" t="str">
            <v>Società non costituita</v>
          </cell>
          <cell r="T1482">
            <v>1065000</v>
          </cell>
          <cell r="U1482">
            <v>753000</v>
          </cell>
          <cell r="V1482">
            <v>530000</v>
          </cell>
          <cell r="W1482">
            <v>535000</v>
          </cell>
          <cell r="X1482">
            <v>371000</v>
          </cell>
          <cell r="Y1482">
            <v>374500</v>
          </cell>
          <cell r="Z1482">
            <v>7500</v>
          </cell>
          <cell r="AA1482">
            <v>646600</v>
          </cell>
          <cell r="AB1482">
            <v>1018560</v>
          </cell>
          <cell r="AC1482">
            <v>495000</v>
          </cell>
          <cell r="AD1482">
            <v>523560</v>
          </cell>
          <cell r="AE1482">
            <v>4</v>
          </cell>
          <cell r="AF1482">
            <v>42131</v>
          </cell>
          <cell r="AG1482">
            <v>2015</v>
          </cell>
          <cell r="AH1482" t="str">
            <v>Ammissione</v>
          </cell>
          <cell r="AI1482" t="str">
            <v>Tecnologia nuova sperimentale</v>
          </cell>
          <cell r="AJ1482" t="str">
            <v>Ambiente e Energia</v>
          </cell>
          <cell r="AK1482" t="str">
            <v>Ambiente ed energia</v>
          </cell>
          <cell r="AN1482">
            <v>42762</v>
          </cell>
          <cell r="AO1482">
            <v>2017</v>
          </cell>
          <cell r="AQ1482" t="str">
            <v>Altri servizi</v>
          </cell>
          <cell r="AR1482">
            <v>720492</v>
          </cell>
          <cell r="AS1482">
            <v>346500</v>
          </cell>
          <cell r="AT1482">
            <v>366492</v>
          </cell>
          <cell r="AU1482">
            <v>7500</v>
          </cell>
          <cell r="AV1482">
            <v>712992</v>
          </cell>
          <cell r="AW1482">
            <v>0</v>
          </cell>
          <cell r="AX1482">
            <v>1</v>
          </cell>
          <cell r="AY1482">
            <v>1</v>
          </cell>
          <cell r="AZ1482">
            <v>0</v>
          </cell>
          <cell r="BA1482">
            <v>0</v>
          </cell>
          <cell r="BB1482">
            <v>0</v>
          </cell>
          <cell r="BC1482">
            <v>2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</row>
        <row r="1483">
          <cell r="A1483" t="str">
            <v>SSI000230</v>
          </cell>
          <cell r="C1483" t="str">
            <v>SSI</v>
          </cell>
          <cell r="D1483" t="str">
            <v>Daniele Giugliarelli</v>
          </cell>
          <cell r="E1483">
            <v>42052.566886574103</v>
          </cell>
          <cell r="F1483">
            <v>2015</v>
          </cell>
          <cell r="H1483" t="str">
            <v/>
          </cell>
          <cell r="I1483" t="str">
            <v>Domanda non ammessa</v>
          </cell>
          <cell r="J1483" t="str">
            <v>TORRE DEL GRECO</v>
          </cell>
          <cell r="K1483" t="str">
            <v>NA</v>
          </cell>
          <cell r="L1483" t="str">
            <v>Campania</v>
          </cell>
          <cell r="M1483" t="str">
            <v>ITALIA</v>
          </cell>
          <cell r="N1483" t="str">
            <v>SUD</v>
          </cell>
          <cell r="O1483" t="str">
            <v>Mezzogiorno</v>
          </cell>
          <cell r="Q1483" t="str">
            <v>X</v>
          </cell>
          <cell r="R1483" t="str">
            <v>PON SIL</v>
          </cell>
          <cell r="S1483" t="str">
            <v>Società non costituita</v>
          </cell>
          <cell r="T1483">
            <v>191375</v>
          </cell>
          <cell r="U1483">
            <v>148962</v>
          </cell>
          <cell r="V1483">
            <v>160875</v>
          </cell>
          <cell r="W1483">
            <v>30500</v>
          </cell>
          <cell r="X1483">
            <v>112612</v>
          </cell>
          <cell r="Y1483">
            <v>21350</v>
          </cell>
          <cell r="Z1483">
            <v>15000</v>
          </cell>
          <cell r="AA1483">
            <v>196268</v>
          </cell>
          <cell r="AB1483">
            <v>0</v>
          </cell>
          <cell r="AC1483">
            <v>0</v>
          </cell>
          <cell r="AD1483">
            <v>0</v>
          </cell>
          <cell r="AE1483">
            <v>2</v>
          </cell>
          <cell r="AF1483">
            <v>42145</v>
          </cell>
          <cell r="AG1483">
            <v>2015</v>
          </cell>
          <cell r="AH1483" t="str">
            <v>Non ammissione</v>
          </cell>
          <cell r="AI1483" t="str">
            <v>Economia Digitale</v>
          </cell>
          <cell r="AJ1483" t="str">
            <v>Cloud computing</v>
          </cell>
          <cell r="AK1483" t="str">
            <v>Web technology</v>
          </cell>
          <cell r="AN1483" t="str">
            <v xml:space="preserve"> </v>
          </cell>
          <cell r="AQ1483" t="str">
            <v>Altri servizi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2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2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</row>
        <row r="1484">
          <cell r="A1484" t="str">
            <v>SSI000231</v>
          </cell>
          <cell r="B1484" t="str">
            <v>C44B15000380008</v>
          </cell>
          <cell r="C1484" t="str">
            <v>SSI</v>
          </cell>
          <cell r="D1484" t="str">
            <v>Horus Technology Srls</v>
          </cell>
          <cell r="E1484">
            <v>42052.569918981499</v>
          </cell>
          <cell r="F1484">
            <v>2015</v>
          </cell>
          <cell r="H1484" t="str">
            <v>02343140220</v>
          </cell>
          <cell r="I1484" t="str">
            <v>Domanda decaduta</v>
          </cell>
          <cell r="J1484" t="str">
            <v>MILANO</v>
          </cell>
          <cell r="K1484" t="str">
            <v>MI</v>
          </cell>
          <cell r="L1484" t="str">
            <v>Lombardia</v>
          </cell>
          <cell r="M1484" t="str">
            <v>ITALIA</v>
          </cell>
          <cell r="N1484" t="str">
            <v>CENTRO-NORD</v>
          </cell>
          <cell r="O1484" t="str">
            <v>Centro-Nord</v>
          </cell>
          <cell r="Q1484" t="str">
            <v>X</v>
          </cell>
          <cell r="R1484" t="str">
            <v>FCS Centro/Nord</v>
          </cell>
          <cell r="S1484" t="str">
            <v>Società costituita</v>
          </cell>
          <cell r="T1484">
            <v>1566068.83</v>
          </cell>
          <cell r="U1484">
            <v>1260355</v>
          </cell>
          <cell r="V1484">
            <v>696588.83</v>
          </cell>
          <cell r="W1484">
            <v>869480</v>
          </cell>
          <cell r="X1484">
            <v>557271</v>
          </cell>
          <cell r="Y1484">
            <v>695584</v>
          </cell>
          <cell r="Z1484">
            <v>7500</v>
          </cell>
          <cell r="AA1484">
            <v>849838.38</v>
          </cell>
          <cell r="AB1484">
            <v>1199081.02</v>
          </cell>
          <cell r="AC1484">
            <v>496588.83</v>
          </cell>
          <cell r="AD1484">
            <v>702492.19</v>
          </cell>
          <cell r="AE1484">
            <v>18</v>
          </cell>
          <cell r="AF1484">
            <v>42205</v>
          </cell>
          <cell r="AG1484">
            <v>2015</v>
          </cell>
          <cell r="AH1484" t="str">
            <v>Ammissione</v>
          </cell>
          <cell r="AI1484" t="str">
            <v>Tecnologia nuova sperimentale</v>
          </cell>
          <cell r="AJ1484" t="str">
            <v>Smart cities</v>
          </cell>
          <cell r="AK1484" t="str">
            <v>Smart cities and services</v>
          </cell>
          <cell r="AN1484">
            <v>42794</v>
          </cell>
          <cell r="AO1484">
            <v>2017</v>
          </cell>
          <cell r="AP1484" t="str">
            <v>26.20.00</v>
          </cell>
          <cell r="AQ1484" t="str">
            <v>Artigianato</v>
          </cell>
          <cell r="AR1484">
            <v>966764.81</v>
          </cell>
          <cell r="AS1484">
            <v>397271.06</v>
          </cell>
          <cell r="AT1484">
            <v>561993.75</v>
          </cell>
          <cell r="AU1484">
            <v>7500</v>
          </cell>
          <cell r="AV1484">
            <v>959264.82</v>
          </cell>
          <cell r="AW1484">
            <v>2</v>
          </cell>
          <cell r="AX1484">
            <v>0</v>
          </cell>
          <cell r="AY1484">
            <v>0</v>
          </cell>
          <cell r="AZ1484">
            <v>1</v>
          </cell>
          <cell r="BA1484">
            <v>0</v>
          </cell>
          <cell r="BB1484">
            <v>0</v>
          </cell>
          <cell r="BC1484">
            <v>2</v>
          </cell>
          <cell r="BD1484">
            <v>1</v>
          </cell>
          <cell r="BE1484">
            <v>3</v>
          </cell>
          <cell r="BF1484">
            <v>3</v>
          </cell>
          <cell r="BG1484">
            <v>0</v>
          </cell>
        </row>
        <row r="1485">
          <cell r="A1485" t="str">
            <v>SSI000232</v>
          </cell>
          <cell r="C1485" t="str">
            <v>SSI</v>
          </cell>
          <cell r="D1485" t="str">
            <v>Vincenzo Provenza</v>
          </cell>
          <cell r="E1485">
            <v>42052.615277777797</v>
          </cell>
          <cell r="F1485">
            <v>2015</v>
          </cell>
          <cell r="H1485" t="str">
            <v/>
          </cell>
          <cell r="I1485" t="str">
            <v>Domanda non ammessa</v>
          </cell>
          <cell r="J1485" t="str">
            <v>SIRACUSA</v>
          </cell>
          <cell r="K1485" t="str">
            <v>SR</v>
          </cell>
          <cell r="L1485" t="str">
            <v>Sicilia</v>
          </cell>
          <cell r="M1485" t="str">
            <v>ITALIA</v>
          </cell>
          <cell r="N1485" t="str">
            <v>SUD</v>
          </cell>
          <cell r="O1485" t="str">
            <v>Mezzogiorno</v>
          </cell>
          <cell r="Q1485" t="str">
            <v>X</v>
          </cell>
          <cell r="R1485" t="str">
            <v>PON SIL</v>
          </cell>
          <cell r="S1485" t="str">
            <v>Società non costituita</v>
          </cell>
          <cell r="T1485">
            <v>928500</v>
          </cell>
          <cell r="U1485">
            <v>664950</v>
          </cell>
          <cell r="V1485">
            <v>670000</v>
          </cell>
          <cell r="W1485">
            <v>258500</v>
          </cell>
          <cell r="X1485">
            <v>469000</v>
          </cell>
          <cell r="Y1485">
            <v>180950</v>
          </cell>
          <cell r="Z1485">
            <v>15000</v>
          </cell>
          <cell r="AA1485">
            <v>817400</v>
          </cell>
          <cell r="AB1485">
            <v>0</v>
          </cell>
          <cell r="AC1485">
            <v>0</v>
          </cell>
          <cell r="AD1485">
            <v>0</v>
          </cell>
          <cell r="AE1485">
            <v>4</v>
          </cell>
          <cell r="AF1485">
            <v>42257</v>
          </cell>
          <cell r="AG1485">
            <v>2015</v>
          </cell>
          <cell r="AH1485" t="str">
            <v>Non ammissione</v>
          </cell>
          <cell r="AI1485" t="str">
            <v>Economia Digitale</v>
          </cell>
          <cell r="AJ1485" t="str">
            <v>Socialnetwork</v>
          </cell>
          <cell r="AK1485" t="str">
            <v>Web technology</v>
          </cell>
          <cell r="AN1485" t="str">
            <v xml:space="preserve"> </v>
          </cell>
          <cell r="AQ1485" t="str">
            <v>Altri servizi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1</v>
          </cell>
          <cell r="AY1485">
            <v>0</v>
          </cell>
          <cell r="AZ1485">
            <v>0</v>
          </cell>
          <cell r="BA1485">
            <v>1</v>
          </cell>
          <cell r="BB1485">
            <v>0</v>
          </cell>
          <cell r="BC1485">
            <v>1</v>
          </cell>
          <cell r="BD1485">
            <v>1</v>
          </cell>
          <cell r="BE1485">
            <v>0</v>
          </cell>
          <cell r="BF1485">
            <v>0</v>
          </cell>
          <cell r="BG1485">
            <v>0</v>
          </cell>
        </row>
        <row r="1486">
          <cell r="A1486" t="str">
            <v>SSI000233</v>
          </cell>
          <cell r="C1486" t="str">
            <v>SSI</v>
          </cell>
          <cell r="D1486" t="str">
            <v>simona tellico</v>
          </cell>
          <cell r="E1486">
            <v>42052.622175925899</v>
          </cell>
          <cell r="F1486">
            <v>2015</v>
          </cell>
          <cell r="H1486" t="str">
            <v/>
          </cell>
          <cell r="I1486" t="str">
            <v>Domanda non ammessa</v>
          </cell>
          <cell r="J1486" t="str">
            <v>ACIREALE</v>
          </cell>
          <cell r="K1486" t="str">
            <v>CT</v>
          </cell>
          <cell r="L1486" t="str">
            <v>Sicilia</v>
          </cell>
          <cell r="M1486" t="str">
            <v>ITALIA</v>
          </cell>
          <cell r="N1486" t="str">
            <v>SUD</v>
          </cell>
          <cell r="O1486" t="str">
            <v>Mezzogiorno</v>
          </cell>
          <cell r="Q1486" t="str">
            <v>X</v>
          </cell>
          <cell r="R1486" t="str">
            <v>PON SIL</v>
          </cell>
          <cell r="S1486" t="str">
            <v>Società non costituita</v>
          </cell>
          <cell r="T1486">
            <v>301800</v>
          </cell>
          <cell r="U1486">
            <v>115000</v>
          </cell>
          <cell r="V1486">
            <v>121000</v>
          </cell>
          <cell r="W1486">
            <v>180800</v>
          </cell>
          <cell r="X1486">
            <v>0</v>
          </cell>
          <cell r="Y1486">
            <v>100000</v>
          </cell>
          <cell r="Z1486">
            <v>15000</v>
          </cell>
          <cell r="AA1486">
            <v>147570</v>
          </cell>
          <cell r="AB1486">
            <v>0</v>
          </cell>
          <cell r="AC1486">
            <v>0</v>
          </cell>
          <cell r="AD1486">
            <v>0</v>
          </cell>
          <cell r="AE1486">
            <v>4</v>
          </cell>
          <cell r="AF1486">
            <v>42194</v>
          </cell>
          <cell r="AG1486">
            <v>2015</v>
          </cell>
          <cell r="AH1486" t="str">
            <v>Non ammissione</v>
          </cell>
          <cell r="AI1486" t="str">
            <v>Economia Digitale</v>
          </cell>
          <cell r="AJ1486" t="str">
            <v>Telecomunicazioni</v>
          </cell>
          <cell r="AK1486" t="str">
            <v>IT e infrastrutture</v>
          </cell>
          <cell r="AN1486" t="str">
            <v xml:space="preserve"> </v>
          </cell>
          <cell r="AQ1486" t="str">
            <v>Altri servizi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1</v>
          </cell>
          <cell r="BB1486">
            <v>0</v>
          </cell>
          <cell r="BC1486">
            <v>0</v>
          </cell>
          <cell r="BD1486">
            <v>1</v>
          </cell>
          <cell r="BE1486">
            <v>0</v>
          </cell>
          <cell r="BF1486">
            <v>0</v>
          </cell>
          <cell r="BG1486">
            <v>0</v>
          </cell>
        </row>
        <row r="1487">
          <cell r="A1487" t="str">
            <v>SSI000234</v>
          </cell>
          <cell r="C1487" t="str">
            <v>SSI</v>
          </cell>
          <cell r="D1487" t="str">
            <v>Roberto Mastroianni</v>
          </cell>
          <cell r="E1487">
            <v>42052.652881944399</v>
          </cell>
          <cell r="F1487">
            <v>2015</v>
          </cell>
          <cell r="H1487" t="str">
            <v/>
          </cell>
          <cell r="I1487" t="str">
            <v>Domanda non ammessa</v>
          </cell>
          <cell r="J1487" t="str">
            <v>n.d.</v>
          </cell>
          <cell r="K1487" t="str">
            <v>n.d.</v>
          </cell>
          <cell r="L1487" t="str">
            <v>Piemonte</v>
          </cell>
          <cell r="M1487" t="str">
            <v>ITALIA</v>
          </cell>
          <cell r="N1487" t="str">
            <v>CENTRO-NORD</v>
          </cell>
          <cell r="O1487" t="str">
            <v>Centro-Nord</v>
          </cell>
          <cell r="Q1487" t="str">
            <v>X</v>
          </cell>
          <cell r="R1487" t="str">
            <v>FCS Centro/Nord</v>
          </cell>
          <cell r="S1487" t="str">
            <v>Società non costituita</v>
          </cell>
          <cell r="T1487">
            <v>2652011.46</v>
          </cell>
          <cell r="U1487">
            <v>1863908.02</v>
          </cell>
          <cell r="V1487">
            <v>1195000</v>
          </cell>
          <cell r="W1487">
            <v>1457011.46</v>
          </cell>
          <cell r="X1487">
            <v>836500</v>
          </cell>
          <cell r="Y1487">
            <v>1019908.02</v>
          </cell>
          <cell r="Z1487">
            <v>7500</v>
          </cell>
          <cell r="AA1487">
            <v>1457900</v>
          </cell>
          <cell r="AB1487">
            <v>0</v>
          </cell>
          <cell r="AC1487">
            <v>0</v>
          </cell>
          <cell r="AD1487">
            <v>0</v>
          </cell>
          <cell r="AE1487">
            <v>16</v>
          </cell>
          <cell r="AF1487">
            <v>42152</v>
          </cell>
          <cell r="AG1487">
            <v>2015</v>
          </cell>
          <cell r="AH1487" t="str">
            <v>Non ammissione</v>
          </cell>
          <cell r="AI1487" t="str">
            <v>Economia Digitale</v>
          </cell>
          <cell r="AJ1487" t="str">
            <v>Turismo e beni culturali</v>
          </cell>
          <cell r="AK1487" t="str">
            <v>Turismo e beni culturali</v>
          </cell>
          <cell r="AN1487" t="str">
            <v xml:space="preserve"> </v>
          </cell>
          <cell r="AQ1487" t="str">
            <v>Turismo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2</v>
          </cell>
          <cell r="AY1487">
            <v>2</v>
          </cell>
          <cell r="AZ1487">
            <v>3</v>
          </cell>
          <cell r="BA1487">
            <v>0</v>
          </cell>
          <cell r="BB1487">
            <v>1</v>
          </cell>
          <cell r="BC1487">
            <v>4</v>
          </cell>
          <cell r="BD1487">
            <v>4</v>
          </cell>
          <cell r="BE1487">
            <v>3</v>
          </cell>
          <cell r="BF1487">
            <v>0</v>
          </cell>
          <cell r="BG1487">
            <v>0</v>
          </cell>
        </row>
        <row r="1488">
          <cell r="A1488" t="str">
            <v>SSI000235</v>
          </cell>
          <cell r="C1488" t="str">
            <v>SSI</v>
          </cell>
          <cell r="D1488" t="str">
            <v>PAOLO RAGO</v>
          </cell>
          <cell r="E1488">
            <v>42052.6535532407</v>
          </cell>
          <cell r="F1488">
            <v>2015</v>
          </cell>
          <cell r="H1488" t="str">
            <v/>
          </cell>
          <cell r="I1488" t="str">
            <v>Domanda non ammessa</v>
          </cell>
          <cell r="J1488" t="str">
            <v>n.d.</v>
          </cell>
          <cell r="K1488" t="str">
            <v>n.d.</v>
          </cell>
          <cell r="L1488" t="str">
            <v>Puglia</v>
          </cell>
          <cell r="M1488" t="str">
            <v>ITALIA</v>
          </cell>
          <cell r="N1488" t="str">
            <v>SUD</v>
          </cell>
          <cell r="O1488" t="str">
            <v>Mezzogiorno</v>
          </cell>
          <cell r="Q1488" t="str">
            <v>X</v>
          </cell>
          <cell r="R1488" t="str">
            <v>PON SIL</v>
          </cell>
          <cell r="S1488" t="str">
            <v>Società non costituita</v>
          </cell>
          <cell r="T1488">
            <v>464620</v>
          </cell>
          <cell r="U1488">
            <v>260400</v>
          </cell>
          <cell r="V1488">
            <v>114000</v>
          </cell>
          <cell r="W1488">
            <v>350620</v>
          </cell>
          <cell r="X1488">
            <v>0</v>
          </cell>
          <cell r="Y1488">
            <v>245400</v>
          </cell>
          <cell r="Z1488">
            <v>15000</v>
          </cell>
          <cell r="AA1488">
            <v>139080</v>
          </cell>
          <cell r="AB1488">
            <v>0</v>
          </cell>
          <cell r="AC1488">
            <v>0</v>
          </cell>
          <cell r="AD1488">
            <v>0</v>
          </cell>
          <cell r="AE1488">
            <v>14</v>
          </cell>
          <cell r="AF1488">
            <v>42194</v>
          </cell>
          <cell r="AG1488">
            <v>2015</v>
          </cell>
          <cell r="AH1488" t="str">
            <v>Non ammissione</v>
          </cell>
          <cell r="AI1488" t="str">
            <v>Economia Digitale</v>
          </cell>
          <cell r="AJ1488" t="str">
            <v>Turismo e beni culturali</v>
          </cell>
          <cell r="AK1488" t="str">
            <v>Turismo e beni culturali</v>
          </cell>
          <cell r="AN1488" t="str">
            <v xml:space="preserve"> </v>
          </cell>
          <cell r="AQ1488" t="str">
            <v>Turismo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1</v>
          </cell>
          <cell r="AX1488">
            <v>1</v>
          </cell>
          <cell r="AY1488">
            <v>0</v>
          </cell>
          <cell r="AZ1488">
            <v>0</v>
          </cell>
          <cell r="BA1488">
            <v>2</v>
          </cell>
          <cell r="BB1488">
            <v>0</v>
          </cell>
          <cell r="BC1488">
            <v>2</v>
          </cell>
          <cell r="BD1488">
            <v>2</v>
          </cell>
          <cell r="BE1488">
            <v>1</v>
          </cell>
          <cell r="BF1488">
            <v>0</v>
          </cell>
          <cell r="BG1488">
            <v>0</v>
          </cell>
        </row>
        <row r="1489">
          <cell r="A1489" t="str">
            <v>SSI000236</v>
          </cell>
          <cell r="C1489" t="str">
            <v>SSI</v>
          </cell>
          <cell r="D1489" t="str">
            <v>Renato D'Accardi</v>
          </cell>
          <cell r="E1489">
            <v>42052.656354166698</v>
          </cell>
          <cell r="F1489">
            <v>2015</v>
          </cell>
          <cell r="H1489" t="str">
            <v/>
          </cell>
          <cell r="I1489" t="str">
            <v>Domanda non ammessa</v>
          </cell>
          <cell r="J1489" t="str">
            <v>TERMINI IMERESE</v>
          </cell>
          <cell r="K1489" t="str">
            <v>PA</v>
          </cell>
          <cell r="L1489" t="str">
            <v>Sicilia</v>
          </cell>
          <cell r="M1489" t="str">
            <v>ITALIA</v>
          </cell>
          <cell r="N1489" t="str">
            <v>SUD</v>
          </cell>
          <cell r="O1489" t="str">
            <v>Mezzogiorno</v>
          </cell>
          <cell r="Q1489" t="str">
            <v>X</v>
          </cell>
          <cell r="R1489" t="str">
            <v>PON SIL</v>
          </cell>
          <cell r="S1489" t="str">
            <v>Società non costituita</v>
          </cell>
          <cell r="T1489">
            <v>1819375</v>
          </cell>
          <cell r="U1489">
            <v>1285500</v>
          </cell>
          <cell r="V1489">
            <v>1415000</v>
          </cell>
          <cell r="W1489">
            <v>404375</v>
          </cell>
          <cell r="X1489">
            <v>990500</v>
          </cell>
          <cell r="Y1489">
            <v>280000</v>
          </cell>
          <cell r="Z1489">
            <v>15000</v>
          </cell>
          <cell r="AA1489">
            <v>1726300</v>
          </cell>
          <cell r="AB1489">
            <v>0</v>
          </cell>
          <cell r="AC1489">
            <v>0</v>
          </cell>
          <cell r="AD1489">
            <v>0</v>
          </cell>
          <cell r="AE1489">
            <v>15</v>
          </cell>
          <cell r="AF1489">
            <v>42194</v>
          </cell>
          <cell r="AG1489">
            <v>2015</v>
          </cell>
          <cell r="AH1489" t="str">
            <v>Non ammissione</v>
          </cell>
          <cell r="AI1489" t="str">
            <v>Valorizzazione della ricerca</v>
          </cell>
          <cell r="AJ1489" t="str">
            <v>Ambiente e Energia</v>
          </cell>
          <cell r="AK1489" t="str">
            <v>Ambiente ed energia</v>
          </cell>
          <cell r="AN1489" t="str">
            <v xml:space="preserve"> </v>
          </cell>
          <cell r="AQ1489" t="str">
            <v>Altri servizi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1</v>
          </cell>
          <cell r="AZ1489">
            <v>0</v>
          </cell>
          <cell r="BA1489">
            <v>0</v>
          </cell>
          <cell r="BB1489">
            <v>0</v>
          </cell>
          <cell r="BC1489">
            <v>1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</row>
        <row r="1490">
          <cell r="A1490" t="str">
            <v>SSI000237</v>
          </cell>
          <cell r="C1490" t="str">
            <v>SSI</v>
          </cell>
          <cell r="D1490" t="str">
            <v>Antonio Piscopo</v>
          </cell>
          <cell r="E1490">
            <v>42052.661620370403</v>
          </cell>
          <cell r="F1490">
            <v>2015</v>
          </cell>
          <cell r="H1490" t="str">
            <v/>
          </cell>
          <cell r="I1490" t="str">
            <v>Domanda non ammessa</v>
          </cell>
          <cell r="J1490" t="str">
            <v>CAMPOLI DEL MONTE TABURNO</v>
          </cell>
          <cell r="K1490" t="str">
            <v>BN</v>
          </cell>
          <cell r="L1490" t="str">
            <v>Campania</v>
          </cell>
          <cell r="M1490" t="str">
            <v>ITALIA</v>
          </cell>
          <cell r="N1490" t="str">
            <v>SUD</v>
          </cell>
          <cell r="O1490" t="str">
            <v>Mezzogiorno</v>
          </cell>
          <cell r="Q1490" t="str">
            <v>X</v>
          </cell>
          <cell r="R1490" t="str">
            <v>PON SIL</v>
          </cell>
          <cell r="S1490" t="str">
            <v>Società non costituita</v>
          </cell>
          <cell r="T1490">
            <v>127620</v>
          </cell>
          <cell r="U1490">
            <v>104334</v>
          </cell>
          <cell r="V1490">
            <v>12300</v>
          </cell>
          <cell r="W1490">
            <v>115320</v>
          </cell>
          <cell r="X1490">
            <v>8610</v>
          </cell>
          <cell r="Y1490">
            <v>80724</v>
          </cell>
          <cell r="Z1490">
            <v>15000</v>
          </cell>
          <cell r="AA1490">
            <v>15006</v>
          </cell>
          <cell r="AB1490">
            <v>0</v>
          </cell>
          <cell r="AC1490">
            <v>0</v>
          </cell>
          <cell r="AD1490">
            <v>0</v>
          </cell>
          <cell r="AE1490">
            <v>2</v>
          </cell>
          <cell r="AF1490">
            <v>42257</v>
          </cell>
          <cell r="AG1490">
            <v>2015</v>
          </cell>
          <cell r="AH1490" t="str">
            <v>Non ammissione</v>
          </cell>
          <cell r="AI1490" t="str">
            <v>Economia Digitale</v>
          </cell>
          <cell r="AJ1490" t="str">
            <v>Cloud computing</v>
          </cell>
          <cell r="AK1490" t="str">
            <v>Web technology</v>
          </cell>
          <cell r="AN1490" t="str">
            <v xml:space="preserve"> </v>
          </cell>
          <cell r="AQ1490" t="str">
            <v>Altri servizi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2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2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</row>
        <row r="1491">
          <cell r="A1491" t="str">
            <v>SSI000238</v>
          </cell>
          <cell r="C1491" t="str">
            <v>SSI</v>
          </cell>
          <cell r="D1491" t="str">
            <v>GIOVANNI LEDDA</v>
          </cell>
          <cell r="E1491">
            <v>42052.662187499998</v>
          </cell>
          <cell r="F1491">
            <v>2015</v>
          </cell>
          <cell r="H1491" t="str">
            <v/>
          </cell>
          <cell r="I1491" t="str">
            <v>Domanda non ammessa</v>
          </cell>
          <cell r="J1491" t="str">
            <v>POMPEI</v>
          </cell>
          <cell r="K1491" t="str">
            <v>NA</v>
          </cell>
          <cell r="L1491" t="str">
            <v>Campania</v>
          </cell>
          <cell r="M1491" t="str">
            <v>ITALIA</v>
          </cell>
          <cell r="N1491" t="str">
            <v>SUD</v>
          </cell>
          <cell r="O1491" t="str">
            <v>Mezzogiorno</v>
          </cell>
          <cell r="Q1491" t="str">
            <v>X</v>
          </cell>
          <cell r="R1491" t="str">
            <v>PON SIL</v>
          </cell>
          <cell r="S1491" t="str">
            <v>Società non costituita</v>
          </cell>
          <cell r="T1491">
            <v>241850</v>
          </cell>
          <cell r="U1491">
            <v>181000</v>
          </cell>
          <cell r="V1491">
            <v>139500</v>
          </cell>
          <cell r="W1491">
            <v>102350</v>
          </cell>
          <cell r="X1491">
            <v>95000</v>
          </cell>
          <cell r="Y1491">
            <v>71000</v>
          </cell>
          <cell r="Z1491">
            <v>15000</v>
          </cell>
          <cell r="AA1491">
            <v>170190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42208</v>
          </cell>
          <cell r="AG1491">
            <v>2015</v>
          </cell>
          <cell r="AH1491" t="str">
            <v>Non ammissione</v>
          </cell>
          <cell r="AI1491" t="str">
            <v>Economia Digitale</v>
          </cell>
          <cell r="AJ1491" t="str">
            <v>Turismo e beni culturali</v>
          </cell>
          <cell r="AK1491" t="str">
            <v>Turismo e beni culturali</v>
          </cell>
          <cell r="AN1491" t="str">
            <v xml:space="preserve"> </v>
          </cell>
          <cell r="AQ1491" t="str">
            <v>Turismo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1</v>
          </cell>
          <cell r="AY1491">
            <v>0</v>
          </cell>
          <cell r="AZ1491">
            <v>0</v>
          </cell>
          <cell r="BA1491">
            <v>1</v>
          </cell>
          <cell r="BB1491">
            <v>0</v>
          </cell>
          <cell r="BC1491">
            <v>1</v>
          </cell>
          <cell r="BD1491">
            <v>1</v>
          </cell>
          <cell r="BE1491">
            <v>0</v>
          </cell>
          <cell r="BF1491">
            <v>0</v>
          </cell>
          <cell r="BG1491">
            <v>0</v>
          </cell>
        </row>
        <row r="1492">
          <cell r="A1492" t="str">
            <v>SSI000239</v>
          </cell>
          <cell r="B1492" t="str">
            <v>C34B15000180008</v>
          </cell>
          <cell r="C1492" t="str">
            <v>SSI</v>
          </cell>
          <cell r="D1492" t="str">
            <v xml:space="preserve">Firedesktop </v>
          </cell>
          <cell r="E1492">
            <v>42052.664270833302</v>
          </cell>
          <cell r="F1492">
            <v>2015</v>
          </cell>
          <cell r="H1492" t="str">
            <v>02284740996</v>
          </cell>
          <cell r="I1492" t="str">
            <v>Domanda ammessa</v>
          </cell>
          <cell r="J1492" t="str">
            <v>GENOVA</v>
          </cell>
          <cell r="K1492" t="str">
            <v>GE</v>
          </cell>
          <cell r="L1492" t="str">
            <v>Liguria</v>
          </cell>
          <cell r="M1492" t="str">
            <v>ITALIA</v>
          </cell>
          <cell r="N1492" t="str">
            <v>CENTRO-NORD</v>
          </cell>
          <cell r="O1492" t="str">
            <v>Centro-Nord</v>
          </cell>
          <cell r="Q1492" t="str">
            <v>X</v>
          </cell>
          <cell r="R1492" t="str">
            <v>FCS Centro/Nord</v>
          </cell>
          <cell r="S1492" t="str">
            <v>Società costituita</v>
          </cell>
          <cell r="T1492">
            <v>1360000</v>
          </cell>
          <cell r="U1492">
            <v>959500</v>
          </cell>
          <cell r="V1492">
            <v>624400</v>
          </cell>
          <cell r="W1492">
            <v>735600</v>
          </cell>
          <cell r="X1492">
            <v>437080</v>
          </cell>
          <cell r="Y1492">
            <v>514920</v>
          </cell>
          <cell r="Z1492">
            <v>7500</v>
          </cell>
          <cell r="AA1492">
            <v>752768</v>
          </cell>
          <cell r="AB1492">
            <v>1067400</v>
          </cell>
          <cell r="AC1492">
            <v>389400</v>
          </cell>
          <cell r="AD1492">
            <v>678000</v>
          </cell>
          <cell r="AE1492">
            <v>13</v>
          </cell>
          <cell r="AF1492">
            <v>42117</v>
          </cell>
          <cell r="AG1492">
            <v>2015</v>
          </cell>
          <cell r="AH1492" t="str">
            <v>Ammissione</v>
          </cell>
          <cell r="AI1492" t="str">
            <v>Economia Digitale</v>
          </cell>
          <cell r="AJ1492" t="str">
            <v>Cloud computing</v>
          </cell>
          <cell r="AK1492" t="str">
            <v>Web technology</v>
          </cell>
          <cell r="AL1492">
            <v>42284</v>
          </cell>
          <cell r="AM1492">
            <v>2015</v>
          </cell>
          <cell r="AP1492" t="str">
            <v>62.01.00</v>
          </cell>
          <cell r="AQ1492" t="str">
            <v>Altri servizi</v>
          </cell>
          <cell r="AR1492">
            <v>754680</v>
          </cell>
          <cell r="AS1492">
            <v>272580</v>
          </cell>
          <cell r="AT1492">
            <v>474600</v>
          </cell>
          <cell r="AU1492">
            <v>7500</v>
          </cell>
          <cell r="AV1492">
            <v>747180</v>
          </cell>
          <cell r="AW1492">
            <v>0</v>
          </cell>
          <cell r="AX1492">
            <v>2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2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58119</v>
          </cell>
          <cell r="BI1492">
            <v>138190.28</v>
          </cell>
          <cell r="BJ1492">
            <v>196309.28</v>
          </cell>
          <cell r="BK1492">
            <v>3750</v>
          </cell>
          <cell r="BL1492">
            <v>236091</v>
          </cell>
          <cell r="BM1492">
            <v>336409.72</v>
          </cell>
          <cell r="BN1492">
            <v>3750</v>
          </cell>
          <cell r="BO1492">
            <v>576250.72</v>
          </cell>
          <cell r="BP1492">
            <v>43963</v>
          </cell>
          <cell r="BQ1492">
            <v>21630</v>
          </cell>
          <cell r="BR1492">
            <v>0</v>
          </cell>
          <cell r="BS1492">
            <v>0</v>
          </cell>
          <cell r="BT1492">
            <v>21630</v>
          </cell>
        </row>
        <row r="1493">
          <cell r="A1493" t="str">
            <v>SSI000240</v>
          </cell>
          <cell r="C1493" t="str">
            <v>SSI</v>
          </cell>
          <cell r="D1493" t="str">
            <v>BURU BURU SRL</v>
          </cell>
          <cell r="E1493">
            <v>42052.669513888897</v>
          </cell>
          <cell r="F1493">
            <v>2015</v>
          </cell>
          <cell r="H1493" t="str">
            <v>06343330483</v>
          </cell>
          <cell r="I1493" t="str">
            <v>Domanda non ammessa</v>
          </cell>
          <cell r="J1493" t="str">
            <v>FIRENZE</v>
          </cell>
          <cell r="K1493" t="str">
            <v>FI</v>
          </cell>
          <cell r="L1493" t="str">
            <v>Toscana</v>
          </cell>
          <cell r="M1493" t="str">
            <v>ITALIA</v>
          </cell>
          <cell r="N1493" t="str">
            <v>CENTRO-NORD</v>
          </cell>
          <cell r="O1493" t="str">
            <v>Centro-Nord</v>
          </cell>
          <cell r="Q1493" t="str">
            <v>X</v>
          </cell>
          <cell r="R1493" t="str">
            <v>FCS Centro/Nord</v>
          </cell>
          <cell r="S1493" t="str">
            <v>Società costituita</v>
          </cell>
          <cell r="T1493">
            <v>803414</v>
          </cell>
          <cell r="U1493">
            <v>178640</v>
          </cell>
          <cell r="V1493">
            <v>98300</v>
          </cell>
          <cell r="W1493">
            <v>705114</v>
          </cell>
          <cell r="X1493">
            <v>78640</v>
          </cell>
          <cell r="Y1493">
            <v>100000</v>
          </cell>
          <cell r="Z1493">
            <v>0</v>
          </cell>
          <cell r="AA1493">
            <v>119926</v>
          </cell>
          <cell r="AB1493">
            <v>0</v>
          </cell>
          <cell r="AC1493">
            <v>0</v>
          </cell>
          <cell r="AD1493">
            <v>0</v>
          </cell>
          <cell r="AE1493">
            <v>5</v>
          </cell>
          <cell r="AF1493">
            <v>42131</v>
          </cell>
          <cell r="AG1493">
            <v>2015</v>
          </cell>
          <cell r="AH1493" t="str">
            <v>Non ammissione</v>
          </cell>
          <cell r="AI1493" t="str">
            <v>Economia Digitale</v>
          </cell>
          <cell r="AJ1493" t="str">
            <v>E-commerce</v>
          </cell>
          <cell r="AK1493" t="str">
            <v>Web technology</v>
          </cell>
          <cell r="AN1493" t="str">
            <v xml:space="preserve"> </v>
          </cell>
          <cell r="AP1493" t="str">
            <v>47.91.10</v>
          </cell>
          <cell r="AQ1493" t="str">
            <v>Commercio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2</v>
          </cell>
          <cell r="BA1493">
            <v>1</v>
          </cell>
          <cell r="BB1493">
            <v>0</v>
          </cell>
          <cell r="BC1493">
            <v>0</v>
          </cell>
          <cell r="BD1493">
            <v>3</v>
          </cell>
          <cell r="BE1493">
            <v>2</v>
          </cell>
          <cell r="BF1493">
            <v>6</v>
          </cell>
          <cell r="BG1493">
            <v>0</v>
          </cell>
        </row>
        <row r="1494">
          <cell r="A1494" t="str">
            <v>SSI000241</v>
          </cell>
          <cell r="C1494" t="str">
            <v>SSI</v>
          </cell>
          <cell r="D1494" t="str">
            <v>FREE BILL S.R.L.</v>
          </cell>
          <cell r="E1494">
            <v>42052.678726851896</v>
          </cell>
          <cell r="F1494">
            <v>2015</v>
          </cell>
          <cell r="H1494" t="str">
            <v>02648020424</v>
          </cell>
          <cell r="I1494" t="str">
            <v>Domanda non ammessa</v>
          </cell>
          <cell r="J1494" t="str">
            <v>ANCONA</v>
          </cell>
          <cell r="K1494" t="str">
            <v>AN</v>
          </cell>
          <cell r="L1494" t="str">
            <v>Marche</v>
          </cell>
          <cell r="M1494" t="str">
            <v>ITALIA</v>
          </cell>
          <cell r="N1494" t="str">
            <v>CENTRO-NORD</v>
          </cell>
          <cell r="O1494" t="str">
            <v>Centro-Nord</v>
          </cell>
          <cell r="Q1494" t="str">
            <v>X</v>
          </cell>
          <cell r="R1494" t="str">
            <v>FCS Centro/Nord</v>
          </cell>
          <cell r="S1494" t="str">
            <v>Società costituita</v>
          </cell>
          <cell r="T1494">
            <v>989400</v>
          </cell>
          <cell r="U1494">
            <v>447500</v>
          </cell>
          <cell r="V1494">
            <v>270000</v>
          </cell>
          <cell r="W1494">
            <v>719400</v>
          </cell>
          <cell r="X1494">
            <v>216000</v>
          </cell>
          <cell r="Y1494">
            <v>224000</v>
          </cell>
          <cell r="Z1494">
            <v>7500</v>
          </cell>
          <cell r="AA1494">
            <v>329400</v>
          </cell>
          <cell r="AB1494">
            <v>0</v>
          </cell>
          <cell r="AC1494">
            <v>0</v>
          </cell>
          <cell r="AD1494">
            <v>0</v>
          </cell>
          <cell r="AE1494">
            <v>1</v>
          </cell>
          <cell r="AF1494">
            <v>42138</v>
          </cell>
          <cell r="AG1494">
            <v>2015</v>
          </cell>
          <cell r="AH1494" t="str">
            <v>Non ammissione</v>
          </cell>
          <cell r="AI1494" t="str">
            <v>Economia Digitale</v>
          </cell>
          <cell r="AJ1494" t="str">
            <v>Ambiente e Energia</v>
          </cell>
          <cell r="AK1494" t="str">
            <v>Ambiente ed energia</v>
          </cell>
          <cell r="AN1494" t="str">
            <v xml:space="preserve"> </v>
          </cell>
          <cell r="AP1494" t="str">
            <v>43.21.01</v>
          </cell>
          <cell r="AQ1494" t="str">
            <v>Altri servizi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3</v>
          </cell>
          <cell r="BG1494">
            <v>0</v>
          </cell>
        </row>
        <row r="1495">
          <cell r="A1495" t="str">
            <v>SSI000242</v>
          </cell>
          <cell r="B1495" t="str">
            <v>C34B15000410008</v>
          </cell>
          <cell r="C1495" t="str">
            <v>SSI</v>
          </cell>
          <cell r="D1495" t="str">
            <v>ZENO INTELLIGENCE</v>
          </cell>
          <cell r="E1495">
            <v>42052.680127314801</v>
          </cell>
          <cell r="F1495">
            <v>2015</v>
          </cell>
          <cell r="H1495" t="str">
            <v>04198340236</v>
          </cell>
          <cell r="I1495" t="str">
            <v>Domanda revocata</v>
          </cell>
          <cell r="J1495" t="str">
            <v>VERONA</v>
          </cell>
          <cell r="K1495" t="str">
            <v>VR</v>
          </cell>
          <cell r="L1495" t="str">
            <v>Veneto</v>
          </cell>
          <cell r="M1495" t="str">
            <v>ITALIA</v>
          </cell>
          <cell r="N1495" t="str">
            <v>CENTRO-NORD</v>
          </cell>
          <cell r="O1495" t="str">
            <v>Centro-Nord</v>
          </cell>
          <cell r="Q1495" t="str">
            <v>X</v>
          </cell>
          <cell r="R1495" t="str">
            <v>FCS Centro/Nord</v>
          </cell>
          <cell r="S1495" t="str">
            <v>Società costituita</v>
          </cell>
          <cell r="T1495">
            <v>469600</v>
          </cell>
          <cell r="U1495">
            <v>328720</v>
          </cell>
          <cell r="V1495">
            <v>245000</v>
          </cell>
          <cell r="W1495">
            <v>224600</v>
          </cell>
          <cell r="X1495">
            <v>171500</v>
          </cell>
          <cell r="Y1495">
            <v>157220</v>
          </cell>
          <cell r="Z1495">
            <v>0</v>
          </cell>
          <cell r="AA1495">
            <v>298900</v>
          </cell>
          <cell r="AB1495">
            <v>464376</v>
          </cell>
          <cell r="AC1495">
            <v>242000</v>
          </cell>
          <cell r="AD1495">
            <v>222376</v>
          </cell>
          <cell r="AE1495">
            <v>2</v>
          </cell>
          <cell r="AF1495">
            <v>42180</v>
          </cell>
          <cell r="AG1495">
            <v>2015</v>
          </cell>
          <cell r="AH1495" t="str">
            <v>Ammissione</v>
          </cell>
          <cell r="AI1495" t="str">
            <v>Economia Digitale</v>
          </cell>
          <cell r="AJ1495" t="str">
            <v>Trasporti</v>
          </cell>
          <cell r="AK1495" t="str">
            <v>Smart cities and services</v>
          </cell>
          <cell r="AL1495">
            <v>42481</v>
          </cell>
          <cell r="AM1495">
            <v>2016</v>
          </cell>
          <cell r="AN1495">
            <v>43587</v>
          </cell>
          <cell r="AO1495">
            <v>2019</v>
          </cell>
          <cell r="AP1495" t="str">
            <v>62.01.00</v>
          </cell>
          <cell r="AQ1495" t="str">
            <v>Altri servizi</v>
          </cell>
          <cell r="AR1495">
            <v>325063.2</v>
          </cell>
          <cell r="AS1495">
            <v>169400</v>
          </cell>
          <cell r="AT1495">
            <v>155663.20000000001</v>
          </cell>
          <cell r="AU1495">
            <v>0</v>
          </cell>
          <cell r="AV1495">
            <v>325063.2</v>
          </cell>
          <cell r="AW1495">
            <v>1</v>
          </cell>
          <cell r="AX1495">
            <v>2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</v>
          </cell>
          <cell r="BD1495">
            <v>0</v>
          </cell>
          <cell r="BE1495">
            <v>1</v>
          </cell>
          <cell r="BF1495">
            <v>2</v>
          </cell>
          <cell r="BG1495">
            <v>0</v>
          </cell>
          <cell r="BH1495">
            <v>80128.58</v>
          </cell>
          <cell r="BI1495">
            <v>32048.16</v>
          </cell>
          <cell r="BJ1495">
            <v>112176.74</v>
          </cell>
          <cell r="BK1495">
            <v>0</v>
          </cell>
        </row>
        <row r="1496">
          <cell r="A1496" t="str">
            <v>SSI000243</v>
          </cell>
          <cell r="C1496" t="str">
            <v>SSI</v>
          </cell>
          <cell r="D1496" t="str">
            <v>Rossella Spatola</v>
          </cell>
          <cell r="E1496">
            <v>42052.705613425896</v>
          </cell>
          <cell r="F1496">
            <v>2015</v>
          </cell>
          <cell r="H1496" t="str">
            <v/>
          </cell>
          <cell r="I1496" t="str">
            <v>Domanda non ammessa</v>
          </cell>
          <cell r="J1496" t="str">
            <v>NOCERA INFERIORE</v>
          </cell>
          <cell r="K1496" t="str">
            <v>SA</v>
          </cell>
          <cell r="L1496" t="str">
            <v>Campania</v>
          </cell>
          <cell r="M1496" t="str">
            <v>ITALIA</v>
          </cell>
          <cell r="N1496" t="str">
            <v>SUD</v>
          </cell>
          <cell r="O1496" t="str">
            <v>Mezzogiorno</v>
          </cell>
          <cell r="Q1496" t="str">
            <v>X</v>
          </cell>
          <cell r="R1496" t="str">
            <v>PON SIL</v>
          </cell>
          <cell r="S1496" t="str">
            <v>Società non costituita</v>
          </cell>
          <cell r="T1496">
            <v>136500</v>
          </cell>
          <cell r="U1496">
            <v>124200</v>
          </cell>
          <cell r="V1496">
            <v>58000</v>
          </cell>
          <cell r="W1496">
            <v>78500</v>
          </cell>
          <cell r="X1496">
            <v>46400</v>
          </cell>
          <cell r="Y1496">
            <v>62800</v>
          </cell>
          <cell r="Z1496">
            <v>15000</v>
          </cell>
          <cell r="AA1496">
            <v>70760</v>
          </cell>
          <cell r="AB1496">
            <v>0</v>
          </cell>
          <cell r="AC1496">
            <v>0</v>
          </cell>
          <cell r="AD1496">
            <v>0</v>
          </cell>
          <cell r="AE1496">
            <v>4</v>
          </cell>
          <cell r="AF1496">
            <v>42138</v>
          </cell>
          <cell r="AG1496">
            <v>2015</v>
          </cell>
          <cell r="AH1496" t="str">
            <v>Non ammissione</v>
          </cell>
          <cell r="AI1496" t="str">
            <v>Economia Digitale</v>
          </cell>
          <cell r="AJ1496" t="str">
            <v>E-commerce</v>
          </cell>
          <cell r="AK1496" t="str">
            <v>Web technology</v>
          </cell>
          <cell r="AN1496" t="str">
            <v xml:space="preserve"> </v>
          </cell>
          <cell r="AQ1496" t="str">
            <v>Commercio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1</v>
          </cell>
          <cell r="AX1496">
            <v>0</v>
          </cell>
          <cell r="AY1496">
            <v>0</v>
          </cell>
          <cell r="AZ1496">
            <v>1</v>
          </cell>
          <cell r="BA1496">
            <v>0</v>
          </cell>
          <cell r="BB1496">
            <v>0</v>
          </cell>
          <cell r="BC1496">
            <v>1</v>
          </cell>
          <cell r="BD1496">
            <v>1</v>
          </cell>
          <cell r="BE1496">
            <v>2</v>
          </cell>
          <cell r="BF1496">
            <v>0</v>
          </cell>
          <cell r="BG1496">
            <v>0</v>
          </cell>
        </row>
        <row r="1497">
          <cell r="A1497" t="str">
            <v>SSI000244</v>
          </cell>
          <cell r="C1497" t="str">
            <v>SSI</v>
          </cell>
          <cell r="D1497" t="str">
            <v>Mashfrog Plus</v>
          </cell>
          <cell r="E1497">
            <v>42052.713784722197</v>
          </cell>
          <cell r="F1497">
            <v>2015</v>
          </cell>
          <cell r="H1497" t="str">
            <v>02534640905</v>
          </cell>
          <cell r="I1497" t="str">
            <v>Domanda non ammessa</v>
          </cell>
          <cell r="J1497" t="str">
            <v>ALGHERO</v>
          </cell>
          <cell r="K1497" t="str">
            <v>SS</v>
          </cell>
          <cell r="L1497" t="str">
            <v>Sardegna</v>
          </cell>
          <cell r="M1497" t="str">
            <v>ITALIA</v>
          </cell>
          <cell r="N1497" t="str">
            <v>SUD</v>
          </cell>
          <cell r="O1497" t="str">
            <v>Mezzogiorno</v>
          </cell>
          <cell r="Q1497" t="str">
            <v>X</v>
          </cell>
          <cell r="R1497" t="str">
            <v>PON SIL</v>
          </cell>
          <cell r="S1497" t="str">
            <v>Società costituita</v>
          </cell>
          <cell r="T1497">
            <v>963300</v>
          </cell>
          <cell r="U1497">
            <v>674310</v>
          </cell>
          <cell r="V1497">
            <v>273300</v>
          </cell>
          <cell r="W1497">
            <v>690000</v>
          </cell>
          <cell r="X1497">
            <v>191310</v>
          </cell>
          <cell r="Y1497">
            <v>483000</v>
          </cell>
          <cell r="Z1497">
            <v>0</v>
          </cell>
          <cell r="AA1497">
            <v>333426</v>
          </cell>
          <cell r="AB1497">
            <v>0</v>
          </cell>
          <cell r="AC1497">
            <v>0</v>
          </cell>
          <cell r="AD1497">
            <v>0</v>
          </cell>
          <cell r="AE1497">
            <v>4</v>
          </cell>
          <cell r="AF1497">
            <v>42131</v>
          </cell>
          <cell r="AG1497">
            <v>2015</v>
          </cell>
          <cell r="AH1497" t="str">
            <v>Non ammissione</v>
          </cell>
          <cell r="AI1497" t="str">
            <v>Economia Digitale</v>
          </cell>
          <cell r="AJ1497" t="str">
            <v>Cloud computing</v>
          </cell>
          <cell r="AK1497" t="str">
            <v>Web technology</v>
          </cell>
          <cell r="AN1497" t="str">
            <v xml:space="preserve"> </v>
          </cell>
          <cell r="AP1497" t="str">
            <v>62.09.09</v>
          </cell>
          <cell r="AQ1497" t="str">
            <v>Altri servizi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2</v>
          </cell>
          <cell r="AY1497">
            <v>1</v>
          </cell>
          <cell r="AZ1497">
            <v>0</v>
          </cell>
          <cell r="BA1497">
            <v>0</v>
          </cell>
          <cell r="BB1497">
            <v>0</v>
          </cell>
          <cell r="BC1497">
            <v>3</v>
          </cell>
          <cell r="BD1497">
            <v>0</v>
          </cell>
          <cell r="BE1497">
            <v>0</v>
          </cell>
          <cell r="BF1497">
            <v>28</v>
          </cell>
          <cell r="BG1497">
            <v>0</v>
          </cell>
        </row>
        <row r="1498">
          <cell r="A1498" t="str">
            <v>SSI000245</v>
          </cell>
          <cell r="B1498" t="str">
            <v>C44B15000400008</v>
          </cell>
          <cell r="C1498" t="str">
            <v>SSI</v>
          </cell>
          <cell r="D1498" t="str">
            <v xml:space="preserve">GAROO SRL </v>
          </cell>
          <cell r="E1498">
            <v>42052.726458333302</v>
          </cell>
          <cell r="F1498">
            <v>2015</v>
          </cell>
          <cell r="H1498" t="str">
            <v>07469840966</v>
          </cell>
          <cell r="I1498" t="str">
            <v>Domanda ammessa</v>
          </cell>
          <cell r="J1498" t="str">
            <v>MILANO</v>
          </cell>
          <cell r="K1498" t="str">
            <v>MI</v>
          </cell>
          <cell r="L1498" t="str">
            <v>Lombardia</v>
          </cell>
          <cell r="M1498" t="str">
            <v>ITALIA</v>
          </cell>
          <cell r="N1498" t="str">
            <v>CENTRO-NORD</v>
          </cell>
          <cell r="O1498" t="str">
            <v>Centro-Nord</v>
          </cell>
          <cell r="Q1498" t="str">
            <v>X</v>
          </cell>
          <cell r="R1498" t="str">
            <v>FCS Centro/Nord</v>
          </cell>
          <cell r="S1498" t="str">
            <v>Società costituita</v>
          </cell>
          <cell r="T1498">
            <v>386800</v>
          </cell>
          <cell r="U1498">
            <v>200760</v>
          </cell>
          <cell r="V1498">
            <v>100000</v>
          </cell>
          <cell r="W1498">
            <v>286800</v>
          </cell>
          <cell r="X1498">
            <v>0</v>
          </cell>
          <cell r="Y1498">
            <v>200760</v>
          </cell>
          <cell r="Z1498">
            <v>0</v>
          </cell>
          <cell r="AA1498">
            <v>122000</v>
          </cell>
          <cell r="AB1498">
            <v>386800</v>
          </cell>
          <cell r="AC1498">
            <v>100000</v>
          </cell>
          <cell r="AD1498">
            <v>286800</v>
          </cell>
          <cell r="AE1498">
            <v>1</v>
          </cell>
          <cell r="AF1498">
            <v>42166</v>
          </cell>
          <cell r="AG1498">
            <v>2015</v>
          </cell>
          <cell r="AH1498" t="str">
            <v>Ammissione</v>
          </cell>
          <cell r="AI1498" t="str">
            <v>Economia Digitale</v>
          </cell>
          <cell r="AJ1498" t="str">
            <v>Cloud computing</v>
          </cell>
          <cell r="AK1498" t="str">
            <v>Web technology</v>
          </cell>
          <cell r="AL1498">
            <v>42360</v>
          </cell>
          <cell r="AM1498">
            <v>2015</v>
          </cell>
          <cell r="AN1498" t="str">
            <v xml:space="preserve"> </v>
          </cell>
          <cell r="AP1498" t="str">
            <v>62.01.00</v>
          </cell>
          <cell r="AQ1498" t="str">
            <v>Altri servizi</v>
          </cell>
          <cell r="AR1498">
            <v>270760</v>
          </cell>
          <cell r="AS1498">
            <v>70000</v>
          </cell>
          <cell r="AT1498">
            <v>200760</v>
          </cell>
          <cell r="AU1498">
            <v>0</v>
          </cell>
          <cell r="AV1498">
            <v>270760</v>
          </cell>
          <cell r="AW1498">
            <v>1</v>
          </cell>
          <cell r="AX1498">
            <v>1</v>
          </cell>
          <cell r="AY1498">
            <v>0</v>
          </cell>
          <cell r="AZ1498">
            <v>1</v>
          </cell>
          <cell r="BA1498">
            <v>0</v>
          </cell>
          <cell r="BB1498">
            <v>0</v>
          </cell>
          <cell r="BC1498">
            <v>2</v>
          </cell>
          <cell r="BD1498">
            <v>1</v>
          </cell>
          <cell r="BE1498">
            <v>2</v>
          </cell>
          <cell r="BF1498">
            <v>5</v>
          </cell>
          <cell r="BG1498">
            <v>0</v>
          </cell>
          <cell r="BH1498">
            <v>66388.86</v>
          </cell>
          <cell r="BI1498">
            <v>164854.98000000001</v>
          </cell>
          <cell r="BJ1498">
            <v>231243.84000000003</v>
          </cell>
        </row>
        <row r="1499">
          <cell r="A1499" t="str">
            <v>SSI000246</v>
          </cell>
          <cell r="C1499" t="str">
            <v>SSI</v>
          </cell>
          <cell r="D1499" t="str">
            <v>GREEN LAP SRL</v>
          </cell>
          <cell r="E1499">
            <v>42052.732511574097</v>
          </cell>
          <cell r="F1499">
            <v>2015</v>
          </cell>
          <cell r="H1499" t="str">
            <v>03433130543</v>
          </cell>
          <cell r="I1499" t="str">
            <v>Domanda revocata</v>
          </cell>
          <cell r="J1499" t="str">
            <v>PERUGIA</v>
          </cell>
          <cell r="K1499" t="str">
            <v>PG</v>
          </cell>
          <cell r="L1499" t="str">
            <v>Umbria</v>
          </cell>
          <cell r="M1499" t="str">
            <v>ITALIA</v>
          </cell>
          <cell r="N1499" t="str">
            <v>CENTRO-NORD</v>
          </cell>
          <cell r="O1499" t="str">
            <v>Centro-Nord</v>
          </cell>
          <cell r="Q1499" t="str">
            <v>X</v>
          </cell>
          <cell r="R1499" t="str">
            <v>FCS Centro/Nord</v>
          </cell>
          <cell r="S1499" t="str">
            <v>Società costituita</v>
          </cell>
          <cell r="T1499">
            <v>291610</v>
          </cell>
          <cell r="U1499">
            <v>240788</v>
          </cell>
          <cell r="V1499">
            <v>191610</v>
          </cell>
          <cell r="W1499">
            <v>100000</v>
          </cell>
          <cell r="X1499">
            <v>153288</v>
          </cell>
          <cell r="Y1499">
            <v>80000</v>
          </cell>
          <cell r="Z1499">
            <v>7500</v>
          </cell>
          <cell r="AA1499">
            <v>219464.2</v>
          </cell>
          <cell r="AB1499">
            <v>236610</v>
          </cell>
          <cell r="AC1499">
            <v>136610</v>
          </cell>
          <cell r="AD1499">
            <v>100000</v>
          </cell>
          <cell r="AE1499">
            <v>5</v>
          </cell>
          <cell r="AF1499">
            <v>42131</v>
          </cell>
          <cell r="AG1499">
            <v>2015</v>
          </cell>
          <cell r="AH1499" t="str">
            <v>Ammissione</v>
          </cell>
          <cell r="AI1499" t="str">
            <v>Tecnologia nuova sperimentale</v>
          </cell>
          <cell r="AJ1499" t="str">
            <v>Ambiente e Energia</v>
          </cell>
          <cell r="AK1499" t="str">
            <v>Ambiente ed energia</v>
          </cell>
          <cell r="AN1499">
            <v>42794</v>
          </cell>
          <cell r="AO1499">
            <v>2017</v>
          </cell>
          <cell r="AP1499" t="str">
            <v>72.19.09</v>
          </cell>
          <cell r="AQ1499" t="str">
            <v>Altri servizi</v>
          </cell>
          <cell r="AR1499">
            <v>196788</v>
          </cell>
          <cell r="AS1499">
            <v>109288</v>
          </cell>
          <cell r="AT1499">
            <v>80000</v>
          </cell>
          <cell r="AU1499">
            <v>7500</v>
          </cell>
          <cell r="AV1499">
            <v>189288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3</v>
          </cell>
          <cell r="BB1499">
            <v>0</v>
          </cell>
          <cell r="BC1499">
            <v>0</v>
          </cell>
          <cell r="BD1499">
            <v>3</v>
          </cell>
          <cell r="BE1499">
            <v>0</v>
          </cell>
          <cell r="BF1499">
            <v>3</v>
          </cell>
          <cell r="BG1499">
            <v>0</v>
          </cell>
        </row>
        <row r="1500">
          <cell r="A1500" t="str">
            <v>SSI000247</v>
          </cell>
          <cell r="C1500" t="str">
            <v>SSI</v>
          </cell>
          <cell r="D1500" t="str">
            <v>Giovanni Scarpetta</v>
          </cell>
          <cell r="E1500">
            <v>42052.740636574097</v>
          </cell>
          <cell r="F1500">
            <v>2015</v>
          </cell>
          <cell r="H1500" t="str">
            <v/>
          </cell>
          <cell r="I1500" t="str">
            <v>Domanda revocata</v>
          </cell>
          <cell r="J1500" t="str">
            <v>n.d.</v>
          </cell>
          <cell r="K1500" t="str">
            <v>n.d.</v>
          </cell>
          <cell r="L1500" t="str">
            <v>Campania</v>
          </cell>
          <cell r="M1500" t="str">
            <v>ITALIA</v>
          </cell>
          <cell r="N1500" t="str">
            <v>SUD</v>
          </cell>
          <cell r="O1500" t="str">
            <v>Mezzogiorno</v>
          </cell>
          <cell r="Q1500" t="str">
            <v>X</v>
          </cell>
          <cell r="R1500" t="str">
            <v>PON I&amp;C SUD - LEGGE DI STABILITA 2017</v>
          </cell>
          <cell r="S1500" t="str">
            <v>Società non costituita</v>
          </cell>
          <cell r="T1500">
            <v>490340</v>
          </cell>
          <cell r="U1500">
            <v>358238</v>
          </cell>
          <cell r="V1500">
            <v>235000</v>
          </cell>
          <cell r="W1500">
            <v>255340</v>
          </cell>
          <cell r="X1500">
            <v>164500</v>
          </cell>
          <cell r="Y1500">
            <v>178738</v>
          </cell>
          <cell r="Z1500">
            <v>15000</v>
          </cell>
          <cell r="AA1500">
            <v>286700</v>
          </cell>
          <cell r="AB1500">
            <v>442048.44</v>
          </cell>
          <cell r="AC1500">
            <v>235000</v>
          </cell>
          <cell r="AD1500">
            <v>207048.44</v>
          </cell>
          <cell r="AE1500">
            <v>2</v>
          </cell>
          <cell r="AF1500">
            <v>42166</v>
          </cell>
          <cell r="AG1500">
            <v>2015</v>
          </cell>
          <cell r="AH1500" t="str">
            <v>Ammissione</v>
          </cell>
          <cell r="AI1500" t="str">
            <v>Economia Digitale</v>
          </cell>
          <cell r="AJ1500" t="str">
            <v>Cloud computing</v>
          </cell>
          <cell r="AK1500" t="str">
            <v>Web technology</v>
          </cell>
          <cell r="AN1500">
            <v>42762</v>
          </cell>
          <cell r="AO1500">
            <v>2017</v>
          </cell>
          <cell r="AQ1500" t="str">
            <v>Altri servizi</v>
          </cell>
          <cell r="AR1500">
            <v>324433.91000000003</v>
          </cell>
          <cell r="AS1500">
            <v>164500</v>
          </cell>
          <cell r="AT1500">
            <v>144933.91</v>
          </cell>
          <cell r="AU1500">
            <v>15000</v>
          </cell>
          <cell r="AV1500">
            <v>247547.13</v>
          </cell>
          <cell r="AW1500">
            <v>4</v>
          </cell>
          <cell r="AX1500">
            <v>0</v>
          </cell>
          <cell r="AY1500">
            <v>1</v>
          </cell>
          <cell r="AZ1500">
            <v>0</v>
          </cell>
          <cell r="BA1500">
            <v>0</v>
          </cell>
          <cell r="BB1500">
            <v>0</v>
          </cell>
          <cell r="BC1500">
            <v>5</v>
          </cell>
          <cell r="BD1500">
            <v>0</v>
          </cell>
          <cell r="BE1500">
            <v>4</v>
          </cell>
          <cell r="BF1500">
            <v>0</v>
          </cell>
          <cell r="BG1500">
            <v>0</v>
          </cell>
        </row>
        <row r="1501">
          <cell r="A1501" t="str">
            <v>SSI000248</v>
          </cell>
          <cell r="B1501" t="str">
            <v>C44E15000740008</v>
          </cell>
          <cell r="C1501" t="str">
            <v>SSI</v>
          </cell>
          <cell r="D1501" t="str">
            <v>Mare</v>
          </cell>
          <cell r="E1501">
            <v>42052.7434027778</v>
          </cell>
          <cell r="F1501">
            <v>2015</v>
          </cell>
          <cell r="H1501" t="str">
            <v>08493680964</v>
          </cell>
          <cell r="I1501" t="str">
            <v>Domanda revocata</v>
          </cell>
          <cell r="J1501" t="str">
            <v>MILANO</v>
          </cell>
          <cell r="K1501" t="str">
            <v>MI</v>
          </cell>
          <cell r="L1501" t="str">
            <v>Lombardia</v>
          </cell>
          <cell r="M1501" t="str">
            <v>ITALIA</v>
          </cell>
          <cell r="N1501" t="str">
            <v>CENTRO-NORD</v>
          </cell>
          <cell r="O1501" t="str">
            <v>Centro-Nord</v>
          </cell>
          <cell r="Q1501" t="str">
            <v>X</v>
          </cell>
          <cell r="R1501" t="str">
            <v>FCS Centro/Nord</v>
          </cell>
          <cell r="S1501" t="str">
            <v>Società costituita</v>
          </cell>
          <cell r="T1501">
            <v>1095938.98</v>
          </cell>
          <cell r="U1501">
            <v>644801</v>
          </cell>
          <cell r="V1501">
            <v>615695.46</v>
          </cell>
          <cell r="W1501">
            <v>480243.52</v>
          </cell>
          <cell r="X1501">
            <v>430986</v>
          </cell>
          <cell r="Y1501">
            <v>213815</v>
          </cell>
          <cell r="Z1501">
            <v>0</v>
          </cell>
          <cell r="AA1501">
            <v>750764.82</v>
          </cell>
          <cell r="AB1501">
            <v>914218.54</v>
          </cell>
          <cell r="AC1501">
            <v>605895.46</v>
          </cell>
          <cell r="AD1501">
            <v>308323.08</v>
          </cell>
          <cell r="AE1501">
            <v>64</v>
          </cell>
          <cell r="AF1501">
            <v>42254</v>
          </cell>
          <cell r="AG1501">
            <v>2015</v>
          </cell>
          <cell r="AH1501" t="str">
            <v>Ammissione</v>
          </cell>
          <cell r="AI1501" t="str">
            <v>Tecnologia nuova sperimentale</v>
          </cell>
          <cell r="AJ1501" t="str">
            <v>Smart cities</v>
          </cell>
          <cell r="AK1501" t="str">
            <v>Smart cities and services</v>
          </cell>
          <cell r="AL1501">
            <v>42636</v>
          </cell>
          <cell r="AM1501">
            <v>2016</v>
          </cell>
          <cell r="AN1501">
            <v>43593</v>
          </cell>
          <cell r="AO1501">
            <v>2019</v>
          </cell>
          <cell r="AP1501" t="str">
            <v>90.02.09</v>
          </cell>
          <cell r="AQ1501" t="str">
            <v>Altri servizi</v>
          </cell>
          <cell r="AR1501">
            <v>639952.98</v>
          </cell>
          <cell r="AS1501">
            <v>424126.82</v>
          </cell>
          <cell r="AT1501">
            <v>215826.16</v>
          </cell>
          <cell r="AU1501">
            <v>0</v>
          </cell>
          <cell r="AV1501">
            <v>639952.98</v>
          </cell>
          <cell r="AW1501">
            <v>0</v>
          </cell>
          <cell r="AX1501">
            <v>1</v>
          </cell>
          <cell r="AY1501">
            <v>1</v>
          </cell>
          <cell r="AZ1501">
            <v>0</v>
          </cell>
          <cell r="BA1501">
            <v>0</v>
          </cell>
          <cell r="BB1501">
            <v>0</v>
          </cell>
          <cell r="BC1501">
            <v>2</v>
          </cell>
          <cell r="BD1501">
            <v>0</v>
          </cell>
          <cell r="BE1501">
            <v>0</v>
          </cell>
          <cell r="BF1501">
            <v>8</v>
          </cell>
          <cell r="BG1501">
            <v>0</v>
          </cell>
          <cell r="BH1501">
            <v>85322.44</v>
          </cell>
          <cell r="BI1501">
            <v>60067.34</v>
          </cell>
          <cell r="BJ1501">
            <v>145389.78</v>
          </cell>
          <cell r="BK1501">
            <v>0</v>
          </cell>
        </row>
        <row r="1502">
          <cell r="A1502" t="str">
            <v>SSI000249</v>
          </cell>
          <cell r="C1502" t="str">
            <v>SSI</v>
          </cell>
          <cell r="D1502" t="str">
            <v>FRANCESCO ANTONIO ARLEO</v>
          </cell>
          <cell r="E1502">
            <v>42052.748668981498</v>
          </cell>
          <cell r="F1502">
            <v>2015</v>
          </cell>
          <cell r="H1502" t="str">
            <v/>
          </cell>
          <cell r="I1502" t="str">
            <v>Domanda non ammessa</v>
          </cell>
          <cell r="J1502" t="str">
            <v>MATERA</v>
          </cell>
          <cell r="K1502" t="str">
            <v>MT</v>
          </cell>
          <cell r="L1502" t="str">
            <v>Basilicata</v>
          </cell>
          <cell r="M1502" t="str">
            <v>ITALIA</v>
          </cell>
          <cell r="N1502" t="str">
            <v>SUD</v>
          </cell>
          <cell r="O1502" t="str">
            <v>Mezzogiorno</v>
          </cell>
          <cell r="Q1502" t="str">
            <v>X</v>
          </cell>
          <cell r="R1502" t="str">
            <v>PON SIL</v>
          </cell>
          <cell r="S1502" t="str">
            <v>Società non costituita</v>
          </cell>
          <cell r="T1502">
            <v>1441600</v>
          </cell>
          <cell r="U1502">
            <v>169000</v>
          </cell>
          <cell r="V1502">
            <v>220000</v>
          </cell>
          <cell r="W1502">
            <v>1221600</v>
          </cell>
          <cell r="X1502">
            <v>154000</v>
          </cell>
          <cell r="Y1502">
            <v>0</v>
          </cell>
          <cell r="Z1502">
            <v>15000</v>
          </cell>
          <cell r="AA1502">
            <v>268400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42138</v>
          </cell>
          <cell r="AG1502">
            <v>2015</v>
          </cell>
          <cell r="AH1502" t="str">
            <v>Non ammissione</v>
          </cell>
          <cell r="AI1502" t="str">
            <v>Economia Digitale</v>
          </cell>
          <cell r="AJ1502" t="str">
            <v>E-commerce</v>
          </cell>
          <cell r="AK1502" t="str">
            <v>Web technology</v>
          </cell>
          <cell r="AN1502" t="str">
            <v xml:space="preserve"> </v>
          </cell>
          <cell r="AQ1502" t="str">
            <v>Commercio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1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</row>
        <row r="1503">
          <cell r="A1503" t="str">
            <v>SSI000250</v>
          </cell>
          <cell r="C1503" t="str">
            <v>SSI</v>
          </cell>
          <cell r="D1503" t="str">
            <v>Francesco Quartararo</v>
          </cell>
          <cell r="E1503">
            <v>42052.791076388901</v>
          </cell>
          <cell r="F1503">
            <v>2015</v>
          </cell>
          <cell r="H1503" t="str">
            <v/>
          </cell>
          <cell r="I1503" t="str">
            <v>Domanda non ammessa</v>
          </cell>
          <cell r="J1503" t="str">
            <v>PALERMO</v>
          </cell>
          <cell r="K1503" t="str">
            <v>PA</v>
          </cell>
          <cell r="L1503" t="str">
            <v>Sicilia</v>
          </cell>
          <cell r="M1503" t="str">
            <v>ITALIA</v>
          </cell>
          <cell r="N1503" t="str">
            <v>SUD</v>
          </cell>
          <cell r="O1503" t="str">
            <v>Mezzogiorno</v>
          </cell>
          <cell r="Q1503" t="str">
            <v>X</v>
          </cell>
          <cell r="R1503" t="str">
            <v>PON SIL</v>
          </cell>
          <cell r="S1503" t="str">
            <v>Società non costituita</v>
          </cell>
          <cell r="T1503">
            <v>188163.68</v>
          </cell>
          <cell r="U1503">
            <v>165530.94</v>
          </cell>
          <cell r="V1503">
            <v>39394.620000000003</v>
          </cell>
          <cell r="W1503">
            <v>148769.06</v>
          </cell>
          <cell r="X1503">
            <v>31515.69</v>
          </cell>
          <cell r="Y1503">
            <v>119015.25</v>
          </cell>
          <cell r="Z1503">
            <v>15000</v>
          </cell>
          <cell r="AA1503">
            <v>48061.440000000002</v>
          </cell>
          <cell r="AB1503">
            <v>0</v>
          </cell>
          <cell r="AC1503">
            <v>0</v>
          </cell>
          <cell r="AD1503">
            <v>0</v>
          </cell>
          <cell r="AE1503">
            <v>10</v>
          </cell>
          <cell r="AF1503">
            <v>42194</v>
          </cell>
          <cell r="AG1503">
            <v>2015</v>
          </cell>
          <cell r="AH1503" t="str">
            <v>Non ammissione</v>
          </cell>
          <cell r="AI1503" t="str">
            <v>Economia Digitale</v>
          </cell>
          <cell r="AJ1503" t="str">
            <v>Socialnetwork</v>
          </cell>
          <cell r="AK1503" t="str">
            <v>Web technology</v>
          </cell>
          <cell r="AN1503" t="str">
            <v xml:space="preserve"> </v>
          </cell>
          <cell r="AQ1503" t="str">
            <v>Altri servizi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1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1</v>
          </cell>
          <cell r="BD1503">
            <v>0</v>
          </cell>
          <cell r="BE1503">
            <v>1</v>
          </cell>
          <cell r="BF1503">
            <v>0</v>
          </cell>
          <cell r="BG1503">
            <v>0</v>
          </cell>
        </row>
        <row r="1504">
          <cell r="A1504" t="str">
            <v>SSI000251</v>
          </cell>
          <cell r="C1504" t="str">
            <v>SSI</v>
          </cell>
          <cell r="D1504" t="str">
            <v>Think+ Sustainable Services Srl</v>
          </cell>
          <cell r="E1504">
            <v>42052.8022569444</v>
          </cell>
          <cell r="F1504">
            <v>2015</v>
          </cell>
          <cell r="H1504" t="str">
            <v>02290160221</v>
          </cell>
          <cell r="I1504" t="str">
            <v>Domanda non ammessa</v>
          </cell>
          <cell r="J1504" t="str">
            <v>TRENTO</v>
          </cell>
          <cell r="K1504" t="str">
            <v>TN</v>
          </cell>
          <cell r="L1504" t="str">
            <v>Trentino Alto Adige</v>
          </cell>
          <cell r="M1504" t="str">
            <v>ITALIA</v>
          </cell>
          <cell r="N1504" t="str">
            <v>CENTRO-NORD</v>
          </cell>
          <cell r="O1504" t="str">
            <v>Centro-Nord</v>
          </cell>
          <cell r="Q1504" t="str">
            <v>X</v>
          </cell>
          <cell r="R1504" t="str">
            <v>FCS Centro/Nord</v>
          </cell>
          <cell r="S1504" t="str">
            <v>Società costituita</v>
          </cell>
          <cell r="T1504">
            <v>638830</v>
          </cell>
          <cell r="U1504">
            <v>447180.5</v>
          </cell>
          <cell r="V1504">
            <v>62295</v>
          </cell>
          <cell r="W1504">
            <v>576535</v>
          </cell>
          <cell r="X1504">
            <v>43606</v>
          </cell>
          <cell r="Y1504">
            <v>403574.5</v>
          </cell>
          <cell r="Z1504">
            <v>0</v>
          </cell>
          <cell r="AA1504">
            <v>76001</v>
          </cell>
          <cell r="AB1504">
            <v>0</v>
          </cell>
          <cell r="AC1504">
            <v>0</v>
          </cell>
          <cell r="AD1504">
            <v>0</v>
          </cell>
          <cell r="AE1504">
            <v>7</v>
          </cell>
          <cell r="AF1504">
            <v>42145</v>
          </cell>
          <cell r="AG1504">
            <v>2015</v>
          </cell>
          <cell r="AH1504" t="str">
            <v>Non ammissione</v>
          </cell>
          <cell r="AI1504" t="str">
            <v>Economia Digitale</v>
          </cell>
          <cell r="AJ1504" t="str">
            <v>Trasporti</v>
          </cell>
          <cell r="AK1504" t="str">
            <v>Smart cities and services</v>
          </cell>
          <cell r="AN1504" t="str">
            <v xml:space="preserve"> </v>
          </cell>
          <cell r="AP1504" t="str">
            <v>62.02.00</v>
          </cell>
          <cell r="AQ1504" t="str">
            <v>Altri servizi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2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2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</row>
        <row r="1505">
          <cell r="A1505" t="str">
            <v>SSI000252</v>
          </cell>
          <cell r="C1505" t="str">
            <v>SSI</v>
          </cell>
          <cell r="D1505" t="str">
            <v>SoftwareEngine Srl</v>
          </cell>
          <cell r="E1505">
            <v>42052.815717592603</v>
          </cell>
          <cell r="F1505">
            <v>2015</v>
          </cell>
          <cell r="H1505" t="str">
            <v>02838540645</v>
          </cell>
          <cell r="I1505" t="str">
            <v>Domanda non ammessa</v>
          </cell>
          <cell r="J1505" t="str">
            <v>SOLOFRA</v>
          </cell>
          <cell r="K1505" t="str">
            <v>AV</v>
          </cell>
          <cell r="L1505" t="str">
            <v>Campania</v>
          </cell>
          <cell r="M1505" t="str">
            <v>ITALIA</v>
          </cell>
          <cell r="N1505" t="str">
            <v>SUD</v>
          </cell>
          <cell r="O1505" t="str">
            <v>Mezzogiorno</v>
          </cell>
          <cell r="Q1505" t="str">
            <v>X</v>
          </cell>
          <cell r="R1505" t="str">
            <v>PON SIL</v>
          </cell>
          <cell r="S1505" t="str">
            <v>Società costituita</v>
          </cell>
          <cell r="T1505">
            <v>308220</v>
          </cell>
          <cell r="U1505">
            <v>261576</v>
          </cell>
          <cell r="V1505">
            <v>29220</v>
          </cell>
          <cell r="W1505">
            <v>279000</v>
          </cell>
          <cell r="X1505">
            <v>23376</v>
          </cell>
          <cell r="Y1505">
            <v>223200</v>
          </cell>
          <cell r="Z1505">
            <v>15000</v>
          </cell>
          <cell r="AA1505">
            <v>35648.400000000001</v>
          </cell>
          <cell r="AB1505">
            <v>0</v>
          </cell>
          <cell r="AC1505">
            <v>0</v>
          </cell>
          <cell r="AD1505">
            <v>0</v>
          </cell>
          <cell r="AE1505">
            <v>6</v>
          </cell>
          <cell r="AF1505">
            <v>42166</v>
          </cell>
          <cell r="AG1505">
            <v>2015</v>
          </cell>
          <cell r="AH1505" t="str">
            <v>Non ammissione</v>
          </cell>
          <cell r="AI1505" t="str">
            <v>Economia Digitale</v>
          </cell>
          <cell r="AJ1505" t="str">
            <v>Internet of things</v>
          </cell>
          <cell r="AK1505" t="str">
            <v>Web technology</v>
          </cell>
          <cell r="AN1505" t="str">
            <v xml:space="preserve"> </v>
          </cell>
          <cell r="AP1505" t="str">
            <v>58.29.00</v>
          </cell>
          <cell r="AQ1505" t="str">
            <v>Altri servizi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</v>
          </cell>
          <cell r="BD1505">
            <v>0</v>
          </cell>
          <cell r="BE1505">
            <v>3</v>
          </cell>
          <cell r="BF1505">
            <v>0</v>
          </cell>
          <cell r="BG1505">
            <v>0</v>
          </cell>
        </row>
        <row r="1506">
          <cell r="A1506" t="str">
            <v>SSI000253</v>
          </cell>
          <cell r="C1506" t="str">
            <v>SSI</v>
          </cell>
          <cell r="D1506" t="str">
            <v>Sicilia.com</v>
          </cell>
          <cell r="E1506">
            <v>42052.825555555602</v>
          </cell>
          <cell r="F1506">
            <v>2015</v>
          </cell>
          <cell r="H1506" t="str">
            <v>06392270820</v>
          </cell>
          <cell r="I1506" t="str">
            <v>Domanda non ammessa</v>
          </cell>
          <cell r="J1506" t="str">
            <v>CASTELDACCIA</v>
          </cell>
          <cell r="K1506" t="str">
            <v>PA</v>
          </cell>
          <cell r="L1506" t="str">
            <v>Sicilia</v>
          </cell>
          <cell r="M1506" t="str">
            <v>ITALIA</v>
          </cell>
          <cell r="N1506" t="str">
            <v>SUD</v>
          </cell>
          <cell r="O1506" t="str">
            <v>Mezzogiorno</v>
          </cell>
          <cell r="Q1506" t="str">
            <v>X</v>
          </cell>
          <cell r="R1506" t="str">
            <v>PON SIL</v>
          </cell>
          <cell r="S1506" t="str">
            <v>Società costituita</v>
          </cell>
          <cell r="T1506">
            <v>1190545</v>
          </cell>
          <cell r="U1506">
            <v>848381.5</v>
          </cell>
          <cell r="V1506">
            <v>226549</v>
          </cell>
          <cell r="W1506">
            <v>963996</v>
          </cell>
          <cell r="X1506">
            <v>158584.29999999999</v>
          </cell>
          <cell r="Y1506">
            <v>674797.2</v>
          </cell>
          <cell r="Z1506">
            <v>15000</v>
          </cell>
          <cell r="AA1506">
            <v>276389.78000000003</v>
          </cell>
          <cell r="AB1506">
            <v>0</v>
          </cell>
          <cell r="AC1506">
            <v>0</v>
          </cell>
          <cell r="AD1506">
            <v>0</v>
          </cell>
          <cell r="AE1506">
            <v>17</v>
          </cell>
          <cell r="AF1506">
            <v>42152</v>
          </cell>
          <cell r="AG1506">
            <v>2015</v>
          </cell>
          <cell r="AH1506" t="str">
            <v>Non ammissione</v>
          </cell>
          <cell r="AI1506" t="str">
            <v>Economia Digitale</v>
          </cell>
          <cell r="AJ1506" t="str">
            <v>E-commerce</v>
          </cell>
          <cell r="AK1506" t="str">
            <v>Web technology</v>
          </cell>
          <cell r="AN1506" t="str">
            <v xml:space="preserve"> </v>
          </cell>
          <cell r="AP1506" t="str">
            <v>63.12.00</v>
          </cell>
          <cell r="AQ1506" t="str">
            <v>Commercio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1</v>
          </cell>
          <cell r="AZ1506">
            <v>0</v>
          </cell>
          <cell r="BA1506">
            <v>0</v>
          </cell>
          <cell r="BB1506">
            <v>0</v>
          </cell>
          <cell r="BC1506">
            <v>1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</row>
        <row r="1507">
          <cell r="A1507" t="str">
            <v>SSI000254</v>
          </cell>
          <cell r="C1507" t="str">
            <v>SSI</v>
          </cell>
          <cell r="D1507" t="str">
            <v>INVENTION DAY Management</v>
          </cell>
          <cell r="E1507">
            <v>42052.826944444401</v>
          </cell>
          <cell r="F1507">
            <v>2015</v>
          </cell>
          <cell r="H1507" t="str">
            <v>12742781003</v>
          </cell>
          <cell r="I1507" t="str">
            <v>Domanda non ammessa</v>
          </cell>
          <cell r="J1507" t="str">
            <v>CAMPAGNANO DI ROMA</v>
          </cell>
          <cell r="K1507" t="str">
            <v>RM</v>
          </cell>
          <cell r="L1507" t="str">
            <v>Lazio</v>
          </cell>
          <cell r="M1507" t="str">
            <v>ITALIA</v>
          </cell>
          <cell r="N1507" t="str">
            <v>CENTRO-NORD</v>
          </cell>
          <cell r="O1507" t="str">
            <v>Centro-Nord</v>
          </cell>
          <cell r="Q1507" t="str">
            <v>X</v>
          </cell>
          <cell r="R1507" t="str">
            <v>FCS Centro/Nord</v>
          </cell>
          <cell r="S1507" t="str">
            <v>Società costituita</v>
          </cell>
          <cell r="T1507">
            <v>380000</v>
          </cell>
          <cell r="U1507">
            <v>194400</v>
          </cell>
          <cell r="V1507">
            <v>92000</v>
          </cell>
          <cell r="W1507">
            <v>288000</v>
          </cell>
          <cell r="X1507">
            <v>64399.999999999993</v>
          </cell>
          <cell r="Y1507">
            <v>130000</v>
          </cell>
          <cell r="Z1507">
            <v>0</v>
          </cell>
          <cell r="AA1507">
            <v>132240</v>
          </cell>
          <cell r="AB1507">
            <v>0</v>
          </cell>
          <cell r="AC1507">
            <v>0</v>
          </cell>
          <cell r="AD1507">
            <v>0</v>
          </cell>
          <cell r="AE1507">
            <v>30</v>
          </cell>
          <cell r="AF1507">
            <v>42254</v>
          </cell>
          <cell r="AG1507">
            <v>2015</v>
          </cell>
          <cell r="AH1507" t="str">
            <v>Non ammissione</v>
          </cell>
          <cell r="AI1507" t="str">
            <v>Tecnologia nuova sperimentale</v>
          </cell>
          <cell r="AJ1507" t="str">
            <v>E-commerce</v>
          </cell>
          <cell r="AK1507" t="str">
            <v>Web technology</v>
          </cell>
          <cell r="AN1507" t="str">
            <v xml:space="preserve"> </v>
          </cell>
          <cell r="AP1507" t="str">
            <v>47.91.10</v>
          </cell>
          <cell r="AQ1507" t="str">
            <v>Commercio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1</v>
          </cell>
          <cell r="AY1507">
            <v>2</v>
          </cell>
          <cell r="AZ1507">
            <v>0</v>
          </cell>
          <cell r="BA1507">
            <v>0</v>
          </cell>
          <cell r="BB1507">
            <v>0</v>
          </cell>
          <cell r="BC1507">
            <v>3</v>
          </cell>
          <cell r="BD1507">
            <v>0</v>
          </cell>
          <cell r="BE1507">
            <v>0</v>
          </cell>
          <cell r="BF1507">
            <v>5</v>
          </cell>
          <cell r="BG1507">
            <v>0</v>
          </cell>
        </row>
        <row r="1508">
          <cell r="A1508" t="str">
            <v>SSI000255</v>
          </cell>
          <cell r="C1508" t="str">
            <v>SSI</v>
          </cell>
          <cell r="D1508" t="str">
            <v>Emanuele Amico</v>
          </cell>
          <cell r="E1508">
            <v>42052.832847222198</v>
          </cell>
          <cell r="F1508">
            <v>2015</v>
          </cell>
          <cell r="H1508" t="str">
            <v/>
          </cell>
          <cell r="I1508" t="str">
            <v>Domanda non ammessa</v>
          </cell>
          <cell r="J1508" t="str">
            <v>ROMA</v>
          </cell>
          <cell r="K1508" t="str">
            <v>RM</v>
          </cell>
          <cell r="L1508" t="str">
            <v>Lazio</v>
          </cell>
          <cell r="M1508" t="str">
            <v>ITALIA</v>
          </cell>
          <cell r="N1508" t="str">
            <v>CENTRO-NORD</v>
          </cell>
          <cell r="O1508" t="str">
            <v>Centro-Nord</v>
          </cell>
          <cell r="Q1508" t="str">
            <v>X</v>
          </cell>
          <cell r="R1508" t="str">
            <v>FCS Centro/Nord</v>
          </cell>
          <cell r="S1508" t="str">
            <v>Società non costituita</v>
          </cell>
          <cell r="T1508">
            <v>660640</v>
          </cell>
          <cell r="U1508">
            <v>497500</v>
          </cell>
          <cell r="V1508">
            <v>116000</v>
          </cell>
          <cell r="W1508">
            <v>544640</v>
          </cell>
          <cell r="X1508">
            <v>90000</v>
          </cell>
          <cell r="Y1508">
            <v>400000</v>
          </cell>
          <cell r="Z1508">
            <v>7500</v>
          </cell>
          <cell r="AA1508">
            <v>141520</v>
          </cell>
          <cell r="AB1508">
            <v>0</v>
          </cell>
          <cell r="AC1508">
            <v>0</v>
          </cell>
          <cell r="AD1508">
            <v>0</v>
          </cell>
          <cell r="AE1508">
            <v>6</v>
          </cell>
          <cell r="AF1508">
            <v>42138</v>
          </cell>
          <cell r="AG1508">
            <v>2015</v>
          </cell>
          <cell r="AH1508" t="str">
            <v>Non ammissione</v>
          </cell>
          <cell r="AI1508" t="str">
            <v>Economia Digitale</v>
          </cell>
          <cell r="AJ1508" t="str">
            <v>E-commerce</v>
          </cell>
          <cell r="AK1508" t="str">
            <v>Web technology</v>
          </cell>
          <cell r="AN1508" t="str">
            <v xml:space="preserve"> </v>
          </cell>
          <cell r="AQ1508" t="str">
            <v>Commercio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2</v>
          </cell>
          <cell r="BD1508">
            <v>0</v>
          </cell>
          <cell r="BE1508">
            <v>2</v>
          </cell>
          <cell r="BF1508">
            <v>0</v>
          </cell>
          <cell r="BG1508">
            <v>0</v>
          </cell>
        </row>
        <row r="1509">
          <cell r="A1509" t="str">
            <v>SSI000256</v>
          </cell>
          <cell r="C1509" t="str">
            <v>SSI</v>
          </cell>
          <cell r="D1509" t="str">
            <v>Flawless Living Srl</v>
          </cell>
          <cell r="E1509">
            <v>42052.833518518499</v>
          </cell>
          <cell r="F1509">
            <v>2015</v>
          </cell>
          <cell r="H1509" t="str">
            <v>08675550969</v>
          </cell>
          <cell r="I1509" t="str">
            <v>Domanda non ammessa</v>
          </cell>
          <cell r="J1509" t="str">
            <v>MILANO</v>
          </cell>
          <cell r="K1509" t="str">
            <v>MI</v>
          </cell>
          <cell r="L1509" t="str">
            <v>Lombardia</v>
          </cell>
          <cell r="M1509" t="str">
            <v>ITALIA</v>
          </cell>
          <cell r="N1509" t="str">
            <v>CENTRO-NORD</v>
          </cell>
          <cell r="O1509" t="str">
            <v>Centro-Nord</v>
          </cell>
          <cell r="Q1509" t="str">
            <v>X</v>
          </cell>
          <cell r="R1509" t="str">
            <v>FCS Centro/Nord</v>
          </cell>
          <cell r="S1509" t="str">
            <v>Società costituita</v>
          </cell>
          <cell r="T1509">
            <v>142083.52000000002</v>
          </cell>
          <cell r="U1509">
            <v>121166</v>
          </cell>
          <cell r="V1509">
            <v>100083.52</v>
          </cell>
          <cell r="W1509">
            <v>42000</v>
          </cell>
          <cell r="X1509">
            <v>80066</v>
          </cell>
          <cell r="Y1509">
            <v>33600</v>
          </cell>
          <cell r="Z1509">
            <v>7500</v>
          </cell>
          <cell r="AA1509">
            <v>122101.9</v>
          </cell>
          <cell r="AB1509">
            <v>0</v>
          </cell>
          <cell r="AC1509">
            <v>0</v>
          </cell>
          <cell r="AD1509">
            <v>0</v>
          </cell>
          <cell r="AE1509">
            <v>2</v>
          </cell>
          <cell r="AF1509">
            <v>42194</v>
          </cell>
          <cell r="AG1509">
            <v>2015</v>
          </cell>
          <cell r="AH1509" t="str">
            <v>Non ammissione</v>
          </cell>
          <cell r="AI1509" t="str">
            <v>Economia Digitale</v>
          </cell>
          <cell r="AJ1509" t="str">
            <v>Internet of things</v>
          </cell>
          <cell r="AK1509" t="str">
            <v>Web technology</v>
          </cell>
          <cell r="AN1509" t="str">
            <v xml:space="preserve"> </v>
          </cell>
          <cell r="AP1509" t="str">
            <v>62.09.09</v>
          </cell>
          <cell r="AQ1509" t="str">
            <v>Altri servizi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2</v>
          </cell>
          <cell r="AX1509">
            <v>0</v>
          </cell>
          <cell r="AY1509">
            <v>0</v>
          </cell>
          <cell r="AZ1509">
            <v>2</v>
          </cell>
          <cell r="BA1509">
            <v>0</v>
          </cell>
          <cell r="BB1509">
            <v>0</v>
          </cell>
          <cell r="BC1509">
            <v>2</v>
          </cell>
          <cell r="BD1509">
            <v>2</v>
          </cell>
          <cell r="BE1509">
            <v>4</v>
          </cell>
          <cell r="BF1509">
            <v>0</v>
          </cell>
          <cell r="BG1509">
            <v>0</v>
          </cell>
        </row>
        <row r="1510">
          <cell r="A1510" t="str">
            <v>SSI000257</v>
          </cell>
          <cell r="C1510" t="str">
            <v>SSI</v>
          </cell>
          <cell r="D1510" t="str">
            <v>Rosanna De Lucia</v>
          </cell>
          <cell r="E1510">
            <v>42052.862581018497</v>
          </cell>
          <cell r="F1510">
            <v>2015</v>
          </cell>
          <cell r="H1510" t="str">
            <v/>
          </cell>
          <cell r="I1510" t="str">
            <v>Domanda non ammessa</v>
          </cell>
          <cell r="J1510" t="str">
            <v>AIROLA</v>
          </cell>
          <cell r="K1510" t="str">
            <v>BN</v>
          </cell>
          <cell r="L1510" t="str">
            <v>Campania</v>
          </cell>
          <cell r="M1510" t="str">
            <v>ITALIA</v>
          </cell>
          <cell r="N1510" t="str">
            <v>SUD</v>
          </cell>
          <cell r="O1510" t="str">
            <v>Mezzogiorno</v>
          </cell>
          <cell r="Q1510" t="str">
            <v>X</v>
          </cell>
          <cell r="R1510" t="str">
            <v>PON SIL</v>
          </cell>
          <cell r="S1510" t="str">
            <v>Società non costituita</v>
          </cell>
          <cell r="T1510">
            <v>467254.8</v>
          </cell>
          <cell r="U1510">
            <v>388802</v>
          </cell>
          <cell r="V1510">
            <v>315253</v>
          </cell>
          <cell r="W1510">
            <v>152001.79999999999</v>
          </cell>
          <cell r="X1510">
            <v>252202</v>
          </cell>
          <cell r="Y1510">
            <v>121600</v>
          </cell>
          <cell r="Z1510">
            <v>15000</v>
          </cell>
          <cell r="AA1510">
            <v>384608.66</v>
          </cell>
          <cell r="AB1510">
            <v>0</v>
          </cell>
          <cell r="AC1510">
            <v>0</v>
          </cell>
          <cell r="AD1510">
            <v>0</v>
          </cell>
          <cell r="AE1510">
            <v>4</v>
          </cell>
          <cell r="AF1510">
            <v>42124</v>
          </cell>
          <cell r="AG1510">
            <v>2015</v>
          </cell>
          <cell r="AH1510" t="str">
            <v>Non ammissione</v>
          </cell>
          <cell r="AI1510" t="str">
            <v>Valorizzazione della ricerca</v>
          </cell>
          <cell r="AJ1510" t="str">
            <v>Bioagroalimentare</v>
          </cell>
          <cell r="AK1510" t="str">
            <v>Bio-scienze</v>
          </cell>
          <cell r="AN1510" t="str">
            <v xml:space="preserve"> </v>
          </cell>
          <cell r="AQ1510" t="str">
            <v>Altri servizi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2</v>
          </cell>
          <cell r="BA1510">
            <v>2</v>
          </cell>
          <cell r="BB1510">
            <v>1</v>
          </cell>
          <cell r="BC1510">
            <v>0</v>
          </cell>
          <cell r="BD1510">
            <v>5</v>
          </cell>
          <cell r="BE1510">
            <v>2</v>
          </cell>
          <cell r="BF1510">
            <v>0</v>
          </cell>
          <cell r="BG1510">
            <v>0</v>
          </cell>
        </row>
        <row r="1511">
          <cell r="A1511" t="str">
            <v>SSI000258</v>
          </cell>
          <cell r="C1511" t="str">
            <v>SSI</v>
          </cell>
          <cell r="D1511" t="str">
            <v>NEOCLASSICO s.r.l.</v>
          </cell>
          <cell r="E1511">
            <v>42052.868298611102</v>
          </cell>
          <cell r="F1511">
            <v>2015</v>
          </cell>
          <cell r="H1511" t="str">
            <v>07992351218</v>
          </cell>
          <cell r="I1511" t="str">
            <v>Domanda non ammessa</v>
          </cell>
          <cell r="J1511" t="str">
            <v>NAPOLI</v>
          </cell>
          <cell r="K1511" t="str">
            <v>NA</v>
          </cell>
          <cell r="L1511" t="str">
            <v>Campania</v>
          </cell>
          <cell r="M1511" t="str">
            <v>ITALIA</v>
          </cell>
          <cell r="N1511" t="str">
            <v>SUD</v>
          </cell>
          <cell r="O1511" t="str">
            <v>Mezzogiorno</v>
          </cell>
          <cell r="Q1511" t="str">
            <v>X</v>
          </cell>
          <cell r="R1511" t="str">
            <v>PON SIL</v>
          </cell>
          <cell r="S1511" t="str">
            <v>Società costituita</v>
          </cell>
          <cell r="T1511">
            <v>510590</v>
          </cell>
          <cell r="U1511">
            <v>372413</v>
          </cell>
          <cell r="V1511">
            <v>149090</v>
          </cell>
          <cell r="W1511">
            <v>361500</v>
          </cell>
          <cell r="X1511">
            <v>104363</v>
          </cell>
          <cell r="Y1511">
            <v>253050</v>
          </cell>
          <cell r="Z1511">
            <v>15000</v>
          </cell>
          <cell r="AA1511">
            <v>181889.8</v>
          </cell>
          <cell r="AB1511">
            <v>0</v>
          </cell>
          <cell r="AC1511">
            <v>0</v>
          </cell>
          <cell r="AD1511">
            <v>0</v>
          </cell>
          <cell r="AE1511">
            <v>11</v>
          </cell>
          <cell r="AF1511">
            <v>42166</v>
          </cell>
          <cell r="AG1511">
            <v>2015</v>
          </cell>
          <cell r="AH1511" t="str">
            <v>Non ammissione</v>
          </cell>
          <cell r="AI1511" t="str">
            <v>Economia Digitale</v>
          </cell>
          <cell r="AJ1511" t="str">
            <v>Materiali Innovativi</v>
          </cell>
          <cell r="AK1511" t="str">
            <v>Industria hi-tech</v>
          </cell>
          <cell r="AN1511" t="str">
            <v xml:space="preserve"> </v>
          </cell>
          <cell r="AP1511" t="str">
            <v>14.14.00</v>
          </cell>
          <cell r="AQ1511" t="str">
            <v>Artigianato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1</v>
          </cell>
          <cell r="AX1511">
            <v>0</v>
          </cell>
          <cell r="AY1511">
            <v>1</v>
          </cell>
          <cell r="AZ1511">
            <v>0</v>
          </cell>
          <cell r="BA1511">
            <v>1</v>
          </cell>
          <cell r="BB1511">
            <v>0</v>
          </cell>
          <cell r="BC1511">
            <v>2</v>
          </cell>
          <cell r="BD1511">
            <v>1</v>
          </cell>
          <cell r="BE1511">
            <v>1</v>
          </cell>
          <cell r="BF1511">
            <v>3</v>
          </cell>
          <cell r="BG1511">
            <v>0</v>
          </cell>
        </row>
        <row r="1512">
          <cell r="A1512" t="str">
            <v>SSI000259</v>
          </cell>
          <cell r="B1512" t="str">
            <v>C44E15000750008</v>
          </cell>
          <cell r="C1512" t="str">
            <v>SSI</v>
          </cell>
          <cell r="D1512" t="str">
            <v>Soisy</v>
          </cell>
          <cell r="E1512">
            <v>42052.901273148098</v>
          </cell>
          <cell r="F1512">
            <v>2015</v>
          </cell>
          <cell r="H1512" t="str">
            <v>08946260968</v>
          </cell>
          <cell r="I1512" t="str">
            <v>Domanda ammessa</v>
          </cell>
          <cell r="J1512" t="str">
            <v>n.d.</v>
          </cell>
          <cell r="K1512" t="str">
            <v>n.d.</v>
          </cell>
          <cell r="L1512" t="str">
            <v>Lombardia</v>
          </cell>
          <cell r="M1512" t="str">
            <v>ITALIA</v>
          </cell>
          <cell r="N1512" t="str">
            <v>CENTRO-NORD</v>
          </cell>
          <cell r="O1512" t="str">
            <v>Centro-Nord</v>
          </cell>
          <cell r="Q1512" t="str">
            <v>X</v>
          </cell>
          <cell r="R1512" t="str">
            <v>FCS Centro/Nord</v>
          </cell>
          <cell r="S1512" t="str">
            <v>Società non costituita</v>
          </cell>
          <cell r="T1512">
            <v>1535110.24</v>
          </cell>
          <cell r="U1512">
            <v>1082077</v>
          </cell>
          <cell r="V1512">
            <v>409920</v>
          </cell>
          <cell r="W1512">
            <v>1125190.24</v>
          </cell>
          <cell r="X1512">
            <v>286944</v>
          </cell>
          <cell r="Y1512">
            <v>787633</v>
          </cell>
          <cell r="Z1512">
            <v>7500</v>
          </cell>
          <cell r="AA1512">
            <v>409920</v>
          </cell>
          <cell r="AB1512">
            <v>1391190.24</v>
          </cell>
          <cell r="AC1512">
            <v>366000</v>
          </cell>
          <cell r="AD1512">
            <v>1025190.24</v>
          </cell>
          <cell r="AE1512">
            <v>16</v>
          </cell>
          <cell r="AF1512">
            <v>42334</v>
          </cell>
          <cell r="AG1512">
            <v>2015</v>
          </cell>
          <cell r="AH1512" t="str">
            <v>Ammissione</v>
          </cell>
          <cell r="AI1512" t="str">
            <v>Economia Digitale</v>
          </cell>
          <cell r="AJ1512" t="str">
            <v>E-commerce</v>
          </cell>
          <cell r="AK1512" t="str">
            <v>Web technology</v>
          </cell>
          <cell r="AL1512">
            <v>42565</v>
          </cell>
          <cell r="AM1512">
            <v>2016</v>
          </cell>
          <cell r="AN1512" t="str">
            <v xml:space="preserve"> </v>
          </cell>
          <cell r="AP1512" t="str">
            <v>64.99.6</v>
          </cell>
          <cell r="AQ1512" t="str">
            <v>Commercio</v>
          </cell>
          <cell r="AR1512">
            <v>981333.17</v>
          </cell>
          <cell r="AS1512">
            <v>256200</v>
          </cell>
          <cell r="AT1512">
            <v>717633.17</v>
          </cell>
          <cell r="AU1512">
            <v>7500</v>
          </cell>
          <cell r="AV1512">
            <v>973833.17</v>
          </cell>
          <cell r="AW1512">
            <v>1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2</v>
          </cell>
          <cell r="BD1512">
            <v>0</v>
          </cell>
          <cell r="BE1512">
            <v>1</v>
          </cell>
          <cell r="BF1512">
            <v>0</v>
          </cell>
          <cell r="BG1512">
            <v>0</v>
          </cell>
          <cell r="BH1512">
            <v>124377.38</v>
          </cell>
          <cell r="BI1512">
            <v>460613.31999999995</v>
          </cell>
          <cell r="BJ1512">
            <v>584990.69999999995</v>
          </cell>
          <cell r="BK1512">
            <v>7500</v>
          </cell>
          <cell r="BL1512">
            <v>131822.62</v>
          </cell>
          <cell r="BM1512">
            <v>257019.85000000009</v>
          </cell>
          <cell r="BN1512">
            <v>0</v>
          </cell>
          <cell r="BO1512">
            <v>388842.47000000009</v>
          </cell>
          <cell r="BP1512">
            <v>43963</v>
          </cell>
          <cell r="BQ1512">
            <v>0</v>
          </cell>
        </row>
        <row r="1513">
          <cell r="A1513" t="str">
            <v>SSI000260</v>
          </cell>
          <cell r="C1513" t="str">
            <v>SSI</v>
          </cell>
          <cell r="D1513" t="str">
            <v>Valentina Treppiedi</v>
          </cell>
          <cell r="E1513">
            <v>42052.907835648097</v>
          </cell>
          <cell r="F1513">
            <v>2015</v>
          </cell>
          <cell r="H1513" t="str">
            <v/>
          </cell>
          <cell r="I1513" t="str">
            <v>Domanda non ammessa</v>
          </cell>
          <cell r="J1513" t="str">
            <v>TORRE DE' PASSERI</v>
          </cell>
          <cell r="K1513" t="str">
            <v>PE</v>
          </cell>
          <cell r="L1513" t="str">
            <v>Abruzzo</v>
          </cell>
          <cell r="M1513" t="str">
            <v>ITALIA</v>
          </cell>
          <cell r="N1513" t="str">
            <v>SUD</v>
          </cell>
          <cell r="O1513" t="str">
            <v>Mezzogiorno</v>
          </cell>
          <cell r="P1513" t="str">
            <v>x</v>
          </cell>
          <cell r="Q1513" t="str">
            <v>X</v>
          </cell>
          <cell r="R1513" t="str">
            <v>FSC Cratere AQ</v>
          </cell>
          <cell r="S1513" t="str">
            <v>Società non costituita</v>
          </cell>
          <cell r="T1513">
            <v>1804506</v>
          </cell>
          <cell r="U1513">
            <v>1086000</v>
          </cell>
          <cell r="V1513">
            <v>1190000</v>
          </cell>
          <cell r="W1513">
            <v>614506</v>
          </cell>
          <cell r="X1513">
            <v>833000</v>
          </cell>
          <cell r="Y1513">
            <v>238000</v>
          </cell>
          <cell r="Z1513">
            <v>15000</v>
          </cell>
          <cell r="AA1513">
            <v>1451800</v>
          </cell>
          <cell r="AB1513">
            <v>0</v>
          </cell>
          <cell r="AC1513">
            <v>0</v>
          </cell>
          <cell r="AD1513">
            <v>0</v>
          </cell>
          <cell r="AE1513">
            <v>8</v>
          </cell>
          <cell r="AF1513">
            <v>42268</v>
          </cell>
          <cell r="AG1513">
            <v>2015</v>
          </cell>
          <cell r="AH1513" t="str">
            <v>Non ammissione</v>
          </cell>
          <cell r="AI1513" t="str">
            <v>Tecnologia nuova sperimentale</v>
          </cell>
          <cell r="AJ1513" t="str">
            <v>Internet of things</v>
          </cell>
          <cell r="AK1513" t="str">
            <v>Web technology</v>
          </cell>
          <cell r="AN1513" t="str">
            <v xml:space="preserve"> </v>
          </cell>
          <cell r="AQ1513" t="str">
            <v>Altri servizi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1</v>
          </cell>
          <cell r="AY1513">
            <v>0</v>
          </cell>
          <cell r="AZ1513">
            <v>1</v>
          </cell>
          <cell r="BA1513">
            <v>0</v>
          </cell>
          <cell r="BB1513">
            <v>0</v>
          </cell>
          <cell r="BC1513">
            <v>1</v>
          </cell>
          <cell r="BD1513">
            <v>1</v>
          </cell>
          <cell r="BE1513">
            <v>1</v>
          </cell>
          <cell r="BF1513">
            <v>0</v>
          </cell>
          <cell r="BG1513">
            <v>0</v>
          </cell>
        </row>
        <row r="1514">
          <cell r="A1514" t="str">
            <v>SSI000261</v>
          </cell>
          <cell r="C1514" t="str">
            <v>SSI</v>
          </cell>
          <cell r="D1514" t="str">
            <v>Carmine Roberto Cosentino</v>
          </cell>
          <cell r="E1514">
            <v>42052.932152777801</v>
          </cell>
          <cell r="F1514">
            <v>2015</v>
          </cell>
          <cell r="H1514" t="str">
            <v/>
          </cell>
          <cell r="I1514" t="str">
            <v>Domanda non ammessa</v>
          </cell>
          <cell r="J1514" t="str">
            <v>SAN FILIPPO DEL MELA</v>
          </cell>
          <cell r="K1514" t="str">
            <v>ME</v>
          </cell>
          <cell r="L1514" t="str">
            <v>Sicilia</v>
          </cell>
          <cell r="M1514" t="str">
            <v>ITALIA</v>
          </cell>
          <cell r="N1514" t="str">
            <v>SUD</v>
          </cell>
          <cell r="O1514" t="str">
            <v>Mezzogiorno</v>
          </cell>
          <cell r="Q1514" t="str">
            <v>X</v>
          </cell>
          <cell r="R1514" t="str">
            <v>PON SIL</v>
          </cell>
          <cell r="S1514" t="str">
            <v>Società non costituita</v>
          </cell>
          <cell r="T1514">
            <v>241000</v>
          </cell>
          <cell r="U1514">
            <v>183700</v>
          </cell>
          <cell r="V1514">
            <v>193000</v>
          </cell>
          <cell r="W1514">
            <v>48000</v>
          </cell>
          <cell r="X1514">
            <v>135100</v>
          </cell>
          <cell r="Y1514">
            <v>33600</v>
          </cell>
          <cell r="Z1514">
            <v>15000</v>
          </cell>
          <cell r="AA1514">
            <v>235460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42145</v>
          </cell>
          <cell r="AG1514">
            <v>2015</v>
          </cell>
          <cell r="AH1514" t="str">
            <v>Non ammissione</v>
          </cell>
          <cell r="AI1514" t="str">
            <v>Economia Digitale</v>
          </cell>
          <cell r="AJ1514" t="str">
            <v>Smart cities</v>
          </cell>
          <cell r="AK1514" t="str">
            <v>Smart cities and services</v>
          </cell>
          <cell r="AN1514" t="str">
            <v xml:space="preserve"> </v>
          </cell>
          <cell r="AQ1514" t="str">
            <v>Altri servizi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2</v>
          </cell>
          <cell r="AY1514">
            <v>0</v>
          </cell>
          <cell r="AZ1514">
            <v>0</v>
          </cell>
          <cell r="BA1514">
            <v>1</v>
          </cell>
          <cell r="BB1514">
            <v>0</v>
          </cell>
          <cell r="BC1514">
            <v>2</v>
          </cell>
          <cell r="BD1514">
            <v>1</v>
          </cell>
          <cell r="BE1514">
            <v>0</v>
          </cell>
          <cell r="BF1514">
            <v>0</v>
          </cell>
          <cell r="BG1514">
            <v>0</v>
          </cell>
        </row>
        <row r="1515">
          <cell r="A1515" t="str">
            <v>SSI000262</v>
          </cell>
          <cell r="C1515" t="str">
            <v>SSI</v>
          </cell>
          <cell r="D1515" t="str">
            <v>Toocue</v>
          </cell>
          <cell r="E1515">
            <v>42052.9744907407</v>
          </cell>
          <cell r="F1515">
            <v>2015</v>
          </cell>
          <cell r="H1515" t="str">
            <v>02015140680</v>
          </cell>
          <cell r="I1515" t="str">
            <v>Domanda non ammessa</v>
          </cell>
          <cell r="J1515" t="str">
            <v>PESCARA</v>
          </cell>
          <cell r="K1515" t="str">
            <v>PE</v>
          </cell>
          <cell r="L1515" t="str">
            <v>Abruzzo</v>
          </cell>
          <cell r="M1515" t="str">
            <v>ITALIA</v>
          </cell>
          <cell r="N1515" t="str">
            <v>SUD</v>
          </cell>
          <cell r="O1515" t="str">
            <v>Mezzogiorno</v>
          </cell>
          <cell r="Q1515" t="str">
            <v>X</v>
          </cell>
          <cell r="R1515" t="str">
            <v>FCS Centro/Nord</v>
          </cell>
          <cell r="S1515" t="str">
            <v>Società costituita</v>
          </cell>
          <cell r="T1515">
            <v>1265058</v>
          </cell>
          <cell r="U1515">
            <v>885540.60000000009</v>
          </cell>
          <cell r="V1515">
            <v>182564</v>
          </cell>
          <cell r="W1515">
            <v>1082494</v>
          </cell>
          <cell r="X1515">
            <v>127794.8</v>
          </cell>
          <cell r="Y1515">
            <v>757745.8</v>
          </cell>
          <cell r="Z1515">
            <v>0</v>
          </cell>
          <cell r="AA1515">
            <v>222728</v>
          </cell>
          <cell r="AB1515">
            <v>0</v>
          </cell>
          <cell r="AC1515">
            <v>0</v>
          </cell>
          <cell r="AD1515">
            <v>0</v>
          </cell>
          <cell r="AE1515">
            <v>15</v>
          </cell>
          <cell r="AF1515">
            <v>42159</v>
          </cell>
          <cell r="AG1515">
            <v>2015</v>
          </cell>
          <cell r="AH1515" t="str">
            <v>Non ammissione</v>
          </cell>
          <cell r="AI1515" t="str">
            <v>Economia Digitale</v>
          </cell>
          <cell r="AJ1515" t="str">
            <v>Internet of things</v>
          </cell>
          <cell r="AK1515" t="str">
            <v>Web technology</v>
          </cell>
          <cell r="AN1515" t="str">
            <v xml:space="preserve"> </v>
          </cell>
          <cell r="AP1515" t="str">
            <v>90.02.09</v>
          </cell>
          <cell r="AQ1515" t="str">
            <v>Altri servizi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2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</v>
          </cell>
          <cell r="BD1515">
            <v>0</v>
          </cell>
          <cell r="BE1515">
            <v>2</v>
          </cell>
          <cell r="BF1515">
            <v>4</v>
          </cell>
          <cell r="BG1515">
            <v>0</v>
          </cell>
        </row>
        <row r="1516">
          <cell r="A1516" t="str">
            <v>SSI000263</v>
          </cell>
          <cell r="C1516" t="str">
            <v>SSI</v>
          </cell>
          <cell r="D1516" t="str">
            <v>Paciello Sebastiano</v>
          </cell>
          <cell r="E1516">
            <v>42052.979398148098</v>
          </cell>
          <cell r="F1516">
            <v>2015</v>
          </cell>
          <cell r="H1516" t="str">
            <v/>
          </cell>
          <cell r="I1516" t="str">
            <v>Domanda non ammessa</v>
          </cell>
          <cell r="J1516" t="str">
            <v>n.d.</v>
          </cell>
          <cell r="K1516" t="str">
            <v>n.d.</v>
          </cell>
          <cell r="L1516" t="str">
            <v>Campania</v>
          </cell>
          <cell r="M1516" t="str">
            <v>ITALIA</v>
          </cell>
          <cell r="N1516" t="str">
            <v>SUD</v>
          </cell>
          <cell r="O1516" t="str">
            <v>Mezzogiorno</v>
          </cell>
          <cell r="Q1516" t="str">
            <v>X</v>
          </cell>
          <cell r="R1516" t="str">
            <v>PON SIL</v>
          </cell>
          <cell r="S1516" t="str">
            <v>Società non costituita</v>
          </cell>
          <cell r="T1516">
            <v>1001707</v>
          </cell>
          <cell r="U1516">
            <v>716194</v>
          </cell>
          <cell r="V1516">
            <v>482615</v>
          </cell>
          <cell r="W1516">
            <v>519092</v>
          </cell>
          <cell r="X1516">
            <v>337830</v>
          </cell>
          <cell r="Y1516">
            <v>363364</v>
          </cell>
          <cell r="Z1516">
            <v>15000</v>
          </cell>
          <cell r="AA1516">
            <v>588790</v>
          </cell>
          <cell r="AB1516">
            <v>0</v>
          </cell>
          <cell r="AC1516">
            <v>0</v>
          </cell>
          <cell r="AD1516">
            <v>0</v>
          </cell>
          <cell r="AE1516">
            <v>10</v>
          </cell>
          <cell r="AF1516">
            <v>42131</v>
          </cell>
          <cell r="AG1516">
            <v>2015</v>
          </cell>
          <cell r="AH1516" t="str">
            <v>Non ammissione</v>
          </cell>
          <cell r="AI1516" t="str">
            <v>Economia Digitale</v>
          </cell>
          <cell r="AJ1516" t="str">
            <v>Ambiente e Energia</v>
          </cell>
          <cell r="AK1516" t="str">
            <v>Ambiente ed energia</v>
          </cell>
          <cell r="AN1516" t="str">
            <v xml:space="preserve"> </v>
          </cell>
          <cell r="AQ1516" t="str">
            <v>Altri servizi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1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2</v>
          </cell>
          <cell r="BD1516">
            <v>0</v>
          </cell>
          <cell r="BE1516">
            <v>1</v>
          </cell>
          <cell r="BF1516">
            <v>0</v>
          </cell>
          <cell r="BG1516">
            <v>0</v>
          </cell>
        </row>
        <row r="1517">
          <cell r="A1517" t="str">
            <v>SSI000264</v>
          </cell>
          <cell r="C1517" t="str">
            <v>SSI</v>
          </cell>
          <cell r="D1517" t="str">
            <v>INNONATION</v>
          </cell>
          <cell r="E1517">
            <v>42053.000659722202</v>
          </cell>
          <cell r="F1517">
            <v>2015</v>
          </cell>
          <cell r="G1517">
            <v>42076</v>
          </cell>
          <cell r="H1517" t="str">
            <v>03330060835</v>
          </cell>
          <cell r="I1517" t="str">
            <v>Domanda non ammessa</v>
          </cell>
          <cell r="J1517" t="str">
            <v>MESSINA</v>
          </cell>
          <cell r="K1517" t="str">
            <v>ME</v>
          </cell>
          <cell r="L1517" t="str">
            <v>Sicilia</v>
          </cell>
          <cell r="M1517" t="str">
            <v>ITALIA</v>
          </cell>
          <cell r="N1517" t="str">
            <v>SUD</v>
          </cell>
          <cell r="O1517" t="str">
            <v>Mezzogiorno</v>
          </cell>
          <cell r="Q1517" t="str">
            <v>X</v>
          </cell>
          <cell r="R1517" t="str">
            <v>PON SIL</v>
          </cell>
          <cell r="S1517" t="str">
            <v>Società costituita</v>
          </cell>
          <cell r="T1517">
            <v>288000</v>
          </cell>
          <cell r="U1517">
            <v>216600</v>
          </cell>
          <cell r="V1517">
            <v>60000</v>
          </cell>
          <cell r="W1517">
            <v>228000</v>
          </cell>
          <cell r="X1517">
            <v>42000</v>
          </cell>
          <cell r="Y1517">
            <v>159600</v>
          </cell>
          <cell r="Z1517">
            <v>15000</v>
          </cell>
          <cell r="AA1517">
            <v>73200</v>
          </cell>
          <cell r="AB1517">
            <v>0</v>
          </cell>
          <cell r="AC1517">
            <v>0</v>
          </cell>
          <cell r="AD1517">
            <v>0</v>
          </cell>
          <cell r="AE1517">
            <v>5</v>
          </cell>
          <cell r="AF1517">
            <v>42138</v>
          </cell>
          <cell r="AG1517">
            <v>2015</v>
          </cell>
          <cell r="AH1517" t="str">
            <v>Non ammissione</v>
          </cell>
          <cell r="AI1517" t="str">
            <v>Economia Digitale</v>
          </cell>
          <cell r="AJ1517" t="str">
            <v>Cloud computing</v>
          </cell>
          <cell r="AK1517" t="str">
            <v>Web technology</v>
          </cell>
          <cell r="AN1517" t="str">
            <v xml:space="preserve"> </v>
          </cell>
          <cell r="AP1517" t="str">
            <v>62.02.00</v>
          </cell>
          <cell r="AQ1517" t="str">
            <v>Altri servizi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1</v>
          </cell>
          <cell r="AZ1517">
            <v>0</v>
          </cell>
          <cell r="BA1517">
            <v>0</v>
          </cell>
          <cell r="BB1517">
            <v>0</v>
          </cell>
          <cell r="BC1517">
            <v>1</v>
          </cell>
          <cell r="BD1517">
            <v>0</v>
          </cell>
          <cell r="BE1517">
            <v>0</v>
          </cell>
          <cell r="BF1517">
            <v>1</v>
          </cell>
          <cell r="BG1517">
            <v>0</v>
          </cell>
        </row>
        <row r="1518">
          <cell r="A1518" t="str">
            <v>SSI000265</v>
          </cell>
          <cell r="C1518" t="str">
            <v>SSI</v>
          </cell>
          <cell r="D1518" t="str">
            <v>FRANCESCA MAZZOCCHETTI</v>
          </cell>
          <cell r="E1518">
            <v>42053.001539351899</v>
          </cell>
          <cell r="F1518">
            <v>2015</v>
          </cell>
          <cell r="G1518">
            <v>42076</v>
          </cell>
          <cell r="H1518" t="str">
            <v/>
          </cell>
          <cell r="I1518" t="str">
            <v>Domanda non ammessa</v>
          </cell>
          <cell r="J1518" t="str">
            <v>n.d.</v>
          </cell>
          <cell r="K1518" t="str">
            <v>n.d.</v>
          </cell>
          <cell r="L1518" t="str">
            <v>Lazio</v>
          </cell>
          <cell r="M1518" t="str">
            <v>ITALIA</v>
          </cell>
          <cell r="N1518" t="str">
            <v>CENTRO-NORD</v>
          </cell>
          <cell r="O1518" t="str">
            <v>Centro-Nord</v>
          </cell>
          <cell r="Q1518" t="str">
            <v>X</v>
          </cell>
          <cell r="R1518" t="str">
            <v>FCS Centro/Nord</v>
          </cell>
          <cell r="S1518" t="str">
            <v>Società non costituita</v>
          </cell>
          <cell r="T1518">
            <v>880935</v>
          </cell>
          <cell r="U1518">
            <v>624154.5</v>
          </cell>
          <cell r="V1518">
            <v>760935</v>
          </cell>
          <cell r="W1518">
            <v>120000</v>
          </cell>
          <cell r="X1518">
            <v>532654.5</v>
          </cell>
          <cell r="Y1518">
            <v>84000</v>
          </cell>
          <cell r="Z1518">
            <v>7500</v>
          </cell>
          <cell r="AA1518">
            <v>928340.7</v>
          </cell>
          <cell r="AB1518">
            <v>0</v>
          </cell>
          <cell r="AC1518">
            <v>0</v>
          </cell>
          <cell r="AD1518">
            <v>0</v>
          </cell>
          <cell r="AE1518">
            <v>3</v>
          </cell>
          <cell r="AF1518">
            <v>42271</v>
          </cell>
          <cell r="AG1518">
            <v>2015</v>
          </cell>
          <cell r="AH1518" t="str">
            <v>Non ammissione</v>
          </cell>
          <cell r="AI1518" t="str">
            <v>Economia Digitale</v>
          </cell>
          <cell r="AJ1518" t="str">
            <v>E-commerce</v>
          </cell>
          <cell r="AK1518" t="str">
            <v>Web technology</v>
          </cell>
          <cell r="AN1518" t="str">
            <v xml:space="preserve"> </v>
          </cell>
          <cell r="AQ1518" t="str">
            <v>Commercio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2</v>
          </cell>
          <cell r="AY1518">
            <v>1</v>
          </cell>
          <cell r="AZ1518">
            <v>1</v>
          </cell>
          <cell r="BA1518">
            <v>0</v>
          </cell>
          <cell r="BB1518">
            <v>0</v>
          </cell>
          <cell r="BC1518">
            <v>3</v>
          </cell>
          <cell r="BD1518">
            <v>1</v>
          </cell>
          <cell r="BE1518">
            <v>1</v>
          </cell>
          <cell r="BF1518">
            <v>0</v>
          </cell>
          <cell r="BG1518">
            <v>0</v>
          </cell>
        </row>
        <row r="1519">
          <cell r="A1519" t="str">
            <v>SSI000266</v>
          </cell>
          <cell r="C1519" t="str">
            <v>SSI</v>
          </cell>
          <cell r="D1519" t="str">
            <v>Arturo Bartoli</v>
          </cell>
          <cell r="E1519">
            <v>42053.021689814799</v>
          </cell>
          <cell r="F1519">
            <v>2015</v>
          </cell>
          <cell r="G1519">
            <v>42076</v>
          </cell>
          <cell r="H1519" t="str">
            <v/>
          </cell>
          <cell r="I1519" t="str">
            <v>Domanda non ammessa</v>
          </cell>
          <cell r="J1519" t="str">
            <v>RENDE</v>
          </cell>
          <cell r="K1519" t="str">
            <v>CS</v>
          </cell>
          <cell r="L1519" t="str">
            <v>Calabria</v>
          </cell>
          <cell r="M1519" t="str">
            <v>ITALIA</v>
          </cell>
          <cell r="N1519" t="str">
            <v>SUD</v>
          </cell>
          <cell r="O1519" t="str">
            <v>Mezzogiorno</v>
          </cell>
          <cell r="Q1519" t="str">
            <v>X</v>
          </cell>
          <cell r="R1519" t="str">
            <v>PON SIL</v>
          </cell>
          <cell r="S1519" t="str">
            <v>Società non costituita</v>
          </cell>
          <cell r="T1519">
            <v>404679.93</v>
          </cell>
          <cell r="U1519">
            <v>338743.48</v>
          </cell>
          <cell r="V1519">
            <v>97290</v>
          </cell>
          <cell r="W1519">
            <v>307389.93</v>
          </cell>
          <cell r="X1519">
            <v>77832</v>
          </cell>
          <cell r="Y1519">
            <v>245911.48</v>
          </cell>
          <cell r="Z1519">
            <v>15000</v>
          </cell>
          <cell r="AA1519">
            <v>118693.8</v>
          </cell>
          <cell r="AB1519">
            <v>0</v>
          </cell>
          <cell r="AC1519">
            <v>0</v>
          </cell>
          <cell r="AD1519">
            <v>0</v>
          </cell>
          <cell r="AE1519">
            <v>5</v>
          </cell>
          <cell r="AF1519">
            <v>42129</v>
          </cell>
          <cell r="AG1519">
            <v>2015</v>
          </cell>
          <cell r="AH1519" t="str">
            <v>Non ammissione</v>
          </cell>
          <cell r="AI1519" t="str">
            <v>Tecnologia nuova sperimentale</v>
          </cell>
          <cell r="AJ1519" t="str">
            <v>Ambiente e Energia</v>
          </cell>
          <cell r="AK1519" t="str">
            <v>Ambiente ed energia</v>
          </cell>
          <cell r="AN1519" t="str">
            <v xml:space="preserve"> </v>
          </cell>
          <cell r="AQ1519" t="str">
            <v>Altri servizi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2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2</v>
          </cell>
          <cell r="BD1519">
            <v>0</v>
          </cell>
          <cell r="BE1519">
            <v>2</v>
          </cell>
          <cell r="BF1519">
            <v>0</v>
          </cell>
          <cell r="BG1519">
            <v>0</v>
          </cell>
        </row>
        <row r="1520">
          <cell r="A1520" t="str">
            <v>SSI000267</v>
          </cell>
          <cell r="C1520" t="str">
            <v>SSI</v>
          </cell>
          <cell r="D1520" t="str">
            <v>Melely</v>
          </cell>
          <cell r="E1520">
            <v>42053.047395833302</v>
          </cell>
          <cell r="F1520">
            <v>2015</v>
          </cell>
          <cell r="G1520">
            <v>42076</v>
          </cell>
          <cell r="H1520" t="str">
            <v>08705970963</v>
          </cell>
          <cell r="I1520" t="str">
            <v>Domanda non ammessa</v>
          </cell>
          <cell r="J1520" t="str">
            <v>MILANO</v>
          </cell>
          <cell r="K1520" t="str">
            <v>MI</v>
          </cell>
          <cell r="L1520" t="str">
            <v>Lombardia</v>
          </cell>
          <cell r="M1520" t="str">
            <v>ITALIA</v>
          </cell>
          <cell r="N1520" t="str">
            <v>CENTRO-NORD</v>
          </cell>
          <cell r="O1520" t="str">
            <v>Centro-Nord</v>
          </cell>
          <cell r="Q1520" t="str">
            <v>X</v>
          </cell>
          <cell r="R1520" t="str">
            <v>FCS Centro/Nord</v>
          </cell>
          <cell r="S1520" t="str">
            <v>Società costituita</v>
          </cell>
          <cell r="T1520">
            <v>2208116.41</v>
          </cell>
          <cell r="U1520">
            <v>1507499.99</v>
          </cell>
          <cell r="V1520">
            <v>313046.81</v>
          </cell>
          <cell r="W1520">
            <v>1895069.6</v>
          </cell>
          <cell r="X1520">
            <v>219132.76</v>
          </cell>
          <cell r="Y1520">
            <v>1280867.23</v>
          </cell>
          <cell r="Z1520">
            <v>7500</v>
          </cell>
          <cell r="AA1520">
            <v>377617.32</v>
          </cell>
          <cell r="AB1520">
            <v>0</v>
          </cell>
          <cell r="AC1520">
            <v>0</v>
          </cell>
          <cell r="AD1520">
            <v>0</v>
          </cell>
          <cell r="AE1520">
            <v>20</v>
          </cell>
          <cell r="AF1520">
            <v>42166</v>
          </cell>
          <cell r="AG1520">
            <v>2015</v>
          </cell>
          <cell r="AH1520" t="str">
            <v>Non ammissione</v>
          </cell>
          <cell r="AI1520" t="str">
            <v>Economia Digitale</v>
          </cell>
          <cell r="AJ1520" t="str">
            <v>E-commerce</v>
          </cell>
          <cell r="AK1520" t="str">
            <v>Web technology</v>
          </cell>
          <cell r="AN1520" t="str">
            <v xml:space="preserve"> </v>
          </cell>
          <cell r="AP1520" t="str">
            <v>47.91.10</v>
          </cell>
          <cell r="AQ1520" t="str">
            <v>Commercio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1</v>
          </cell>
          <cell r="BD1520">
            <v>0</v>
          </cell>
          <cell r="BE1520">
            <v>0</v>
          </cell>
          <cell r="BF1520">
            <v>1</v>
          </cell>
          <cell r="BG1520">
            <v>0</v>
          </cell>
        </row>
        <row r="1521">
          <cell r="A1521" t="str">
            <v>SSI000268</v>
          </cell>
          <cell r="C1521" t="str">
            <v>SSI</v>
          </cell>
          <cell r="D1521" t="str">
            <v>monica calicchio</v>
          </cell>
          <cell r="E1521">
            <v>42053.0519907407</v>
          </cell>
          <cell r="F1521">
            <v>2015</v>
          </cell>
          <cell r="G1521">
            <v>42076</v>
          </cell>
          <cell r="H1521" t="str">
            <v/>
          </cell>
          <cell r="I1521" t="str">
            <v>Domanda non ammessa</v>
          </cell>
          <cell r="J1521" t="str">
            <v>MATERA</v>
          </cell>
          <cell r="K1521" t="str">
            <v>MT</v>
          </cell>
          <cell r="L1521" t="str">
            <v>Basilicata</v>
          </cell>
          <cell r="M1521" t="str">
            <v>ITALIA</v>
          </cell>
          <cell r="N1521" t="str">
            <v>SUD</v>
          </cell>
          <cell r="O1521" t="str">
            <v>Mezzogiorno</v>
          </cell>
          <cell r="Q1521" t="str">
            <v>X</v>
          </cell>
          <cell r="R1521" t="str">
            <v>PON SIL</v>
          </cell>
          <cell r="S1521" t="str">
            <v>Società non costituita</v>
          </cell>
          <cell r="T1521">
            <v>527153.18000000005</v>
          </cell>
          <cell r="U1521">
            <v>436721</v>
          </cell>
          <cell r="V1521">
            <v>27211.18</v>
          </cell>
          <cell r="W1521">
            <v>499942</v>
          </cell>
          <cell r="X1521">
            <v>21768</v>
          </cell>
          <cell r="Y1521">
            <v>399953</v>
          </cell>
          <cell r="Z1521">
            <v>15000</v>
          </cell>
          <cell r="AA1521">
            <v>33198.949999999997</v>
          </cell>
          <cell r="AB1521">
            <v>0</v>
          </cell>
          <cell r="AC1521">
            <v>0</v>
          </cell>
          <cell r="AD1521">
            <v>0</v>
          </cell>
          <cell r="AE1521">
            <v>7</v>
          </cell>
          <cell r="AF1521">
            <v>42159</v>
          </cell>
          <cell r="AG1521">
            <v>2015</v>
          </cell>
          <cell r="AH1521" t="str">
            <v>Non ammissione</v>
          </cell>
          <cell r="AI1521" t="str">
            <v>Economia Digitale</v>
          </cell>
          <cell r="AJ1521" t="str">
            <v>E-commerce</v>
          </cell>
          <cell r="AK1521" t="str">
            <v>Web technology</v>
          </cell>
          <cell r="AN1521" t="str">
            <v xml:space="preserve"> </v>
          </cell>
          <cell r="AQ1521" t="str">
            <v>Commercio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</v>
          </cell>
          <cell r="AX1521">
            <v>0</v>
          </cell>
          <cell r="AY1521">
            <v>0</v>
          </cell>
          <cell r="AZ1521">
            <v>1</v>
          </cell>
          <cell r="BA1521">
            <v>0</v>
          </cell>
          <cell r="BB1521">
            <v>0</v>
          </cell>
          <cell r="BC1521">
            <v>3</v>
          </cell>
          <cell r="BD1521">
            <v>1</v>
          </cell>
          <cell r="BE1521">
            <v>4</v>
          </cell>
          <cell r="BF1521">
            <v>0</v>
          </cell>
          <cell r="BG1521">
            <v>0</v>
          </cell>
        </row>
        <row r="1522">
          <cell r="A1522" t="str">
            <v>SSI000269</v>
          </cell>
          <cell r="C1522" t="str">
            <v>SSI</v>
          </cell>
          <cell r="D1522" t="str">
            <v>ENZO COLONNELLO</v>
          </cell>
          <cell r="E1522">
            <v>42053.075567129599</v>
          </cell>
          <cell r="F1522">
            <v>2015</v>
          </cell>
          <cell r="G1522">
            <v>42076</v>
          </cell>
          <cell r="H1522" t="str">
            <v/>
          </cell>
          <cell r="I1522" t="str">
            <v>Domanda non ammessa</v>
          </cell>
          <cell r="J1522" t="str">
            <v>L’AQUILA</v>
          </cell>
          <cell r="K1522" t="str">
            <v>AQ</v>
          </cell>
          <cell r="L1522" t="str">
            <v>Abruzzo</v>
          </cell>
          <cell r="M1522" t="str">
            <v>ITALIA</v>
          </cell>
          <cell r="N1522" t="str">
            <v>SUD</v>
          </cell>
          <cell r="O1522" t="str">
            <v>Mezzogiorno</v>
          </cell>
          <cell r="P1522" t="str">
            <v>x</v>
          </cell>
          <cell r="Q1522" t="str">
            <v>X</v>
          </cell>
          <cell r="R1522" t="str">
            <v>FSC Cratere AQ</v>
          </cell>
          <cell r="S1522" t="str">
            <v>Società non costituita</v>
          </cell>
          <cell r="T1522">
            <v>437940</v>
          </cell>
          <cell r="U1522">
            <v>321558</v>
          </cell>
          <cell r="V1522">
            <v>380940</v>
          </cell>
          <cell r="W1522">
            <v>57000</v>
          </cell>
          <cell r="X1522">
            <v>266658</v>
          </cell>
          <cell r="Y1522">
            <v>39900</v>
          </cell>
          <cell r="Z1522">
            <v>15000</v>
          </cell>
          <cell r="AA1522">
            <v>464746.8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42201</v>
          </cell>
          <cell r="AG1522">
            <v>2015</v>
          </cell>
          <cell r="AH1522" t="str">
            <v>Non ammissione</v>
          </cell>
          <cell r="AI1522" t="str">
            <v>Tecnologia nuova sperimentale</v>
          </cell>
          <cell r="AJ1522" t="str">
            <v>Cloud computing</v>
          </cell>
          <cell r="AK1522" t="str">
            <v>Web technology</v>
          </cell>
          <cell r="AN1522" t="str">
            <v xml:space="preserve"> </v>
          </cell>
          <cell r="AQ1522" t="str">
            <v>Altri servizi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1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2</v>
          </cell>
          <cell r="BD1522">
            <v>0</v>
          </cell>
          <cell r="BE1522">
            <v>1</v>
          </cell>
          <cell r="BF1522">
            <v>0</v>
          </cell>
          <cell r="BG1522">
            <v>0</v>
          </cell>
        </row>
        <row r="1523">
          <cell r="A1523" t="str">
            <v>SSI000270</v>
          </cell>
          <cell r="C1523" t="str">
            <v>SSI</v>
          </cell>
          <cell r="D1523" t="str">
            <v>DRIVE ELETTRIC S.R.L.</v>
          </cell>
          <cell r="E1523">
            <v>42053.297824074099</v>
          </cell>
          <cell r="F1523">
            <v>2015</v>
          </cell>
          <cell r="G1523">
            <v>42076</v>
          </cell>
          <cell r="H1523" t="str">
            <v>02648010425</v>
          </cell>
          <cell r="I1523" t="str">
            <v>Domanda non ammessa</v>
          </cell>
          <cell r="J1523" t="str">
            <v>ANCONA</v>
          </cell>
          <cell r="K1523" t="str">
            <v>AN</v>
          </cell>
          <cell r="L1523" t="str">
            <v>Marche</v>
          </cell>
          <cell r="M1523" t="str">
            <v>ITALIA</v>
          </cell>
          <cell r="N1523" t="str">
            <v>CENTRO-NORD</v>
          </cell>
          <cell r="O1523" t="str">
            <v>Centro-Nord</v>
          </cell>
          <cell r="Q1523" t="str">
            <v>X</v>
          </cell>
          <cell r="R1523" t="str">
            <v>FCS Centro/Nord</v>
          </cell>
          <cell r="S1523" t="str">
            <v>Società costituita</v>
          </cell>
          <cell r="T1523">
            <v>2845000</v>
          </cell>
          <cell r="U1523">
            <v>1407500</v>
          </cell>
          <cell r="V1523">
            <v>1460000</v>
          </cell>
          <cell r="W1523">
            <v>1385000</v>
          </cell>
          <cell r="X1523">
            <v>1168000</v>
          </cell>
          <cell r="Y1523">
            <v>232000</v>
          </cell>
          <cell r="Z1523">
            <v>7500</v>
          </cell>
          <cell r="AA1523">
            <v>1781200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42138</v>
          </cell>
          <cell r="AG1523">
            <v>2015</v>
          </cell>
          <cell r="AH1523" t="str">
            <v>Non ammissione</v>
          </cell>
          <cell r="AI1523" t="str">
            <v>Economia Digitale</v>
          </cell>
          <cell r="AJ1523" t="str">
            <v>Trasporti</v>
          </cell>
          <cell r="AK1523" t="str">
            <v>Smart cities and services</v>
          </cell>
          <cell r="AN1523" t="str">
            <v xml:space="preserve"> </v>
          </cell>
          <cell r="AP1523" t="str">
            <v>30.30.09</v>
          </cell>
          <cell r="AQ1523" t="str">
            <v>Artigianato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</row>
        <row r="1524">
          <cell r="A1524" t="str">
            <v>SSI000271</v>
          </cell>
          <cell r="C1524" t="str">
            <v>SSI</v>
          </cell>
          <cell r="D1524" t="str">
            <v>Lorenzo Ait</v>
          </cell>
          <cell r="E1524">
            <v>42053.464629629598</v>
          </cell>
          <cell r="F1524">
            <v>2015</v>
          </cell>
          <cell r="G1524">
            <v>42076</v>
          </cell>
          <cell r="H1524" t="str">
            <v/>
          </cell>
          <cell r="I1524" t="str">
            <v>Domanda non ammessa</v>
          </cell>
          <cell r="J1524" t="str">
            <v>PALERMO</v>
          </cell>
          <cell r="K1524" t="str">
            <v>PA</v>
          </cell>
          <cell r="L1524" t="str">
            <v>Sicilia</v>
          </cell>
          <cell r="M1524" t="str">
            <v>ITALIA</v>
          </cell>
          <cell r="N1524" t="str">
            <v>SUD</v>
          </cell>
          <cell r="O1524" t="str">
            <v>Mezzogiorno</v>
          </cell>
          <cell r="Q1524" t="str">
            <v>X</v>
          </cell>
          <cell r="R1524" t="str">
            <v>PON SIL</v>
          </cell>
          <cell r="S1524" t="str">
            <v>Società non costituita</v>
          </cell>
          <cell r="T1524">
            <v>554000</v>
          </cell>
          <cell r="U1524">
            <v>458200</v>
          </cell>
          <cell r="V1524">
            <v>380000</v>
          </cell>
          <cell r="W1524">
            <v>174000</v>
          </cell>
          <cell r="X1524">
            <v>304000</v>
          </cell>
          <cell r="Y1524">
            <v>139200</v>
          </cell>
          <cell r="Z1524">
            <v>15000</v>
          </cell>
          <cell r="AA1524">
            <v>463600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42131</v>
          </cell>
          <cell r="AG1524">
            <v>2015</v>
          </cell>
          <cell r="AH1524" t="str">
            <v>Non ammissione</v>
          </cell>
          <cell r="AI1524" t="str">
            <v>Economia Digitale</v>
          </cell>
          <cell r="AJ1524" t="str">
            <v>Internet of things</v>
          </cell>
          <cell r="AK1524" t="str">
            <v>Web technology</v>
          </cell>
          <cell r="AN1524" t="str">
            <v xml:space="preserve"> </v>
          </cell>
          <cell r="AQ1524" t="str">
            <v>Altri servizi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1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1</v>
          </cell>
          <cell r="BD1524">
            <v>0</v>
          </cell>
          <cell r="BE1524">
            <v>1</v>
          </cell>
          <cell r="BF1524">
            <v>0</v>
          </cell>
          <cell r="BG1524">
            <v>0</v>
          </cell>
        </row>
        <row r="1525">
          <cell r="A1525" t="str">
            <v>SSI000272</v>
          </cell>
          <cell r="B1525" t="str">
            <v>C74B15000500008</v>
          </cell>
          <cell r="C1525" t="str">
            <v>SSI</v>
          </cell>
          <cell r="D1525" t="str">
            <v>WIB s.r.l.</v>
          </cell>
          <cell r="E1525">
            <v>42053.465555555602</v>
          </cell>
          <cell r="F1525">
            <v>2015</v>
          </cell>
          <cell r="G1525">
            <v>42076</v>
          </cell>
          <cell r="H1525" t="str">
            <v>06257040821</v>
          </cell>
          <cell r="I1525" t="str">
            <v>Domanda revocata</v>
          </cell>
          <cell r="J1525" t="str">
            <v>PALERMO</v>
          </cell>
          <cell r="K1525" t="str">
            <v>PA</v>
          </cell>
          <cell r="L1525" t="str">
            <v>Sicilia</v>
          </cell>
          <cell r="M1525" t="str">
            <v>ITALIA</v>
          </cell>
          <cell r="N1525" t="str">
            <v>SUD</v>
          </cell>
          <cell r="O1525" t="str">
            <v>Mezzogiorno</v>
          </cell>
          <cell r="Q1525" t="str">
            <v>X</v>
          </cell>
          <cell r="R1525" t="str">
            <v>LEGGE DI STABILITA 2017</v>
          </cell>
          <cell r="S1525" t="str">
            <v>Società costituita</v>
          </cell>
          <cell r="T1525">
            <v>1523200</v>
          </cell>
          <cell r="U1525">
            <v>1066240</v>
          </cell>
          <cell r="V1525">
            <v>425000</v>
          </cell>
          <cell r="W1525">
            <v>1098200</v>
          </cell>
          <cell r="X1525">
            <v>297500</v>
          </cell>
          <cell r="Y1525">
            <v>768740</v>
          </cell>
          <cell r="Z1525">
            <v>0</v>
          </cell>
          <cell r="AA1525">
            <v>518500</v>
          </cell>
          <cell r="AB1525">
            <v>1475920</v>
          </cell>
          <cell r="AC1525">
            <v>425000</v>
          </cell>
          <cell r="AD1525">
            <v>1050920</v>
          </cell>
          <cell r="AE1525">
            <v>26</v>
          </cell>
          <cell r="AF1525">
            <v>42166</v>
          </cell>
          <cell r="AG1525">
            <v>2015</v>
          </cell>
          <cell r="AH1525" t="str">
            <v>Ammissione</v>
          </cell>
          <cell r="AI1525" t="str">
            <v>Tecnologia nuova sperimentale</v>
          </cell>
          <cell r="AJ1525" t="str">
            <v>Automazione industriale</v>
          </cell>
          <cell r="AK1525" t="str">
            <v>Industria hi-tech</v>
          </cell>
          <cell r="AL1525">
            <v>42461</v>
          </cell>
          <cell r="AM1525">
            <v>2016</v>
          </cell>
          <cell r="AN1525">
            <v>43530</v>
          </cell>
          <cell r="AO1525">
            <v>2019</v>
          </cell>
          <cell r="AP1525" t="str">
            <v>62.02.00</v>
          </cell>
          <cell r="AQ1525" t="str">
            <v>Altri servizi</v>
          </cell>
          <cell r="AR1525">
            <v>1033144</v>
          </cell>
          <cell r="AS1525">
            <v>297500</v>
          </cell>
          <cell r="AT1525">
            <v>735644</v>
          </cell>
          <cell r="AU1525">
            <v>0</v>
          </cell>
          <cell r="AV1525">
            <v>826515.2</v>
          </cell>
          <cell r="AW1525">
            <v>1</v>
          </cell>
          <cell r="AX1525">
            <v>0</v>
          </cell>
          <cell r="AY1525">
            <v>1</v>
          </cell>
          <cell r="AZ1525">
            <v>0</v>
          </cell>
          <cell r="BA1525">
            <v>0</v>
          </cell>
          <cell r="BB1525">
            <v>0</v>
          </cell>
          <cell r="BC1525">
            <v>2</v>
          </cell>
          <cell r="BD1525">
            <v>0</v>
          </cell>
          <cell r="BE1525">
            <v>1</v>
          </cell>
          <cell r="BF1525">
            <v>3</v>
          </cell>
          <cell r="BG1525">
            <v>0</v>
          </cell>
          <cell r="BH1525">
            <v>70881.990000000005</v>
          </cell>
          <cell r="BI1525">
            <v>156802.26</v>
          </cell>
          <cell r="BJ1525">
            <v>227684.25</v>
          </cell>
          <cell r="BK1525">
            <v>0</v>
          </cell>
        </row>
        <row r="1526">
          <cell r="A1526" t="str">
            <v>SSI000273</v>
          </cell>
          <cell r="C1526" t="str">
            <v>SSI</v>
          </cell>
          <cell r="D1526" t="str">
            <v>Miba Tech Srl</v>
          </cell>
          <cell r="E1526">
            <v>42053.487557870401</v>
          </cell>
          <cell r="F1526">
            <v>2015</v>
          </cell>
          <cell r="G1526">
            <v>42076</v>
          </cell>
          <cell r="H1526" t="str">
            <v>03985680713</v>
          </cell>
          <cell r="I1526" t="str">
            <v>Domanda non ammessa</v>
          </cell>
          <cell r="J1526" t="str">
            <v>MANFREDONIA</v>
          </cell>
          <cell r="K1526" t="str">
            <v>FG</v>
          </cell>
          <cell r="L1526" t="str">
            <v>Puglia</v>
          </cell>
          <cell r="M1526" t="str">
            <v>ITALIA</v>
          </cell>
          <cell r="N1526" t="str">
            <v>SUD</v>
          </cell>
          <cell r="O1526" t="str">
            <v>Mezzogiorno</v>
          </cell>
          <cell r="Q1526" t="str">
            <v>X</v>
          </cell>
          <cell r="R1526" t="str">
            <v>PON SIL</v>
          </cell>
          <cell r="S1526" t="str">
            <v>Società costituita</v>
          </cell>
          <cell r="T1526">
            <v>680830</v>
          </cell>
          <cell r="U1526">
            <v>491581</v>
          </cell>
          <cell r="V1526">
            <v>680830</v>
          </cell>
          <cell r="W1526">
            <v>0</v>
          </cell>
          <cell r="X1526">
            <v>476581</v>
          </cell>
          <cell r="Y1526">
            <v>0</v>
          </cell>
          <cell r="Z1526">
            <v>15000</v>
          </cell>
          <cell r="AA1526">
            <v>848612.6</v>
          </cell>
          <cell r="AB1526">
            <v>0</v>
          </cell>
          <cell r="AC1526">
            <v>0</v>
          </cell>
          <cell r="AD1526">
            <v>0</v>
          </cell>
          <cell r="AE1526">
            <v>18</v>
          </cell>
          <cell r="AF1526">
            <v>42268</v>
          </cell>
          <cell r="AG1526">
            <v>2015</v>
          </cell>
          <cell r="AH1526" t="str">
            <v>Non ammissione</v>
          </cell>
          <cell r="AI1526" t="str">
            <v>Tecnologia nuova sperimentale</v>
          </cell>
          <cell r="AJ1526" t="str">
            <v>Bioagroalimentare</v>
          </cell>
          <cell r="AK1526" t="str">
            <v>Bio-scienze</v>
          </cell>
          <cell r="AN1526" t="str">
            <v xml:space="preserve"> </v>
          </cell>
          <cell r="AP1526" t="str">
            <v>10.89.09</v>
          </cell>
          <cell r="AQ1526" t="str">
            <v>Artigianato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1</v>
          </cell>
          <cell r="AZ1526">
            <v>0</v>
          </cell>
          <cell r="BA1526">
            <v>2</v>
          </cell>
          <cell r="BB1526">
            <v>0</v>
          </cell>
          <cell r="BC1526">
            <v>1</v>
          </cell>
          <cell r="BD1526">
            <v>2</v>
          </cell>
          <cell r="BE1526">
            <v>0</v>
          </cell>
          <cell r="BF1526">
            <v>0</v>
          </cell>
          <cell r="BG1526">
            <v>0</v>
          </cell>
        </row>
        <row r="1527">
          <cell r="A1527" t="str">
            <v>SSI000274</v>
          </cell>
          <cell r="C1527" t="str">
            <v>SSI</v>
          </cell>
          <cell r="D1527" t="str">
            <v>TEKNA LAB s.r.l.</v>
          </cell>
          <cell r="E1527">
            <v>42053.496342592603</v>
          </cell>
          <cell r="F1527">
            <v>2015</v>
          </cell>
          <cell r="G1527">
            <v>42076</v>
          </cell>
          <cell r="H1527" t="str">
            <v>07997811216</v>
          </cell>
          <cell r="I1527" t="str">
            <v>Domanda non ammessa</v>
          </cell>
          <cell r="J1527" t="str">
            <v>CASTELLAMMARE DI STABIA</v>
          </cell>
          <cell r="K1527" t="str">
            <v>NA</v>
          </cell>
          <cell r="L1527" t="str">
            <v>Campania</v>
          </cell>
          <cell r="M1527" t="str">
            <v>ITALIA</v>
          </cell>
          <cell r="N1527" t="str">
            <v>SUD</v>
          </cell>
          <cell r="O1527" t="str">
            <v>Mezzogiorno</v>
          </cell>
          <cell r="Q1527" t="str">
            <v>X</v>
          </cell>
          <cell r="R1527" t="str">
            <v>PON SIL</v>
          </cell>
          <cell r="S1527" t="str">
            <v>Società costituita</v>
          </cell>
          <cell r="T1527">
            <v>1437600</v>
          </cell>
          <cell r="U1527">
            <v>1021320</v>
          </cell>
          <cell r="V1527">
            <v>624000</v>
          </cell>
          <cell r="W1527">
            <v>813600</v>
          </cell>
          <cell r="X1527">
            <v>436800</v>
          </cell>
          <cell r="Y1527">
            <v>569520</v>
          </cell>
          <cell r="Z1527">
            <v>15000</v>
          </cell>
          <cell r="AA1527">
            <v>683400</v>
          </cell>
          <cell r="AB1527">
            <v>0</v>
          </cell>
          <cell r="AC1527">
            <v>0</v>
          </cell>
          <cell r="AD1527">
            <v>0</v>
          </cell>
          <cell r="AE1527">
            <v>15</v>
          </cell>
          <cell r="AF1527">
            <v>42138</v>
          </cell>
          <cell r="AG1527">
            <v>2015</v>
          </cell>
          <cell r="AH1527" t="str">
            <v>Non ammissione</v>
          </cell>
          <cell r="AI1527" t="str">
            <v>Economia Digitale</v>
          </cell>
          <cell r="AJ1527" t="str">
            <v>Trasporti</v>
          </cell>
          <cell r="AK1527" t="str">
            <v>Smart cities and services</v>
          </cell>
          <cell r="AN1527" t="str">
            <v xml:space="preserve"> </v>
          </cell>
          <cell r="AP1527" t="str">
            <v>72.19.09</v>
          </cell>
          <cell r="AQ1527" t="str">
            <v>Altri servizi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1</v>
          </cell>
          <cell r="AX1527">
            <v>1</v>
          </cell>
          <cell r="AY1527">
            <v>0</v>
          </cell>
          <cell r="AZ1527">
            <v>0</v>
          </cell>
          <cell r="BA1527">
            <v>1</v>
          </cell>
          <cell r="BB1527">
            <v>0</v>
          </cell>
          <cell r="BC1527">
            <v>2</v>
          </cell>
          <cell r="BD1527">
            <v>1</v>
          </cell>
          <cell r="BE1527">
            <v>1</v>
          </cell>
          <cell r="BF1527">
            <v>0</v>
          </cell>
          <cell r="BG1527">
            <v>0</v>
          </cell>
        </row>
        <row r="1528">
          <cell r="A1528" t="str">
            <v>SSI000275</v>
          </cell>
          <cell r="B1528" t="str">
            <v>C74E15000630008</v>
          </cell>
          <cell r="C1528" t="str">
            <v>SSI</v>
          </cell>
          <cell r="D1528" t="str">
            <v>YOUBIQUO S.R.L.</v>
          </cell>
          <cell r="E1528">
            <v>42053.501643518503</v>
          </cell>
          <cell r="F1528">
            <v>2015</v>
          </cell>
          <cell r="G1528">
            <v>42076</v>
          </cell>
          <cell r="H1528" t="str">
            <v>05207780650</v>
          </cell>
          <cell r="I1528" t="str">
            <v>Domanda ammessa</v>
          </cell>
          <cell r="J1528" t="str">
            <v>CAVA DE' TIRRENI</v>
          </cell>
          <cell r="K1528" t="str">
            <v>SA</v>
          </cell>
          <cell r="L1528" t="str">
            <v>Campania</v>
          </cell>
          <cell r="M1528" t="str">
            <v>ITALIA</v>
          </cell>
          <cell r="N1528" t="str">
            <v>SUD</v>
          </cell>
          <cell r="O1528" t="str">
            <v>Mezzogiorno</v>
          </cell>
          <cell r="Q1528" t="str">
            <v>X</v>
          </cell>
          <cell r="R1528" t="str">
            <v>PON I&amp;C SUD - LEGGE DI STABILITA 2017</v>
          </cell>
          <cell r="S1528" t="str">
            <v>Società costituita</v>
          </cell>
          <cell r="T1528">
            <v>378600</v>
          </cell>
          <cell r="U1528">
            <v>265020</v>
          </cell>
          <cell r="V1528">
            <v>130000</v>
          </cell>
          <cell r="W1528">
            <v>248600</v>
          </cell>
          <cell r="X1528">
            <v>91000</v>
          </cell>
          <cell r="Y1528">
            <v>174020</v>
          </cell>
          <cell r="Z1528">
            <v>0</v>
          </cell>
          <cell r="AA1528">
            <v>158600</v>
          </cell>
          <cell r="AB1528">
            <v>378600</v>
          </cell>
          <cell r="AC1528">
            <v>130000</v>
          </cell>
          <cell r="AD1528">
            <v>248600</v>
          </cell>
          <cell r="AE1528">
            <v>4</v>
          </cell>
          <cell r="AF1528">
            <v>42124</v>
          </cell>
          <cell r="AG1528">
            <v>2015</v>
          </cell>
          <cell r="AH1528" t="str">
            <v>Ammissione</v>
          </cell>
          <cell r="AI1528" t="str">
            <v>Tecnologia nuova sperimentale</v>
          </cell>
          <cell r="AJ1528" t="str">
            <v>Internet of things</v>
          </cell>
          <cell r="AK1528" t="str">
            <v>Web technology</v>
          </cell>
          <cell r="AL1528">
            <v>42621</v>
          </cell>
          <cell r="AM1528">
            <v>2016</v>
          </cell>
          <cell r="AN1528" t="str">
            <v xml:space="preserve"> </v>
          </cell>
          <cell r="AP1528" t="str">
            <v>62.01.00</v>
          </cell>
          <cell r="AQ1528" t="str">
            <v>Altri servizi</v>
          </cell>
          <cell r="AR1528">
            <v>265020</v>
          </cell>
          <cell r="AS1528">
            <v>91000</v>
          </cell>
          <cell r="AT1528">
            <v>174020</v>
          </cell>
          <cell r="AU1528">
            <v>0</v>
          </cell>
          <cell r="AV1528">
            <v>212016</v>
          </cell>
          <cell r="AW1528">
            <v>1</v>
          </cell>
          <cell r="AX1528">
            <v>3</v>
          </cell>
          <cell r="AY1528">
            <v>1</v>
          </cell>
          <cell r="AZ1528">
            <v>0</v>
          </cell>
          <cell r="BA1528">
            <v>0</v>
          </cell>
          <cell r="BB1528">
            <v>1</v>
          </cell>
          <cell r="BC1528">
            <v>5</v>
          </cell>
          <cell r="BD1528">
            <v>1</v>
          </cell>
          <cell r="BE1528">
            <v>1</v>
          </cell>
          <cell r="BF1528">
            <v>1</v>
          </cell>
          <cell r="BG1528">
            <v>0</v>
          </cell>
          <cell r="BH1528">
            <v>60900</v>
          </cell>
          <cell r="BI1528">
            <v>89159.52</v>
          </cell>
          <cell r="BJ1528">
            <v>150059.52000000002</v>
          </cell>
          <cell r="BK1528">
            <v>0</v>
          </cell>
          <cell r="BL1528">
            <v>30100</v>
          </cell>
          <cell r="BM1528">
            <v>84860.479999999996</v>
          </cell>
          <cell r="BN1528">
            <v>0</v>
          </cell>
          <cell r="BO1528">
            <v>114960.48</v>
          </cell>
          <cell r="BP1528">
            <v>43963</v>
          </cell>
          <cell r="BQ1528">
            <v>0</v>
          </cell>
        </row>
        <row r="1529">
          <cell r="A1529" t="str">
            <v>SSI000276</v>
          </cell>
          <cell r="C1529" t="str">
            <v>SSI</v>
          </cell>
          <cell r="D1529" t="str">
            <v>FRANCESCO MORDENTE</v>
          </cell>
          <cell r="E1529">
            <v>42053.519525463002</v>
          </cell>
          <cell r="F1529">
            <v>2015</v>
          </cell>
          <cell r="G1529">
            <v>42076</v>
          </cell>
          <cell r="H1529" t="str">
            <v/>
          </cell>
          <cell r="I1529" t="str">
            <v>Rinuncia</v>
          </cell>
          <cell r="J1529" t="str">
            <v>SALERNO</v>
          </cell>
          <cell r="K1529" t="str">
            <v>SA</v>
          </cell>
          <cell r="L1529" t="str">
            <v>Campania</v>
          </cell>
          <cell r="M1529" t="str">
            <v>ITALIA</v>
          </cell>
          <cell r="N1529" t="str">
            <v>SUD</v>
          </cell>
          <cell r="O1529" t="str">
            <v>Mezzogiorno</v>
          </cell>
          <cell r="Q1529" t="str">
            <v>X</v>
          </cell>
          <cell r="R1529" t="str">
            <v>PON SIL</v>
          </cell>
          <cell r="S1529" t="str">
            <v>Società non costituita</v>
          </cell>
          <cell r="T1529">
            <v>100000</v>
          </cell>
          <cell r="U1529">
            <v>25500</v>
          </cell>
          <cell r="V1529">
            <v>15000</v>
          </cell>
          <cell r="W1529">
            <v>85000</v>
          </cell>
          <cell r="X1529">
            <v>10500</v>
          </cell>
          <cell r="Y1529">
            <v>0</v>
          </cell>
          <cell r="Z1529">
            <v>15000</v>
          </cell>
          <cell r="AA1529">
            <v>17200</v>
          </cell>
          <cell r="AB1529">
            <v>0</v>
          </cell>
          <cell r="AC1529">
            <v>0</v>
          </cell>
          <cell r="AD1529">
            <v>0</v>
          </cell>
          <cell r="AE1529">
            <v>3</v>
          </cell>
          <cell r="AI1529" t="str">
            <v>Economia Digitale</v>
          </cell>
          <cell r="AJ1529" t="str">
            <v>Internet of things</v>
          </cell>
          <cell r="AK1529" t="str">
            <v>Web technology</v>
          </cell>
          <cell r="AN1529" t="str">
            <v xml:space="preserve"> </v>
          </cell>
          <cell r="AQ1529" t="str">
            <v>Altri servizi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1</v>
          </cell>
          <cell r="AX1529">
            <v>0</v>
          </cell>
          <cell r="AY1529">
            <v>1</v>
          </cell>
          <cell r="AZ1529">
            <v>0</v>
          </cell>
          <cell r="BA1529">
            <v>0</v>
          </cell>
          <cell r="BB1529">
            <v>0</v>
          </cell>
          <cell r="BC1529">
            <v>2</v>
          </cell>
          <cell r="BD1529">
            <v>0</v>
          </cell>
          <cell r="BE1529">
            <v>1</v>
          </cell>
          <cell r="BF1529">
            <v>0</v>
          </cell>
          <cell r="BG1529">
            <v>0</v>
          </cell>
        </row>
        <row r="1530">
          <cell r="A1530" t="str">
            <v>SSI000277</v>
          </cell>
          <cell r="B1530" t="str">
            <v>C74B15000180008</v>
          </cell>
          <cell r="C1530" t="str">
            <v>SSI</v>
          </cell>
          <cell r="D1530" t="str">
            <v>SOLWA</v>
          </cell>
          <cell r="E1530">
            <v>42053.559525463003</v>
          </cell>
          <cell r="F1530">
            <v>2015</v>
          </cell>
          <cell r="G1530">
            <v>42076</v>
          </cell>
          <cell r="H1530" t="str">
            <v>04617780285</v>
          </cell>
          <cell r="I1530" t="str">
            <v>Domanda revocata</v>
          </cell>
          <cell r="J1530" t="str">
            <v>TRISSINO</v>
          </cell>
          <cell r="K1530" t="str">
            <v>VI</v>
          </cell>
          <cell r="L1530" t="str">
            <v>Veneto</v>
          </cell>
          <cell r="M1530" t="str">
            <v>ITALIA</v>
          </cell>
          <cell r="N1530" t="str">
            <v>CENTRO-NORD</v>
          </cell>
          <cell r="O1530" t="str">
            <v>Centro-Nord</v>
          </cell>
          <cell r="Q1530" t="str">
            <v>X</v>
          </cell>
          <cell r="R1530" t="str">
            <v>FCS Centro/Nord</v>
          </cell>
          <cell r="S1530" t="str">
            <v>Società costituita</v>
          </cell>
          <cell r="T1530">
            <v>440000</v>
          </cell>
          <cell r="U1530">
            <v>308000</v>
          </cell>
          <cell r="V1530">
            <v>90000</v>
          </cell>
          <cell r="W1530">
            <v>350000</v>
          </cell>
          <cell r="X1530">
            <v>63000</v>
          </cell>
          <cell r="Y1530">
            <v>245000</v>
          </cell>
          <cell r="Z1530">
            <v>0</v>
          </cell>
          <cell r="AA1530">
            <v>109800</v>
          </cell>
          <cell r="AB1530">
            <v>440000</v>
          </cell>
          <cell r="AC1530">
            <v>90000</v>
          </cell>
          <cell r="AD1530">
            <v>350000</v>
          </cell>
          <cell r="AE1530">
            <v>6</v>
          </cell>
          <cell r="AF1530">
            <v>42145</v>
          </cell>
          <cell r="AG1530">
            <v>2015</v>
          </cell>
          <cell r="AH1530" t="str">
            <v>Ammissione</v>
          </cell>
          <cell r="AI1530" t="str">
            <v>Valorizzazione della ricerca</v>
          </cell>
          <cell r="AJ1530" t="str">
            <v>Ambiente e Energia</v>
          </cell>
          <cell r="AK1530" t="str">
            <v>Ambiente ed energia</v>
          </cell>
          <cell r="AL1530">
            <v>42296</v>
          </cell>
          <cell r="AM1530">
            <v>2015</v>
          </cell>
          <cell r="AN1530">
            <v>42794</v>
          </cell>
          <cell r="AO1530">
            <v>2017</v>
          </cell>
          <cell r="AP1530" t="str">
            <v>28.29.91</v>
          </cell>
          <cell r="AQ1530" t="str">
            <v>Artigianato</v>
          </cell>
          <cell r="AR1530">
            <v>308000</v>
          </cell>
          <cell r="AS1530">
            <v>63000</v>
          </cell>
          <cell r="AT1530">
            <v>245000</v>
          </cell>
          <cell r="AU1530">
            <v>0</v>
          </cell>
          <cell r="AV1530">
            <v>308000</v>
          </cell>
          <cell r="AW1530">
            <v>2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</v>
          </cell>
          <cell r="BD1530">
            <v>0</v>
          </cell>
          <cell r="BE1530">
            <v>2</v>
          </cell>
          <cell r="BF1530">
            <v>0</v>
          </cell>
          <cell r="BG1530">
            <v>0</v>
          </cell>
          <cell r="BK1530">
            <v>0</v>
          </cell>
        </row>
        <row r="1531">
          <cell r="A1531" t="str">
            <v>SSI000278</v>
          </cell>
          <cell r="C1531" t="str">
            <v>SSI</v>
          </cell>
          <cell r="D1531" t="str">
            <v>Elia Daniele</v>
          </cell>
          <cell r="E1531">
            <v>42053.580995370401</v>
          </cell>
          <cell r="F1531">
            <v>2015</v>
          </cell>
          <cell r="G1531">
            <v>42076</v>
          </cell>
          <cell r="H1531" t="str">
            <v/>
          </cell>
          <cell r="I1531" t="str">
            <v>Domanda non ammessa</v>
          </cell>
          <cell r="J1531" t="str">
            <v>n.d.</v>
          </cell>
          <cell r="K1531" t="str">
            <v>n.d.</v>
          </cell>
          <cell r="L1531" t="str">
            <v>Campania</v>
          </cell>
          <cell r="M1531" t="str">
            <v>ITALIA</v>
          </cell>
          <cell r="N1531" t="str">
            <v>SUD</v>
          </cell>
          <cell r="O1531" t="str">
            <v>Mezzogiorno</v>
          </cell>
          <cell r="Q1531" t="str">
            <v>X</v>
          </cell>
          <cell r="R1531" t="str">
            <v>PON SIL</v>
          </cell>
          <cell r="S1531" t="str">
            <v>Società non costituita</v>
          </cell>
          <cell r="T1531">
            <v>624400</v>
          </cell>
          <cell r="U1531">
            <v>452080</v>
          </cell>
          <cell r="V1531">
            <v>106000</v>
          </cell>
          <cell r="W1531">
            <v>518400</v>
          </cell>
          <cell r="X1531">
            <v>74200</v>
          </cell>
          <cell r="Y1531">
            <v>362880</v>
          </cell>
          <cell r="Z1531">
            <v>15000</v>
          </cell>
          <cell r="AA1531">
            <v>129320</v>
          </cell>
          <cell r="AB1531">
            <v>0</v>
          </cell>
          <cell r="AC1531">
            <v>0</v>
          </cell>
          <cell r="AD1531">
            <v>0</v>
          </cell>
          <cell r="AE1531">
            <v>7</v>
          </cell>
          <cell r="AF1531">
            <v>42138</v>
          </cell>
          <cell r="AG1531">
            <v>2015</v>
          </cell>
          <cell r="AH1531" t="str">
            <v>Non ammissione</v>
          </cell>
          <cell r="AI1531" t="str">
            <v>Economia Digitale</v>
          </cell>
          <cell r="AJ1531" t="str">
            <v>E-commerce</v>
          </cell>
          <cell r="AK1531" t="str">
            <v>Web technology</v>
          </cell>
          <cell r="AN1531" t="str">
            <v xml:space="preserve"> </v>
          </cell>
          <cell r="AQ1531" t="str">
            <v>Commercio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3</v>
          </cell>
          <cell r="AX1531">
            <v>1</v>
          </cell>
          <cell r="AY1531">
            <v>0</v>
          </cell>
          <cell r="AZ1531">
            <v>2</v>
          </cell>
          <cell r="BA1531">
            <v>0</v>
          </cell>
          <cell r="BB1531">
            <v>0</v>
          </cell>
          <cell r="BC1531">
            <v>4</v>
          </cell>
          <cell r="BD1531">
            <v>2</v>
          </cell>
          <cell r="BE1531">
            <v>5</v>
          </cell>
          <cell r="BF1531">
            <v>0</v>
          </cell>
          <cell r="BG1531">
            <v>0</v>
          </cell>
        </row>
        <row r="1532">
          <cell r="A1532" t="str">
            <v>SSI000279</v>
          </cell>
          <cell r="C1532" t="str">
            <v>SSI</v>
          </cell>
          <cell r="D1532" t="str">
            <v>WearUp Srl</v>
          </cell>
          <cell r="E1532">
            <v>42053.611296296302</v>
          </cell>
          <cell r="F1532">
            <v>2015</v>
          </cell>
          <cell r="G1532">
            <v>42076</v>
          </cell>
          <cell r="H1532" t="str">
            <v>04205320270</v>
          </cell>
          <cell r="I1532" t="str">
            <v>Domanda non ammessa</v>
          </cell>
          <cell r="J1532" t="str">
            <v>STRA</v>
          </cell>
          <cell r="K1532" t="str">
            <v>VE</v>
          </cell>
          <cell r="L1532" t="str">
            <v>Veneto</v>
          </cell>
          <cell r="M1532" t="str">
            <v>ITALIA</v>
          </cell>
          <cell r="N1532" t="str">
            <v>CENTRO-NORD</v>
          </cell>
          <cell r="O1532" t="str">
            <v>Centro-Nord</v>
          </cell>
          <cell r="Q1532" t="str">
            <v>X</v>
          </cell>
          <cell r="R1532" t="str">
            <v>FCS Centro/Nord</v>
          </cell>
          <cell r="S1532" t="str">
            <v>Società costituita</v>
          </cell>
          <cell r="T1532">
            <v>818997.8</v>
          </cell>
          <cell r="U1532">
            <v>573297</v>
          </cell>
          <cell r="V1532">
            <v>419000</v>
          </cell>
          <cell r="W1532">
            <v>399997.8</v>
          </cell>
          <cell r="X1532">
            <v>293300</v>
          </cell>
          <cell r="Y1532">
            <v>279997</v>
          </cell>
          <cell r="Z1532">
            <v>0</v>
          </cell>
          <cell r="AA1532">
            <v>511180</v>
          </cell>
          <cell r="AB1532">
            <v>0</v>
          </cell>
          <cell r="AC1532">
            <v>0</v>
          </cell>
          <cell r="AD1532">
            <v>0</v>
          </cell>
          <cell r="AE1532">
            <v>4</v>
          </cell>
          <cell r="AF1532">
            <v>42180</v>
          </cell>
          <cell r="AG1532">
            <v>2015</v>
          </cell>
          <cell r="AH1532" t="str">
            <v>Non ammissione</v>
          </cell>
          <cell r="AI1532" t="str">
            <v>Economia Digitale</v>
          </cell>
          <cell r="AJ1532" t="str">
            <v>Cloud computing</v>
          </cell>
          <cell r="AK1532" t="str">
            <v>Web technology</v>
          </cell>
          <cell r="AN1532" t="str">
            <v xml:space="preserve"> </v>
          </cell>
          <cell r="AP1532" t="str">
            <v>62.01.00</v>
          </cell>
          <cell r="AQ1532" t="str">
            <v>Altri servizi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3</v>
          </cell>
          <cell r="AX1532">
            <v>1</v>
          </cell>
          <cell r="AY1532">
            <v>0</v>
          </cell>
          <cell r="AZ1532">
            <v>2</v>
          </cell>
          <cell r="BA1532">
            <v>0</v>
          </cell>
          <cell r="BB1532">
            <v>0</v>
          </cell>
          <cell r="BC1532">
            <v>4</v>
          </cell>
          <cell r="BD1532">
            <v>2</v>
          </cell>
          <cell r="BE1532">
            <v>5</v>
          </cell>
          <cell r="BF1532">
            <v>1</v>
          </cell>
          <cell r="BG1532">
            <v>0</v>
          </cell>
        </row>
        <row r="1533">
          <cell r="A1533" t="str">
            <v>SSI000280</v>
          </cell>
          <cell r="C1533" t="str">
            <v>SSI</v>
          </cell>
          <cell r="D1533" t="str">
            <v>NRG4YOU</v>
          </cell>
          <cell r="E1533">
            <v>42053.641770833303</v>
          </cell>
          <cell r="F1533">
            <v>2015</v>
          </cell>
          <cell r="G1533">
            <v>42076</v>
          </cell>
          <cell r="H1533" t="str">
            <v>03964870616</v>
          </cell>
          <cell r="I1533" t="str">
            <v>Domanda non ammessa</v>
          </cell>
          <cell r="J1533" t="str">
            <v>MARCIANISE</v>
          </cell>
          <cell r="K1533" t="str">
            <v>CE</v>
          </cell>
          <cell r="L1533" t="str">
            <v>Campania</v>
          </cell>
          <cell r="M1533" t="str">
            <v>ITALIA</v>
          </cell>
          <cell r="N1533" t="str">
            <v>SUD</v>
          </cell>
          <cell r="O1533" t="str">
            <v>Mezzogiorno</v>
          </cell>
          <cell r="Q1533" t="str">
            <v>X</v>
          </cell>
          <cell r="R1533" t="str">
            <v>PON SIL</v>
          </cell>
          <cell r="S1533" t="str">
            <v>Società costituita</v>
          </cell>
          <cell r="T1533">
            <v>268511</v>
          </cell>
          <cell r="U1533">
            <v>229808</v>
          </cell>
          <cell r="V1533">
            <v>229511</v>
          </cell>
          <cell r="W1533">
            <v>39000</v>
          </cell>
          <cell r="X1533">
            <v>183608</v>
          </cell>
          <cell r="Y1533">
            <v>31200</v>
          </cell>
          <cell r="Z1533">
            <v>15000</v>
          </cell>
          <cell r="AA1533">
            <v>273750.36</v>
          </cell>
          <cell r="AB1533">
            <v>0</v>
          </cell>
          <cell r="AC1533">
            <v>0</v>
          </cell>
          <cell r="AD1533">
            <v>0</v>
          </cell>
          <cell r="AE1533">
            <v>1</v>
          </cell>
          <cell r="AF1533">
            <v>42320</v>
          </cell>
          <cell r="AG1533">
            <v>2015</v>
          </cell>
          <cell r="AH1533" t="str">
            <v>Non ammissione</v>
          </cell>
          <cell r="AI1533" t="str">
            <v>Valorizzazione della ricerca</v>
          </cell>
          <cell r="AJ1533" t="str">
            <v>Ambiente e Energia</v>
          </cell>
          <cell r="AK1533" t="str">
            <v>Ambiente ed energia</v>
          </cell>
          <cell r="AN1533" t="str">
            <v xml:space="preserve"> </v>
          </cell>
          <cell r="AP1533" t="str">
            <v>72.19.09</v>
          </cell>
          <cell r="AQ1533" t="str">
            <v>Altri servizi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1</v>
          </cell>
          <cell r="BB1533">
            <v>0</v>
          </cell>
          <cell r="BC1533">
            <v>0</v>
          </cell>
          <cell r="BD1533">
            <v>1</v>
          </cell>
          <cell r="BE1533">
            <v>0</v>
          </cell>
          <cell r="BF1533">
            <v>0</v>
          </cell>
          <cell r="BG1533">
            <v>0</v>
          </cell>
        </row>
        <row r="1534">
          <cell r="A1534" t="str">
            <v>SSI000281</v>
          </cell>
          <cell r="C1534" t="str">
            <v>SSI</v>
          </cell>
          <cell r="D1534" t="str">
            <v>auLAB</v>
          </cell>
          <cell r="E1534">
            <v>42053.646898148101</v>
          </cell>
          <cell r="F1534">
            <v>2015</v>
          </cell>
          <cell r="G1534">
            <v>42076</v>
          </cell>
          <cell r="H1534" t="str">
            <v>07647440721</v>
          </cell>
          <cell r="I1534" t="str">
            <v>Domanda non ammessa</v>
          </cell>
          <cell r="J1534" t="str">
            <v>BARI</v>
          </cell>
          <cell r="K1534" t="str">
            <v>BA</v>
          </cell>
          <cell r="L1534" t="str">
            <v>Puglia</v>
          </cell>
          <cell r="M1534" t="str">
            <v>ITALIA</v>
          </cell>
          <cell r="N1534" t="str">
            <v>SUD</v>
          </cell>
          <cell r="O1534" t="str">
            <v>Mezzogiorno</v>
          </cell>
          <cell r="Q1534" t="str">
            <v>X</v>
          </cell>
          <cell r="R1534" t="str">
            <v>PON SIL</v>
          </cell>
          <cell r="S1534" t="str">
            <v>Società costituita</v>
          </cell>
          <cell r="T1534">
            <v>332600</v>
          </cell>
          <cell r="U1534">
            <v>231160</v>
          </cell>
          <cell r="V1534">
            <v>23800</v>
          </cell>
          <cell r="W1534">
            <v>308800</v>
          </cell>
          <cell r="X1534">
            <v>0</v>
          </cell>
          <cell r="Y1534">
            <v>216160</v>
          </cell>
          <cell r="Z1534">
            <v>15000</v>
          </cell>
          <cell r="AA1534">
            <v>26896</v>
          </cell>
          <cell r="AB1534">
            <v>0</v>
          </cell>
          <cell r="AC1534">
            <v>0</v>
          </cell>
          <cell r="AD1534">
            <v>0</v>
          </cell>
          <cell r="AE1534">
            <v>4</v>
          </cell>
          <cell r="AF1534">
            <v>42152</v>
          </cell>
          <cell r="AG1534">
            <v>2015</v>
          </cell>
          <cell r="AH1534" t="str">
            <v>Non ammissione</v>
          </cell>
          <cell r="AI1534" t="str">
            <v>Economia Digitale</v>
          </cell>
          <cell r="AJ1534" t="str">
            <v>E-commerce</v>
          </cell>
          <cell r="AK1534" t="str">
            <v>Web technology</v>
          </cell>
          <cell r="AN1534" t="str">
            <v xml:space="preserve"> </v>
          </cell>
          <cell r="AP1534" t="str">
            <v>85.59.20</v>
          </cell>
          <cell r="AQ1534" t="str">
            <v>Commercio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4</v>
          </cell>
          <cell r="BD1534">
            <v>0</v>
          </cell>
          <cell r="BE1534">
            <v>3</v>
          </cell>
          <cell r="BF1534">
            <v>1</v>
          </cell>
          <cell r="BG1534">
            <v>0</v>
          </cell>
        </row>
        <row r="1535">
          <cell r="A1535" t="str">
            <v>SSI000282</v>
          </cell>
          <cell r="C1535" t="str">
            <v>SSI</v>
          </cell>
          <cell r="D1535" t="str">
            <v>giosue' chiaranda'</v>
          </cell>
          <cell r="E1535">
            <v>42053.647083333301</v>
          </cell>
          <cell r="F1535">
            <v>2015</v>
          </cell>
          <cell r="G1535">
            <v>42076</v>
          </cell>
          <cell r="H1535" t="str">
            <v/>
          </cell>
          <cell r="I1535" t="str">
            <v>Domanda non ammessa</v>
          </cell>
          <cell r="J1535" t="str">
            <v>CALTAGIRONE</v>
          </cell>
          <cell r="K1535" t="str">
            <v>CT</v>
          </cell>
          <cell r="L1535" t="str">
            <v>Sicilia</v>
          </cell>
          <cell r="M1535" t="str">
            <v>ITALIA</v>
          </cell>
          <cell r="N1535" t="str">
            <v>SUD</v>
          </cell>
          <cell r="O1535" t="str">
            <v>Mezzogiorno</v>
          </cell>
          <cell r="Q1535" t="str">
            <v>X</v>
          </cell>
          <cell r="R1535" t="str">
            <v>PON SIL</v>
          </cell>
          <cell r="S1535" t="str">
            <v>Società non costituita</v>
          </cell>
          <cell r="T1535">
            <v>2002085.6</v>
          </cell>
          <cell r="U1535">
            <v>1415994</v>
          </cell>
          <cell r="V1535">
            <v>1781420</v>
          </cell>
          <cell r="W1535">
            <v>220665.60000000001</v>
          </cell>
          <cell r="X1535">
            <v>1246994</v>
          </cell>
          <cell r="Y1535">
            <v>154000</v>
          </cell>
          <cell r="Z1535">
            <v>15000</v>
          </cell>
          <cell r="AA1535">
            <v>2168932.4</v>
          </cell>
          <cell r="AB1535">
            <v>0</v>
          </cell>
          <cell r="AC1535">
            <v>0</v>
          </cell>
          <cell r="AD1535">
            <v>0</v>
          </cell>
          <cell r="AE1535">
            <v>3</v>
          </cell>
          <cell r="AF1535">
            <v>42165</v>
          </cell>
          <cell r="AG1535">
            <v>2015</v>
          </cell>
          <cell r="AH1535" t="str">
            <v>Non ammissione</v>
          </cell>
          <cell r="AI1535" t="str">
            <v>Tecnologia nuova sperimentale</v>
          </cell>
          <cell r="AJ1535" t="str">
            <v>Ambiente e Energia</v>
          </cell>
          <cell r="AK1535" t="str">
            <v>Ambiente ed energia</v>
          </cell>
          <cell r="AN1535" t="str">
            <v xml:space="preserve"> </v>
          </cell>
          <cell r="AQ1535" t="str">
            <v>Altri servizi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3</v>
          </cell>
          <cell r="AY1535">
            <v>1</v>
          </cell>
          <cell r="AZ1535">
            <v>0</v>
          </cell>
          <cell r="BA1535">
            <v>0</v>
          </cell>
          <cell r="BB1535">
            <v>0</v>
          </cell>
          <cell r="BC1535">
            <v>4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</row>
        <row r="1536">
          <cell r="A1536" t="str">
            <v>SSI000283</v>
          </cell>
          <cell r="C1536" t="str">
            <v>SSI</v>
          </cell>
          <cell r="D1536" t="str">
            <v>Antonio Abate</v>
          </cell>
          <cell r="E1536">
            <v>42053.666562500002</v>
          </cell>
          <cell r="F1536">
            <v>2015</v>
          </cell>
          <cell r="G1536">
            <v>42076</v>
          </cell>
          <cell r="H1536" t="str">
            <v/>
          </cell>
          <cell r="I1536" t="str">
            <v>Domanda non ammessa</v>
          </cell>
          <cell r="J1536" t="str">
            <v>FERRANDINA</v>
          </cell>
          <cell r="K1536" t="str">
            <v>MT</v>
          </cell>
          <cell r="L1536" t="str">
            <v>Basilicata</v>
          </cell>
          <cell r="M1536" t="str">
            <v>ITALIA</v>
          </cell>
          <cell r="N1536" t="str">
            <v>SUD</v>
          </cell>
          <cell r="O1536" t="str">
            <v>Mezzogiorno</v>
          </cell>
          <cell r="Q1536" t="str">
            <v>X</v>
          </cell>
          <cell r="R1536" t="str">
            <v>PON SIL</v>
          </cell>
          <cell r="S1536" t="str">
            <v>Società non costituita</v>
          </cell>
          <cell r="T1536">
            <v>1134913.2</v>
          </cell>
          <cell r="U1536">
            <v>922930.56</v>
          </cell>
          <cell r="V1536">
            <v>480000</v>
          </cell>
          <cell r="W1536">
            <v>654913.19999999995</v>
          </cell>
          <cell r="X1536">
            <v>384000</v>
          </cell>
          <cell r="Y1536">
            <v>523930.56</v>
          </cell>
          <cell r="Z1536">
            <v>15000</v>
          </cell>
          <cell r="AA1536">
            <v>585600</v>
          </cell>
          <cell r="AB1536">
            <v>0</v>
          </cell>
          <cell r="AC1536">
            <v>0</v>
          </cell>
          <cell r="AD1536">
            <v>0</v>
          </cell>
          <cell r="AE1536">
            <v>8</v>
          </cell>
          <cell r="AF1536">
            <v>42166</v>
          </cell>
          <cell r="AG1536">
            <v>2015</v>
          </cell>
          <cell r="AH1536" t="str">
            <v>Non ammissione</v>
          </cell>
          <cell r="AI1536" t="str">
            <v>Economia Digitale</v>
          </cell>
          <cell r="AJ1536" t="str">
            <v>E-Government</v>
          </cell>
          <cell r="AK1536" t="str">
            <v>Smart cities and services</v>
          </cell>
          <cell r="AN1536" t="str">
            <v xml:space="preserve"> </v>
          </cell>
          <cell r="AQ1536" t="str">
            <v>Altri servizi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1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1</v>
          </cell>
          <cell r="BD1536">
            <v>0</v>
          </cell>
          <cell r="BE1536">
            <v>1</v>
          </cell>
          <cell r="BF1536">
            <v>0</v>
          </cell>
          <cell r="BG1536">
            <v>0</v>
          </cell>
        </row>
        <row r="1537">
          <cell r="A1537" t="str">
            <v>SSI000284</v>
          </cell>
          <cell r="C1537" t="str">
            <v>SSI</v>
          </cell>
          <cell r="D1537" t="str">
            <v>MARIO TARAVELLA</v>
          </cell>
          <cell r="E1537">
            <v>42053.676840277803</v>
          </cell>
          <cell r="F1537">
            <v>2015</v>
          </cell>
          <cell r="G1537">
            <v>42076</v>
          </cell>
          <cell r="H1537" t="str">
            <v/>
          </cell>
          <cell r="I1537" t="str">
            <v>Domanda non ammessa</v>
          </cell>
          <cell r="J1537" t="str">
            <v>CASTELLANA SICULA</v>
          </cell>
          <cell r="K1537" t="str">
            <v>PA</v>
          </cell>
          <cell r="L1537" t="str">
            <v>Sicilia</v>
          </cell>
          <cell r="M1537" t="str">
            <v>ITALIA</v>
          </cell>
          <cell r="N1537" t="str">
            <v>SUD</v>
          </cell>
          <cell r="O1537" t="str">
            <v>Mezzogiorno</v>
          </cell>
          <cell r="Q1537" t="str">
            <v>X</v>
          </cell>
          <cell r="R1537" t="str">
            <v>PON SIL</v>
          </cell>
          <cell r="S1537" t="str">
            <v>Società non costituita</v>
          </cell>
          <cell r="T1537">
            <v>303511.52</v>
          </cell>
          <cell r="U1537">
            <v>227458.06</v>
          </cell>
          <cell r="V1537">
            <v>170710</v>
          </cell>
          <cell r="W1537">
            <v>132801.51999999999</v>
          </cell>
          <cell r="X1537">
            <v>119497</v>
          </cell>
          <cell r="Y1537">
            <v>92961.06</v>
          </cell>
          <cell r="Z1537">
            <v>15000</v>
          </cell>
          <cell r="AA1537">
            <v>201066.2</v>
          </cell>
          <cell r="AB1537">
            <v>0</v>
          </cell>
          <cell r="AC1537">
            <v>0</v>
          </cell>
          <cell r="AD1537">
            <v>0</v>
          </cell>
          <cell r="AE1537">
            <v>3</v>
          </cell>
          <cell r="AF1537">
            <v>42201</v>
          </cell>
          <cell r="AG1537">
            <v>2015</v>
          </cell>
          <cell r="AH1537" t="str">
            <v>Non ammissione</v>
          </cell>
          <cell r="AI1537" t="str">
            <v>Economia Digitale</v>
          </cell>
          <cell r="AJ1537" t="str">
            <v>Ambiente e Energia</v>
          </cell>
          <cell r="AK1537" t="str">
            <v>Ambiente ed energia</v>
          </cell>
          <cell r="AN1537" t="str">
            <v xml:space="preserve"> </v>
          </cell>
          <cell r="AQ1537" t="str">
            <v>Altri servizi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1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</row>
        <row r="1538">
          <cell r="A1538" t="str">
            <v>SSI000285</v>
          </cell>
          <cell r="B1538" t="str">
            <v>C84B15000500008</v>
          </cell>
          <cell r="C1538" t="str">
            <v>SSI</v>
          </cell>
          <cell r="D1538" t="str">
            <v>SpaceEXE Srl</v>
          </cell>
          <cell r="E1538">
            <v>42053.680057870399</v>
          </cell>
          <cell r="F1538">
            <v>2015</v>
          </cell>
          <cell r="G1538">
            <v>42076</v>
          </cell>
          <cell r="H1538" t="str">
            <v>12256801007</v>
          </cell>
          <cell r="I1538" t="str">
            <v>Domanda ammessa</v>
          </cell>
          <cell r="J1538" t="str">
            <v>ROMA</v>
          </cell>
          <cell r="K1538" t="str">
            <v>RM</v>
          </cell>
          <cell r="L1538" t="str">
            <v>Lazio</v>
          </cell>
          <cell r="M1538" t="str">
            <v>ITALIA</v>
          </cell>
          <cell r="N1538" t="str">
            <v>CENTRO-NORD</v>
          </cell>
          <cell r="O1538" t="str">
            <v>Centro-Nord</v>
          </cell>
          <cell r="Q1538" t="str">
            <v>X</v>
          </cell>
          <cell r="R1538" t="str">
            <v>FCS Centro/Nord</v>
          </cell>
          <cell r="S1538" t="str">
            <v>Società costituita</v>
          </cell>
          <cell r="T1538">
            <v>552975</v>
          </cell>
          <cell r="U1538">
            <v>387082.5</v>
          </cell>
          <cell r="V1538">
            <v>150000</v>
          </cell>
          <cell r="W1538">
            <v>402975</v>
          </cell>
          <cell r="X1538">
            <v>105000</v>
          </cell>
          <cell r="Y1538">
            <v>282082.5</v>
          </cell>
          <cell r="Z1538">
            <v>0</v>
          </cell>
          <cell r="AA1538">
            <v>183000</v>
          </cell>
          <cell r="AB1538">
            <v>516100</v>
          </cell>
          <cell r="AC1538">
            <v>119500</v>
          </cell>
          <cell r="AD1538">
            <v>396600</v>
          </cell>
          <cell r="AE1538">
            <v>3</v>
          </cell>
          <cell r="AF1538">
            <v>42303</v>
          </cell>
          <cell r="AG1538">
            <v>2015</v>
          </cell>
          <cell r="AH1538" t="str">
            <v>Ammissione</v>
          </cell>
          <cell r="AI1538" t="str">
            <v>Tecnologia nuova sperimentale</v>
          </cell>
          <cell r="AJ1538" t="str">
            <v>Aerospazio</v>
          </cell>
          <cell r="AK1538" t="str">
            <v>Industria hi-tech</v>
          </cell>
          <cell r="AL1538">
            <v>42482</v>
          </cell>
          <cell r="AM1538">
            <v>2016</v>
          </cell>
          <cell r="AN1538" t="str">
            <v xml:space="preserve"> </v>
          </cell>
          <cell r="AP1538" t="str">
            <v>61.90.99</v>
          </cell>
          <cell r="AQ1538" t="str">
            <v>Altri servizi</v>
          </cell>
          <cell r="AR1538">
            <v>361270</v>
          </cell>
          <cell r="AS1538">
            <v>83650</v>
          </cell>
          <cell r="AT1538">
            <v>277620</v>
          </cell>
          <cell r="AU1538">
            <v>0</v>
          </cell>
          <cell r="AV1538">
            <v>361270</v>
          </cell>
          <cell r="AW1538">
            <v>1</v>
          </cell>
          <cell r="AX1538">
            <v>2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</v>
          </cell>
          <cell r="BD1538">
            <v>0</v>
          </cell>
          <cell r="BE1538">
            <v>1</v>
          </cell>
          <cell r="BF1538">
            <v>6</v>
          </cell>
          <cell r="BG1538">
            <v>0</v>
          </cell>
          <cell r="BH1538">
            <v>83650</v>
          </cell>
          <cell r="BI1538">
            <v>162293.28999999998</v>
          </cell>
          <cell r="BJ1538">
            <v>245943.28999999998</v>
          </cell>
          <cell r="BK1538">
            <v>0</v>
          </cell>
          <cell r="BL1538">
            <v>0</v>
          </cell>
          <cell r="BM1538">
            <v>115326.71000000002</v>
          </cell>
          <cell r="BN1538">
            <v>0</v>
          </cell>
          <cell r="BO1538">
            <v>115326.71000000002</v>
          </cell>
          <cell r="BP1538">
            <v>43963</v>
          </cell>
          <cell r="BQ1538">
            <v>0</v>
          </cell>
        </row>
        <row r="1539">
          <cell r="A1539" t="str">
            <v>SSI000286</v>
          </cell>
          <cell r="C1539" t="str">
            <v>SSI</v>
          </cell>
          <cell r="D1539" t="str">
            <v>Adriano Ganino</v>
          </cell>
          <cell r="E1539">
            <v>42053.7112962963</v>
          </cell>
          <cell r="F1539">
            <v>2015</v>
          </cell>
          <cell r="G1539">
            <v>42076</v>
          </cell>
          <cell r="H1539" t="str">
            <v/>
          </cell>
          <cell r="I1539" t="str">
            <v>Rinuncia</v>
          </cell>
          <cell r="J1539" t="str">
            <v>MARTIRANO LOMBARDO</v>
          </cell>
          <cell r="K1539" t="str">
            <v>CZ</v>
          </cell>
          <cell r="L1539" t="str">
            <v>Calabria</v>
          </cell>
          <cell r="M1539" t="str">
            <v>ITALIA</v>
          </cell>
          <cell r="N1539" t="str">
            <v>SUD</v>
          </cell>
          <cell r="O1539" t="str">
            <v>Mezzogiorno</v>
          </cell>
          <cell r="Q1539" t="str">
            <v>X</v>
          </cell>
          <cell r="R1539" t="str">
            <v>PON SIL</v>
          </cell>
          <cell r="S1539" t="str">
            <v>Società non costituita</v>
          </cell>
          <cell r="T1539">
            <v>252522</v>
          </cell>
          <cell r="U1539">
            <v>191765</v>
          </cell>
          <cell r="V1539">
            <v>112930</v>
          </cell>
          <cell r="W1539">
            <v>139592</v>
          </cell>
          <cell r="X1539">
            <v>79051</v>
          </cell>
          <cell r="Y1539">
            <v>97714</v>
          </cell>
          <cell r="Z1539">
            <v>15000</v>
          </cell>
          <cell r="AA1539">
            <v>137774</v>
          </cell>
          <cell r="AB1539">
            <v>0</v>
          </cell>
          <cell r="AC1539">
            <v>0</v>
          </cell>
          <cell r="AD1539">
            <v>0</v>
          </cell>
          <cell r="AE1539">
            <v>2</v>
          </cell>
          <cell r="AI1539" t="str">
            <v>Economia Digitale</v>
          </cell>
          <cell r="AJ1539" t="str">
            <v>E-commerce</v>
          </cell>
          <cell r="AK1539" t="str">
            <v>Web technology</v>
          </cell>
          <cell r="AN1539" t="str">
            <v xml:space="preserve"> </v>
          </cell>
          <cell r="AQ1539" t="str">
            <v>Commercio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1</v>
          </cell>
          <cell r="AX1539">
            <v>0</v>
          </cell>
          <cell r="AY1539">
            <v>0</v>
          </cell>
          <cell r="AZ1539">
            <v>1</v>
          </cell>
          <cell r="BA1539">
            <v>0</v>
          </cell>
          <cell r="BB1539">
            <v>0</v>
          </cell>
          <cell r="BC1539">
            <v>1</v>
          </cell>
          <cell r="BD1539">
            <v>1</v>
          </cell>
          <cell r="BE1539">
            <v>2</v>
          </cell>
          <cell r="BF1539">
            <v>0</v>
          </cell>
          <cell r="BG1539">
            <v>0</v>
          </cell>
        </row>
        <row r="1540">
          <cell r="A1540" t="str">
            <v>SSI000287</v>
          </cell>
          <cell r="C1540" t="str">
            <v>SSI</v>
          </cell>
          <cell r="D1540" t="str">
            <v>FORMABILIO SRL</v>
          </cell>
          <cell r="E1540">
            <v>42053.715601851902</v>
          </cell>
          <cell r="F1540">
            <v>2015</v>
          </cell>
          <cell r="G1540">
            <v>42076</v>
          </cell>
          <cell r="H1540" t="str">
            <v>04552120265</v>
          </cell>
          <cell r="I1540" t="str">
            <v>Domanda decaduta</v>
          </cell>
          <cell r="J1540" t="str">
            <v>CISON DI VALMARINO</v>
          </cell>
          <cell r="K1540" t="str">
            <v>TV</v>
          </cell>
          <cell r="L1540" t="str">
            <v>Veneto</v>
          </cell>
          <cell r="M1540" t="str">
            <v>ITALIA</v>
          </cell>
          <cell r="N1540" t="str">
            <v>CENTRO-NORD</v>
          </cell>
          <cell r="O1540" t="str">
            <v>Centro-Nord</v>
          </cell>
          <cell r="Q1540" t="str">
            <v>X</v>
          </cell>
          <cell r="R1540" t="str">
            <v>FCS Centro/Nord</v>
          </cell>
          <cell r="S1540" t="str">
            <v>Società costituita</v>
          </cell>
          <cell r="T1540">
            <v>664012.38</v>
          </cell>
          <cell r="U1540">
            <v>464808.66</v>
          </cell>
          <cell r="V1540">
            <v>14400</v>
          </cell>
          <cell r="W1540">
            <v>649612.38</v>
          </cell>
          <cell r="X1540">
            <v>10080</v>
          </cell>
          <cell r="Y1540">
            <v>454728.66</v>
          </cell>
          <cell r="Z1540">
            <v>0</v>
          </cell>
          <cell r="AA1540">
            <v>17568</v>
          </cell>
          <cell r="AB1540">
            <v>520012.38</v>
          </cell>
          <cell r="AC1540">
            <v>14400</v>
          </cell>
          <cell r="AD1540">
            <v>505612.38</v>
          </cell>
          <cell r="AE1540">
            <v>4</v>
          </cell>
          <cell r="AF1540">
            <v>42254</v>
          </cell>
          <cell r="AG1540">
            <v>2015</v>
          </cell>
          <cell r="AH1540" t="str">
            <v>Ammissione</v>
          </cell>
          <cell r="AI1540" t="str">
            <v>Tecnologia nuova sperimentale</v>
          </cell>
          <cell r="AJ1540" t="str">
            <v>E-commerce</v>
          </cell>
          <cell r="AK1540" t="str">
            <v>Web technology</v>
          </cell>
          <cell r="AN1540">
            <v>42762</v>
          </cell>
          <cell r="AO1540">
            <v>2017</v>
          </cell>
          <cell r="AP1540" t="str">
            <v>31.09.10</v>
          </cell>
          <cell r="AQ1540" t="str">
            <v>Commercio</v>
          </cell>
          <cell r="AR1540">
            <v>364008.67</v>
          </cell>
          <cell r="AS1540">
            <v>10080</v>
          </cell>
          <cell r="AT1540">
            <v>353928.67</v>
          </cell>
          <cell r="AU1540">
            <v>0</v>
          </cell>
          <cell r="AV1540">
            <v>364008.67</v>
          </cell>
          <cell r="AW1540">
            <v>0</v>
          </cell>
          <cell r="AX1540">
            <v>2</v>
          </cell>
          <cell r="AY1540">
            <v>0</v>
          </cell>
          <cell r="AZ1540">
            <v>0</v>
          </cell>
          <cell r="BA1540">
            <v>2</v>
          </cell>
          <cell r="BB1540">
            <v>0</v>
          </cell>
          <cell r="BC1540">
            <v>2</v>
          </cell>
          <cell r="BD1540">
            <v>2</v>
          </cell>
          <cell r="BE1540">
            <v>0</v>
          </cell>
          <cell r="BF1540">
            <v>7</v>
          </cell>
          <cell r="BG1540">
            <v>0</v>
          </cell>
        </row>
        <row r="1541">
          <cell r="A1541" t="str">
            <v>SSI000288</v>
          </cell>
          <cell r="C1541" t="str">
            <v>SSI</v>
          </cell>
          <cell r="D1541" t="str">
            <v>PROGETTAZIONI E SVILUPPO</v>
          </cell>
          <cell r="E1541">
            <v>42053.7184375</v>
          </cell>
          <cell r="F1541">
            <v>2015</v>
          </cell>
          <cell r="G1541">
            <v>42076</v>
          </cell>
          <cell r="H1541" t="str">
            <v>01802900769</v>
          </cell>
          <cell r="I1541" t="str">
            <v>Domanda non ammessa</v>
          </cell>
          <cell r="J1541" t="str">
            <v>TITO</v>
          </cell>
          <cell r="K1541" t="str">
            <v>PZ</v>
          </cell>
          <cell r="L1541" t="str">
            <v>Basilicata</v>
          </cell>
          <cell r="M1541" t="str">
            <v>ITALIA</v>
          </cell>
          <cell r="N1541" t="str">
            <v>SUD</v>
          </cell>
          <cell r="O1541" t="str">
            <v>Mezzogiorno</v>
          </cell>
          <cell r="Q1541" t="str">
            <v>X</v>
          </cell>
          <cell r="R1541" t="str">
            <v>PON SIL</v>
          </cell>
          <cell r="S1541" t="str">
            <v>Società costituita</v>
          </cell>
          <cell r="T1541">
            <v>1500000</v>
          </cell>
          <cell r="U1541">
            <v>1050000</v>
          </cell>
          <cell r="V1541">
            <v>1500000</v>
          </cell>
          <cell r="W1541">
            <v>0</v>
          </cell>
          <cell r="X1541">
            <v>1050000</v>
          </cell>
          <cell r="Y1541">
            <v>0</v>
          </cell>
          <cell r="Z1541">
            <v>0</v>
          </cell>
          <cell r="AA1541">
            <v>1830000</v>
          </cell>
          <cell r="AB1541">
            <v>0</v>
          </cell>
          <cell r="AC1541">
            <v>0</v>
          </cell>
          <cell r="AD1541">
            <v>0</v>
          </cell>
          <cell r="AE1541">
            <v>20</v>
          </cell>
          <cell r="AF1541">
            <v>42194</v>
          </cell>
          <cell r="AG1541">
            <v>2015</v>
          </cell>
          <cell r="AH1541" t="str">
            <v>Non ammissione</v>
          </cell>
          <cell r="AI1541" t="str">
            <v>Economia Digitale</v>
          </cell>
          <cell r="AJ1541" t="str">
            <v>Ambiente e Energia</v>
          </cell>
          <cell r="AK1541" t="str">
            <v>Ambiente ed energia</v>
          </cell>
          <cell r="AN1541" t="str">
            <v xml:space="preserve"> </v>
          </cell>
          <cell r="AP1541" t="str">
            <v>72.19.09</v>
          </cell>
          <cell r="AQ1541" t="str">
            <v>Altri servizi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1</v>
          </cell>
          <cell r="AY1541">
            <v>0</v>
          </cell>
          <cell r="AZ1541">
            <v>1</v>
          </cell>
          <cell r="BA1541">
            <v>0</v>
          </cell>
          <cell r="BB1541">
            <v>0</v>
          </cell>
          <cell r="BC1541">
            <v>1</v>
          </cell>
          <cell r="BD1541">
            <v>1</v>
          </cell>
          <cell r="BE1541">
            <v>1</v>
          </cell>
          <cell r="BF1541">
            <v>0</v>
          </cell>
          <cell r="BG1541">
            <v>0</v>
          </cell>
        </row>
        <row r="1542">
          <cell r="A1542" t="str">
            <v>SSI000289</v>
          </cell>
          <cell r="C1542" t="str">
            <v>SSI</v>
          </cell>
          <cell r="D1542" t="str">
            <v>Stefano Cingoli</v>
          </cell>
          <cell r="E1542">
            <v>42053.780335648102</v>
          </cell>
          <cell r="F1542">
            <v>2015</v>
          </cell>
          <cell r="G1542">
            <v>42076</v>
          </cell>
          <cell r="H1542" t="str">
            <v/>
          </cell>
          <cell r="I1542" t="str">
            <v>Domanda non ammessa</v>
          </cell>
          <cell r="J1542" t="str">
            <v>n.d.</v>
          </cell>
          <cell r="K1542" t="str">
            <v>n.d.</v>
          </cell>
          <cell r="L1542" t="str">
            <v>Lazio</v>
          </cell>
          <cell r="M1542" t="str">
            <v>ITALIA</v>
          </cell>
          <cell r="N1542" t="str">
            <v>CENTRO-NORD</v>
          </cell>
          <cell r="O1542" t="str">
            <v>Centro-Nord</v>
          </cell>
          <cell r="Q1542" t="str">
            <v>X</v>
          </cell>
          <cell r="R1542" t="str">
            <v>FCS Centro/Nord</v>
          </cell>
          <cell r="S1542" t="str">
            <v>Società non costituita</v>
          </cell>
          <cell r="T1542">
            <v>415527.28</v>
          </cell>
          <cell r="U1542">
            <v>298368</v>
          </cell>
          <cell r="V1542">
            <v>125796</v>
          </cell>
          <cell r="W1542">
            <v>289731.28000000003</v>
          </cell>
          <cell r="X1542">
            <v>88057</v>
          </cell>
          <cell r="Y1542">
            <v>202811</v>
          </cell>
          <cell r="Z1542">
            <v>7500</v>
          </cell>
          <cell r="AA1542">
            <v>153471.12</v>
          </cell>
          <cell r="AB1542">
            <v>0</v>
          </cell>
          <cell r="AC1542">
            <v>0</v>
          </cell>
          <cell r="AD1542">
            <v>0</v>
          </cell>
          <cell r="AE1542">
            <v>4</v>
          </cell>
          <cell r="AF1542">
            <v>42166</v>
          </cell>
          <cell r="AG1542">
            <v>2015</v>
          </cell>
          <cell r="AH1542" t="str">
            <v>Non ammissione</v>
          </cell>
          <cell r="AI1542" t="str">
            <v>Economia Digitale</v>
          </cell>
          <cell r="AJ1542" t="str">
            <v>E-commerce</v>
          </cell>
          <cell r="AK1542" t="str">
            <v>Web technology</v>
          </cell>
          <cell r="AN1542" t="str">
            <v xml:space="preserve"> </v>
          </cell>
          <cell r="AQ1542" t="str">
            <v>Commercio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1</v>
          </cell>
          <cell r="AY1542">
            <v>1</v>
          </cell>
          <cell r="AZ1542">
            <v>0</v>
          </cell>
          <cell r="BA1542">
            <v>0</v>
          </cell>
          <cell r="BB1542">
            <v>0</v>
          </cell>
          <cell r="BC1542">
            <v>2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</row>
        <row r="1543">
          <cell r="A1543" t="str">
            <v>SSI000290</v>
          </cell>
          <cell r="C1543" t="str">
            <v>SSI</v>
          </cell>
          <cell r="D1543" t="str">
            <v>EASY RAIN ISRL</v>
          </cell>
          <cell r="E1543">
            <v>42053.784224536997</v>
          </cell>
          <cell r="F1543">
            <v>2015</v>
          </cell>
          <cell r="G1543">
            <v>42076</v>
          </cell>
          <cell r="H1543" t="str">
            <v>01735280933</v>
          </cell>
          <cell r="I1543" t="str">
            <v>Domanda non ammessa</v>
          </cell>
          <cell r="J1543" t="str">
            <v>PORDENONE</v>
          </cell>
          <cell r="K1543" t="str">
            <v>PN</v>
          </cell>
          <cell r="L1543" t="str">
            <v>Friuli Venezia Giulia</v>
          </cell>
          <cell r="M1543" t="str">
            <v>ITALIA</v>
          </cell>
          <cell r="N1543" t="str">
            <v>CENTRO-NORD</v>
          </cell>
          <cell r="O1543" t="str">
            <v>Centro-Nord</v>
          </cell>
          <cell r="Q1543" t="str">
            <v>X</v>
          </cell>
          <cell r="R1543" t="str">
            <v>FCS Centro/Nord</v>
          </cell>
          <cell r="S1543" t="str">
            <v>Società costituita</v>
          </cell>
          <cell r="T1543">
            <v>1626000</v>
          </cell>
          <cell r="U1543">
            <v>1138200</v>
          </cell>
          <cell r="V1543">
            <v>1274000</v>
          </cell>
          <cell r="W1543">
            <v>352000</v>
          </cell>
          <cell r="X1543">
            <v>891800</v>
          </cell>
          <cell r="Y1543">
            <v>246400</v>
          </cell>
          <cell r="Z1543">
            <v>0</v>
          </cell>
          <cell r="AA1543">
            <v>1554280</v>
          </cell>
          <cell r="AB1543">
            <v>0</v>
          </cell>
          <cell r="AC1543">
            <v>0</v>
          </cell>
          <cell r="AD1543">
            <v>0</v>
          </cell>
          <cell r="AE1543">
            <v>2</v>
          </cell>
          <cell r="AF1543">
            <v>42201</v>
          </cell>
          <cell r="AG1543">
            <v>2015</v>
          </cell>
          <cell r="AH1543" t="str">
            <v>Non ammissione</v>
          </cell>
          <cell r="AI1543" t="str">
            <v>Valorizzazione della ricerca</v>
          </cell>
          <cell r="AJ1543" t="str">
            <v>Trasporti</v>
          </cell>
          <cell r="AK1543" t="str">
            <v>Smart cities and services</v>
          </cell>
          <cell r="AN1543" t="str">
            <v xml:space="preserve"> </v>
          </cell>
          <cell r="AP1543" t="str">
            <v>29.32.09</v>
          </cell>
          <cell r="AQ1543" t="str">
            <v>Artigianato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1</v>
          </cell>
          <cell r="AX1543">
            <v>5</v>
          </cell>
          <cell r="AY1543">
            <v>9</v>
          </cell>
          <cell r="AZ1543">
            <v>0</v>
          </cell>
          <cell r="BA1543">
            <v>0</v>
          </cell>
          <cell r="BB1543">
            <v>0</v>
          </cell>
          <cell r="BC1543">
            <v>15</v>
          </cell>
          <cell r="BD1543">
            <v>0</v>
          </cell>
          <cell r="BE1543">
            <v>1</v>
          </cell>
          <cell r="BF1543">
            <v>0</v>
          </cell>
          <cell r="BG1543">
            <v>0</v>
          </cell>
        </row>
        <row r="1544">
          <cell r="A1544" t="str">
            <v>SSI000291</v>
          </cell>
          <cell r="C1544" t="str">
            <v>SSI</v>
          </cell>
          <cell r="D1544" t="str">
            <v>Gianpaolo Pennarola</v>
          </cell>
          <cell r="E1544">
            <v>42053.790127314802</v>
          </cell>
          <cell r="F1544">
            <v>2015</v>
          </cell>
          <cell r="G1544">
            <v>42076</v>
          </cell>
          <cell r="H1544" t="str">
            <v/>
          </cell>
          <cell r="I1544" t="str">
            <v>Domanda non ammessa</v>
          </cell>
          <cell r="J1544" t="str">
            <v>n.d.</v>
          </cell>
          <cell r="K1544" t="str">
            <v>n.d.</v>
          </cell>
          <cell r="L1544" t="str">
            <v>Campania</v>
          </cell>
          <cell r="M1544" t="str">
            <v>ITALIA</v>
          </cell>
          <cell r="N1544" t="str">
            <v>SUD</v>
          </cell>
          <cell r="O1544" t="str">
            <v>Mezzogiorno</v>
          </cell>
          <cell r="Q1544" t="str">
            <v>X</v>
          </cell>
          <cell r="R1544" t="str">
            <v>PON SIL</v>
          </cell>
          <cell r="S1544" t="str">
            <v>Società non costituita</v>
          </cell>
          <cell r="T1544">
            <v>1625700</v>
          </cell>
          <cell r="U1544">
            <v>1065000</v>
          </cell>
          <cell r="V1544">
            <v>1207000</v>
          </cell>
          <cell r="W1544">
            <v>418700</v>
          </cell>
          <cell r="X1544">
            <v>844900</v>
          </cell>
          <cell r="Y1544">
            <v>205100</v>
          </cell>
          <cell r="Z1544">
            <v>15000</v>
          </cell>
          <cell r="AA1544">
            <v>1434040</v>
          </cell>
          <cell r="AB1544">
            <v>0</v>
          </cell>
          <cell r="AC1544">
            <v>0</v>
          </cell>
          <cell r="AD1544">
            <v>0</v>
          </cell>
          <cell r="AE1544">
            <v>13</v>
          </cell>
          <cell r="AF1544">
            <v>42180</v>
          </cell>
          <cell r="AG1544">
            <v>2015</v>
          </cell>
          <cell r="AH1544" t="str">
            <v>Non ammissione</v>
          </cell>
          <cell r="AI1544" t="str">
            <v>Economia Digitale</v>
          </cell>
          <cell r="AJ1544" t="str">
            <v>Ambiente e Energia</v>
          </cell>
          <cell r="AK1544" t="str">
            <v>Ambiente ed energia</v>
          </cell>
          <cell r="AN1544" t="str">
            <v xml:space="preserve"> </v>
          </cell>
          <cell r="AQ1544" t="str">
            <v>Altri servizi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3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</row>
        <row r="1545">
          <cell r="A1545" t="str">
            <v>SSI000292</v>
          </cell>
          <cell r="C1545" t="str">
            <v>SSI</v>
          </cell>
          <cell r="D1545" t="str">
            <v>SINBA S.R.L.S.</v>
          </cell>
          <cell r="E1545">
            <v>42053.801435185203</v>
          </cell>
          <cell r="F1545">
            <v>2015</v>
          </cell>
          <cell r="G1545">
            <v>42076</v>
          </cell>
          <cell r="H1545" t="str">
            <v>11043330015</v>
          </cell>
          <cell r="I1545" t="str">
            <v>Domanda non ammessa</v>
          </cell>
          <cell r="J1545" t="str">
            <v>TORINO</v>
          </cell>
          <cell r="K1545" t="str">
            <v>TO</v>
          </cell>
          <cell r="L1545" t="str">
            <v>Piemonte</v>
          </cell>
          <cell r="M1545" t="str">
            <v>ITALIA</v>
          </cell>
          <cell r="N1545" t="str">
            <v>CENTRO-NORD</v>
          </cell>
          <cell r="O1545" t="str">
            <v>Centro-Nord</v>
          </cell>
          <cell r="Q1545" t="str">
            <v>X</v>
          </cell>
          <cell r="R1545" t="str">
            <v>FCS Centro/Nord</v>
          </cell>
          <cell r="S1545" t="str">
            <v>Società costituita</v>
          </cell>
          <cell r="T1545">
            <v>466000</v>
          </cell>
          <cell r="U1545">
            <v>197400</v>
          </cell>
          <cell r="V1545">
            <v>184000</v>
          </cell>
          <cell r="W1545">
            <v>282000</v>
          </cell>
          <cell r="X1545">
            <v>0</v>
          </cell>
          <cell r="Y1545">
            <v>197400</v>
          </cell>
          <cell r="Z1545">
            <v>0</v>
          </cell>
          <cell r="AA1545">
            <v>224480</v>
          </cell>
          <cell r="AB1545">
            <v>0</v>
          </cell>
          <cell r="AC1545">
            <v>0</v>
          </cell>
          <cell r="AD1545">
            <v>0</v>
          </cell>
          <cell r="AE1545">
            <v>3</v>
          </cell>
          <cell r="AF1545">
            <v>42124</v>
          </cell>
          <cell r="AG1545">
            <v>2015</v>
          </cell>
          <cell r="AH1545" t="str">
            <v>Non ammissione</v>
          </cell>
          <cell r="AI1545" t="str">
            <v>Economia Digitale</v>
          </cell>
          <cell r="AJ1545" t="str">
            <v>E-commerce</v>
          </cell>
          <cell r="AK1545" t="str">
            <v>Web technology</v>
          </cell>
          <cell r="AN1545" t="str">
            <v xml:space="preserve"> </v>
          </cell>
          <cell r="AP1545" t="str">
            <v>62.01.00</v>
          </cell>
          <cell r="AQ1545" t="str">
            <v>Commercio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3</v>
          </cell>
          <cell r="AX1545">
            <v>1</v>
          </cell>
          <cell r="AY1545">
            <v>1</v>
          </cell>
          <cell r="AZ1545">
            <v>0</v>
          </cell>
          <cell r="BA1545">
            <v>0</v>
          </cell>
          <cell r="BB1545">
            <v>0</v>
          </cell>
          <cell r="BC1545">
            <v>5</v>
          </cell>
          <cell r="BD1545">
            <v>0</v>
          </cell>
          <cell r="BE1545">
            <v>3</v>
          </cell>
          <cell r="BF1545">
            <v>0</v>
          </cell>
          <cell r="BG1545">
            <v>0</v>
          </cell>
        </row>
        <row r="1546">
          <cell r="A1546" t="str">
            <v>SSI000293</v>
          </cell>
          <cell r="B1546" t="str">
            <v>C14B15000440008</v>
          </cell>
          <cell r="C1546" t="str">
            <v>SSI</v>
          </cell>
          <cell r="D1546" t="str">
            <v>EULOTECH SRL</v>
          </cell>
          <cell r="E1546">
            <v>42053.801689814798</v>
          </cell>
          <cell r="F1546">
            <v>2015</v>
          </cell>
          <cell r="G1546">
            <v>42076</v>
          </cell>
          <cell r="H1546" t="str">
            <v>01292030770</v>
          </cell>
          <cell r="I1546" t="str">
            <v>Domanda ammessa</v>
          </cell>
          <cell r="J1546" t="str">
            <v>MATERA</v>
          </cell>
          <cell r="K1546" t="str">
            <v>MT</v>
          </cell>
          <cell r="L1546" t="str">
            <v>Basilicata</v>
          </cell>
          <cell r="M1546" t="str">
            <v>ITALIA</v>
          </cell>
          <cell r="N1546" t="str">
            <v>SUD</v>
          </cell>
          <cell r="O1546" t="str">
            <v>Mezzogiorno</v>
          </cell>
          <cell r="Q1546" t="str">
            <v>X</v>
          </cell>
          <cell r="R1546" t="str">
            <v>PON I&amp;C SUD - PON SIL - LEGGE DI STABILITA'</v>
          </cell>
          <cell r="S1546" t="str">
            <v>Società non costituita</v>
          </cell>
          <cell r="T1546">
            <v>1104000</v>
          </cell>
          <cell r="U1546">
            <v>787800</v>
          </cell>
          <cell r="V1546">
            <v>576000</v>
          </cell>
          <cell r="W1546">
            <v>528000</v>
          </cell>
          <cell r="X1546">
            <v>403200</v>
          </cell>
          <cell r="Y1546">
            <v>369600</v>
          </cell>
          <cell r="Z1546">
            <v>15000</v>
          </cell>
          <cell r="AA1546">
            <v>702720</v>
          </cell>
          <cell r="AB1546">
            <v>880000</v>
          </cell>
          <cell r="AC1546">
            <v>576000</v>
          </cell>
          <cell r="AD1546">
            <v>304000</v>
          </cell>
          <cell r="AE1546">
            <v>4</v>
          </cell>
          <cell r="AF1546">
            <v>42138</v>
          </cell>
          <cell r="AG1546">
            <v>2015</v>
          </cell>
          <cell r="AH1546" t="str">
            <v>Ammissione</v>
          </cell>
          <cell r="AI1546" t="str">
            <v>Economia Digitale</v>
          </cell>
          <cell r="AJ1546" t="str">
            <v>E-commerce</v>
          </cell>
          <cell r="AK1546" t="str">
            <v>Web technology</v>
          </cell>
          <cell r="AL1546">
            <v>42348</v>
          </cell>
          <cell r="AM1546">
            <v>2015</v>
          </cell>
          <cell r="AN1546" t="str">
            <v xml:space="preserve"> </v>
          </cell>
          <cell r="AP1546" t="str">
            <v>62.01.00</v>
          </cell>
          <cell r="AQ1546" t="str">
            <v>Commercio</v>
          </cell>
          <cell r="AR1546">
            <v>631000</v>
          </cell>
          <cell r="AS1546">
            <v>403200</v>
          </cell>
          <cell r="AT1546">
            <v>212800</v>
          </cell>
          <cell r="AU1546">
            <v>15000</v>
          </cell>
          <cell r="AV1546">
            <v>492800</v>
          </cell>
          <cell r="AW1546">
            <v>0</v>
          </cell>
          <cell r="AX1546">
            <v>3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399000</v>
          </cell>
          <cell r="BI1546">
            <v>152350.39999999999</v>
          </cell>
          <cell r="BJ1546">
            <v>551350.4</v>
          </cell>
          <cell r="BK1546">
            <v>0</v>
          </cell>
          <cell r="BL1546">
            <v>4200</v>
          </cell>
          <cell r="BM1546">
            <v>60449.599999999999</v>
          </cell>
          <cell r="BN1546">
            <v>15000</v>
          </cell>
          <cell r="BO1546">
            <v>79649.600000000006</v>
          </cell>
          <cell r="BP1546">
            <v>43677</v>
          </cell>
        </row>
        <row r="1547">
          <cell r="A1547" t="str">
            <v>SSI000294</v>
          </cell>
          <cell r="C1547" t="str">
            <v>SSI</v>
          </cell>
          <cell r="D1547" t="str">
            <v>Roberto Esposito</v>
          </cell>
          <cell r="E1547">
            <v>42053.8226967593</v>
          </cell>
          <cell r="F1547">
            <v>2015</v>
          </cell>
          <cell r="G1547">
            <v>42076</v>
          </cell>
          <cell r="H1547" t="str">
            <v/>
          </cell>
          <cell r="I1547" t="str">
            <v>Domanda decaduta</v>
          </cell>
          <cell r="J1547" t="str">
            <v>NAPOLI</v>
          </cell>
          <cell r="K1547" t="str">
            <v>NA</v>
          </cell>
          <cell r="L1547" t="str">
            <v>Campania</v>
          </cell>
          <cell r="M1547" t="str">
            <v>ITALIA</v>
          </cell>
          <cell r="N1547" t="str">
            <v>SUD</v>
          </cell>
          <cell r="O1547" t="str">
            <v>Mezzogiorno</v>
          </cell>
          <cell r="Q1547" t="str">
            <v>X</v>
          </cell>
          <cell r="R1547" t="str">
            <v>PON I&amp;C SUD - LEGGE DI STABILITA 2017</v>
          </cell>
          <cell r="S1547" t="str">
            <v>Società non costituita</v>
          </cell>
          <cell r="T1547">
            <v>459053.93</v>
          </cell>
          <cell r="U1547">
            <v>269837.75</v>
          </cell>
          <cell r="V1547">
            <v>95000</v>
          </cell>
          <cell r="W1547">
            <v>364053.93</v>
          </cell>
          <cell r="X1547">
            <v>0</v>
          </cell>
          <cell r="Y1547">
            <v>254837.75</v>
          </cell>
          <cell r="Z1547">
            <v>15000</v>
          </cell>
          <cell r="AA1547">
            <v>115900</v>
          </cell>
          <cell r="AB1547">
            <v>459053.93</v>
          </cell>
          <cell r="AC1547">
            <v>95000</v>
          </cell>
          <cell r="AD1547">
            <v>364053.93</v>
          </cell>
          <cell r="AE1547">
            <v>5</v>
          </cell>
          <cell r="AF1547">
            <v>42131</v>
          </cell>
          <cell r="AG1547">
            <v>2015</v>
          </cell>
          <cell r="AH1547" t="str">
            <v>Ammissione</v>
          </cell>
          <cell r="AI1547" t="str">
            <v>Economia Digitale</v>
          </cell>
          <cell r="AJ1547" t="str">
            <v>Socialnetwork</v>
          </cell>
          <cell r="AK1547" t="str">
            <v>Web technology</v>
          </cell>
          <cell r="AN1547">
            <v>42762</v>
          </cell>
          <cell r="AO1547">
            <v>2017</v>
          </cell>
          <cell r="AQ1547" t="str">
            <v>Altri servizi</v>
          </cell>
          <cell r="AR1547">
            <v>336337.75</v>
          </cell>
          <cell r="AS1547">
            <v>66500</v>
          </cell>
          <cell r="AT1547">
            <v>254837.75</v>
          </cell>
          <cell r="AU1547">
            <v>15000</v>
          </cell>
          <cell r="AV1547">
            <v>257070.2</v>
          </cell>
          <cell r="AW1547">
            <v>1</v>
          </cell>
          <cell r="AX1547">
            <v>0</v>
          </cell>
          <cell r="AY1547">
            <v>1</v>
          </cell>
          <cell r="AZ1547">
            <v>0</v>
          </cell>
          <cell r="BA1547">
            <v>1</v>
          </cell>
          <cell r="BB1547">
            <v>0</v>
          </cell>
          <cell r="BC1547">
            <v>2</v>
          </cell>
          <cell r="BD1547">
            <v>1</v>
          </cell>
          <cell r="BE1547">
            <v>1</v>
          </cell>
          <cell r="BF1547">
            <v>0</v>
          </cell>
          <cell r="BG1547">
            <v>0</v>
          </cell>
        </row>
        <row r="1548">
          <cell r="A1548" t="str">
            <v>SSI000295</v>
          </cell>
          <cell r="C1548" t="str">
            <v>SSI</v>
          </cell>
          <cell r="D1548" t="str">
            <v>ALESSANDRO NITTI</v>
          </cell>
          <cell r="E1548">
            <v>42053.838437500002</v>
          </cell>
          <cell r="F1548">
            <v>2015</v>
          </cell>
          <cell r="G1548">
            <v>42076</v>
          </cell>
          <cell r="H1548" t="str">
            <v/>
          </cell>
          <cell r="I1548" t="str">
            <v>Domanda non ammessa</v>
          </cell>
          <cell r="J1548" t="str">
            <v>n.d.</v>
          </cell>
          <cell r="K1548" t="str">
            <v>n.d.</v>
          </cell>
          <cell r="L1548" t="str">
            <v>Lombardia</v>
          </cell>
          <cell r="M1548" t="str">
            <v>ITALIA</v>
          </cell>
          <cell r="N1548" t="str">
            <v>CENTRO-NORD</v>
          </cell>
          <cell r="O1548" t="str">
            <v>Centro-Nord</v>
          </cell>
          <cell r="Q1548" t="str">
            <v>X</v>
          </cell>
          <cell r="R1548" t="str">
            <v>FCS Centro/Nord</v>
          </cell>
          <cell r="S1548" t="str">
            <v>Società non costituita</v>
          </cell>
          <cell r="T1548">
            <v>783772</v>
          </cell>
          <cell r="U1548">
            <v>556140.4</v>
          </cell>
          <cell r="V1548">
            <v>520000</v>
          </cell>
          <cell r="W1548">
            <v>263772</v>
          </cell>
          <cell r="X1548">
            <v>364000</v>
          </cell>
          <cell r="Y1548">
            <v>184640.4</v>
          </cell>
          <cell r="Z1548">
            <v>7500</v>
          </cell>
          <cell r="AA1548">
            <v>634400</v>
          </cell>
          <cell r="AB1548">
            <v>0</v>
          </cell>
          <cell r="AC1548">
            <v>0</v>
          </cell>
          <cell r="AD1548">
            <v>0</v>
          </cell>
          <cell r="AE1548">
            <v>15</v>
          </cell>
          <cell r="AF1548">
            <v>42138</v>
          </cell>
          <cell r="AG1548">
            <v>2015</v>
          </cell>
          <cell r="AH1548" t="str">
            <v>Non ammissione</v>
          </cell>
          <cell r="AI1548" t="str">
            <v>Economia Digitale</v>
          </cell>
          <cell r="AJ1548" t="str">
            <v>Socialnetwork</v>
          </cell>
          <cell r="AK1548" t="str">
            <v>Web technology</v>
          </cell>
          <cell r="AN1548" t="str">
            <v xml:space="preserve"> </v>
          </cell>
          <cell r="AQ1548" t="str">
            <v>Altri servizi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1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2</v>
          </cell>
          <cell r="BD1548">
            <v>0</v>
          </cell>
          <cell r="BE1548">
            <v>1</v>
          </cell>
          <cell r="BF1548">
            <v>0</v>
          </cell>
          <cell r="BG1548">
            <v>0</v>
          </cell>
        </row>
        <row r="1549">
          <cell r="A1549" t="str">
            <v>SSI000296</v>
          </cell>
          <cell r="C1549" t="str">
            <v>SSI</v>
          </cell>
          <cell r="D1549" t="str">
            <v>GIUSEPPE FONTANELLA</v>
          </cell>
          <cell r="E1549">
            <v>42053.8589236111</v>
          </cell>
          <cell r="F1549">
            <v>2015</v>
          </cell>
          <cell r="G1549">
            <v>42076</v>
          </cell>
          <cell r="H1549" t="str">
            <v/>
          </cell>
          <cell r="I1549" t="str">
            <v>Domanda non ammessa</v>
          </cell>
          <cell r="J1549" t="str">
            <v>n.d.</v>
          </cell>
          <cell r="K1549" t="str">
            <v>n.d.</v>
          </cell>
          <cell r="L1549" t="str">
            <v>Campania</v>
          </cell>
          <cell r="M1549" t="str">
            <v>ITALIA</v>
          </cell>
          <cell r="N1549" t="str">
            <v>SUD</v>
          </cell>
          <cell r="O1549" t="str">
            <v>Mezzogiorno</v>
          </cell>
          <cell r="Q1549" t="str">
            <v>X</v>
          </cell>
          <cell r="R1549" t="str">
            <v>PON SIL</v>
          </cell>
          <cell r="S1549" t="str">
            <v>Società non costituita</v>
          </cell>
          <cell r="T1549">
            <v>1368249.6</v>
          </cell>
          <cell r="U1549">
            <v>972774.72</v>
          </cell>
          <cell r="V1549">
            <v>316600</v>
          </cell>
          <cell r="W1549">
            <v>1051649.6000000001</v>
          </cell>
          <cell r="X1549">
            <v>221620</v>
          </cell>
          <cell r="Y1549">
            <v>736154.72</v>
          </cell>
          <cell r="Z1549">
            <v>15000</v>
          </cell>
          <cell r="AA1549">
            <v>386252</v>
          </cell>
          <cell r="AB1549">
            <v>0</v>
          </cell>
          <cell r="AC1549">
            <v>0</v>
          </cell>
          <cell r="AD1549">
            <v>0</v>
          </cell>
          <cell r="AE1549">
            <v>21</v>
          </cell>
          <cell r="AF1549">
            <v>42138</v>
          </cell>
          <cell r="AG1549">
            <v>2015</v>
          </cell>
          <cell r="AH1549" t="str">
            <v>Non ammissione</v>
          </cell>
          <cell r="AI1549" t="str">
            <v>Economia Digitale</v>
          </cell>
          <cell r="AJ1549" t="str">
            <v>Cloud computing</v>
          </cell>
          <cell r="AK1549" t="str">
            <v>Web technology</v>
          </cell>
          <cell r="AN1549" t="str">
            <v xml:space="preserve"> </v>
          </cell>
          <cell r="AQ1549" t="str">
            <v>Altri servizi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3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</row>
        <row r="1550">
          <cell r="A1550" t="str">
            <v>SSI000297</v>
          </cell>
          <cell r="C1550" t="str">
            <v>SSI</v>
          </cell>
          <cell r="D1550" t="str">
            <v>PIROIL S.r.l.</v>
          </cell>
          <cell r="E1550">
            <v>42053.9383564815</v>
          </cell>
          <cell r="F1550">
            <v>2015</v>
          </cell>
          <cell r="G1550">
            <v>42076</v>
          </cell>
          <cell r="H1550" t="str">
            <v>02650080423</v>
          </cell>
          <cell r="I1550" t="str">
            <v>Domanda non ammessa</v>
          </cell>
          <cell r="J1550" t="str">
            <v>ANCONA</v>
          </cell>
          <cell r="K1550" t="str">
            <v>AN</v>
          </cell>
          <cell r="L1550" t="str">
            <v>Marche</v>
          </cell>
          <cell r="M1550" t="str">
            <v>ITALIA</v>
          </cell>
          <cell r="N1550" t="str">
            <v>CENTRO-NORD</v>
          </cell>
          <cell r="O1550" t="str">
            <v>Centro-Nord</v>
          </cell>
          <cell r="Q1550" t="str">
            <v>X</v>
          </cell>
          <cell r="R1550" t="str">
            <v>FCS Centro/Nord</v>
          </cell>
          <cell r="S1550" t="str">
            <v>Società costituita</v>
          </cell>
          <cell r="T1550">
            <v>1668300</v>
          </cell>
          <cell r="U1550">
            <v>1342140</v>
          </cell>
          <cell r="V1550">
            <v>1253000</v>
          </cell>
          <cell r="W1550">
            <v>415300</v>
          </cell>
          <cell r="X1550">
            <v>1002400</v>
          </cell>
          <cell r="Y1550">
            <v>332240</v>
          </cell>
          <cell r="Z1550">
            <v>7500</v>
          </cell>
          <cell r="AA1550">
            <v>1528660</v>
          </cell>
          <cell r="AB1550">
            <v>0</v>
          </cell>
          <cell r="AC1550">
            <v>0</v>
          </cell>
          <cell r="AD1550">
            <v>0</v>
          </cell>
          <cell r="AE1550">
            <v>1</v>
          </cell>
          <cell r="AF1550">
            <v>42194</v>
          </cell>
          <cell r="AG1550">
            <v>2015</v>
          </cell>
          <cell r="AH1550" t="str">
            <v>Non ammissione</v>
          </cell>
          <cell r="AI1550" t="str">
            <v>Economia Digitale</v>
          </cell>
          <cell r="AJ1550" t="str">
            <v>Bioagroalimentare</v>
          </cell>
          <cell r="AK1550" t="str">
            <v>Bio-scienze</v>
          </cell>
          <cell r="AN1550" t="str">
            <v xml:space="preserve"> </v>
          </cell>
          <cell r="AP1550" t="str">
            <v>10.41.20</v>
          </cell>
          <cell r="AQ1550" t="str">
            <v>Artigianato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2</v>
          </cell>
          <cell r="BG1550">
            <v>0</v>
          </cell>
        </row>
        <row r="1551">
          <cell r="A1551" t="str">
            <v>SSI000298</v>
          </cell>
          <cell r="C1551" t="str">
            <v>SSI</v>
          </cell>
          <cell r="D1551" t="str">
            <v>CANTIERI AERONAVALI Srl</v>
          </cell>
          <cell r="E1551">
            <v>42054.382025462997</v>
          </cell>
          <cell r="F1551">
            <v>2015</v>
          </cell>
          <cell r="G1551">
            <v>42076</v>
          </cell>
          <cell r="H1551" t="str">
            <v>03266130784</v>
          </cell>
          <cell r="I1551" t="str">
            <v>Domanda non ammessa</v>
          </cell>
          <cell r="J1551" t="str">
            <v>SCALEA</v>
          </cell>
          <cell r="K1551" t="str">
            <v>CS</v>
          </cell>
          <cell r="L1551" t="str">
            <v>Calabria</v>
          </cell>
          <cell r="M1551" t="str">
            <v>ITALIA</v>
          </cell>
          <cell r="N1551" t="str">
            <v>SUD</v>
          </cell>
          <cell r="O1551" t="str">
            <v>Mezzogiorno</v>
          </cell>
          <cell r="Q1551" t="str">
            <v>X</v>
          </cell>
          <cell r="R1551" t="str">
            <v>PON SIL</v>
          </cell>
          <cell r="S1551" t="str">
            <v>Società costituita</v>
          </cell>
          <cell r="T1551">
            <v>946550.38</v>
          </cell>
          <cell r="U1551">
            <v>662584.9</v>
          </cell>
          <cell r="V1551">
            <v>183987</v>
          </cell>
          <cell r="W1551">
            <v>762563.38</v>
          </cell>
          <cell r="X1551">
            <v>128790.9</v>
          </cell>
          <cell r="Y1551">
            <v>533794</v>
          </cell>
          <cell r="Z1551">
            <v>0</v>
          </cell>
          <cell r="AA1551">
            <v>224464.14</v>
          </cell>
          <cell r="AB1551">
            <v>0</v>
          </cell>
          <cell r="AC1551">
            <v>0</v>
          </cell>
          <cell r="AD1551">
            <v>0</v>
          </cell>
          <cell r="AE1551">
            <v>17</v>
          </cell>
          <cell r="AF1551">
            <v>42173</v>
          </cell>
          <cell r="AG1551">
            <v>2015</v>
          </cell>
          <cell r="AH1551" t="str">
            <v>Non ammissione</v>
          </cell>
          <cell r="AI1551" t="str">
            <v>Tecnologia nuova sperimentale</v>
          </cell>
          <cell r="AJ1551" t="str">
            <v>Trasporti</v>
          </cell>
          <cell r="AK1551" t="str">
            <v>Smart cities and services</v>
          </cell>
          <cell r="AN1551" t="str">
            <v xml:space="preserve"> </v>
          </cell>
          <cell r="AP1551" t="str">
            <v>30.30.09</v>
          </cell>
          <cell r="AQ1551" t="str">
            <v>Artigianato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1</v>
          </cell>
          <cell r="AZ1551">
            <v>0</v>
          </cell>
          <cell r="BA1551">
            <v>0</v>
          </cell>
          <cell r="BB1551">
            <v>0</v>
          </cell>
          <cell r="BC1551">
            <v>1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</row>
        <row r="1552">
          <cell r="A1552" t="str">
            <v>SSI000299</v>
          </cell>
          <cell r="C1552" t="str">
            <v>SSI</v>
          </cell>
          <cell r="D1552" t="str">
            <v>Primo Round</v>
          </cell>
          <cell r="E1552">
            <v>42054.402812499997</v>
          </cell>
          <cell r="F1552">
            <v>2015</v>
          </cell>
          <cell r="G1552">
            <v>42076</v>
          </cell>
          <cell r="H1552" t="str">
            <v>04554800260</v>
          </cell>
          <cell r="I1552" t="str">
            <v>Domanda non ammessa</v>
          </cell>
          <cell r="J1552" t="str">
            <v>MOGLIANO VENETO</v>
          </cell>
          <cell r="K1552" t="str">
            <v>TV</v>
          </cell>
          <cell r="L1552" t="str">
            <v>Veneto</v>
          </cell>
          <cell r="M1552" t="str">
            <v>ITALIA</v>
          </cell>
          <cell r="N1552" t="str">
            <v>CENTRO-NORD</v>
          </cell>
          <cell r="O1552" t="str">
            <v>Centro-Nord</v>
          </cell>
          <cell r="Q1552" t="str">
            <v>X</v>
          </cell>
          <cell r="R1552" t="str">
            <v>FCS Centro/Nord</v>
          </cell>
          <cell r="S1552" t="str">
            <v>Società costituita</v>
          </cell>
          <cell r="T1552">
            <v>310450</v>
          </cell>
          <cell r="U1552">
            <v>217200</v>
          </cell>
          <cell r="V1552">
            <v>38950</v>
          </cell>
          <cell r="W1552">
            <v>271500</v>
          </cell>
          <cell r="X1552">
            <v>27200</v>
          </cell>
          <cell r="Y1552">
            <v>190000</v>
          </cell>
          <cell r="Z1552">
            <v>0</v>
          </cell>
          <cell r="AA1552">
            <v>47519</v>
          </cell>
          <cell r="AB1552">
            <v>0</v>
          </cell>
          <cell r="AC1552">
            <v>0</v>
          </cell>
          <cell r="AD1552">
            <v>0</v>
          </cell>
          <cell r="AE1552">
            <v>5</v>
          </cell>
          <cell r="AF1552">
            <v>42194</v>
          </cell>
          <cell r="AG1552">
            <v>2015</v>
          </cell>
          <cell r="AH1552" t="str">
            <v>Non ammissione</v>
          </cell>
          <cell r="AI1552" t="str">
            <v>Tecnologia nuova sperimentale</v>
          </cell>
          <cell r="AJ1552" t="str">
            <v>Cloud computing</v>
          </cell>
          <cell r="AK1552" t="str">
            <v>Web technology</v>
          </cell>
          <cell r="AN1552" t="str">
            <v xml:space="preserve"> </v>
          </cell>
          <cell r="AP1552" t="str">
            <v>62.01.00</v>
          </cell>
          <cell r="AQ1552" t="str">
            <v>Altri servizi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1</v>
          </cell>
          <cell r="AX1552">
            <v>2</v>
          </cell>
          <cell r="AY1552">
            <v>0</v>
          </cell>
          <cell r="AZ1552">
            <v>1</v>
          </cell>
          <cell r="BA1552">
            <v>0</v>
          </cell>
          <cell r="BB1552">
            <v>0</v>
          </cell>
          <cell r="BC1552">
            <v>3</v>
          </cell>
          <cell r="BD1552">
            <v>1</v>
          </cell>
          <cell r="BE1552">
            <v>2</v>
          </cell>
          <cell r="BF1552">
            <v>3</v>
          </cell>
          <cell r="BG1552">
            <v>0</v>
          </cell>
        </row>
        <row r="1553">
          <cell r="A1553" t="str">
            <v>SSI000300</v>
          </cell>
          <cell r="C1553" t="str">
            <v>SSI</v>
          </cell>
          <cell r="D1553" t="str">
            <v>MASSIMILIANO CISARRI</v>
          </cell>
          <cell r="E1553">
            <v>42054.4128009259</v>
          </cell>
          <cell r="F1553">
            <v>2015</v>
          </cell>
          <cell r="G1553">
            <v>42076</v>
          </cell>
          <cell r="H1553" t="str">
            <v/>
          </cell>
          <cell r="I1553" t="str">
            <v>Domanda non ammessa</v>
          </cell>
          <cell r="J1553" t="str">
            <v>CASALPUSTERLENGO</v>
          </cell>
          <cell r="K1553" t="str">
            <v>LO</v>
          </cell>
          <cell r="L1553" t="str">
            <v>Lombardia</v>
          </cell>
          <cell r="M1553" t="str">
            <v>ITALIA</v>
          </cell>
          <cell r="N1553" t="str">
            <v>CENTRO-NORD</v>
          </cell>
          <cell r="O1553" t="str">
            <v>Centro-Nord</v>
          </cell>
          <cell r="Q1553" t="str">
            <v>X</v>
          </cell>
          <cell r="R1553" t="str">
            <v>FCS Centro/Nord</v>
          </cell>
          <cell r="S1553" t="str">
            <v>Società non costituita</v>
          </cell>
          <cell r="T1553">
            <v>1125040</v>
          </cell>
          <cell r="U1553">
            <v>795020</v>
          </cell>
          <cell r="V1553">
            <v>630000</v>
          </cell>
          <cell r="W1553">
            <v>495040</v>
          </cell>
          <cell r="X1553">
            <v>441000</v>
          </cell>
          <cell r="Y1553">
            <v>346520</v>
          </cell>
          <cell r="Z1553">
            <v>7500</v>
          </cell>
          <cell r="AA1553">
            <v>768600</v>
          </cell>
          <cell r="AB1553">
            <v>0</v>
          </cell>
          <cell r="AC1553">
            <v>0</v>
          </cell>
          <cell r="AD1553">
            <v>0</v>
          </cell>
          <cell r="AE1553">
            <v>8</v>
          </cell>
          <cell r="AF1553">
            <v>42150</v>
          </cell>
          <cell r="AG1553">
            <v>2015</v>
          </cell>
          <cell r="AH1553" t="str">
            <v>Non ammissione</v>
          </cell>
          <cell r="AI1553" t="str">
            <v>Tecnologia nuova sperimentale</v>
          </cell>
          <cell r="AJ1553" t="str">
            <v>Turismo e beni culturali</v>
          </cell>
          <cell r="AK1553" t="str">
            <v>Turismo e beni culturali</v>
          </cell>
          <cell r="AN1553" t="str">
            <v xml:space="preserve"> </v>
          </cell>
          <cell r="AQ1553" t="str">
            <v>Turismo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1</v>
          </cell>
          <cell r="AZ1553">
            <v>0</v>
          </cell>
          <cell r="BA1553">
            <v>0</v>
          </cell>
          <cell r="BB1553">
            <v>0</v>
          </cell>
          <cell r="BC1553">
            <v>1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</row>
        <row r="1554">
          <cell r="A1554" t="str">
            <v>SSI000301</v>
          </cell>
          <cell r="C1554" t="str">
            <v>SSI</v>
          </cell>
          <cell r="D1554" t="str">
            <v>Srl</v>
          </cell>
          <cell r="E1554">
            <v>42054.420960648102</v>
          </cell>
          <cell r="F1554">
            <v>2015</v>
          </cell>
          <cell r="G1554">
            <v>42076</v>
          </cell>
          <cell r="H1554" t="str">
            <v>01378390528</v>
          </cell>
          <cell r="I1554" t="str">
            <v>Domanda non ammessa</v>
          </cell>
          <cell r="J1554" t="str">
            <v>SIENA</v>
          </cell>
          <cell r="K1554" t="str">
            <v>SI</v>
          </cell>
          <cell r="L1554" t="str">
            <v>Toscana</v>
          </cell>
          <cell r="M1554" t="str">
            <v>ITALIA</v>
          </cell>
          <cell r="N1554" t="str">
            <v>CENTRO-NORD</v>
          </cell>
          <cell r="O1554" t="str">
            <v>Centro-Nord</v>
          </cell>
          <cell r="Q1554" t="str">
            <v>X</v>
          </cell>
          <cell r="R1554" t="str">
            <v>FCS Centro/Nord</v>
          </cell>
          <cell r="S1554" t="str">
            <v>Società costituita</v>
          </cell>
          <cell r="T1554">
            <v>1378450</v>
          </cell>
          <cell r="U1554">
            <v>972415</v>
          </cell>
          <cell r="V1554">
            <v>89700</v>
          </cell>
          <cell r="W1554">
            <v>1288750</v>
          </cell>
          <cell r="X1554">
            <v>62790</v>
          </cell>
          <cell r="Y1554">
            <v>902125</v>
          </cell>
          <cell r="Z1554">
            <v>7500</v>
          </cell>
          <cell r="AA1554">
            <v>115000</v>
          </cell>
          <cell r="AB1554">
            <v>0</v>
          </cell>
          <cell r="AC1554">
            <v>0</v>
          </cell>
          <cell r="AD1554">
            <v>0</v>
          </cell>
          <cell r="AE1554">
            <v>15</v>
          </cell>
          <cell r="AF1554">
            <v>42166</v>
          </cell>
          <cell r="AG1554">
            <v>2015</v>
          </cell>
          <cell r="AH1554" t="str">
            <v>Non ammissione</v>
          </cell>
          <cell r="AI1554" t="str">
            <v>Economia Digitale</v>
          </cell>
          <cell r="AJ1554" t="str">
            <v>Turismo e beni culturali</v>
          </cell>
          <cell r="AK1554" t="str">
            <v>Turismo e beni culturali</v>
          </cell>
          <cell r="AN1554" t="str">
            <v xml:space="preserve"> </v>
          </cell>
          <cell r="AP1554" t="str">
            <v>58.19.00</v>
          </cell>
          <cell r="AQ1554" t="str">
            <v>Turismo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2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</v>
          </cell>
          <cell r="BD1554">
            <v>0</v>
          </cell>
          <cell r="BE1554">
            <v>2</v>
          </cell>
          <cell r="BF1554">
            <v>0</v>
          </cell>
          <cell r="BG1554">
            <v>0</v>
          </cell>
        </row>
        <row r="1555">
          <cell r="A1555" t="str">
            <v>SSI000302</v>
          </cell>
          <cell r="C1555" t="str">
            <v>SSI</v>
          </cell>
          <cell r="D1555" t="str">
            <v>Roberto Celestino Santi</v>
          </cell>
          <cell r="E1555">
            <v>42054.425162036998</v>
          </cell>
          <cell r="F1555">
            <v>2015</v>
          </cell>
          <cell r="G1555">
            <v>42076</v>
          </cell>
          <cell r="H1555" t="str">
            <v/>
          </cell>
          <cell r="I1555" t="str">
            <v>Domanda non ammessa</v>
          </cell>
          <cell r="J1555" t="str">
            <v>n.d.</v>
          </cell>
          <cell r="K1555" t="str">
            <v>n.d.</v>
          </cell>
          <cell r="L1555" t="str">
            <v>Lombardia</v>
          </cell>
          <cell r="M1555" t="str">
            <v>ITALIA</v>
          </cell>
          <cell r="N1555" t="str">
            <v>CENTRO-NORD</v>
          </cell>
          <cell r="O1555" t="str">
            <v>Centro-Nord</v>
          </cell>
          <cell r="Q1555" t="str">
            <v>X</v>
          </cell>
          <cell r="R1555" t="str">
            <v>FCS Centro/Nord</v>
          </cell>
          <cell r="S1555" t="str">
            <v>Società non costituita</v>
          </cell>
          <cell r="T1555">
            <v>342308</v>
          </cell>
          <cell r="U1555">
            <v>167500</v>
          </cell>
          <cell r="V1555">
            <v>229040</v>
          </cell>
          <cell r="W1555">
            <v>113268</v>
          </cell>
          <cell r="X1555">
            <v>160000</v>
          </cell>
          <cell r="Y1555">
            <v>0</v>
          </cell>
          <cell r="Z1555">
            <v>7500</v>
          </cell>
          <cell r="AA1555">
            <v>279648.8</v>
          </cell>
          <cell r="AB1555">
            <v>0</v>
          </cell>
          <cell r="AC1555">
            <v>0</v>
          </cell>
          <cell r="AD1555">
            <v>0</v>
          </cell>
          <cell r="AE1555">
            <v>4</v>
          </cell>
          <cell r="AF1555">
            <v>42138</v>
          </cell>
          <cell r="AG1555">
            <v>2015</v>
          </cell>
          <cell r="AH1555" t="str">
            <v>Non ammissione</v>
          </cell>
          <cell r="AI1555" t="str">
            <v>Economia Digitale</v>
          </cell>
          <cell r="AJ1555" t="str">
            <v>Automazione industriale</v>
          </cell>
          <cell r="AK1555" t="str">
            <v>Industria hi-tech</v>
          </cell>
          <cell r="AN1555" t="str">
            <v xml:space="preserve"> </v>
          </cell>
          <cell r="AQ1555" t="str">
            <v>Altri servizi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2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2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</row>
        <row r="1556">
          <cell r="A1556" t="str">
            <v>SSI000303</v>
          </cell>
          <cell r="B1556" t="str">
            <v>C44B15000230008</v>
          </cell>
          <cell r="C1556" t="str">
            <v>SSI</v>
          </cell>
          <cell r="D1556" t="str">
            <v>BRANDON GROUP SRL</v>
          </cell>
          <cell r="E1556">
            <v>42054.447523148097</v>
          </cell>
          <cell r="F1556">
            <v>2015</v>
          </cell>
          <cell r="G1556">
            <v>42076</v>
          </cell>
          <cell r="H1556" t="str">
            <v>07892720967</v>
          </cell>
          <cell r="I1556" t="str">
            <v>Domanda ammessa</v>
          </cell>
          <cell r="J1556" t="str">
            <v>MILANO</v>
          </cell>
          <cell r="K1556" t="str">
            <v>MI</v>
          </cell>
          <cell r="L1556" t="str">
            <v>Lombardia</v>
          </cell>
          <cell r="M1556" t="str">
            <v>ITALIA</v>
          </cell>
          <cell r="N1556" t="str">
            <v>CENTRO-NORD</v>
          </cell>
          <cell r="O1556" t="str">
            <v>Centro-Nord</v>
          </cell>
          <cell r="Q1556" t="str">
            <v>X</v>
          </cell>
          <cell r="R1556" t="str">
            <v>FCS Centro/Nord</v>
          </cell>
          <cell r="S1556" t="str">
            <v>Società costituita</v>
          </cell>
          <cell r="T1556">
            <v>1827500</v>
          </cell>
          <cell r="U1556">
            <v>1050000</v>
          </cell>
          <cell r="V1556">
            <v>225000</v>
          </cell>
          <cell r="W1556">
            <v>1602500</v>
          </cell>
          <cell r="X1556">
            <v>157500</v>
          </cell>
          <cell r="Y1556">
            <v>892500</v>
          </cell>
          <cell r="Z1556">
            <v>0</v>
          </cell>
          <cell r="AA1556">
            <v>274500</v>
          </cell>
          <cell r="AB1556">
            <v>542000</v>
          </cell>
          <cell r="AC1556">
            <v>225000</v>
          </cell>
          <cell r="AD1556">
            <v>317000</v>
          </cell>
          <cell r="AE1556">
            <v>10</v>
          </cell>
          <cell r="AF1556">
            <v>42201</v>
          </cell>
          <cell r="AG1556">
            <v>2015</v>
          </cell>
          <cell r="AH1556" t="str">
            <v>Ammissione</v>
          </cell>
          <cell r="AI1556" t="str">
            <v>Economia Digitale</v>
          </cell>
          <cell r="AJ1556" t="str">
            <v>E-commerce</v>
          </cell>
          <cell r="AK1556" t="str">
            <v>Web technology</v>
          </cell>
          <cell r="AL1556">
            <v>42395</v>
          </cell>
          <cell r="AM1556">
            <v>2016</v>
          </cell>
          <cell r="AN1556" t="str">
            <v xml:space="preserve"> </v>
          </cell>
          <cell r="AP1556" t="str">
            <v>46.90.00</v>
          </cell>
          <cell r="AQ1556" t="str">
            <v>Commercio</v>
          </cell>
          <cell r="AR1556">
            <v>379400</v>
          </cell>
          <cell r="AS1556">
            <v>157500</v>
          </cell>
          <cell r="AT1556">
            <v>221900</v>
          </cell>
          <cell r="AU1556">
            <v>0</v>
          </cell>
          <cell r="AV1556">
            <v>379400</v>
          </cell>
          <cell r="AW1556">
            <v>0</v>
          </cell>
          <cell r="AX1556">
            <v>2</v>
          </cell>
          <cell r="AY1556">
            <v>2</v>
          </cell>
          <cell r="AZ1556">
            <v>0</v>
          </cell>
          <cell r="BA1556">
            <v>1</v>
          </cell>
          <cell r="BB1556">
            <v>0</v>
          </cell>
          <cell r="BC1556">
            <v>4</v>
          </cell>
          <cell r="BD1556">
            <v>1</v>
          </cell>
          <cell r="BE1556">
            <v>0</v>
          </cell>
          <cell r="BF1556">
            <v>13</v>
          </cell>
          <cell r="BG1556">
            <v>0</v>
          </cell>
          <cell r="BH1556">
            <v>98645.47</v>
          </cell>
          <cell r="BI1556">
            <v>164618.56</v>
          </cell>
          <cell r="BJ1556">
            <v>263264.03000000003</v>
          </cell>
          <cell r="BK1556">
            <v>0</v>
          </cell>
          <cell r="BL1556">
            <v>59952.13</v>
          </cell>
          <cell r="BM1556">
            <v>57281.440000000002</v>
          </cell>
          <cell r="BN1556">
            <v>0</v>
          </cell>
          <cell r="BO1556">
            <v>117233.57</v>
          </cell>
          <cell r="BP1556">
            <v>43963</v>
          </cell>
          <cell r="BQ1556">
            <v>1097.5999999999999</v>
          </cell>
          <cell r="BR1556">
            <v>0</v>
          </cell>
          <cell r="BS1556">
            <v>0</v>
          </cell>
          <cell r="BT1556">
            <v>1097.5999999999999</v>
          </cell>
        </row>
        <row r="1557">
          <cell r="A1557" t="str">
            <v>SSI000304</v>
          </cell>
          <cell r="C1557" t="str">
            <v>SSI</v>
          </cell>
          <cell r="D1557" t="str">
            <v>KOLINPHARMA S.P.A.</v>
          </cell>
          <cell r="E1557">
            <v>42054.487754629597</v>
          </cell>
          <cell r="F1557">
            <v>2015</v>
          </cell>
          <cell r="G1557">
            <v>42076</v>
          </cell>
          <cell r="H1557" t="str">
            <v>08331990963</v>
          </cell>
          <cell r="I1557" t="str">
            <v>Domanda non ammessa</v>
          </cell>
          <cell r="J1557" t="str">
            <v>CERRO MAGGIORE</v>
          </cell>
          <cell r="K1557" t="str">
            <v>MI</v>
          </cell>
          <cell r="L1557" t="str">
            <v>Lombardia</v>
          </cell>
          <cell r="M1557" t="str">
            <v>ITALIA</v>
          </cell>
          <cell r="N1557" t="str">
            <v>CENTRO-NORD</v>
          </cell>
          <cell r="O1557" t="str">
            <v>Centro-Nord</v>
          </cell>
          <cell r="Q1557" t="str">
            <v>X</v>
          </cell>
          <cell r="R1557" t="str">
            <v>FCS Centro/Nord</v>
          </cell>
          <cell r="S1557" t="str">
            <v>Società costituita</v>
          </cell>
          <cell r="T1557">
            <v>1487288</v>
          </cell>
          <cell r="U1557">
            <v>1041101</v>
          </cell>
          <cell r="V1557">
            <v>508010</v>
          </cell>
          <cell r="W1557">
            <v>979278</v>
          </cell>
          <cell r="X1557">
            <v>355607</v>
          </cell>
          <cell r="Y1557">
            <v>685494</v>
          </cell>
          <cell r="Z1557">
            <v>0</v>
          </cell>
          <cell r="AA1557">
            <v>619772</v>
          </cell>
          <cell r="AB1557">
            <v>0</v>
          </cell>
          <cell r="AC1557">
            <v>0</v>
          </cell>
          <cell r="AD1557">
            <v>0</v>
          </cell>
          <cell r="AE1557">
            <v>5</v>
          </cell>
          <cell r="AF1557">
            <v>42166</v>
          </cell>
          <cell r="AG1557">
            <v>2015</v>
          </cell>
          <cell r="AH1557" t="str">
            <v>Non ammissione</v>
          </cell>
          <cell r="AI1557" t="str">
            <v>Valorizzazione della ricerca</v>
          </cell>
          <cell r="AJ1557" t="str">
            <v>Bioagroalimentare</v>
          </cell>
          <cell r="AK1557" t="str">
            <v>Bio-scienze</v>
          </cell>
          <cell r="AN1557" t="str">
            <v xml:space="preserve"> </v>
          </cell>
          <cell r="AP1557" t="str">
            <v>72.19.09</v>
          </cell>
          <cell r="AQ1557" t="str">
            <v>Altri servizi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2</v>
          </cell>
          <cell r="AY1557">
            <v>0</v>
          </cell>
          <cell r="AZ1557">
            <v>0</v>
          </cell>
          <cell r="BA1557">
            <v>0</v>
          </cell>
          <cell r="BB1557">
            <v>1</v>
          </cell>
          <cell r="BC1557">
            <v>2</v>
          </cell>
          <cell r="BD1557">
            <v>1</v>
          </cell>
          <cell r="BE1557">
            <v>0</v>
          </cell>
          <cell r="BF1557">
            <v>8</v>
          </cell>
          <cell r="BG1557">
            <v>0</v>
          </cell>
        </row>
        <row r="1558">
          <cell r="A1558" t="str">
            <v>SSI000305</v>
          </cell>
          <cell r="C1558" t="str">
            <v>SSI</v>
          </cell>
          <cell r="D1558" t="str">
            <v>roberto tirabasso</v>
          </cell>
          <cell r="E1558">
            <v>42054.502557870401</v>
          </cell>
          <cell r="F1558">
            <v>2015</v>
          </cell>
          <cell r="G1558">
            <v>42076</v>
          </cell>
          <cell r="H1558" t="str">
            <v/>
          </cell>
          <cell r="I1558" t="str">
            <v>Domanda non ammessa</v>
          </cell>
          <cell r="J1558" t="str">
            <v>n.d.</v>
          </cell>
          <cell r="K1558" t="str">
            <v>n.d.</v>
          </cell>
          <cell r="L1558" t="str">
            <v>Marche</v>
          </cell>
          <cell r="M1558" t="str">
            <v>ITALIA</v>
          </cell>
          <cell r="N1558" t="str">
            <v>CENTRO-NORD</v>
          </cell>
          <cell r="O1558" t="str">
            <v>Centro-Nord</v>
          </cell>
          <cell r="Q1558" t="str">
            <v>X</v>
          </cell>
          <cell r="R1558" t="str">
            <v>FCS Centro/Nord</v>
          </cell>
          <cell r="S1558" t="str">
            <v>Società non costituita</v>
          </cell>
          <cell r="T1558">
            <v>185000</v>
          </cell>
          <cell r="U1558">
            <v>137000</v>
          </cell>
          <cell r="V1558">
            <v>80000</v>
          </cell>
          <cell r="W1558">
            <v>105000</v>
          </cell>
          <cell r="X1558">
            <v>56000</v>
          </cell>
          <cell r="Y1558">
            <v>73500</v>
          </cell>
          <cell r="Z1558">
            <v>7500</v>
          </cell>
          <cell r="AA1558">
            <v>97600</v>
          </cell>
          <cell r="AB1558">
            <v>0</v>
          </cell>
          <cell r="AC1558">
            <v>0</v>
          </cell>
          <cell r="AD1558">
            <v>0</v>
          </cell>
          <cell r="AE1558">
            <v>3</v>
          </cell>
          <cell r="AF1558">
            <v>42180</v>
          </cell>
          <cell r="AG1558">
            <v>2015</v>
          </cell>
          <cell r="AH1558" t="str">
            <v>Non ammissione</v>
          </cell>
          <cell r="AI1558" t="str">
            <v>Economia Digitale</v>
          </cell>
          <cell r="AJ1558" t="str">
            <v>E-commerce</v>
          </cell>
          <cell r="AK1558" t="str">
            <v>Web technology</v>
          </cell>
          <cell r="AN1558" t="str">
            <v xml:space="preserve"> </v>
          </cell>
          <cell r="AQ1558" t="str">
            <v>Commercio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1</v>
          </cell>
          <cell r="AZ1558">
            <v>0</v>
          </cell>
          <cell r="BA1558">
            <v>0</v>
          </cell>
          <cell r="BB1558">
            <v>0</v>
          </cell>
          <cell r="BC1558">
            <v>1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</row>
        <row r="1559">
          <cell r="A1559" t="str">
            <v>SSI000306</v>
          </cell>
          <cell r="C1559" t="str">
            <v>SSI</v>
          </cell>
          <cell r="D1559" t="str">
            <v>VALTER MARTINO</v>
          </cell>
          <cell r="E1559">
            <v>42054.593124999999</v>
          </cell>
          <cell r="F1559">
            <v>2015</v>
          </cell>
          <cell r="G1559">
            <v>42076</v>
          </cell>
          <cell r="H1559" t="str">
            <v/>
          </cell>
          <cell r="I1559" t="str">
            <v>Domanda decaduta</v>
          </cell>
          <cell r="J1559" t="str">
            <v>SALERNO</v>
          </cell>
          <cell r="K1559" t="str">
            <v>SA</v>
          </cell>
          <cell r="L1559" t="str">
            <v>Campania</v>
          </cell>
          <cell r="M1559" t="str">
            <v>ITALIA</v>
          </cell>
          <cell r="N1559" t="str">
            <v>SUD</v>
          </cell>
          <cell r="O1559" t="str">
            <v>Mezzogiorno</v>
          </cell>
          <cell r="Q1559" t="str">
            <v>X</v>
          </cell>
          <cell r="R1559" t="str">
            <v>PON SIL</v>
          </cell>
          <cell r="S1559" t="str">
            <v>Società non costituita</v>
          </cell>
          <cell r="T1559">
            <v>139852.67000000001</v>
          </cell>
          <cell r="U1559">
            <v>112800</v>
          </cell>
          <cell r="V1559">
            <v>139852.67000000001</v>
          </cell>
          <cell r="W1559">
            <v>0</v>
          </cell>
          <cell r="X1559">
            <v>97800</v>
          </cell>
          <cell r="Y1559">
            <v>0</v>
          </cell>
          <cell r="Z1559">
            <v>15000</v>
          </cell>
          <cell r="AA1559">
            <v>170620.26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I1559" t="str">
            <v>Economia Digitale</v>
          </cell>
          <cell r="AJ1559" t="str">
            <v>Turismo e beni culturali</v>
          </cell>
          <cell r="AK1559" t="str">
            <v>Turismo e beni culturali</v>
          </cell>
          <cell r="AN1559" t="str">
            <v xml:space="preserve"> </v>
          </cell>
          <cell r="AQ1559" t="str">
            <v>Turismo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1</v>
          </cell>
          <cell r="AZ1559">
            <v>0</v>
          </cell>
          <cell r="BA1559">
            <v>0</v>
          </cell>
          <cell r="BB1559">
            <v>0</v>
          </cell>
          <cell r="BC1559">
            <v>1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</row>
        <row r="1560">
          <cell r="A1560" t="str">
            <v>SSI000307</v>
          </cell>
          <cell r="C1560" t="str">
            <v>SSI</v>
          </cell>
          <cell r="D1560" t="str">
            <v>Teresa Gallo</v>
          </cell>
          <cell r="E1560">
            <v>42054.615347222199</v>
          </cell>
          <cell r="F1560">
            <v>2015</v>
          </cell>
          <cell r="G1560">
            <v>42076</v>
          </cell>
          <cell r="H1560" t="str">
            <v/>
          </cell>
          <cell r="I1560" t="str">
            <v>Domanda non ammessa</v>
          </cell>
          <cell r="J1560" t="str">
            <v>MARTIRANO LOMBARDO</v>
          </cell>
          <cell r="K1560" t="str">
            <v>CZ</v>
          </cell>
          <cell r="L1560" t="str">
            <v>Calabria</v>
          </cell>
          <cell r="M1560" t="str">
            <v>ITALIA</v>
          </cell>
          <cell r="N1560" t="str">
            <v>SUD</v>
          </cell>
          <cell r="O1560" t="str">
            <v>Mezzogiorno</v>
          </cell>
          <cell r="Q1560" t="str">
            <v>X</v>
          </cell>
          <cell r="R1560" t="str">
            <v>PON SIL</v>
          </cell>
          <cell r="S1560" t="str">
            <v>Società non costituita</v>
          </cell>
          <cell r="T1560">
            <v>252522</v>
          </cell>
          <cell r="U1560">
            <v>191765</v>
          </cell>
          <cell r="V1560">
            <v>112930</v>
          </cell>
          <cell r="W1560">
            <v>139592</v>
          </cell>
          <cell r="X1560">
            <v>79051</v>
          </cell>
          <cell r="Y1560">
            <v>97714</v>
          </cell>
          <cell r="Z1560">
            <v>15000</v>
          </cell>
          <cell r="AA1560">
            <v>137774</v>
          </cell>
          <cell r="AB1560">
            <v>0</v>
          </cell>
          <cell r="AC1560">
            <v>0</v>
          </cell>
          <cell r="AD1560">
            <v>0</v>
          </cell>
          <cell r="AE1560">
            <v>2</v>
          </cell>
          <cell r="AF1560">
            <v>42138</v>
          </cell>
          <cell r="AG1560">
            <v>2015</v>
          </cell>
          <cell r="AH1560" t="str">
            <v>Non ammissione</v>
          </cell>
          <cell r="AI1560" t="str">
            <v>Economia Digitale</v>
          </cell>
          <cell r="AJ1560" t="str">
            <v>E-commerce</v>
          </cell>
          <cell r="AK1560" t="str">
            <v>Web technology</v>
          </cell>
          <cell r="AN1560" t="str">
            <v xml:space="preserve"> </v>
          </cell>
          <cell r="AQ1560" t="str">
            <v>Commercio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1</v>
          </cell>
          <cell r="AX1560">
            <v>0</v>
          </cell>
          <cell r="AY1560">
            <v>0</v>
          </cell>
          <cell r="AZ1560">
            <v>1</v>
          </cell>
          <cell r="BA1560">
            <v>0</v>
          </cell>
          <cell r="BB1560">
            <v>0</v>
          </cell>
          <cell r="BC1560">
            <v>1</v>
          </cell>
          <cell r="BD1560">
            <v>1</v>
          </cell>
          <cell r="BE1560">
            <v>2</v>
          </cell>
          <cell r="BF1560">
            <v>0</v>
          </cell>
          <cell r="BG1560">
            <v>0</v>
          </cell>
        </row>
        <row r="1561">
          <cell r="A1561" t="str">
            <v>SSI000308</v>
          </cell>
          <cell r="C1561" t="str">
            <v>SSI</v>
          </cell>
          <cell r="D1561" t="str">
            <v>GIGA</v>
          </cell>
          <cell r="E1561">
            <v>42054.621446759302</v>
          </cell>
          <cell r="F1561">
            <v>2015</v>
          </cell>
          <cell r="G1561">
            <v>42076</v>
          </cell>
          <cell r="H1561" t="str">
            <v>02660930427</v>
          </cell>
          <cell r="I1561" t="str">
            <v>Domanda non ammessa</v>
          </cell>
          <cell r="J1561" t="str">
            <v>SENIGALLIA</v>
          </cell>
          <cell r="K1561" t="str">
            <v>AN</v>
          </cell>
          <cell r="L1561" t="str">
            <v>Marche</v>
          </cell>
          <cell r="M1561" t="str">
            <v>ITALIA</v>
          </cell>
          <cell r="N1561" t="str">
            <v>CENTRO-NORD</v>
          </cell>
          <cell r="O1561" t="str">
            <v>Centro-Nord</v>
          </cell>
          <cell r="Q1561" t="str">
            <v>X</v>
          </cell>
          <cell r="R1561" t="str">
            <v>FCS Centro/Nord</v>
          </cell>
          <cell r="S1561" t="str">
            <v>Società costituita</v>
          </cell>
          <cell r="T1561">
            <v>758000</v>
          </cell>
          <cell r="U1561">
            <v>507500</v>
          </cell>
          <cell r="V1561">
            <v>395000</v>
          </cell>
          <cell r="W1561">
            <v>363000</v>
          </cell>
          <cell r="X1561">
            <v>300000</v>
          </cell>
          <cell r="Y1561">
            <v>200000</v>
          </cell>
          <cell r="Z1561">
            <v>7500</v>
          </cell>
          <cell r="AA1561">
            <v>481900</v>
          </cell>
          <cell r="AB1561">
            <v>0</v>
          </cell>
          <cell r="AC1561">
            <v>0</v>
          </cell>
          <cell r="AD1561">
            <v>0</v>
          </cell>
          <cell r="AE1561">
            <v>3</v>
          </cell>
          <cell r="AF1561">
            <v>42215</v>
          </cell>
          <cell r="AG1561">
            <v>2015</v>
          </cell>
          <cell r="AH1561" t="str">
            <v>Non ammissione</v>
          </cell>
          <cell r="AI1561" t="str">
            <v>Economia Digitale</v>
          </cell>
          <cell r="AJ1561" t="str">
            <v>Smart cities</v>
          </cell>
          <cell r="AK1561" t="str">
            <v>Smart cities and services</v>
          </cell>
          <cell r="AN1561" t="str">
            <v xml:space="preserve"> </v>
          </cell>
          <cell r="AP1561" t="str">
            <v>72.19.09</v>
          </cell>
          <cell r="AQ1561" t="str">
            <v>Altri servizi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1</v>
          </cell>
          <cell r="BA1561">
            <v>0</v>
          </cell>
          <cell r="BB1561">
            <v>0</v>
          </cell>
          <cell r="BC1561">
            <v>0</v>
          </cell>
          <cell r="BD1561">
            <v>1</v>
          </cell>
          <cell r="BE1561">
            <v>1</v>
          </cell>
          <cell r="BF1561">
            <v>4</v>
          </cell>
          <cell r="BG1561">
            <v>1</v>
          </cell>
        </row>
        <row r="1562">
          <cell r="A1562" t="str">
            <v>SSI000317</v>
          </cell>
          <cell r="B1562" t="str">
            <v>C14B15000320008</v>
          </cell>
          <cell r="C1562" t="str">
            <v>SSI</v>
          </cell>
          <cell r="D1562" t="str">
            <v>Alchemist s.r.l.</v>
          </cell>
          <cell r="E1562">
            <v>42054.667581018497</v>
          </cell>
          <cell r="F1562">
            <v>2015</v>
          </cell>
          <cell r="G1562">
            <v>42076</v>
          </cell>
          <cell r="H1562" t="str">
            <v>02688290309</v>
          </cell>
          <cell r="I1562" t="str">
            <v>Domanda ammessa</v>
          </cell>
          <cell r="J1562" t="str">
            <v>CINTO CAOMAGGIORE</v>
          </cell>
          <cell r="K1562" t="str">
            <v>VE</v>
          </cell>
          <cell r="L1562" t="str">
            <v>Veneto</v>
          </cell>
          <cell r="M1562" t="str">
            <v>ITALIA</v>
          </cell>
          <cell r="N1562" t="str">
            <v>CENTRO-NORD</v>
          </cell>
          <cell r="O1562" t="str">
            <v>Centro-Nord</v>
          </cell>
          <cell r="Q1562" t="str">
            <v>X</v>
          </cell>
          <cell r="R1562" t="str">
            <v>FCS Centro/Nord</v>
          </cell>
          <cell r="S1562" t="str">
            <v>Società costituita</v>
          </cell>
          <cell r="T1562">
            <v>1057534</v>
          </cell>
          <cell r="U1562">
            <v>740273.8</v>
          </cell>
          <cell r="V1562">
            <v>682000</v>
          </cell>
          <cell r="W1562">
            <v>375534</v>
          </cell>
          <cell r="X1562">
            <v>477400</v>
          </cell>
          <cell r="Y1562">
            <v>262873.8</v>
          </cell>
          <cell r="Z1562">
            <v>0</v>
          </cell>
          <cell r="AA1562">
            <v>832040</v>
          </cell>
          <cell r="AB1562">
            <v>1037534</v>
          </cell>
          <cell r="AC1562">
            <v>662000</v>
          </cell>
          <cell r="AD1562">
            <v>375534</v>
          </cell>
          <cell r="AE1562">
            <v>4</v>
          </cell>
          <cell r="AF1562">
            <v>42131</v>
          </cell>
          <cell r="AG1562">
            <v>2015</v>
          </cell>
          <cell r="AH1562" t="str">
            <v>Ammissione</v>
          </cell>
          <cell r="AI1562" t="str">
            <v>Valorizzazione della ricerca</v>
          </cell>
          <cell r="AJ1562" t="str">
            <v>Trasporti</v>
          </cell>
          <cell r="AK1562" t="str">
            <v>Smart cities and services</v>
          </cell>
          <cell r="AL1562">
            <v>42285</v>
          </cell>
          <cell r="AM1562">
            <v>2015</v>
          </cell>
          <cell r="AN1562" t="str">
            <v xml:space="preserve"> </v>
          </cell>
          <cell r="AP1562" t="str">
            <v>30.92.20</v>
          </cell>
          <cell r="AQ1562" t="str">
            <v>Artigianato</v>
          </cell>
          <cell r="AR1562">
            <v>726273.8</v>
          </cell>
          <cell r="AS1562">
            <v>463400</v>
          </cell>
          <cell r="AT1562">
            <v>262873.8</v>
          </cell>
          <cell r="AU1562">
            <v>0</v>
          </cell>
          <cell r="AV1562">
            <v>726273.8</v>
          </cell>
          <cell r="AW1562">
            <v>0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1</v>
          </cell>
          <cell r="BD1562">
            <v>0</v>
          </cell>
          <cell r="BE1562">
            <v>0</v>
          </cell>
          <cell r="BF1562">
            <v>3</v>
          </cell>
          <cell r="BG1562">
            <v>0</v>
          </cell>
          <cell r="BH1562">
            <v>109079.6</v>
          </cell>
          <cell r="BI1562">
            <v>59140.49</v>
          </cell>
          <cell r="BJ1562">
            <v>168220.09</v>
          </cell>
          <cell r="BK1562">
            <v>0</v>
          </cell>
          <cell r="BL1562">
            <v>354320.4</v>
          </cell>
          <cell r="BM1562">
            <v>203733.31</v>
          </cell>
          <cell r="BN1562">
            <v>0</v>
          </cell>
          <cell r="BO1562">
            <v>558053.71</v>
          </cell>
          <cell r="BP1562">
            <v>43677</v>
          </cell>
        </row>
        <row r="1563">
          <cell r="A1563" t="str">
            <v>SSI000320</v>
          </cell>
          <cell r="C1563" t="str">
            <v>SSI</v>
          </cell>
          <cell r="D1563" t="str">
            <v>Marco Briguglio</v>
          </cell>
          <cell r="E1563">
            <v>42054.6875462963</v>
          </cell>
          <cell r="F1563">
            <v>2015</v>
          </cell>
          <cell r="G1563">
            <v>42076</v>
          </cell>
          <cell r="H1563" t="str">
            <v/>
          </cell>
          <cell r="I1563" t="str">
            <v>Domanda non ammessa</v>
          </cell>
          <cell r="J1563" t="str">
            <v>MESSINA</v>
          </cell>
          <cell r="K1563" t="str">
            <v>ME</v>
          </cell>
          <cell r="L1563" t="str">
            <v>Sicilia</v>
          </cell>
          <cell r="M1563" t="str">
            <v>ITALIA</v>
          </cell>
          <cell r="N1563" t="str">
            <v>SUD</v>
          </cell>
          <cell r="O1563" t="str">
            <v>Mezzogiorno</v>
          </cell>
          <cell r="Q1563" t="str">
            <v>X</v>
          </cell>
          <cell r="R1563" t="str">
            <v>PON SIL</v>
          </cell>
          <cell r="S1563" t="str">
            <v>Società non costituita</v>
          </cell>
          <cell r="T1563">
            <v>136630</v>
          </cell>
          <cell r="U1563">
            <v>110641</v>
          </cell>
          <cell r="V1563">
            <v>67030</v>
          </cell>
          <cell r="W1563">
            <v>69600</v>
          </cell>
          <cell r="X1563">
            <v>46921</v>
          </cell>
          <cell r="Y1563">
            <v>48720</v>
          </cell>
          <cell r="Z1563">
            <v>15000</v>
          </cell>
          <cell r="AA1563">
            <v>81776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42138</v>
          </cell>
          <cell r="AG1563">
            <v>2015</v>
          </cell>
          <cell r="AH1563" t="str">
            <v>Non ammissione</v>
          </cell>
          <cell r="AI1563" t="str">
            <v>Economia Digitale</v>
          </cell>
          <cell r="AJ1563" t="str">
            <v>E-commerce</v>
          </cell>
          <cell r="AK1563" t="str">
            <v>Web technology</v>
          </cell>
          <cell r="AN1563" t="str">
            <v xml:space="preserve"> </v>
          </cell>
          <cell r="AQ1563" t="str">
            <v>Commercio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2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2</v>
          </cell>
          <cell r="BD1563">
            <v>0</v>
          </cell>
          <cell r="BE1563">
            <v>2</v>
          </cell>
          <cell r="BF1563">
            <v>0</v>
          </cell>
          <cell r="BG1563">
            <v>0</v>
          </cell>
        </row>
        <row r="1564">
          <cell r="A1564" t="str">
            <v>SSI000321</v>
          </cell>
          <cell r="B1564" t="str">
            <v>C14B15000230008</v>
          </cell>
          <cell r="C1564" t="str">
            <v>SSI</v>
          </cell>
          <cell r="D1564" t="str">
            <v>Tivinci SRL</v>
          </cell>
          <cell r="E1564">
            <v>42054.692453703698</v>
          </cell>
          <cell r="F1564">
            <v>2015</v>
          </cell>
          <cell r="G1564">
            <v>42076</v>
          </cell>
          <cell r="H1564" t="str">
            <v>02506290903</v>
          </cell>
          <cell r="I1564" t="str">
            <v>Domanda revocata</v>
          </cell>
          <cell r="J1564" t="str">
            <v>ALGHERO</v>
          </cell>
          <cell r="K1564" t="str">
            <v>SS</v>
          </cell>
          <cell r="L1564" t="str">
            <v>Sardegna</v>
          </cell>
          <cell r="M1564" t="str">
            <v>ITALIA</v>
          </cell>
          <cell r="N1564" t="str">
            <v>SUD</v>
          </cell>
          <cell r="O1564" t="str">
            <v>Mezzogiorno</v>
          </cell>
          <cell r="Q1564" t="str">
            <v>X</v>
          </cell>
          <cell r="R1564" t="str">
            <v>PON SIL</v>
          </cell>
          <cell r="S1564" t="str">
            <v>Società costituita</v>
          </cell>
          <cell r="T1564">
            <v>621903.21</v>
          </cell>
          <cell r="U1564">
            <v>435332.24</v>
          </cell>
          <cell r="V1564">
            <v>115488.2</v>
          </cell>
          <cell r="W1564">
            <v>506415.01</v>
          </cell>
          <cell r="X1564">
            <v>80841.740000000005</v>
          </cell>
          <cell r="Y1564">
            <v>354490.5</v>
          </cell>
          <cell r="Z1564">
            <v>0</v>
          </cell>
          <cell r="AA1564">
            <v>140852.46</v>
          </cell>
          <cell r="AB1564">
            <v>321225.40000000002</v>
          </cell>
          <cell r="AC1564">
            <v>97210.4</v>
          </cell>
          <cell r="AD1564">
            <v>224015</v>
          </cell>
          <cell r="AE1564">
            <v>5</v>
          </cell>
          <cell r="AF1564">
            <v>42117</v>
          </cell>
          <cell r="AG1564">
            <v>2015</v>
          </cell>
          <cell r="AH1564" t="str">
            <v>Ammissione</v>
          </cell>
          <cell r="AI1564" t="str">
            <v>Economia Digitale</v>
          </cell>
          <cell r="AJ1564" t="str">
            <v>E-commerce</v>
          </cell>
          <cell r="AK1564" t="str">
            <v>Web technology</v>
          </cell>
          <cell r="AL1564">
            <v>42338</v>
          </cell>
          <cell r="AM1564">
            <v>2015</v>
          </cell>
          <cell r="AN1564">
            <v>42838</v>
          </cell>
          <cell r="AO1564">
            <v>2017</v>
          </cell>
          <cell r="AP1564" t="str">
            <v>62.01.00</v>
          </cell>
          <cell r="AQ1564" t="str">
            <v>Commercio</v>
          </cell>
          <cell r="AR1564">
            <v>224857.78</v>
          </cell>
          <cell r="AS1564">
            <v>68047.28</v>
          </cell>
          <cell r="AT1564">
            <v>156810.5</v>
          </cell>
          <cell r="AU1564">
            <v>0</v>
          </cell>
          <cell r="AV1564">
            <v>179886.22</v>
          </cell>
          <cell r="AW1564">
            <v>5</v>
          </cell>
          <cell r="AX1564">
            <v>1</v>
          </cell>
          <cell r="AY1564">
            <v>3</v>
          </cell>
          <cell r="AZ1564">
            <v>0</v>
          </cell>
          <cell r="BA1564">
            <v>0</v>
          </cell>
          <cell r="BB1564">
            <v>0</v>
          </cell>
          <cell r="BC1564">
            <v>9</v>
          </cell>
          <cell r="BD1564">
            <v>0</v>
          </cell>
          <cell r="BE1564">
            <v>5</v>
          </cell>
          <cell r="BF1564">
            <v>5</v>
          </cell>
          <cell r="BG1564">
            <v>0</v>
          </cell>
          <cell r="BK1564">
            <v>0</v>
          </cell>
        </row>
        <row r="1565">
          <cell r="A1565" t="str">
            <v>SSI000322</v>
          </cell>
          <cell r="C1565" t="str">
            <v>SSI</v>
          </cell>
          <cell r="D1565" t="str">
            <v>MAURIZIO SECCO</v>
          </cell>
          <cell r="E1565">
            <v>42054.717210648101</v>
          </cell>
          <cell r="F1565">
            <v>2015</v>
          </cell>
          <cell r="G1565">
            <v>42076</v>
          </cell>
          <cell r="H1565" t="str">
            <v/>
          </cell>
          <cell r="I1565" t="str">
            <v>Domanda non ammessa</v>
          </cell>
          <cell r="J1565" t="str">
            <v>n.d.</v>
          </cell>
          <cell r="K1565" t="str">
            <v>n.d.</v>
          </cell>
          <cell r="L1565" t="str">
            <v>Lombardia</v>
          </cell>
          <cell r="M1565" t="str">
            <v>ITALIA</v>
          </cell>
          <cell r="N1565" t="str">
            <v>CENTRO-NORD</v>
          </cell>
          <cell r="O1565" t="str">
            <v>Centro-Nord</v>
          </cell>
          <cell r="Q1565" t="str">
            <v>X</v>
          </cell>
          <cell r="R1565" t="str">
            <v>FCS Centro/Nord</v>
          </cell>
          <cell r="S1565" t="str">
            <v>Società non costituita</v>
          </cell>
          <cell r="T1565">
            <v>100100</v>
          </cell>
          <cell r="U1565">
            <v>87500</v>
          </cell>
          <cell r="V1565">
            <v>0</v>
          </cell>
          <cell r="W1565">
            <v>100100</v>
          </cell>
          <cell r="X1565">
            <v>0</v>
          </cell>
          <cell r="Y1565">
            <v>80000</v>
          </cell>
          <cell r="Z1565">
            <v>7500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42138</v>
          </cell>
          <cell r="AG1565">
            <v>2015</v>
          </cell>
          <cell r="AH1565" t="str">
            <v>Non ammissione</v>
          </cell>
          <cell r="AI1565" t="str">
            <v>Economia Digitale</v>
          </cell>
          <cell r="AJ1565" t="str">
            <v>E-commerce</v>
          </cell>
          <cell r="AK1565" t="str">
            <v>Web technology</v>
          </cell>
          <cell r="AN1565" t="str">
            <v xml:space="preserve"> </v>
          </cell>
          <cell r="AQ1565" t="str">
            <v>Commercio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1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1</v>
          </cell>
          <cell r="BD1565">
            <v>0</v>
          </cell>
          <cell r="BE1565">
            <v>1</v>
          </cell>
          <cell r="BF1565">
            <v>0</v>
          </cell>
          <cell r="BG1565">
            <v>0</v>
          </cell>
        </row>
        <row r="1566">
          <cell r="A1566" t="str">
            <v>SSI000323</v>
          </cell>
          <cell r="C1566" t="str">
            <v>SSI</v>
          </cell>
          <cell r="D1566" t="str">
            <v>Sisto Girardi</v>
          </cell>
          <cell r="E1566">
            <v>42054.723958333299</v>
          </cell>
          <cell r="F1566">
            <v>2015</v>
          </cell>
          <cell r="G1566">
            <v>42076</v>
          </cell>
          <cell r="H1566" t="str">
            <v/>
          </cell>
          <cell r="I1566" t="str">
            <v>Domanda non ammessa</v>
          </cell>
          <cell r="J1566" t="str">
            <v>n.d.</v>
          </cell>
          <cell r="K1566" t="str">
            <v>n.d.</v>
          </cell>
          <cell r="L1566" t="str">
            <v>Veneto</v>
          </cell>
          <cell r="M1566" t="str">
            <v>ITALIA</v>
          </cell>
          <cell r="N1566" t="str">
            <v>CENTRO-NORD</v>
          </cell>
          <cell r="O1566" t="str">
            <v>Centro-Nord</v>
          </cell>
          <cell r="Q1566" t="str">
            <v>X</v>
          </cell>
          <cell r="R1566" t="str">
            <v>FCS Centro/Nord</v>
          </cell>
          <cell r="S1566" t="str">
            <v>Società non costituita</v>
          </cell>
          <cell r="T1566">
            <v>315430</v>
          </cell>
          <cell r="U1566">
            <v>226500</v>
          </cell>
          <cell r="V1566">
            <v>157000</v>
          </cell>
          <cell r="W1566">
            <v>158430</v>
          </cell>
          <cell r="X1566">
            <v>109000</v>
          </cell>
          <cell r="Y1566">
            <v>110000</v>
          </cell>
          <cell r="Z1566">
            <v>7500</v>
          </cell>
          <cell r="AA1566">
            <v>191540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42150</v>
          </cell>
          <cell r="AG1566">
            <v>2015</v>
          </cell>
          <cell r="AH1566" t="str">
            <v>Non ammissione</v>
          </cell>
          <cell r="AI1566" t="str">
            <v>Tecnologia nuova sperimentale</v>
          </cell>
          <cell r="AJ1566" t="str">
            <v>Life Sciences</v>
          </cell>
          <cell r="AK1566" t="str">
            <v>Bio-scienze</v>
          </cell>
          <cell r="AN1566" t="str">
            <v xml:space="preserve"> </v>
          </cell>
          <cell r="AQ1566" t="str">
            <v>Altri servizi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</v>
          </cell>
          <cell r="AY1566">
            <v>3</v>
          </cell>
          <cell r="AZ1566">
            <v>0</v>
          </cell>
          <cell r="BA1566">
            <v>1</v>
          </cell>
          <cell r="BB1566">
            <v>0</v>
          </cell>
          <cell r="BC1566">
            <v>4</v>
          </cell>
          <cell r="BD1566">
            <v>1</v>
          </cell>
          <cell r="BE1566">
            <v>0</v>
          </cell>
          <cell r="BF1566">
            <v>0</v>
          </cell>
          <cell r="BG1566">
            <v>0</v>
          </cell>
        </row>
        <row r="1567">
          <cell r="A1567" t="str">
            <v>SSI000324</v>
          </cell>
          <cell r="C1567" t="str">
            <v>SSI</v>
          </cell>
          <cell r="D1567" t="str">
            <v>Donello Durante</v>
          </cell>
          <cell r="E1567">
            <v>42054.727974537003</v>
          </cell>
          <cell r="F1567">
            <v>2015</v>
          </cell>
          <cell r="G1567">
            <v>42076</v>
          </cell>
          <cell r="H1567" t="str">
            <v/>
          </cell>
          <cell r="I1567" t="str">
            <v>Domanda non ammessa</v>
          </cell>
          <cell r="J1567" t="str">
            <v>n.d.</v>
          </cell>
          <cell r="K1567" t="str">
            <v>n.d.</v>
          </cell>
          <cell r="L1567" t="str">
            <v>Veneto</v>
          </cell>
          <cell r="M1567" t="str">
            <v>ITALIA</v>
          </cell>
          <cell r="N1567" t="str">
            <v>CENTRO-NORD</v>
          </cell>
          <cell r="O1567" t="str">
            <v>Centro-Nord</v>
          </cell>
          <cell r="Q1567" t="str">
            <v>X</v>
          </cell>
          <cell r="R1567" t="str">
            <v>FCS Centro/Nord</v>
          </cell>
          <cell r="S1567" t="str">
            <v>Società non costituita</v>
          </cell>
          <cell r="T1567">
            <v>503290.5</v>
          </cell>
          <cell r="U1567">
            <v>358500</v>
          </cell>
          <cell r="V1567">
            <v>261000</v>
          </cell>
          <cell r="W1567">
            <v>242290.5</v>
          </cell>
          <cell r="X1567">
            <v>182000</v>
          </cell>
          <cell r="Y1567">
            <v>169000</v>
          </cell>
          <cell r="Z1567">
            <v>7500</v>
          </cell>
          <cell r="AA1567">
            <v>318420</v>
          </cell>
          <cell r="AB1567">
            <v>0</v>
          </cell>
          <cell r="AC1567">
            <v>0</v>
          </cell>
          <cell r="AD1567">
            <v>0</v>
          </cell>
          <cell r="AE1567">
            <v>11</v>
          </cell>
          <cell r="AF1567">
            <v>42248</v>
          </cell>
          <cell r="AG1567">
            <v>2015</v>
          </cell>
          <cell r="AH1567" t="str">
            <v>Non ammissione</v>
          </cell>
          <cell r="AI1567" t="str">
            <v>Tecnologia nuova sperimentale</v>
          </cell>
          <cell r="AJ1567" t="str">
            <v>Life Sciences</v>
          </cell>
          <cell r="AK1567" t="str">
            <v>Bio-scienze</v>
          </cell>
          <cell r="AN1567" t="str">
            <v xml:space="preserve"> </v>
          </cell>
          <cell r="AQ1567" t="str">
            <v>Altri servizi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1</v>
          </cell>
          <cell r="AX1567">
            <v>0</v>
          </cell>
          <cell r="AY1567">
            <v>3</v>
          </cell>
          <cell r="AZ1567">
            <v>1</v>
          </cell>
          <cell r="BA1567">
            <v>0</v>
          </cell>
          <cell r="BB1567">
            <v>0</v>
          </cell>
          <cell r="BC1567">
            <v>4</v>
          </cell>
          <cell r="BD1567">
            <v>1</v>
          </cell>
          <cell r="BE1567">
            <v>2</v>
          </cell>
          <cell r="BF1567">
            <v>0</v>
          </cell>
          <cell r="BG1567">
            <v>0</v>
          </cell>
        </row>
        <row r="1568">
          <cell r="A1568" t="str">
            <v>SSI000325</v>
          </cell>
          <cell r="C1568" t="str">
            <v>SSI</v>
          </cell>
          <cell r="D1568" t="str">
            <v>DORA FARANO</v>
          </cell>
          <cell r="E1568">
            <v>42054.760451388902</v>
          </cell>
          <cell r="F1568">
            <v>2015</v>
          </cell>
          <cell r="G1568">
            <v>42076</v>
          </cell>
          <cell r="H1568" t="str">
            <v/>
          </cell>
          <cell r="I1568" t="str">
            <v>Domanda non ammessa</v>
          </cell>
          <cell r="J1568" t="str">
            <v>JESI</v>
          </cell>
          <cell r="K1568" t="str">
            <v>AN</v>
          </cell>
          <cell r="L1568" t="str">
            <v>Marche</v>
          </cell>
          <cell r="M1568" t="str">
            <v>ITALIA</v>
          </cell>
          <cell r="N1568" t="str">
            <v>CENTRO-NORD</v>
          </cell>
          <cell r="O1568" t="str">
            <v>Centro-Nord</v>
          </cell>
          <cell r="Q1568" t="str">
            <v>X</v>
          </cell>
          <cell r="R1568" t="str">
            <v>FCS Centro/Nord</v>
          </cell>
          <cell r="S1568" t="str">
            <v>Società non costituita</v>
          </cell>
          <cell r="T1568">
            <v>871700</v>
          </cell>
          <cell r="U1568">
            <v>677500</v>
          </cell>
          <cell r="V1568">
            <v>366000</v>
          </cell>
          <cell r="W1568">
            <v>505700</v>
          </cell>
          <cell r="X1568">
            <v>290000</v>
          </cell>
          <cell r="Y1568">
            <v>380000</v>
          </cell>
          <cell r="Z1568">
            <v>7500</v>
          </cell>
          <cell r="AA1568">
            <v>446520</v>
          </cell>
          <cell r="AB1568">
            <v>0</v>
          </cell>
          <cell r="AC1568">
            <v>0</v>
          </cell>
          <cell r="AD1568">
            <v>0</v>
          </cell>
          <cell r="AE1568">
            <v>4</v>
          </cell>
          <cell r="AF1568">
            <v>42180</v>
          </cell>
          <cell r="AG1568">
            <v>2015</v>
          </cell>
          <cell r="AH1568" t="str">
            <v>Non ammissione</v>
          </cell>
          <cell r="AI1568" t="str">
            <v>Economia Digitale</v>
          </cell>
          <cell r="AJ1568" t="str">
            <v>Nanotech</v>
          </cell>
          <cell r="AK1568" t="str">
            <v>Industria hi-tech</v>
          </cell>
          <cell r="AN1568" t="str">
            <v xml:space="preserve"> </v>
          </cell>
          <cell r="AQ1568" t="str">
            <v>Altri servizi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1</v>
          </cell>
          <cell r="BA1568">
            <v>0</v>
          </cell>
          <cell r="BB1568">
            <v>0</v>
          </cell>
          <cell r="BC1568">
            <v>0</v>
          </cell>
          <cell r="BD1568">
            <v>1</v>
          </cell>
          <cell r="BE1568">
            <v>1</v>
          </cell>
          <cell r="BF1568">
            <v>0</v>
          </cell>
          <cell r="BG1568">
            <v>1</v>
          </cell>
        </row>
        <row r="1569">
          <cell r="A1569" t="str">
            <v>SSI000326</v>
          </cell>
          <cell r="C1569" t="str">
            <v>SSI</v>
          </cell>
          <cell r="D1569" t="str">
            <v>LUIGI MONTAZZOLI</v>
          </cell>
          <cell r="E1569">
            <v>42054.795462962997</v>
          </cell>
          <cell r="F1569">
            <v>2015</v>
          </cell>
          <cell r="G1569">
            <v>42076</v>
          </cell>
          <cell r="H1569" t="str">
            <v/>
          </cell>
          <cell r="I1569" t="str">
            <v>Domanda non ammessa</v>
          </cell>
          <cell r="J1569" t="str">
            <v>OFFIDA</v>
          </cell>
          <cell r="K1569" t="str">
            <v>AP</v>
          </cell>
          <cell r="L1569" t="str">
            <v>Marche</v>
          </cell>
          <cell r="M1569" t="str">
            <v>ITALIA</v>
          </cell>
          <cell r="N1569" t="str">
            <v>CENTRO-NORD</v>
          </cell>
          <cell r="O1569" t="str">
            <v>Centro-Nord</v>
          </cell>
          <cell r="Q1569" t="str">
            <v>X</v>
          </cell>
          <cell r="R1569" t="str">
            <v>FCS Centro/Nord</v>
          </cell>
          <cell r="S1569" t="str">
            <v>Società non costituita</v>
          </cell>
          <cell r="T1569">
            <v>300000</v>
          </cell>
          <cell r="U1569">
            <v>217500</v>
          </cell>
          <cell r="V1569">
            <v>205000</v>
          </cell>
          <cell r="W1569">
            <v>95000</v>
          </cell>
          <cell r="X1569">
            <v>143500</v>
          </cell>
          <cell r="Y1569">
            <v>66500</v>
          </cell>
          <cell r="Z1569">
            <v>7500</v>
          </cell>
          <cell r="AA1569">
            <v>250100</v>
          </cell>
          <cell r="AB1569">
            <v>0</v>
          </cell>
          <cell r="AC1569">
            <v>0</v>
          </cell>
          <cell r="AD1569">
            <v>0</v>
          </cell>
          <cell r="AE1569">
            <v>3</v>
          </cell>
          <cell r="AF1569">
            <v>42248</v>
          </cell>
          <cell r="AG1569">
            <v>2015</v>
          </cell>
          <cell r="AH1569" t="str">
            <v>Non ammissione</v>
          </cell>
          <cell r="AI1569" t="str">
            <v>Tecnologia nuova sperimentale</v>
          </cell>
          <cell r="AJ1569" t="str">
            <v>Materiali Innovativi</v>
          </cell>
          <cell r="AK1569" t="str">
            <v>Industria hi-tech</v>
          </cell>
          <cell r="AN1569" t="str">
            <v xml:space="preserve"> </v>
          </cell>
          <cell r="AQ1569" t="str">
            <v>Altri servizi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3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</row>
        <row r="1570">
          <cell r="A1570" t="str">
            <v>SSI000327</v>
          </cell>
          <cell r="C1570" t="str">
            <v>SSI</v>
          </cell>
          <cell r="D1570" t="str">
            <v>OSYS srl</v>
          </cell>
          <cell r="E1570">
            <v>42054.796053240701</v>
          </cell>
          <cell r="F1570">
            <v>2015</v>
          </cell>
          <cell r="G1570">
            <v>42076</v>
          </cell>
          <cell r="H1570" t="str">
            <v>08947160969</v>
          </cell>
          <cell r="I1570" t="str">
            <v>Domanda non ammessa</v>
          </cell>
          <cell r="J1570" t="str">
            <v>CEFALU'</v>
          </cell>
          <cell r="K1570" t="str">
            <v>PA</v>
          </cell>
          <cell r="L1570" t="str">
            <v>Sicilia</v>
          </cell>
          <cell r="M1570" t="str">
            <v>ITALIA</v>
          </cell>
          <cell r="N1570" t="str">
            <v>SUD</v>
          </cell>
          <cell r="O1570" t="str">
            <v>Mezzogiorno</v>
          </cell>
          <cell r="Q1570" t="str">
            <v>X</v>
          </cell>
          <cell r="R1570" t="str">
            <v>PON SIL</v>
          </cell>
          <cell r="S1570" t="str">
            <v>Società costituita</v>
          </cell>
          <cell r="T1570">
            <v>176701.2</v>
          </cell>
          <cell r="U1570">
            <v>138690.84</v>
          </cell>
          <cell r="V1570">
            <v>96307</v>
          </cell>
          <cell r="W1570">
            <v>80394.2</v>
          </cell>
          <cell r="X1570">
            <v>67414.899999999994</v>
          </cell>
          <cell r="Y1570">
            <v>56275.94</v>
          </cell>
          <cell r="Z1570">
            <v>15000</v>
          </cell>
          <cell r="AA1570">
            <v>117494.54</v>
          </cell>
          <cell r="AB1570">
            <v>0</v>
          </cell>
          <cell r="AC1570">
            <v>0</v>
          </cell>
          <cell r="AD1570">
            <v>0</v>
          </cell>
          <cell r="AE1570">
            <v>2</v>
          </cell>
          <cell r="AF1570">
            <v>42145</v>
          </cell>
          <cell r="AG1570">
            <v>2015</v>
          </cell>
          <cell r="AH1570" t="str">
            <v>Non ammissione</v>
          </cell>
          <cell r="AI1570" t="str">
            <v>Economia Digitale</v>
          </cell>
          <cell r="AJ1570" t="str">
            <v>Turismo e beni culturali</v>
          </cell>
          <cell r="AK1570" t="str">
            <v>Turismo e beni culturali</v>
          </cell>
          <cell r="AN1570" t="str">
            <v xml:space="preserve"> </v>
          </cell>
          <cell r="AP1570" t="str">
            <v>79.90.19</v>
          </cell>
          <cell r="AQ1570" t="str">
            <v>Turismo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4</v>
          </cell>
          <cell r="BD1570">
            <v>0</v>
          </cell>
          <cell r="BE1570">
            <v>3</v>
          </cell>
          <cell r="BF1570">
            <v>0</v>
          </cell>
          <cell r="BG1570">
            <v>0</v>
          </cell>
        </row>
        <row r="1571">
          <cell r="A1571" t="str">
            <v>SSI000328</v>
          </cell>
          <cell r="C1571" t="str">
            <v>SSI</v>
          </cell>
          <cell r="D1571" t="str">
            <v>EGO-SE' SRL</v>
          </cell>
          <cell r="E1571">
            <v>42054.8144791667</v>
          </cell>
          <cell r="F1571">
            <v>2015</v>
          </cell>
          <cell r="G1571">
            <v>42076</v>
          </cell>
          <cell r="H1571" t="str">
            <v>06471920485</v>
          </cell>
          <cell r="I1571" t="str">
            <v>Domanda non ammessa</v>
          </cell>
          <cell r="J1571" t="str">
            <v>FIRENZE</v>
          </cell>
          <cell r="K1571" t="str">
            <v>FI</v>
          </cell>
          <cell r="L1571" t="str">
            <v>Toscana</v>
          </cell>
          <cell r="M1571" t="str">
            <v>ITALIA</v>
          </cell>
          <cell r="N1571" t="str">
            <v>CENTRO-NORD</v>
          </cell>
          <cell r="O1571" t="str">
            <v>Centro-Nord</v>
          </cell>
          <cell r="Q1571" t="str">
            <v>X</v>
          </cell>
          <cell r="R1571" t="str">
            <v>FCS Centro/Nord</v>
          </cell>
          <cell r="S1571" t="str">
            <v>Società costituita</v>
          </cell>
          <cell r="T1571">
            <v>244000</v>
          </cell>
          <cell r="U1571">
            <v>162500</v>
          </cell>
          <cell r="V1571">
            <v>194600</v>
          </cell>
          <cell r="W1571">
            <v>49400</v>
          </cell>
          <cell r="X1571">
            <v>155000</v>
          </cell>
          <cell r="Y1571">
            <v>0</v>
          </cell>
          <cell r="Z1571">
            <v>7500</v>
          </cell>
          <cell r="AA1571">
            <v>237412</v>
          </cell>
          <cell r="AB1571">
            <v>0</v>
          </cell>
          <cell r="AC1571">
            <v>0</v>
          </cell>
          <cell r="AD1571">
            <v>0</v>
          </cell>
          <cell r="AE1571">
            <v>2</v>
          </cell>
          <cell r="AF1571">
            <v>42166</v>
          </cell>
          <cell r="AG1571">
            <v>2015</v>
          </cell>
          <cell r="AH1571" t="str">
            <v>Non ammissione</v>
          </cell>
          <cell r="AI1571" t="str">
            <v>Economia Digitale</v>
          </cell>
          <cell r="AJ1571" t="str">
            <v>E-commerce</v>
          </cell>
          <cell r="AK1571" t="str">
            <v>Web technology</v>
          </cell>
          <cell r="AN1571" t="str">
            <v xml:space="preserve"> </v>
          </cell>
          <cell r="AP1571" t="str">
            <v>62.01.00</v>
          </cell>
          <cell r="AQ1571" t="str">
            <v>Commercio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1</v>
          </cell>
          <cell r="BB1571">
            <v>1</v>
          </cell>
          <cell r="BC1571">
            <v>0</v>
          </cell>
          <cell r="BD1571">
            <v>2</v>
          </cell>
          <cell r="BE1571">
            <v>0</v>
          </cell>
          <cell r="BF1571">
            <v>1</v>
          </cell>
          <cell r="BG1571">
            <v>0</v>
          </cell>
        </row>
        <row r="1572">
          <cell r="A1572" t="str">
            <v>SSI000329</v>
          </cell>
          <cell r="C1572" t="str">
            <v>SSI</v>
          </cell>
          <cell r="D1572" t="str">
            <v>Coinflip srl</v>
          </cell>
          <cell r="E1572">
            <v>42054.827349537001</v>
          </cell>
          <cell r="F1572">
            <v>2015</v>
          </cell>
          <cell r="G1572">
            <v>42076</v>
          </cell>
          <cell r="H1572" t="str">
            <v>07714420721</v>
          </cell>
          <cell r="I1572" t="str">
            <v>Domanda non ammessa</v>
          </cell>
          <cell r="J1572" t="str">
            <v>BARI</v>
          </cell>
          <cell r="K1572" t="str">
            <v>BA</v>
          </cell>
          <cell r="L1572" t="str">
            <v>Puglia</v>
          </cell>
          <cell r="M1572" t="str">
            <v>ITALIA</v>
          </cell>
          <cell r="N1572" t="str">
            <v>SUD</v>
          </cell>
          <cell r="O1572" t="str">
            <v>Mezzogiorno</v>
          </cell>
          <cell r="Q1572" t="str">
            <v>X</v>
          </cell>
          <cell r="R1572" t="str">
            <v>PON SIL</v>
          </cell>
          <cell r="S1572" t="str">
            <v>Società costituita</v>
          </cell>
          <cell r="T1572">
            <v>372480</v>
          </cell>
          <cell r="U1572">
            <v>165000</v>
          </cell>
          <cell r="V1572">
            <v>0</v>
          </cell>
          <cell r="W1572">
            <v>372480</v>
          </cell>
          <cell r="X1572">
            <v>0</v>
          </cell>
          <cell r="Y1572">
            <v>150000</v>
          </cell>
          <cell r="Z1572">
            <v>15000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6</v>
          </cell>
          <cell r="AF1572">
            <v>42208</v>
          </cell>
          <cell r="AG1572">
            <v>2015</v>
          </cell>
          <cell r="AH1572" t="str">
            <v>Non ammissione</v>
          </cell>
          <cell r="AI1572" t="str">
            <v>Economia Digitale</v>
          </cell>
          <cell r="AJ1572" t="str">
            <v>Socialnetwork</v>
          </cell>
          <cell r="AK1572" t="str">
            <v>Web technology</v>
          </cell>
          <cell r="AN1572" t="str">
            <v xml:space="preserve"> </v>
          </cell>
          <cell r="AP1572" t="str">
            <v>62.09.09</v>
          </cell>
          <cell r="AQ1572" t="str">
            <v>Altri servizi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2</v>
          </cell>
          <cell r="AY1572">
            <v>1</v>
          </cell>
          <cell r="AZ1572">
            <v>0</v>
          </cell>
          <cell r="BA1572">
            <v>0</v>
          </cell>
          <cell r="BB1572">
            <v>0</v>
          </cell>
          <cell r="BC1572">
            <v>3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</row>
        <row r="1573">
          <cell r="A1573" t="str">
            <v>SSI000330</v>
          </cell>
          <cell r="B1573" t="str">
            <v>C64B15000340008</v>
          </cell>
          <cell r="C1573" t="str">
            <v>SSI</v>
          </cell>
          <cell r="D1573" t="str">
            <v>Moby Health</v>
          </cell>
          <cell r="E1573">
            <v>42054.881307870397</v>
          </cell>
          <cell r="F1573">
            <v>2015</v>
          </cell>
          <cell r="G1573">
            <v>42076</v>
          </cell>
          <cell r="H1573" t="str">
            <v>07605361216</v>
          </cell>
          <cell r="I1573" t="str">
            <v>Domanda revocata</v>
          </cell>
          <cell r="J1573" t="str">
            <v>OTTAVIANO</v>
          </cell>
          <cell r="K1573" t="str">
            <v>NA</v>
          </cell>
          <cell r="L1573" t="str">
            <v>Campania</v>
          </cell>
          <cell r="M1573" t="str">
            <v>ITALIA</v>
          </cell>
          <cell r="N1573" t="str">
            <v>SUD</v>
          </cell>
          <cell r="O1573" t="str">
            <v>Mezzogiorno</v>
          </cell>
          <cell r="Q1573" t="str">
            <v>X</v>
          </cell>
          <cell r="R1573" t="str">
            <v>PON SIL</v>
          </cell>
          <cell r="S1573" t="str">
            <v>Società costituita</v>
          </cell>
          <cell r="T1573">
            <v>1301232.8500000001</v>
          </cell>
          <cell r="U1573">
            <v>910862.99</v>
          </cell>
          <cell r="V1573">
            <v>726509.56</v>
          </cell>
          <cell r="W1573">
            <v>574723.29</v>
          </cell>
          <cell r="X1573">
            <v>508556.69</v>
          </cell>
          <cell r="Y1573">
            <v>402306.3</v>
          </cell>
          <cell r="Z1573">
            <v>0</v>
          </cell>
          <cell r="AA1573">
            <v>886237.06</v>
          </cell>
          <cell r="AB1573">
            <v>1069457.2</v>
          </cell>
          <cell r="AC1573">
            <v>494733.91</v>
          </cell>
          <cell r="AD1573">
            <v>574723.29</v>
          </cell>
          <cell r="AE1573">
            <v>10</v>
          </cell>
          <cell r="AF1573">
            <v>42208</v>
          </cell>
          <cell r="AG1573">
            <v>2015</v>
          </cell>
          <cell r="AH1573" t="str">
            <v>Ammissione</v>
          </cell>
          <cell r="AI1573" t="str">
            <v>Economia Digitale</v>
          </cell>
          <cell r="AJ1573" t="str">
            <v>Smart cities</v>
          </cell>
          <cell r="AK1573" t="str">
            <v>Smart cities and services</v>
          </cell>
          <cell r="AL1573">
            <v>42327</v>
          </cell>
          <cell r="AM1573">
            <v>2015</v>
          </cell>
          <cell r="AN1573">
            <v>42794</v>
          </cell>
          <cell r="AO1573">
            <v>2017</v>
          </cell>
          <cell r="AP1573" t="str">
            <v>46.46.30</v>
          </cell>
          <cell r="AQ1573" t="str">
            <v>Commercio</v>
          </cell>
          <cell r="AR1573">
            <v>748620.04</v>
          </cell>
          <cell r="AS1573">
            <v>346313.74</v>
          </cell>
          <cell r="AT1573">
            <v>402306.3</v>
          </cell>
          <cell r="AU1573">
            <v>0</v>
          </cell>
          <cell r="AV1573">
            <v>598896.03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2</v>
          </cell>
          <cell r="BG1573">
            <v>0</v>
          </cell>
          <cell r="BK1573">
            <v>0</v>
          </cell>
        </row>
        <row r="1574">
          <cell r="A1574" t="str">
            <v>SSI000331</v>
          </cell>
          <cell r="C1574" t="str">
            <v>SSI</v>
          </cell>
          <cell r="D1574" t="str">
            <v>REN FACTORY S.R.L.</v>
          </cell>
          <cell r="E1574">
            <v>42054.894247685203</v>
          </cell>
          <cell r="F1574">
            <v>2015</v>
          </cell>
          <cell r="G1574">
            <v>42076</v>
          </cell>
          <cell r="H1574" t="str">
            <v>04670360280</v>
          </cell>
          <cell r="I1574" t="str">
            <v>Domanda non ammessa</v>
          </cell>
          <cell r="J1574" t="str">
            <v>PADOVA</v>
          </cell>
          <cell r="K1574" t="str">
            <v>PD</v>
          </cell>
          <cell r="L1574" t="str">
            <v>Veneto</v>
          </cell>
          <cell r="M1574" t="str">
            <v>ITALIA</v>
          </cell>
          <cell r="N1574" t="str">
            <v>CENTRO-NORD</v>
          </cell>
          <cell r="O1574" t="str">
            <v>Centro-Nord</v>
          </cell>
          <cell r="Q1574" t="str">
            <v>X</v>
          </cell>
          <cell r="R1574" t="str">
            <v>FCS Centro/Nord</v>
          </cell>
          <cell r="S1574" t="str">
            <v>Società costituita</v>
          </cell>
          <cell r="T1574">
            <v>1835250</v>
          </cell>
          <cell r="U1574">
            <v>140</v>
          </cell>
          <cell r="V1574">
            <v>949550</v>
          </cell>
          <cell r="W1574">
            <v>885700</v>
          </cell>
          <cell r="X1574">
            <v>70</v>
          </cell>
          <cell r="Y1574">
            <v>70</v>
          </cell>
          <cell r="Z1574">
            <v>0</v>
          </cell>
          <cell r="AA1574">
            <v>1158955.68</v>
          </cell>
          <cell r="AB1574">
            <v>0</v>
          </cell>
          <cell r="AC1574">
            <v>0</v>
          </cell>
          <cell r="AD1574">
            <v>0</v>
          </cell>
          <cell r="AE1574">
            <v>10</v>
          </cell>
          <cell r="AF1574">
            <v>42201</v>
          </cell>
          <cell r="AG1574">
            <v>2015</v>
          </cell>
          <cell r="AH1574" t="str">
            <v>Non ammissione</v>
          </cell>
          <cell r="AI1574" t="str">
            <v>Tecnologia nuova sperimentale</v>
          </cell>
          <cell r="AJ1574" t="str">
            <v>Ambiente e Energia</v>
          </cell>
          <cell r="AK1574" t="str">
            <v>Ambiente ed energia</v>
          </cell>
          <cell r="AN1574" t="str">
            <v xml:space="preserve"> </v>
          </cell>
          <cell r="AP1574" t="str">
            <v>27.11.00</v>
          </cell>
          <cell r="AQ1574" t="str">
            <v>Artigianato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1</v>
          </cell>
          <cell r="AZ1574">
            <v>0</v>
          </cell>
          <cell r="BA1574">
            <v>1</v>
          </cell>
          <cell r="BB1574">
            <v>0</v>
          </cell>
          <cell r="BC1574">
            <v>1</v>
          </cell>
          <cell r="BD1574">
            <v>1</v>
          </cell>
          <cell r="BE1574">
            <v>0</v>
          </cell>
          <cell r="BF1574">
            <v>1</v>
          </cell>
          <cell r="BG1574">
            <v>0</v>
          </cell>
        </row>
        <row r="1575">
          <cell r="A1575" t="str">
            <v>SSI000332</v>
          </cell>
          <cell r="C1575" t="str">
            <v>SSI</v>
          </cell>
          <cell r="D1575" t="str">
            <v>GIULIO IBBA</v>
          </cell>
          <cell r="E1575">
            <v>42054.920879629601</v>
          </cell>
          <cell r="F1575">
            <v>2015</v>
          </cell>
          <cell r="G1575">
            <v>42076</v>
          </cell>
          <cell r="H1575" t="str">
            <v/>
          </cell>
          <cell r="I1575" t="str">
            <v>Domanda non ammessa</v>
          </cell>
          <cell r="J1575" t="str">
            <v>SASSARI</v>
          </cell>
          <cell r="K1575" t="str">
            <v>SS</v>
          </cell>
          <cell r="L1575" t="str">
            <v>Sardegna</v>
          </cell>
          <cell r="M1575" t="str">
            <v>ITALIA</v>
          </cell>
          <cell r="N1575" t="str">
            <v>SUD</v>
          </cell>
          <cell r="O1575" t="str">
            <v>Mezzogiorno</v>
          </cell>
          <cell r="Q1575" t="str">
            <v>X</v>
          </cell>
          <cell r="R1575" t="str">
            <v>PON SIL</v>
          </cell>
          <cell r="S1575" t="str">
            <v>Società non costituita</v>
          </cell>
          <cell r="T1575">
            <v>1015407.64</v>
          </cell>
          <cell r="U1575">
            <v>827326.11</v>
          </cell>
          <cell r="V1575">
            <v>773950</v>
          </cell>
          <cell r="W1575">
            <v>241457.64</v>
          </cell>
          <cell r="X1575">
            <v>619160</v>
          </cell>
          <cell r="Y1575">
            <v>193166.11</v>
          </cell>
          <cell r="Z1575">
            <v>15000</v>
          </cell>
          <cell r="AA1575">
            <v>944219</v>
          </cell>
          <cell r="AB1575">
            <v>0</v>
          </cell>
          <cell r="AC1575">
            <v>0</v>
          </cell>
          <cell r="AD1575">
            <v>0</v>
          </cell>
          <cell r="AE1575">
            <v>4</v>
          </cell>
          <cell r="AF1575">
            <v>42334</v>
          </cell>
          <cell r="AG1575">
            <v>2015</v>
          </cell>
          <cell r="AH1575" t="str">
            <v>Non ammissione</v>
          </cell>
          <cell r="AI1575" t="str">
            <v>Valorizzazione della ricerca</v>
          </cell>
          <cell r="AJ1575" t="str">
            <v>Ambiente e Energia</v>
          </cell>
          <cell r="AK1575" t="str">
            <v>Ambiente ed energia</v>
          </cell>
          <cell r="AN1575" t="str">
            <v xml:space="preserve"> </v>
          </cell>
          <cell r="AQ1575" t="str">
            <v>Altri servizi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1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2</v>
          </cell>
          <cell r="BD1575">
            <v>0</v>
          </cell>
          <cell r="BE1575">
            <v>1</v>
          </cell>
          <cell r="BF1575">
            <v>0</v>
          </cell>
          <cell r="BG1575">
            <v>0</v>
          </cell>
        </row>
        <row r="1576">
          <cell r="A1576" t="str">
            <v>SSI000333</v>
          </cell>
          <cell r="C1576" t="str">
            <v>SSI</v>
          </cell>
          <cell r="D1576" t="str">
            <v>Alessandro Sottocornola</v>
          </cell>
          <cell r="E1576">
            <v>42055.109837962998</v>
          </cell>
          <cell r="F1576">
            <v>2015</v>
          </cell>
          <cell r="G1576">
            <v>42076</v>
          </cell>
          <cell r="H1576" t="str">
            <v/>
          </cell>
          <cell r="I1576" t="str">
            <v>Domanda non ammessa</v>
          </cell>
          <cell r="J1576" t="str">
            <v>n.d.</v>
          </cell>
          <cell r="K1576" t="str">
            <v>n.d.</v>
          </cell>
          <cell r="L1576" t="str">
            <v>Toscana</v>
          </cell>
          <cell r="M1576" t="str">
            <v>ITALIA</v>
          </cell>
          <cell r="N1576" t="str">
            <v>CENTRO-NORD</v>
          </cell>
          <cell r="O1576" t="str">
            <v>Centro-Nord</v>
          </cell>
          <cell r="Q1576" t="str">
            <v>X</v>
          </cell>
          <cell r="R1576" t="str">
            <v>FCS Centro/Nord</v>
          </cell>
          <cell r="S1576" t="str">
            <v>Società non costituita</v>
          </cell>
          <cell r="T1576">
            <v>596000</v>
          </cell>
          <cell r="U1576">
            <v>422500</v>
          </cell>
          <cell r="V1576">
            <v>236000</v>
          </cell>
          <cell r="W1576">
            <v>360000</v>
          </cell>
          <cell r="X1576">
            <v>165000</v>
          </cell>
          <cell r="Y1576">
            <v>250000</v>
          </cell>
          <cell r="Z1576">
            <v>7500</v>
          </cell>
          <cell r="AA1576">
            <v>287920</v>
          </cell>
          <cell r="AB1576">
            <v>0</v>
          </cell>
          <cell r="AC1576">
            <v>0</v>
          </cell>
          <cell r="AD1576">
            <v>0</v>
          </cell>
          <cell r="AE1576">
            <v>3</v>
          </cell>
          <cell r="AF1576">
            <v>42138</v>
          </cell>
          <cell r="AG1576">
            <v>2015</v>
          </cell>
          <cell r="AH1576" t="str">
            <v>Non ammissione</v>
          </cell>
          <cell r="AI1576" t="str">
            <v>Economia Digitale</v>
          </cell>
          <cell r="AJ1576" t="str">
            <v>E-commerce</v>
          </cell>
          <cell r="AK1576" t="str">
            <v>Web technology</v>
          </cell>
          <cell r="AN1576" t="str">
            <v xml:space="preserve"> </v>
          </cell>
          <cell r="AQ1576" t="str">
            <v>Commercio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1</v>
          </cell>
          <cell r="BD1576">
            <v>0</v>
          </cell>
          <cell r="BE1576">
            <v>0</v>
          </cell>
          <cell r="BF1576">
            <v>0</v>
          </cell>
          <cell r="BG1576">
            <v>1</v>
          </cell>
        </row>
        <row r="1577">
          <cell r="A1577" t="str">
            <v>SSI000334</v>
          </cell>
          <cell r="C1577" t="str">
            <v>SSI</v>
          </cell>
          <cell r="D1577" t="str">
            <v>DBS SRL</v>
          </cell>
          <cell r="E1577">
            <v>42055.401666666701</v>
          </cell>
          <cell r="F1577">
            <v>2015</v>
          </cell>
          <cell r="G1577">
            <v>42076</v>
          </cell>
          <cell r="H1577" t="str">
            <v>01229610322</v>
          </cell>
          <cell r="I1577" t="str">
            <v>Domanda non ammessa</v>
          </cell>
          <cell r="J1577" t="str">
            <v>RONCHI DEI LEGIONARI</v>
          </cell>
          <cell r="K1577" t="str">
            <v>GO</v>
          </cell>
          <cell r="L1577" t="str">
            <v>Friuli Venezia Giulia</v>
          </cell>
          <cell r="M1577" t="str">
            <v>ITALIA</v>
          </cell>
          <cell r="N1577" t="str">
            <v>CENTRO-NORD</v>
          </cell>
          <cell r="O1577" t="str">
            <v>Centro-Nord</v>
          </cell>
          <cell r="Q1577" t="str">
            <v>X</v>
          </cell>
          <cell r="R1577" t="str">
            <v>FCS Centro/Nord</v>
          </cell>
          <cell r="S1577" t="str">
            <v>Società costituita</v>
          </cell>
          <cell r="T1577">
            <v>496000</v>
          </cell>
          <cell r="U1577">
            <v>347200</v>
          </cell>
          <cell r="V1577">
            <v>50000</v>
          </cell>
          <cell r="W1577">
            <v>446000</v>
          </cell>
          <cell r="X1577">
            <v>35000</v>
          </cell>
          <cell r="Y1577">
            <v>312200</v>
          </cell>
          <cell r="Z1577">
            <v>0</v>
          </cell>
          <cell r="AA1577">
            <v>61000</v>
          </cell>
          <cell r="AB1577">
            <v>0</v>
          </cell>
          <cell r="AC1577">
            <v>0</v>
          </cell>
          <cell r="AD1577">
            <v>0</v>
          </cell>
          <cell r="AE1577">
            <v>4</v>
          </cell>
          <cell r="AF1577">
            <v>42159</v>
          </cell>
          <cell r="AG1577">
            <v>2015</v>
          </cell>
          <cell r="AH1577" t="str">
            <v>Non ammissione</v>
          </cell>
          <cell r="AI1577" t="str">
            <v>Economia Digitale</v>
          </cell>
          <cell r="AJ1577" t="str">
            <v>Telecomunicazioni</v>
          </cell>
          <cell r="AK1577" t="str">
            <v>IT e infrastrutture</v>
          </cell>
          <cell r="AN1577" t="str">
            <v xml:space="preserve"> </v>
          </cell>
          <cell r="AP1577" t="str">
            <v>72.19.09</v>
          </cell>
          <cell r="AQ1577" t="str">
            <v>Altri servizi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1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</row>
        <row r="1578">
          <cell r="A1578" t="str">
            <v>SSI000335</v>
          </cell>
          <cell r="B1578" t="str">
            <v>C64B15000480008</v>
          </cell>
          <cell r="C1578" t="str">
            <v>SSI</v>
          </cell>
          <cell r="D1578" t="str">
            <v>DBAGS SRL</v>
          </cell>
          <cell r="E1578">
            <v>42055.469594907401</v>
          </cell>
          <cell r="F1578">
            <v>2015</v>
          </cell>
          <cell r="G1578">
            <v>42076</v>
          </cell>
          <cell r="H1578" t="str">
            <v>04851830283</v>
          </cell>
          <cell r="I1578" t="str">
            <v>Domanda ammessa</v>
          </cell>
          <cell r="J1578" t="str">
            <v>CERVARESE SANTA CROCE</v>
          </cell>
          <cell r="K1578" t="str">
            <v>PD</v>
          </cell>
          <cell r="L1578" t="str">
            <v>Veneto</v>
          </cell>
          <cell r="M1578" t="str">
            <v>ITALIA</v>
          </cell>
          <cell r="N1578" t="str">
            <v>CENTRO-NORD</v>
          </cell>
          <cell r="O1578" t="str">
            <v>Centro-Nord</v>
          </cell>
          <cell r="Q1578" t="str">
            <v>X</v>
          </cell>
          <cell r="R1578" t="str">
            <v>FCS Centro/Nord</v>
          </cell>
          <cell r="S1578" t="str">
            <v>Società costituita</v>
          </cell>
          <cell r="T1578">
            <v>1418900.13</v>
          </cell>
          <cell r="U1578">
            <v>1142620</v>
          </cell>
          <cell r="V1578">
            <v>999000</v>
          </cell>
          <cell r="W1578">
            <v>419900.13</v>
          </cell>
          <cell r="X1578">
            <v>799200</v>
          </cell>
          <cell r="Y1578">
            <v>335920</v>
          </cell>
          <cell r="Z1578">
            <v>7500</v>
          </cell>
          <cell r="AA1578">
            <v>1218780</v>
          </cell>
          <cell r="AB1578">
            <v>1318900.1299999999</v>
          </cell>
          <cell r="AC1578">
            <v>899000</v>
          </cell>
          <cell r="AD1578">
            <v>419900.13</v>
          </cell>
          <cell r="AE1578">
            <v>13</v>
          </cell>
          <cell r="AF1578">
            <v>42163</v>
          </cell>
          <cell r="AG1578">
            <v>2015</v>
          </cell>
          <cell r="AH1578" t="str">
            <v>Ammissione</v>
          </cell>
          <cell r="AI1578" t="str">
            <v>Tecnologia nuova sperimentale</v>
          </cell>
          <cell r="AJ1578" t="str">
            <v>Infrastruttura e sicurezza</v>
          </cell>
          <cell r="AK1578" t="str">
            <v>IT e infrastrutture</v>
          </cell>
          <cell r="AL1578">
            <v>42359</v>
          </cell>
          <cell r="AM1578">
            <v>2015</v>
          </cell>
          <cell r="AN1578" t="str">
            <v xml:space="preserve"> </v>
          </cell>
          <cell r="AP1578" t="str">
            <v>15.12.09</v>
          </cell>
          <cell r="AQ1578" t="str">
            <v>Artigianato</v>
          </cell>
          <cell r="AR1578">
            <v>1062610.1000000001</v>
          </cell>
          <cell r="AS1578">
            <v>719200</v>
          </cell>
          <cell r="AT1578">
            <v>335910.1</v>
          </cell>
          <cell r="AU1578">
            <v>7500</v>
          </cell>
          <cell r="AV1578">
            <v>1055110.1000000001</v>
          </cell>
          <cell r="AW1578">
            <v>1</v>
          </cell>
          <cell r="AX1578">
            <v>0</v>
          </cell>
          <cell r="AY1578">
            <v>0</v>
          </cell>
          <cell r="AZ1578">
            <v>0</v>
          </cell>
          <cell r="BA1578">
            <v>1</v>
          </cell>
          <cell r="BB1578">
            <v>0</v>
          </cell>
          <cell r="BC1578">
            <v>1</v>
          </cell>
          <cell r="BD1578">
            <v>1</v>
          </cell>
          <cell r="BE1578">
            <v>1</v>
          </cell>
          <cell r="BF1578">
            <v>0</v>
          </cell>
          <cell r="BG1578">
            <v>0</v>
          </cell>
          <cell r="BH1578">
            <v>0</v>
          </cell>
          <cell r="BI1578">
            <v>335920.1</v>
          </cell>
          <cell r="BJ1578">
            <v>335920.1</v>
          </cell>
          <cell r="BK1578">
            <v>7500</v>
          </cell>
          <cell r="BL1578">
            <v>719200</v>
          </cell>
          <cell r="BM1578">
            <v>0</v>
          </cell>
          <cell r="BN1578">
            <v>0</v>
          </cell>
          <cell r="BO1578">
            <v>719200</v>
          </cell>
          <cell r="BP1578">
            <v>43963</v>
          </cell>
          <cell r="BQ1578">
            <v>0</v>
          </cell>
        </row>
        <row r="1579">
          <cell r="A1579" t="str">
            <v>SSI000336</v>
          </cell>
          <cell r="C1579" t="str">
            <v>SSI</v>
          </cell>
          <cell r="D1579" t="str">
            <v>Gianluca Mariucci</v>
          </cell>
          <cell r="E1579">
            <v>42055.493298611102</v>
          </cell>
          <cell r="F1579">
            <v>2015</v>
          </cell>
          <cell r="G1579">
            <v>42076</v>
          </cell>
          <cell r="H1579" t="str">
            <v/>
          </cell>
          <cell r="I1579" t="str">
            <v>Domanda non ammessa</v>
          </cell>
          <cell r="J1579" t="str">
            <v>FERMO</v>
          </cell>
          <cell r="K1579" t="str">
            <v>FM</v>
          </cell>
          <cell r="L1579" t="str">
            <v>Marche</v>
          </cell>
          <cell r="M1579" t="str">
            <v>ITALIA</v>
          </cell>
          <cell r="N1579" t="str">
            <v>CENTRO-NORD</v>
          </cell>
          <cell r="O1579" t="str">
            <v>Centro-Nord</v>
          </cell>
          <cell r="Q1579" t="str">
            <v>X</v>
          </cell>
          <cell r="R1579" t="str">
            <v>FCS Centro/Nord</v>
          </cell>
          <cell r="S1579" t="str">
            <v>Società non costituita</v>
          </cell>
          <cell r="T1579">
            <v>378750</v>
          </cell>
          <cell r="U1579">
            <v>196875</v>
          </cell>
          <cell r="V1579">
            <v>0</v>
          </cell>
          <cell r="W1579">
            <v>378750</v>
          </cell>
          <cell r="X1579">
            <v>0</v>
          </cell>
          <cell r="Y1579">
            <v>189375</v>
          </cell>
          <cell r="Z1579">
            <v>7500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10</v>
          </cell>
          <cell r="AF1579">
            <v>42248</v>
          </cell>
          <cell r="AG1579">
            <v>2015</v>
          </cell>
          <cell r="AH1579" t="str">
            <v>Non ammissione</v>
          </cell>
          <cell r="AI1579" t="str">
            <v>Tecnologia nuova sperimentale</v>
          </cell>
          <cell r="AJ1579" t="str">
            <v>Bioagroalimentare</v>
          </cell>
          <cell r="AK1579" t="str">
            <v>Bio-scienze</v>
          </cell>
          <cell r="AN1579" t="str">
            <v xml:space="preserve"> </v>
          </cell>
          <cell r="AQ1579" t="str">
            <v>Altri servizi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1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</row>
        <row r="1580">
          <cell r="A1580" t="str">
            <v>SSI000337</v>
          </cell>
          <cell r="B1580" t="str">
            <v>C74B15000420008</v>
          </cell>
          <cell r="C1580" t="str">
            <v>SSI</v>
          </cell>
          <cell r="D1580" t="str">
            <v>IS CLEAN AIR ITALIA - SOCIETA' A RESPONSABILITA' LIMITATA</v>
          </cell>
          <cell r="E1580">
            <v>42055.534293981502</v>
          </cell>
          <cell r="F1580">
            <v>2015</v>
          </cell>
          <cell r="G1580">
            <v>42076</v>
          </cell>
          <cell r="H1580" t="str">
            <v>02368940223</v>
          </cell>
          <cell r="I1580" t="str">
            <v>Domanda ammessa</v>
          </cell>
          <cell r="J1580" t="str">
            <v>TRENTO</v>
          </cell>
          <cell r="K1580" t="str">
            <v>TN</v>
          </cell>
          <cell r="L1580" t="str">
            <v>Trentino Alto Adige</v>
          </cell>
          <cell r="M1580" t="str">
            <v>ITALIA</v>
          </cell>
          <cell r="N1580" t="str">
            <v>CENTRO-NORD</v>
          </cell>
          <cell r="O1580" t="str">
            <v>Centro-Nord</v>
          </cell>
          <cell r="Q1580" t="str">
            <v>X</v>
          </cell>
          <cell r="R1580" t="str">
            <v>FCS Centro/Nord</v>
          </cell>
          <cell r="S1580" t="str">
            <v>Società costituita</v>
          </cell>
          <cell r="T1580">
            <v>1463664.6</v>
          </cell>
          <cell r="U1580">
            <v>1032065.22</v>
          </cell>
          <cell r="V1580">
            <v>1463664.6</v>
          </cell>
          <cell r="W1580">
            <v>0</v>
          </cell>
          <cell r="X1580">
            <v>1024565.22</v>
          </cell>
          <cell r="Y1580">
            <v>0</v>
          </cell>
          <cell r="Z1580">
            <v>7500</v>
          </cell>
          <cell r="AA1580">
            <v>1799530.81</v>
          </cell>
          <cell r="AB1580">
            <v>1463664.6</v>
          </cell>
          <cell r="AC1580">
            <v>1463664.6</v>
          </cell>
          <cell r="AD1580">
            <v>0</v>
          </cell>
          <cell r="AE1580">
            <v>39</v>
          </cell>
          <cell r="AF1580">
            <v>42215</v>
          </cell>
          <cell r="AG1580">
            <v>2015</v>
          </cell>
          <cell r="AH1580" t="str">
            <v>Ammissione</v>
          </cell>
          <cell r="AI1580" t="str">
            <v>Valorizzazione della ricerca</v>
          </cell>
          <cell r="AJ1580" t="str">
            <v>Ambiente e Energia</v>
          </cell>
          <cell r="AK1580" t="str">
            <v>Ambiente ed energia</v>
          </cell>
          <cell r="AL1580">
            <v>42439</v>
          </cell>
          <cell r="AM1580">
            <v>2016</v>
          </cell>
          <cell r="AN1580" t="str">
            <v xml:space="preserve"> </v>
          </cell>
          <cell r="AP1580" t="str">
            <v>28.99.99</v>
          </cell>
          <cell r="AQ1580" t="str">
            <v>Artigianato</v>
          </cell>
          <cell r="AR1580">
            <v>1032065.22</v>
          </cell>
          <cell r="AS1580">
            <v>1024565.22</v>
          </cell>
          <cell r="AT1580">
            <v>0</v>
          </cell>
          <cell r="AU1580">
            <v>7500</v>
          </cell>
          <cell r="AV1580">
            <v>1024565.22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948874.32000000007</v>
          </cell>
          <cell r="BI1580">
            <v>0</v>
          </cell>
          <cell r="BJ1580">
            <v>948874.32000000007</v>
          </cell>
          <cell r="BK1580">
            <v>7500</v>
          </cell>
          <cell r="BL1580">
            <v>75690.899999999994</v>
          </cell>
          <cell r="BM1580">
            <v>0</v>
          </cell>
          <cell r="BN1580">
            <v>0</v>
          </cell>
          <cell r="BO1580">
            <v>75690.899999999994</v>
          </cell>
          <cell r="BP1580">
            <v>43677</v>
          </cell>
        </row>
        <row r="1581">
          <cell r="A1581" t="str">
            <v>SSI000338</v>
          </cell>
          <cell r="C1581" t="str">
            <v>SSI</v>
          </cell>
          <cell r="D1581" t="str">
            <v>CAROLA SETTE</v>
          </cell>
          <cell r="E1581">
            <v>42055.557222222204</v>
          </cell>
          <cell r="F1581">
            <v>2015</v>
          </cell>
          <cell r="G1581">
            <v>42076</v>
          </cell>
          <cell r="H1581" t="str">
            <v/>
          </cell>
          <cell r="I1581" t="str">
            <v>Domanda non ammessa</v>
          </cell>
          <cell r="J1581" t="str">
            <v>n.d.</v>
          </cell>
          <cell r="K1581" t="str">
            <v>n.d.</v>
          </cell>
          <cell r="L1581" t="str">
            <v>Lazio</v>
          </cell>
          <cell r="M1581" t="str">
            <v>ITALIA</v>
          </cell>
          <cell r="N1581" t="str">
            <v>CENTRO-NORD</v>
          </cell>
          <cell r="O1581" t="str">
            <v>Centro-Nord</v>
          </cell>
          <cell r="Q1581" t="str">
            <v>X</v>
          </cell>
          <cell r="R1581" t="str">
            <v>FCS Centro/Nord</v>
          </cell>
          <cell r="S1581" t="str">
            <v>Società non costituita</v>
          </cell>
          <cell r="T1581">
            <v>1495039</v>
          </cell>
          <cell r="U1581">
            <v>1203531</v>
          </cell>
          <cell r="V1581">
            <v>983235</v>
          </cell>
          <cell r="W1581">
            <v>511804</v>
          </cell>
          <cell r="X1581">
            <v>786588</v>
          </cell>
          <cell r="Y1581">
            <v>409443</v>
          </cell>
          <cell r="Z1581">
            <v>7500</v>
          </cell>
          <cell r="AA1581">
            <v>1278746</v>
          </cell>
          <cell r="AB1581">
            <v>0</v>
          </cell>
          <cell r="AC1581">
            <v>0</v>
          </cell>
          <cell r="AD1581">
            <v>0</v>
          </cell>
          <cell r="AE1581">
            <v>3</v>
          </cell>
          <cell r="AF1581">
            <v>42163</v>
          </cell>
          <cell r="AG1581">
            <v>2015</v>
          </cell>
          <cell r="AH1581" t="str">
            <v>Non ammissione</v>
          </cell>
          <cell r="AI1581" t="str">
            <v>Tecnologia nuova sperimentale</v>
          </cell>
          <cell r="AJ1581" t="str">
            <v>Ambiente e Energia</v>
          </cell>
          <cell r="AK1581" t="str">
            <v>Ambiente ed energia</v>
          </cell>
          <cell r="AN1581" t="str">
            <v xml:space="preserve"> </v>
          </cell>
          <cell r="AQ1581" t="str">
            <v>Altri servizi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1</v>
          </cell>
          <cell r="AX1581">
            <v>0</v>
          </cell>
          <cell r="AY1581">
            <v>0</v>
          </cell>
          <cell r="AZ1581">
            <v>1</v>
          </cell>
          <cell r="BA1581">
            <v>0</v>
          </cell>
          <cell r="BB1581">
            <v>0</v>
          </cell>
          <cell r="BC1581">
            <v>1</v>
          </cell>
          <cell r="BD1581">
            <v>1</v>
          </cell>
          <cell r="BE1581">
            <v>2</v>
          </cell>
          <cell r="BF1581">
            <v>0</v>
          </cell>
          <cell r="BG1581">
            <v>0</v>
          </cell>
        </row>
        <row r="1582">
          <cell r="A1582" t="str">
            <v>SSI000339</v>
          </cell>
          <cell r="C1582" t="str">
            <v>SSI</v>
          </cell>
          <cell r="D1582" t="str">
            <v>MASSIMO MALAMISURA</v>
          </cell>
          <cell r="E1582">
            <v>42055.601319444402</v>
          </cell>
          <cell r="F1582">
            <v>2015</v>
          </cell>
          <cell r="G1582">
            <v>42076</v>
          </cell>
          <cell r="H1582" t="str">
            <v/>
          </cell>
          <cell r="I1582" t="str">
            <v>Domanda non ammessa</v>
          </cell>
          <cell r="J1582" t="str">
            <v>NAPOLI</v>
          </cell>
          <cell r="K1582" t="str">
            <v>NA</v>
          </cell>
          <cell r="L1582" t="str">
            <v>Campania</v>
          </cell>
          <cell r="M1582" t="str">
            <v>ITALIA</v>
          </cell>
          <cell r="N1582" t="str">
            <v>SUD</v>
          </cell>
          <cell r="O1582" t="str">
            <v>Mezzogiorno</v>
          </cell>
          <cell r="Q1582" t="str">
            <v>X</v>
          </cell>
          <cell r="R1582" t="str">
            <v>PON SIL</v>
          </cell>
          <cell r="S1582" t="str">
            <v>Società non costituita</v>
          </cell>
          <cell r="T1582">
            <v>1354559.9</v>
          </cell>
          <cell r="U1582">
            <v>963191.92999999993</v>
          </cell>
          <cell r="V1582">
            <v>656450</v>
          </cell>
          <cell r="W1582">
            <v>698109.9</v>
          </cell>
          <cell r="X1582">
            <v>459515</v>
          </cell>
          <cell r="Y1582">
            <v>488676.93</v>
          </cell>
          <cell r="Z1582">
            <v>15000</v>
          </cell>
          <cell r="AA1582">
            <v>800869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42180</v>
          </cell>
          <cell r="AG1582">
            <v>2015</v>
          </cell>
          <cell r="AH1582" t="str">
            <v>Non ammissione</v>
          </cell>
          <cell r="AI1582" t="str">
            <v>Economia Digitale</v>
          </cell>
          <cell r="AJ1582" t="str">
            <v>Internet of things</v>
          </cell>
          <cell r="AK1582" t="str">
            <v>Web technology</v>
          </cell>
          <cell r="AN1582" t="str">
            <v xml:space="preserve"> </v>
          </cell>
          <cell r="AQ1582" t="str">
            <v>Altri servizi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1</v>
          </cell>
          <cell r="AX1582">
            <v>2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</v>
          </cell>
          <cell r="BD1582">
            <v>0</v>
          </cell>
          <cell r="BE1582">
            <v>1</v>
          </cell>
          <cell r="BF1582">
            <v>0</v>
          </cell>
          <cell r="BG1582">
            <v>0</v>
          </cell>
        </row>
        <row r="1583">
          <cell r="A1583" t="str">
            <v>SSI000340</v>
          </cell>
          <cell r="C1583" t="str">
            <v>SSI</v>
          </cell>
          <cell r="D1583" t="str">
            <v>EASY HOLIDAYS</v>
          </cell>
          <cell r="E1583">
            <v>42055.644722222198</v>
          </cell>
          <cell r="F1583">
            <v>2015</v>
          </cell>
          <cell r="G1583">
            <v>42076</v>
          </cell>
          <cell r="H1583" t="str">
            <v>03565770983</v>
          </cell>
          <cell r="I1583" t="str">
            <v>Domanda non ammessa</v>
          </cell>
          <cell r="J1583" t="str">
            <v>NOVARA</v>
          </cell>
          <cell r="K1583" t="str">
            <v>NO</v>
          </cell>
          <cell r="L1583" t="str">
            <v>Piemonte</v>
          </cell>
          <cell r="M1583" t="str">
            <v>ITALIA</v>
          </cell>
          <cell r="N1583" t="str">
            <v>CENTRO-NORD</v>
          </cell>
          <cell r="O1583" t="str">
            <v>Centro-Nord</v>
          </cell>
          <cell r="Q1583" t="str">
            <v>X</v>
          </cell>
          <cell r="R1583" t="str">
            <v>FCS Centro/Nord</v>
          </cell>
          <cell r="S1583" t="str">
            <v>Società costituita</v>
          </cell>
          <cell r="T1583">
            <v>654365</v>
          </cell>
          <cell r="U1583">
            <v>458055.5</v>
          </cell>
          <cell r="V1583">
            <v>280000</v>
          </cell>
          <cell r="W1583">
            <v>374365</v>
          </cell>
          <cell r="X1583">
            <v>196000</v>
          </cell>
          <cell r="Y1583">
            <v>262055.5</v>
          </cell>
          <cell r="Z1583">
            <v>0</v>
          </cell>
          <cell r="AA1583">
            <v>341600</v>
          </cell>
          <cell r="AB1583">
            <v>0</v>
          </cell>
          <cell r="AC1583">
            <v>0</v>
          </cell>
          <cell r="AD1583">
            <v>0</v>
          </cell>
          <cell r="AE1583">
            <v>4</v>
          </cell>
          <cell r="AF1583">
            <v>42201</v>
          </cell>
          <cell r="AG1583">
            <v>2015</v>
          </cell>
          <cell r="AH1583" t="str">
            <v>Non ammissione</v>
          </cell>
          <cell r="AI1583" t="str">
            <v>Economia Digitale</v>
          </cell>
          <cell r="AJ1583" t="str">
            <v>Turismo e beni culturali</v>
          </cell>
          <cell r="AK1583" t="str">
            <v>Turismo e beni culturali</v>
          </cell>
          <cell r="AN1583" t="str">
            <v xml:space="preserve"> </v>
          </cell>
          <cell r="AP1583" t="str">
            <v>79.90.19</v>
          </cell>
          <cell r="AQ1583" t="str">
            <v>Turismo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1</v>
          </cell>
          <cell r="AY1583">
            <v>1</v>
          </cell>
          <cell r="AZ1583">
            <v>0</v>
          </cell>
          <cell r="BA1583">
            <v>1</v>
          </cell>
          <cell r="BB1583">
            <v>0</v>
          </cell>
          <cell r="BC1583">
            <v>2</v>
          </cell>
          <cell r="BD1583">
            <v>1</v>
          </cell>
          <cell r="BE1583">
            <v>0</v>
          </cell>
          <cell r="BF1583">
            <v>3</v>
          </cell>
          <cell r="BG1583">
            <v>0</v>
          </cell>
        </row>
        <row r="1584">
          <cell r="A1584" t="str">
            <v>SSI000341</v>
          </cell>
          <cell r="C1584" t="str">
            <v>SSI</v>
          </cell>
          <cell r="D1584" t="str">
            <v>INFOMOBILITY.IT S.P.A.</v>
          </cell>
          <cell r="E1584">
            <v>42055.689409722203</v>
          </cell>
          <cell r="F1584">
            <v>2015</v>
          </cell>
          <cell r="G1584">
            <v>42076</v>
          </cell>
          <cell r="H1584" t="str">
            <v>01886620671</v>
          </cell>
          <cell r="I1584" t="str">
            <v>Domanda non ammessa</v>
          </cell>
          <cell r="J1584" t="str">
            <v>SAN MARCO ARGENTANO</v>
          </cell>
          <cell r="K1584" t="str">
            <v>CS</v>
          </cell>
          <cell r="L1584" t="str">
            <v>Calabria</v>
          </cell>
          <cell r="M1584" t="str">
            <v>ITALIA</v>
          </cell>
          <cell r="N1584" t="str">
            <v>SUD</v>
          </cell>
          <cell r="O1584" t="str">
            <v>Mezzogiorno</v>
          </cell>
          <cell r="Q1584" t="str">
            <v>X</v>
          </cell>
          <cell r="R1584" t="str">
            <v>PON SIL</v>
          </cell>
          <cell r="S1584" t="str">
            <v>Società costituita</v>
          </cell>
          <cell r="T1584">
            <v>1500000</v>
          </cell>
          <cell r="U1584">
            <v>1050000</v>
          </cell>
          <cell r="V1584">
            <v>1500000</v>
          </cell>
          <cell r="W1584">
            <v>0</v>
          </cell>
          <cell r="X1584">
            <v>1050000</v>
          </cell>
          <cell r="Y1584">
            <v>0</v>
          </cell>
          <cell r="Z1584">
            <v>0</v>
          </cell>
          <cell r="AA1584">
            <v>1830000</v>
          </cell>
          <cell r="AB1584">
            <v>0</v>
          </cell>
          <cell r="AC1584">
            <v>0</v>
          </cell>
          <cell r="AD1584">
            <v>0</v>
          </cell>
          <cell r="AE1584">
            <v>7</v>
          </cell>
          <cell r="AF1584">
            <v>42425</v>
          </cell>
          <cell r="AG1584">
            <v>2016</v>
          </cell>
          <cell r="AH1584" t="str">
            <v>Non ammissione</v>
          </cell>
          <cell r="AI1584" t="str">
            <v>Economia Digitale</v>
          </cell>
          <cell r="AJ1584" t="str">
            <v>Internet of things</v>
          </cell>
          <cell r="AK1584" t="str">
            <v>Web technology</v>
          </cell>
          <cell r="AN1584" t="str">
            <v xml:space="preserve"> </v>
          </cell>
          <cell r="AP1584" t="str">
            <v>62.01.00</v>
          </cell>
          <cell r="AQ1584" t="str">
            <v>Altri servizi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18</v>
          </cell>
          <cell r="BG1584">
            <v>0</v>
          </cell>
        </row>
        <row r="1585">
          <cell r="A1585" t="str">
            <v>SSI000342</v>
          </cell>
          <cell r="C1585" t="str">
            <v>SSI</v>
          </cell>
          <cell r="D1585" t="str">
            <v>BBM SOLUTIONS SRL</v>
          </cell>
          <cell r="E1585">
            <v>42055.718773148103</v>
          </cell>
          <cell r="F1585">
            <v>2015</v>
          </cell>
          <cell r="G1585">
            <v>42076</v>
          </cell>
          <cell r="H1585" t="str">
            <v>02557430184</v>
          </cell>
          <cell r="I1585" t="str">
            <v>Domanda non ammessa</v>
          </cell>
          <cell r="J1585" t="str">
            <v>STRADELLA</v>
          </cell>
          <cell r="K1585" t="str">
            <v>PV</v>
          </cell>
          <cell r="L1585" t="str">
            <v>Lombardia</v>
          </cell>
          <cell r="M1585" t="str">
            <v>ITALIA</v>
          </cell>
          <cell r="N1585" t="str">
            <v>CENTRO-NORD</v>
          </cell>
          <cell r="O1585" t="str">
            <v>Centro-Nord</v>
          </cell>
          <cell r="Q1585" t="str">
            <v>X</v>
          </cell>
          <cell r="R1585" t="str">
            <v>FCS Centro/Nord</v>
          </cell>
          <cell r="S1585" t="str">
            <v>Società costituita</v>
          </cell>
          <cell r="T1585">
            <v>271374.3</v>
          </cell>
          <cell r="U1585">
            <v>158500</v>
          </cell>
          <cell r="V1585">
            <v>145000</v>
          </cell>
          <cell r="W1585">
            <v>126374.3</v>
          </cell>
          <cell r="X1585">
            <v>101000</v>
          </cell>
          <cell r="Y1585">
            <v>50000</v>
          </cell>
          <cell r="Z1585">
            <v>7500</v>
          </cell>
          <cell r="AA1585">
            <v>176900</v>
          </cell>
          <cell r="AB1585">
            <v>0</v>
          </cell>
          <cell r="AC1585">
            <v>0</v>
          </cell>
          <cell r="AD1585">
            <v>0</v>
          </cell>
          <cell r="AE1585">
            <v>2</v>
          </cell>
          <cell r="AF1585">
            <v>42166</v>
          </cell>
          <cell r="AG1585">
            <v>2015</v>
          </cell>
          <cell r="AH1585" t="str">
            <v>Non ammissione</v>
          </cell>
          <cell r="AI1585" t="str">
            <v>Economia Digitale</v>
          </cell>
          <cell r="AJ1585" t="str">
            <v>Cloud computing</v>
          </cell>
          <cell r="AK1585" t="str">
            <v>Web technology</v>
          </cell>
          <cell r="AN1585" t="str">
            <v xml:space="preserve"> </v>
          </cell>
          <cell r="AP1585" t="str">
            <v>62.09.09</v>
          </cell>
          <cell r="AQ1585" t="str">
            <v>Altri servizi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1</v>
          </cell>
          <cell r="AX1585">
            <v>2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</v>
          </cell>
          <cell r="BD1585">
            <v>0</v>
          </cell>
          <cell r="BE1585">
            <v>1</v>
          </cell>
          <cell r="BF1585">
            <v>0</v>
          </cell>
          <cell r="BG1585">
            <v>0</v>
          </cell>
        </row>
        <row r="1586">
          <cell r="A1586" t="str">
            <v>SSI000343</v>
          </cell>
          <cell r="C1586" t="str">
            <v>SSI</v>
          </cell>
          <cell r="D1586" t="str">
            <v>ONDA ENERGETICA SRL</v>
          </cell>
          <cell r="E1586">
            <v>42055.722071759301</v>
          </cell>
          <cell r="F1586">
            <v>2015</v>
          </cell>
          <cell r="G1586">
            <v>42076</v>
          </cell>
          <cell r="H1586" t="str">
            <v>02482720907</v>
          </cell>
          <cell r="I1586" t="str">
            <v>Domanda decaduta</v>
          </cell>
          <cell r="J1586" t="str">
            <v>ALGHERO</v>
          </cell>
          <cell r="K1586" t="str">
            <v>SS</v>
          </cell>
          <cell r="L1586" t="str">
            <v>Sardegna</v>
          </cell>
          <cell r="M1586" t="str">
            <v>ITALIA</v>
          </cell>
          <cell r="N1586" t="str">
            <v>SUD</v>
          </cell>
          <cell r="O1586" t="str">
            <v>Mezzogiorno</v>
          </cell>
          <cell r="Q1586" t="str">
            <v>X</v>
          </cell>
          <cell r="R1586" t="str">
            <v>PON SIL</v>
          </cell>
          <cell r="S1586" t="str">
            <v>Società costituita</v>
          </cell>
          <cell r="T1586">
            <v>907873.84</v>
          </cell>
          <cell r="U1586">
            <v>635511.68000000005</v>
          </cell>
          <cell r="V1586">
            <v>87873.84</v>
          </cell>
          <cell r="W1586">
            <v>820000</v>
          </cell>
          <cell r="X1586">
            <v>61511.68</v>
          </cell>
          <cell r="Y1586">
            <v>574000</v>
          </cell>
          <cell r="Z1586">
            <v>0</v>
          </cell>
          <cell r="AA1586">
            <v>107206.09</v>
          </cell>
          <cell r="AB1586">
            <v>907873.84</v>
          </cell>
          <cell r="AC1586">
            <v>87873.84</v>
          </cell>
          <cell r="AD1586">
            <v>820000</v>
          </cell>
          <cell r="AE1586">
            <v>11</v>
          </cell>
          <cell r="AF1586">
            <v>42163</v>
          </cell>
          <cell r="AG1586">
            <v>2015</v>
          </cell>
          <cell r="AH1586" t="str">
            <v>Ammissione</v>
          </cell>
          <cell r="AI1586" t="str">
            <v>Tecnologia nuova sperimentale</v>
          </cell>
          <cell r="AJ1586" t="str">
            <v>Ambiente e Energia</v>
          </cell>
          <cell r="AK1586" t="str">
            <v>Ambiente ed energia</v>
          </cell>
          <cell r="AN1586">
            <v>42648</v>
          </cell>
          <cell r="AO1586">
            <v>2016</v>
          </cell>
          <cell r="AP1586" t="str">
            <v>43.21.01</v>
          </cell>
          <cell r="AQ1586" t="str">
            <v>Altri servizi</v>
          </cell>
          <cell r="AR1586">
            <v>635511.68999999994</v>
          </cell>
          <cell r="AS1586">
            <v>61511.69</v>
          </cell>
          <cell r="AT1586">
            <v>574000</v>
          </cell>
          <cell r="AU1586">
            <v>0</v>
          </cell>
          <cell r="AV1586">
            <v>508409.35</v>
          </cell>
          <cell r="AW1586">
            <v>1</v>
          </cell>
          <cell r="AX1586">
            <v>0</v>
          </cell>
          <cell r="AY1586">
            <v>1</v>
          </cell>
          <cell r="AZ1586">
            <v>0</v>
          </cell>
          <cell r="BA1586">
            <v>0</v>
          </cell>
          <cell r="BB1586">
            <v>0</v>
          </cell>
          <cell r="BC1586">
            <v>2</v>
          </cell>
          <cell r="BD1586">
            <v>0</v>
          </cell>
          <cell r="BE1586">
            <v>1</v>
          </cell>
          <cell r="BF1586">
            <v>3</v>
          </cell>
          <cell r="BG1586">
            <v>0</v>
          </cell>
        </row>
        <row r="1587">
          <cell r="A1587" t="str">
            <v>SSI000344</v>
          </cell>
          <cell r="C1587" t="str">
            <v>SSI</v>
          </cell>
          <cell r="D1587" t="str">
            <v>RAINBOW S.R.L.</v>
          </cell>
          <cell r="E1587">
            <v>42055.742673611101</v>
          </cell>
          <cell r="F1587">
            <v>2015</v>
          </cell>
          <cell r="G1587">
            <v>42076</v>
          </cell>
          <cell r="H1587" t="str">
            <v>07574711219</v>
          </cell>
          <cell r="I1587" t="str">
            <v>Domanda non ammessa</v>
          </cell>
          <cell r="J1587" t="str">
            <v>NAPOLI</v>
          </cell>
          <cell r="K1587" t="str">
            <v>NA</v>
          </cell>
          <cell r="L1587" t="str">
            <v>Campania</v>
          </cell>
          <cell r="M1587" t="str">
            <v>ITALIA</v>
          </cell>
          <cell r="N1587" t="str">
            <v>SUD</v>
          </cell>
          <cell r="O1587" t="str">
            <v>Mezzogiorno</v>
          </cell>
          <cell r="Q1587" t="str">
            <v>X</v>
          </cell>
          <cell r="R1587" t="str">
            <v>PON SIL</v>
          </cell>
          <cell r="S1587" t="str">
            <v>Società costituita</v>
          </cell>
          <cell r="T1587">
            <v>912480</v>
          </cell>
          <cell r="U1587">
            <v>729984</v>
          </cell>
          <cell r="V1587">
            <v>710880</v>
          </cell>
          <cell r="W1587">
            <v>201600</v>
          </cell>
          <cell r="X1587">
            <v>568704</v>
          </cell>
          <cell r="Y1587">
            <v>161280</v>
          </cell>
          <cell r="Z1587">
            <v>0</v>
          </cell>
          <cell r="AA1587">
            <v>867273.6</v>
          </cell>
          <cell r="AB1587">
            <v>0</v>
          </cell>
          <cell r="AC1587">
            <v>0</v>
          </cell>
          <cell r="AD1587">
            <v>0</v>
          </cell>
          <cell r="AE1587">
            <v>5</v>
          </cell>
          <cell r="AF1587">
            <v>42165</v>
          </cell>
          <cell r="AG1587">
            <v>2015</v>
          </cell>
          <cell r="AH1587" t="str">
            <v>Non ammissione</v>
          </cell>
          <cell r="AI1587" t="str">
            <v>Tecnologia nuova sperimentale</v>
          </cell>
          <cell r="AJ1587" t="str">
            <v>Materiali Innovativi</v>
          </cell>
          <cell r="AK1587" t="str">
            <v>Industria hi-tech</v>
          </cell>
          <cell r="AN1587" t="str">
            <v xml:space="preserve"> </v>
          </cell>
          <cell r="AP1587" t="str">
            <v>56.10.30</v>
          </cell>
          <cell r="AQ1587" t="str">
            <v>Altri servizi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2</v>
          </cell>
          <cell r="BB1587">
            <v>0</v>
          </cell>
          <cell r="BC1587">
            <v>0</v>
          </cell>
          <cell r="BD1587">
            <v>2</v>
          </cell>
          <cell r="BE1587">
            <v>0</v>
          </cell>
          <cell r="BF1587">
            <v>19</v>
          </cell>
          <cell r="BG1587">
            <v>0</v>
          </cell>
        </row>
        <row r="1588">
          <cell r="A1588" t="str">
            <v>SSI000345</v>
          </cell>
          <cell r="C1588" t="str">
            <v>SSI</v>
          </cell>
          <cell r="D1588" t="str">
            <v>Antonino Giannetto</v>
          </cell>
          <cell r="E1588">
            <v>42055.745729166701</v>
          </cell>
          <cell r="F1588">
            <v>2015</v>
          </cell>
          <cell r="G1588">
            <v>42076</v>
          </cell>
          <cell r="H1588" t="str">
            <v/>
          </cell>
          <cell r="I1588" t="str">
            <v>Domanda non ammessa</v>
          </cell>
          <cell r="J1588" t="str">
            <v>MILANO</v>
          </cell>
          <cell r="K1588" t="str">
            <v>MI</v>
          </cell>
          <cell r="L1588" t="str">
            <v>Lombardia</v>
          </cell>
          <cell r="M1588" t="str">
            <v>ITALIA</v>
          </cell>
          <cell r="N1588" t="str">
            <v>CENTRO-NORD</v>
          </cell>
          <cell r="O1588" t="str">
            <v>Centro-Nord</v>
          </cell>
          <cell r="Q1588" t="str">
            <v>X</v>
          </cell>
          <cell r="R1588" t="str">
            <v>FCS Centro/Nord</v>
          </cell>
          <cell r="S1588" t="str">
            <v>Società non costituita</v>
          </cell>
          <cell r="T1588">
            <v>609000</v>
          </cell>
          <cell r="U1588">
            <v>433800</v>
          </cell>
          <cell r="V1588">
            <v>165000</v>
          </cell>
          <cell r="W1588">
            <v>444000</v>
          </cell>
          <cell r="X1588">
            <v>115500</v>
          </cell>
          <cell r="Y1588">
            <v>310800</v>
          </cell>
          <cell r="Z1588">
            <v>7500</v>
          </cell>
          <cell r="AA1588">
            <v>201300</v>
          </cell>
          <cell r="AB1588">
            <v>0</v>
          </cell>
          <cell r="AC1588">
            <v>0</v>
          </cell>
          <cell r="AD1588">
            <v>0</v>
          </cell>
          <cell r="AE1588">
            <v>6</v>
          </cell>
          <cell r="AF1588">
            <v>42166</v>
          </cell>
          <cell r="AG1588">
            <v>2015</v>
          </cell>
          <cell r="AH1588" t="str">
            <v>Non ammissione</v>
          </cell>
          <cell r="AI1588" t="str">
            <v>Economia Digitale</v>
          </cell>
          <cell r="AJ1588" t="str">
            <v>Cloud computing</v>
          </cell>
          <cell r="AK1588" t="str">
            <v>Web technology</v>
          </cell>
          <cell r="AN1588" t="str">
            <v xml:space="preserve"> </v>
          </cell>
          <cell r="AQ1588" t="str">
            <v>Altri servizi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2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2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</row>
        <row r="1589">
          <cell r="A1589" t="str">
            <v>SSI000346</v>
          </cell>
          <cell r="B1589" t="str">
            <v>C34B15000300008</v>
          </cell>
          <cell r="C1589" t="str">
            <v>SSI</v>
          </cell>
          <cell r="D1589" t="str">
            <v>BioPic srl</v>
          </cell>
          <cell r="E1589">
            <v>42055.764270833301</v>
          </cell>
          <cell r="F1589">
            <v>2015</v>
          </cell>
          <cell r="G1589">
            <v>42076</v>
          </cell>
          <cell r="H1589" t="str">
            <v>02674090424</v>
          </cell>
          <cell r="I1589" t="str">
            <v>Domanda ammessa</v>
          </cell>
          <cell r="J1589" t="str">
            <v>ANCONA</v>
          </cell>
          <cell r="K1589" t="str">
            <v>AN</v>
          </cell>
          <cell r="L1589" t="str">
            <v>Marche</v>
          </cell>
          <cell r="M1589" t="str">
            <v>ITALIA</v>
          </cell>
          <cell r="N1589" t="str">
            <v>CENTRO-NORD</v>
          </cell>
          <cell r="O1589" t="str">
            <v>Centro-Nord</v>
          </cell>
          <cell r="Q1589" t="str">
            <v>X</v>
          </cell>
          <cell r="R1589" t="str">
            <v>FCS Centro/Nord</v>
          </cell>
          <cell r="S1589" t="str">
            <v>Società non costituita</v>
          </cell>
          <cell r="T1589">
            <v>408000</v>
          </cell>
          <cell r="U1589">
            <v>293100</v>
          </cell>
          <cell r="V1589">
            <v>185000</v>
          </cell>
          <cell r="W1589">
            <v>223000</v>
          </cell>
          <cell r="X1589">
            <v>129500</v>
          </cell>
          <cell r="Y1589">
            <v>156100</v>
          </cell>
          <cell r="Z1589">
            <v>7500</v>
          </cell>
          <cell r="AA1589">
            <v>225700</v>
          </cell>
          <cell r="AB1589">
            <v>408000</v>
          </cell>
          <cell r="AC1589">
            <v>185000</v>
          </cell>
          <cell r="AD1589">
            <v>223000</v>
          </cell>
          <cell r="AE1589">
            <v>4</v>
          </cell>
          <cell r="AF1589">
            <v>42166</v>
          </cell>
          <cell r="AG1589">
            <v>2015</v>
          </cell>
          <cell r="AH1589" t="str">
            <v>Ammissione</v>
          </cell>
          <cell r="AI1589" t="str">
            <v>Tecnologia nuova sperimentale</v>
          </cell>
          <cell r="AJ1589" t="str">
            <v>Bioagroalimentare</v>
          </cell>
          <cell r="AK1589" t="str">
            <v>Bio-scienze</v>
          </cell>
          <cell r="AL1589">
            <v>42382</v>
          </cell>
          <cell r="AM1589">
            <v>2016</v>
          </cell>
          <cell r="AN1589" t="str">
            <v xml:space="preserve"> </v>
          </cell>
          <cell r="AP1589" t="str">
            <v>72.11.00</v>
          </cell>
          <cell r="AQ1589" t="str">
            <v>Altri servizi</v>
          </cell>
          <cell r="AR1589">
            <v>293100</v>
          </cell>
          <cell r="AS1589">
            <v>129500</v>
          </cell>
          <cell r="AT1589">
            <v>156100</v>
          </cell>
          <cell r="AU1589">
            <v>7500</v>
          </cell>
          <cell r="AV1589">
            <v>285600</v>
          </cell>
          <cell r="AW1589">
            <v>0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1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1287.77</v>
          </cell>
          <cell r="BI1589">
            <v>9587.06</v>
          </cell>
          <cell r="BJ1589">
            <v>10874.83</v>
          </cell>
          <cell r="BK1589">
            <v>3750</v>
          </cell>
          <cell r="BL1589">
            <v>128212.23</v>
          </cell>
          <cell r="BM1589">
            <v>146512.94</v>
          </cell>
          <cell r="BN1589">
            <v>3750</v>
          </cell>
          <cell r="BO1589">
            <v>278475.17</v>
          </cell>
          <cell r="BP1589">
            <v>43677</v>
          </cell>
        </row>
        <row r="1590">
          <cell r="A1590" t="str">
            <v>SSI000347</v>
          </cell>
          <cell r="C1590" t="str">
            <v>SSI</v>
          </cell>
          <cell r="D1590" t="str">
            <v>Giuseppe Pinto</v>
          </cell>
          <cell r="E1590">
            <v>42055.789490740703</v>
          </cell>
          <cell r="F1590">
            <v>2015</v>
          </cell>
          <cell r="G1590">
            <v>42076</v>
          </cell>
          <cell r="H1590" t="str">
            <v/>
          </cell>
          <cell r="I1590" t="str">
            <v>Domanda decaduta</v>
          </cell>
          <cell r="J1590" t="str">
            <v>NAPOLI</v>
          </cell>
          <cell r="K1590" t="str">
            <v>NA</v>
          </cell>
          <cell r="L1590" t="str">
            <v>Campania</v>
          </cell>
          <cell r="M1590" t="str">
            <v>ITALIA</v>
          </cell>
          <cell r="N1590" t="str">
            <v>SUD</v>
          </cell>
          <cell r="O1590" t="str">
            <v>Mezzogiorno</v>
          </cell>
          <cell r="Q1590" t="str">
            <v>X</v>
          </cell>
          <cell r="R1590" t="str">
            <v>PON SIL</v>
          </cell>
          <cell r="S1590" t="str">
            <v>Società non costituita</v>
          </cell>
          <cell r="T1590">
            <v>1123073.3</v>
          </cell>
          <cell r="U1590">
            <v>565000</v>
          </cell>
          <cell r="V1590">
            <v>446073.3</v>
          </cell>
          <cell r="W1590">
            <v>677000</v>
          </cell>
          <cell r="X1590">
            <v>300000</v>
          </cell>
          <cell r="Y1590">
            <v>250000</v>
          </cell>
          <cell r="Z1590">
            <v>15000</v>
          </cell>
          <cell r="AA1590">
            <v>544208.31999999995</v>
          </cell>
          <cell r="AB1590">
            <v>0</v>
          </cell>
          <cell r="AC1590">
            <v>0</v>
          </cell>
          <cell r="AD1590">
            <v>0</v>
          </cell>
          <cell r="AE1590">
            <v>12</v>
          </cell>
          <cell r="AI1590" t="str">
            <v>Economia Digitale</v>
          </cell>
          <cell r="AJ1590" t="str">
            <v>Internet of things</v>
          </cell>
          <cell r="AK1590" t="str">
            <v>Web technology</v>
          </cell>
          <cell r="AN1590" t="str">
            <v xml:space="preserve"> </v>
          </cell>
          <cell r="AQ1590" t="str">
            <v>Altri servizi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1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1</v>
          </cell>
          <cell r="BD1590">
            <v>0</v>
          </cell>
          <cell r="BE1590">
            <v>1</v>
          </cell>
          <cell r="BF1590">
            <v>0</v>
          </cell>
          <cell r="BG1590">
            <v>0</v>
          </cell>
        </row>
        <row r="1591">
          <cell r="A1591" t="str">
            <v>SSI000348</v>
          </cell>
          <cell r="B1591" t="str">
            <v>C84B15000200008</v>
          </cell>
          <cell r="C1591" t="str">
            <v>SSI</v>
          </cell>
          <cell r="D1591" t="str">
            <v>Link3C</v>
          </cell>
          <cell r="E1591">
            <v>42055.825601851902</v>
          </cell>
          <cell r="F1591">
            <v>2015</v>
          </cell>
          <cell r="G1591">
            <v>42076</v>
          </cell>
          <cell r="H1591" t="str">
            <v>03375950544</v>
          </cell>
          <cell r="I1591" t="str">
            <v>Domanda ammessa</v>
          </cell>
          <cell r="J1591" t="str">
            <v>BASTIA UMBRA</v>
          </cell>
          <cell r="K1591" t="str">
            <v>PG</v>
          </cell>
          <cell r="L1591" t="str">
            <v>Umbria</v>
          </cell>
          <cell r="M1591" t="str">
            <v>ITALIA</v>
          </cell>
          <cell r="N1591" t="str">
            <v>CENTRO-NORD</v>
          </cell>
          <cell r="O1591" t="str">
            <v>Centro-Nord</v>
          </cell>
          <cell r="Q1591" t="str">
            <v>X</v>
          </cell>
          <cell r="R1591" t="str">
            <v>FCS Centro/Nord</v>
          </cell>
          <cell r="S1591" t="str">
            <v>Società costituita</v>
          </cell>
          <cell r="T1591">
            <v>351603.92000000004</v>
          </cell>
          <cell r="U1591">
            <v>85500</v>
          </cell>
          <cell r="V1591">
            <v>134592</v>
          </cell>
          <cell r="W1591">
            <v>217011.92</v>
          </cell>
          <cell r="X1591">
            <v>0</v>
          </cell>
          <cell r="Y1591">
            <v>78000</v>
          </cell>
          <cell r="Z1591">
            <v>7500</v>
          </cell>
          <cell r="AA1591">
            <v>164195.64000000001</v>
          </cell>
          <cell r="AB1591">
            <v>205611.92</v>
          </cell>
          <cell r="AC1591">
            <v>0</v>
          </cell>
          <cell r="AD1591">
            <v>205611.92</v>
          </cell>
          <cell r="AE1591">
            <v>3</v>
          </cell>
          <cell r="AF1591">
            <v>42138</v>
          </cell>
          <cell r="AG1591">
            <v>2015</v>
          </cell>
          <cell r="AH1591" t="str">
            <v>Ammissione</v>
          </cell>
          <cell r="AI1591" t="str">
            <v>Economia Digitale</v>
          </cell>
          <cell r="AJ1591" t="str">
            <v>E-commerce</v>
          </cell>
          <cell r="AK1591" t="str">
            <v>Web technology</v>
          </cell>
          <cell r="AL1591">
            <v>42304</v>
          </cell>
          <cell r="AM1591">
            <v>2015</v>
          </cell>
          <cell r="AN1591" t="str">
            <v xml:space="preserve"> </v>
          </cell>
          <cell r="AP1591" t="str">
            <v>82.99.99</v>
          </cell>
          <cell r="AQ1591" t="str">
            <v>Commercio</v>
          </cell>
          <cell r="AR1591">
            <v>151428.34</v>
          </cell>
          <cell r="AS1591">
            <v>0</v>
          </cell>
          <cell r="AT1591">
            <v>143928.34</v>
          </cell>
          <cell r="AU1591">
            <v>7500</v>
          </cell>
          <cell r="AV1591">
            <v>143928.34</v>
          </cell>
          <cell r="AW1591">
            <v>0</v>
          </cell>
          <cell r="AX1591">
            <v>0</v>
          </cell>
          <cell r="AY1591">
            <v>1</v>
          </cell>
          <cell r="AZ1591">
            <v>0</v>
          </cell>
          <cell r="BA1591">
            <v>2</v>
          </cell>
          <cell r="BB1591">
            <v>0</v>
          </cell>
          <cell r="BC1591">
            <v>1</v>
          </cell>
          <cell r="BD1591">
            <v>2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108241.29000000001</v>
          </cell>
          <cell r="BJ1591">
            <v>108241.29000000001</v>
          </cell>
          <cell r="BK1591">
            <v>7500</v>
          </cell>
          <cell r="BL1591">
            <v>0</v>
          </cell>
          <cell r="BM1591">
            <v>35687.049999999988</v>
          </cell>
          <cell r="BN1591">
            <v>0</v>
          </cell>
          <cell r="BO1591">
            <v>35687.049999999988</v>
          </cell>
          <cell r="BP1591">
            <v>43308</v>
          </cell>
        </row>
        <row r="1592">
          <cell r="A1592" t="str">
            <v>SSI000349</v>
          </cell>
          <cell r="B1592" t="str">
            <v>C54B15000380008</v>
          </cell>
          <cell r="C1592" t="str">
            <v>SSI</v>
          </cell>
          <cell r="D1592" t="str">
            <v>C1P8</v>
          </cell>
          <cell r="E1592">
            <v>42055.856956018499</v>
          </cell>
          <cell r="F1592">
            <v>2015</v>
          </cell>
          <cell r="G1592">
            <v>42076</v>
          </cell>
          <cell r="H1592" t="str">
            <v>01787190931</v>
          </cell>
          <cell r="I1592" t="str">
            <v>Domanda ammessa</v>
          </cell>
          <cell r="J1592" t="str">
            <v>PORDENONE</v>
          </cell>
          <cell r="K1592" t="str">
            <v>PN</v>
          </cell>
          <cell r="L1592" t="str">
            <v>Friuli Venezia Giulia</v>
          </cell>
          <cell r="M1592" t="str">
            <v>ITALIA</v>
          </cell>
          <cell r="N1592" t="str">
            <v>CENTRO-NORD</v>
          </cell>
          <cell r="O1592" t="str">
            <v>Centro-Nord</v>
          </cell>
          <cell r="Q1592" t="str">
            <v>X</v>
          </cell>
          <cell r="R1592" t="str">
            <v>FCS Centro/Nord</v>
          </cell>
          <cell r="S1592" t="str">
            <v>Società non costituita</v>
          </cell>
          <cell r="T1592">
            <v>1483770</v>
          </cell>
          <cell r="U1592">
            <v>1046139</v>
          </cell>
          <cell r="V1592">
            <v>1198000</v>
          </cell>
          <cell r="W1592">
            <v>285770</v>
          </cell>
          <cell r="X1592">
            <v>838600</v>
          </cell>
          <cell r="Y1592">
            <v>200039</v>
          </cell>
          <cell r="Z1592">
            <v>7500</v>
          </cell>
          <cell r="AA1592">
            <v>1461560</v>
          </cell>
          <cell r="AB1592">
            <v>1439770</v>
          </cell>
          <cell r="AC1592">
            <v>1154000</v>
          </cell>
          <cell r="AD1592">
            <v>285770</v>
          </cell>
          <cell r="AE1592">
            <v>11</v>
          </cell>
          <cell r="AF1592">
            <v>42173</v>
          </cell>
          <cell r="AG1592">
            <v>2015</v>
          </cell>
          <cell r="AH1592" t="str">
            <v>Ammissione</v>
          </cell>
          <cell r="AI1592" t="str">
            <v>Tecnologia nuova sperimentale</v>
          </cell>
          <cell r="AJ1592" t="str">
            <v>Nanotech</v>
          </cell>
          <cell r="AK1592" t="str">
            <v>Industria hi-tech</v>
          </cell>
          <cell r="AL1592">
            <v>42388</v>
          </cell>
          <cell r="AM1592">
            <v>2016</v>
          </cell>
          <cell r="AN1592" t="str">
            <v xml:space="preserve"> </v>
          </cell>
          <cell r="AP1592" t="str">
            <v>72.19.09</v>
          </cell>
          <cell r="AQ1592" t="str">
            <v>Altri servizi</v>
          </cell>
          <cell r="AR1592">
            <v>1015339</v>
          </cell>
          <cell r="AS1592">
            <v>807800</v>
          </cell>
          <cell r="AT1592">
            <v>200039</v>
          </cell>
          <cell r="AU1592">
            <v>7500</v>
          </cell>
          <cell r="AV1592">
            <v>1007839</v>
          </cell>
          <cell r="AW1592">
            <v>0</v>
          </cell>
          <cell r="AX1592">
            <v>0</v>
          </cell>
          <cell r="AY1592">
            <v>1</v>
          </cell>
          <cell r="AZ1592">
            <v>0</v>
          </cell>
          <cell r="BA1592">
            <v>1</v>
          </cell>
          <cell r="BB1592">
            <v>0</v>
          </cell>
          <cell r="BC1592">
            <v>1</v>
          </cell>
          <cell r="BD1592">
            <v>1</v>
          </cell>
          <cell r="BE1592">
            <v>0</v>
          </cell>
          <cell r="BF1592">
            <v>0</v>
          </cell>
          <cell r="BG1592">
            <v>0</v>
          </cell>
          <cell r="BH1592">
            <v>189137.73</v>
          </cell>
          <cell r="BI1592">
            <v>0</v>
          </cell>
          <cell r="BJ1592">
            <v>189137.73</v>
          </cell>
          <cell r="BK1592">
            <v>7500</v>
          </cell>
          <cell r="BL1592">
            <v>618662.27</v>
          </cell>
          <cell r="BM1592">
            <v>200039</v>
          </cell>
          <cell r="BN1592">
            <v>0</v>
          </cell>
          <cell r="BO1592">
            <v>818701.27</v>
          </cell>
          <cell r="BP1592">
            <v>43963</v>
          </cell>
          <cell r="BQ1592">
            <v>0</v>
          </cell>
        </row>
        <row r="1593">
          <cell r="A1593" t="str">
            <v>SSI000350</v>
          </cell>
          <cell r="C1593" t="str">
            <v>SSI</v>
          </cell>
          <cell r="D1593" t="str">
            <v>Giovanni Gobbi</v>
          </cell>
          <cell r="E1593">
            <v>42055.912476851903</v>
          </cell>
          <cell r="F1593">
            <v>2015</v>
          </cell>
          <cell r="G1593">
            <v>42076</v>
          </cell>
          <cell r="H1593" t="str">
            <v/>
          </cell>
          <cell r="I1593" t="str">
            <v>Domanda non ammessa</v>
          </cell>
          <cell r="J1593" t="str">
            <v>CINISELLO BALSAMO</v>
          </cell>
          <cell r="K1593" t="str">
            <v>MI</v>
          </cell>
          <cell r="L1593" t="str">
            <v>Lombardia</v>
          </cell>
          <cell r="M1593" t="str">
            <v>ITALIA</v>
          </cell>
          <cell r="N1593" t="str">
            <v>CENTRO-NORD</v>
          </cell>
          <cell r="O1593" t="str">
            <v>Centro-Nord</v>
          </cell>
          <cell r="Q1593" t="str">
            <v>X</v>
          </cell>
          <cell r="R1593" t="str">
            <v>FCS Centro/Nord</v>
          </cell>
          <cell r="S1593" t="str">
            <v>Società non costituita</v>
          </cell>
          <cell r="T1593">
            <v>1464000</v>
          </cell>
          <cell r="U1593">
            <v>1032300</v>
          </cell>
          <cell r="V1593">
            <v>950000</v>
          </cell>
          <cell r="W1593">
            <v>514000</v>
          </cell>
          <cell r="X1593">
            <v>665000</v>
          </cell>
          <cell r="Y1593">
            <v>359800</v>
          </cell>
          <cell r="Z1593">
            <v>7500</v>
          </cell>
          <cell r="AA1593">
            <v>1159000</v>
          </cell>
          <cell r="AB1593">
            <v>0</v>
          </cell>
          <cell r="AC1593">
            <v>0</v>
          </cell>
          <cell r="AD1593">
            <v>0</v>
          </cell>
          <cell r="AE1593">
            <v>10</v>
          </cell>
          <cell r="AF1593">
            <v>42213</v>
          </cell>
          <cell r="AG1593">
            <v>2015</v>
          </cell>
          <cell r="AH1593" t="str">
            <v>Non ammissione</v>
          </cell>
          <cell r="AI1593" t="str">
            <v>Tecnologia nuova sperimentale</v>
          </cell>
          <cell r="AJ1593" t="str">
            <v>Materiali Innovativi</v>
          </cell>
          <cell r="AK1593" t="str">
            <v>Industria hi-tech</v>
          </cell>
          <cell r="AN1593" t="str">
            <v xml:space="preserve"> </v>
          </cell>
          <cell r="AQ1593" t="str">
            <v>Altri servizi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2</v>
          </cell>
          <cell r="AZ1593">
            <v>0</v>
          </cell>
          <cell r="BA1593">
            <v>0</v>
          </cell>
          <cell r="BB1593">
            <v>0</v>
          </cell>
          <cell r="BC1593">
            <v>2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</row>
        <row r="1594">
          <cell r="A1594" t="str">
            <v>SSI000351</v>
          </cell>
          <cell r="B1594" t="str">
            <v>C74B15000700008</v>
          </cell>
          <cell r="C1594" t="str">
            <v>SSI</v>
          </cell>
          <cell r="D1594" t="str">
            <v>Gemba6</v>
          </cell>
          <cell r="E1594">
            <v>42055.9273958333</v>
          </cell>
          <cell r="F1594">
            <v>2015</v>
          </cell>
          <cell r="G1594">
            <v>42076</v>
          </cell>
          <cell r="H1594" t="str">
            <v>02634670901</v>
          </cell>
          <cell r="I1594" t="str">
            <v>Domanda revocata</v>
          </cell>
          <cell r="J1594" t="str">
            <v>OLBIA</v>
          </cell>
          <cell r="K1594" t="str">
            <v>OT</v>
          </cell>
          <cell r="L1594" t="str">
            <v>Sardegna</v>
          </cell>
          <cell r="M1594" t="str">
            <v>ITALIA</v>
          </cell>
          <cell r="N1594" t="str">
            <v>SUD</v>
          </cell>
          <cell r="O1594" t="str">
            <v>Mezzogiorno</v>
          </cell>
          <cell r="Q1594" t="str">
            <v>X</v>
          </cell>
          <cell r="R1594" t="str">
            <v>PON I&amp;C SAM - LEGGE DI STABILITA 2017</v>
          </cell>
          <cell r="S1594" t="str">
            <v>Società non costituita</v>
          </cell>
          <cell r="T1594">
            <v>895257</v>
          </cell>
          <cell r="U1594">
            <v>641629.9</v>
          </cell>
          <cell r="V1594">
            <v>584861</v>
          </cell>
          <cell r="W1594">
            <v>310396</v>
          </cell>
          <cell r="X1594">
            <v>409402.7</v>
          </cell>
          <cell r="Y1594">
            <v>217227.2</v>
          </cell>
          <cell r="Z1594">
            <v>15000</v>
          </cell>
          <cell r="AA1594">
            <v>713530.42</v>
          </cell>
          <cell r="AB1594">
            <v>453113</v>
          </cell>
          <cell r="AC1594">
            <v>304861</v>
          </cell>
          <cell r="AD1594">
            <v>148252</v>
          </cell>
          <cell r="AE1594">
            <v>9</v>
          </cell>
          <cell r="AF1594">
            <v>42257</v>
          </cell>
          <cell r="AG1594">
            <v>2015</v>
          </cell>
          <cell r="AH1594" t="str">
            <v>Ammissione</v>
          </cell>
          <cell r="AI1594" t="str">
            <v>Economia Digitale</v>
          </cell>
          <cell r="AJ1594" t="str">
            <v>Turismo e beni culturali</v>
          </cell>
          <cell r="AK1594" t="str">
            <v>Turismo e beni culturali</v>
          </cell>
          <cell r="AL1594">
            <v>42547</v>
          </cell>
          <cell r="AM1594">
            <v>2016</v>
          </cell>
          <cell r="AN1594">
            <v>43032</v>
          </cell>
          <cell r="AO1594">
            <v>2017</v>
          </cell>
          <cell r="AP1594" t="str">
            <v>79.12.00</v>
          </cell>
          <cell r="AQ1594" t="str">
            <v>Turismo</v>
          </cell>
          <cell r="AR1594">
            <v>332179.09999999998</v>
          </cell>
          <cell r="AS1594">
            <v>213402.7</v>
          </cell>
          <cell r="AT1594">
            <v>103776.4</v>
          </cell>
          <cell r="AU1594">
            <v>15000</v>
          </cell>
          <cell r="AV1594">
            <v>253743.28</v>
          </cell>
          <cell r="AW1594">
            <v>1</v>
          </cell>
          <cell r="AX1594">
            <v>2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</v>
          </cell>
          <cell r="BD1594">
            <v>0</v>
          </cell>
          <cell r="BE1594">
            <v>1</v>
          </cell>
          <cell r="BF1594">
            <v>0</v>
          </cell>
          <cell r="BG1594">
            <v>0</v>
          </cell>
          <cell r="BK1594">
            <v>7500</v>
          </cell>
        </row>
        <row r="1595">
          <cell r="A1595" t="str">
            <v>SSI000352</v>
          </cell>
          <cell r="C1595" t="str">
            <v>SSI</v>
          </cell>
          <cell r="D1595" t="str">
            <v>Underground Power S.r.l.</v>
          </cell>
          <cell r="E1595">
            <v>42055.945300925901</v>
          </cell>
          <cell r="F1595">
            <v>2015</v>
          </cell>
          <cell r="G1595">
            <v>42076</v>
          </cell>
          <cell r="H1595" t="str">
            <v>02201680226</v>
          </cell>
          <cell r="I1595" t="str">
            <v>Domanda decaduta</v>
          </cell>
          <cell r="J1595" t="str">
            <v>PADERNO DUGNANO</v>
          </cell>
          <cell r="K1595" t="str">
            <v>MI</v>
          </cell>
          <cell r="L1595" t="str">
            <v>Lombardia</v>
          </cell>
          <cell r="M1595" t="str">
            <v>ITALIA</v>
          </cell>
          <cell r="N1595" t="str">
            <v>CENTRO-NORD</v>
          </cell>
          <cell r="O1595" t="str">
            <v>Centro-Nord</v>
          </cell>
          <cell r="Q1595" t="str">
            <v>X</v>
          </cell>
          <cell r="R1595" t="str">
            <v>FCS Centro/Nord</v>
          </cell>
          <cell r="S1595" t="str">
            <v>Società costituita</v>
          </cell>
          <cell r="T1595">
            <v>1498621.78</v>
          </cell>
          <cell r="U1595">
            <v>1049035.25</v>
          </cell>
          <cell r="V1595">
            <v>634618.73</v>
          </cell>
          <cell r="W1595">
            <v>864003.05</v>
          </cell>
          <cell r="X1595">
            <v>444233.11</v>
          </cell>
          <cell r="Y1595">
            <v>604802.14</v>
          </cell>
          <cell r="Z1595">
            <v>0</v>
          </cell>
          <cell r="AA1595">
            <v>774234.85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I1595" t="str">
            <v>Valorizzazione della ricerca</v>
          </cell>
          <cell r="AJ1595" t="str">
            <v>Ambiente e Energia</v>
          </cell>
          <cell r="AK1595" t="str">
            <v>Ambiente ed energia</v>
          </cell>
          <cell r="AN1595" t="str">
            <v xml:space="preserve"> </v>
          </cell>
          <cell r="AP1595" t="str">
            <v>43.21.01</v>
          </cell>
          <cell r="AQ1595" t="str">
            <v>Altri servizi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3</v>
          </cell>
          <cell r="AX1595">
            <v>6</v>
          </cell>
          <cell r="AY1595">
            <v>1</v>
          </cell>
          <cell r="AZ1595">
            <v>0</v>
          </cell>
          <cell r="BA1595">
            <v>0</v>
          </cell>
          <cell r="BB1595">
            <v>0</v>
          </cell>
          <cell r="BC1595">
            <v>10</v>
          </cell>
          <cell r="BD1595">
            <v>0</v>
          </cell>
          <cell r="BE1595">
            <v>3</v>
          </cell>
          <cell r="BF1595">
            <v>14</v>
          </cell>
          <cell r="BG1595">
            <v>0</v>
          </cell>
        </row>
        <row r="1596">
          <cell r="A1596" t="str">
            <v>SSI000353</v>
          </cell>
          <cell r="C1596" t="str">
            <v>SSI</v>
          </cell>
          <cell r="D1596" t="str">
            <v>Marco Da Rin Zanco</v>
          </cell>
          <cell r="E1596">
            <v>42055.960763888899</v>
          </cell>
          <cell r="F1596">
            <v>2015</v>
          </cell>
          <cell r="G1596">
            <v>42076</v>
          </cell>
          <cell r="H1596" t="str">
            <v/>
          </cell>
          <cell r="I1596" t="str">
            <v>Domanda non ammessa</v>
          </cell>
          <cell r="J1596" t="str">
            <v>PADOVA</v>
          </cell>
          <cell r="K1596" t="str">
            <v>PD</v>
          </cell>
          <cell r="L1596" t="str">
            <v>Veneto</v>
          </cell>
          <cell r="M1596" t="str">
            <v>ITALIA</v>
          </cell>
          <cell r="N1596" t="str">
            <v>CENTRO-NORD</v>
          </cell>
          <cell r="O1596" t="str">
            <v>Centro-Nord</v>
          </cell>
          <cell r="Q1596" t="str">
            <v>X</v>
          </cell>
          <cell r="R1596" t="str">
            <v>FCS Centro/Nord</v>
          </cell>
          <cell r="S1596" t="str">
            <v>Società non costituita</v>
          </cell>
          <cell r="T1596">
            <v>449634.75</v>
          </cell>
          <cell r="U1596">
            <v>367207.79</v>
          </cell>
          <cell r="V1596">
            <v>18935.23</v>
          </cell>
          <cell r="W1596">
            <v>430699.52000000002</v>
          </cell>
          <cell r="X1596">
            <v>15148.18</v>
          </cell>
          <cell r="Y1596">
            <v>344559.61</v>
          </cell>
          <cell r="Z1596">
            <v>7500</v>
          </cell>
          <cell r="AA1596">
            <v>22528.959999999999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42257</v>
          </cell>
          <cell r="AG1596">
            <v>2015</v>
          </cell>
          <cell r="AH1596" t="str">
            <v>Non ammissione</v>
          </cell>
          <cell r="AI1596" t="str">
            <v>Economia Digitale</v>
          </cell>
          <cell r="AJ1596" t="str">
            <v>Internet of things</v>
          </cell>
          <cell r="AK1596" t="str">
            <v>Web technology</v>
          </cell>
          <cell r="AN1596" t="str">
            <v xml:space="preserve"> </v>
          </cell>
          <cell r="AQ1596" t="str">
            <v>Altri servizi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1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1</v>
          </cell>
          <cell r="BD1596">
            <v>0</v>
          </cell>
          <cell r="BE1596">
            <v>1</v>
          </cell>
          <cell r="BF1596">
            <v>0</v>
          </cell>
          <cell r="BG1596">
            <v>0</v>
          </cell>
        </row>
        <row r="1597">
          <cell r="A1597" t="str">
            <v>SSI000354</v>
          </cell>
          <cell r="C1597" t="str">
            <v>SSI</v>
          </cell>
          <cell r="D1597" t="str">
            <v>Andrea Frezza</v>
          </cell>
          <cell r="E1597">
            <v>42056.009560185201</v>
          </cell>
          <cell r="F1597">
            <v>2015</v>
          </cell>
          <cell r="G1597">
            <v>42076</v>
          </cell>
          <cell r="H1597" t="str">
            <v/>
          </cell>
          <cell r="I1597" t="str">
            <v>Domanda non ammessa</v>
          </cell>
          <cell r="J1597" t="str">
            <v>n.d.</v>
          </cell>
          <cell r="K1597" t="str">
            <v>n.d.</v>
          </cell>
          <cell r="L1597" t="str">
            <v>Lazio</v>
          </cell>
          <cell r="M1597" t="str">
            <v>ITALIA</v>
          </cell>
          <cell r="N1597" t="str">
            <v>CENTRO-NORD</v>
          </cell>
          <cell r="O1597" t="str">
            <v>Centro-Nord</v>
          </cell>
          <cell r="Q1597" t="str">
            <v>X</v>
          </cell>
          <cell r="R1597" t="str">
            <v>FCS Centro/Nord</v>
          </cell>
          <cell r="S1597" t="str">
            <v>Società non costituita</v>
          </cell>
          <cell r="T1597">
            <v>1406000</v>
          </cell>
          <cell r="U1597">
            <v>1132300</v>
          </cell>
          <cell r="V1597">
            <v>462000</v>
          </cell>
          <cell r="W1597">
            <v>944000</v>
          </cell>
          <cell r="X1597">
            <v>369600</v>
          </cell>
          <cell r="Y1597">
            <v>755200</v>
          </cell>
          <cell r="Z1597">
            <v>7500</v>
          </cell>
          <cell r="AA1597">
            <v>562320</v>
          </cell>
          <cell r="AB1597">
            <v>0</v>
          </cell>
          <cell r="AC1597">
            <v>0</v>
          </cell>
          <cell r="AD1597">
            <v>0</v>
          </cell>
          <cell r="AE1597">
            <v>12</v>
          </cell>
          <cell r="AF1597">
            <v>42180</v>
          </cell>
          <cell r="AG1597">
            <v>2015</v>
          </cell>
          <cell r="AH1597" t="str">
            <v>Non ammissione</v>
          </cell>
          <cell r="AI1597" t="str">
            <v>Economia Digitale</v>
          </cell>
          <cell r="AJ1597" t="str">
            <v>Internet of things</v>
          </cell>
          <cell r="AK1597" t="str">
            <v>Web technology</v>
          </cell>
          <cell r="AN1597" t="str">
            <v xml:space="preserve"> </v>
          </cell>
          <cell r="AQ1597" t="str">
            <v>Altri servizi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1</v>
          </cell>
          <cell r="AX1597">
            <v>0</v>
          </cell>
          <cell r="AY1597">
            <v>0</v>
          </cell>
          <cell r="AZ1597">
            <v>1</v>
          </cell>
          <cell r="BA1597">
            <v>0</v>
          </cell>
          <cell r="BB1597">
            <v>0</v>
          </cell>
          <cell r="BC1597">
            <v>1</v>
          </cell>
          <cell r="BD1597">
            <v>1</v>
          </cell>
          <cell r="BE1597">
            <v>2</v>
          </cell>
          <cell r="BF1597">
            <v>0</v>
          </cell>
          <cell r="BG1597">
            <v>0</v>
          </cell>
        </row>
        <row r="1598">
          <cell r="A1598" t="str">
            <v>SSI000355</v>
          </cell>
          <cell r="C1598" t="str">
            <v>SSI</v>
          </cell>
          <cell r="D1598" t="str">
            <v>PASPARTU</v>
          </cell>
          <cell r="E1598">
            <v>42056.077199074098</v>
          </cell>
          <cell r="F1598">
            <v>2015</v>
          </cell>
          <cell r="G1598">
            <v>42076</v>
          </cell>
          <cell r="H1598" t="str">
            <v>05346910655</v>
          </cell>
          <cell r="I1598" t="str">
            <v>Domanda non ammessa</v>
          </cell>
          <cell r="J1598" t="str">
            <v>SAN PIETRO AL TANAGRO</v>
          </cell>
          <cell r="K1598" t="str">
            <v>SA</v>
          </cell>
          <cell r="L1598" t="str">
            <v>Campania</v>
          </cell>
          <cell r="M1598" t="str">
            <v>ITALIA</v>
          </cell>
          <cell r="N1598" t="str">
            <v>SUD</v>
          </cell>
          <cell r="O1598" t="str">
            <v>Mezzogiorno</v>
          </cell>
          <cell r="Q1598" t="str">
            <v>X</v>
          </cell>
          <cell r="R1598" t="str">
            <v>PON SIL</v>
          </cell>
          <cell r="S1598" t="str">
            <v>Società costituita</v>
          </cell>
          <cell r="T1598">
            <v>1415568.96</v>
          </cell>
          <cell r="U1598">
            <v>1005898.27</v>
          </cell>
          <cell r="V1598">
            <v>701743</v>
          </cell>
          <cell r="W1598">
            <v>713825.96</v>
          </cell>
          <cell r="X1598">
            <v>491220.1</v>
          </cell>
          <cell r="Y1598">
            <v>499678.17</v>
          </cell>
          <cell r="Z1598">
            <v>15000</v>
          </cell>
          <cell r="AA1598">
            <v>856126.46</v>
          </cell>
          <cell r="AB1598">
            <v>0</v>
          </cell>
          <cell r="AC1598">
            <v>0</v>
          </cell>
          <cell r="AD1598">
            <v>0</v>
          </cell>
          <cell r="AE1598">
            <v>20</v>
          </cell>
          <cell r="AF1598">
            <v>42201</v>
          </cell>
          <cell r="AG1598">
            <v>2015</v>
          </cell>
          <cell r="AH1598" t="str">
            <v>Non ammissione</v>
          </cell>
          <cell r="AI1598" t="str">
            <v>Economia Digitale</v>
          </cell>
          <cell r="AJ1598" t="str">
            <v>E-commerce</v>
          </cell>
          <cell r="AK1598" t="str">
            <v>Web technology</v>
          </cell>
          <cell r="AN1598" t="str">
            <v xml:space="preserve"> </v>
          </cell>
          <cell r="AP1598" t="str">
            <v>72.19.09</v>
          </cell>
          <cell r="AQ1598" t="str">
            <v>Commercio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1</v>
          </cell>
          <cell r="AY1598">
            <v>0</v>
          </cell>
          <cell r="AZ1598">
            <v>1</v>
          </cell>
          <cell r="BA1598">
            <v>0</v>
          </cell>
          <cell r="BB1598">
            <v>0</v>
          </cell>
          <cell r="BC1598">
            <v>1</v>
          </cell>
          <cell r="BD1598">
            <v>1</v>
          </cell>
          <cell r="BE1598">
            <v>1</v>
          </cell>
          <cell r="BF1598">
            <v>0</v>
          </cell>
          <cell r="BG1598">
            <v>0</v>
          </cell>
        </row>
        <row r="1599">
          <cell r="A1599" t="str">
            <v>SSI000356</v>
          </cell>
          <cell r="B1599" t="str">
            <v>C64B15000320008</v>
          </cell>
          <cell r="C1599" t="str">
            <v>SSI</v>
          </cell>
          <cell r="D1599" t="str">
            <v>EGADI COSMESI NATURALE</v>
          </cell>
          <cell r="E1599">
            <v>42056.545879629601</v>
          </cell>
          <cell r="F1599">
            <v>2015</v>
          </cell>
          <cell r="G1599">
            <v>42076</v>
          </cell>
          <cell r="H1599" t="str">
            <v>02557050818</v>
          </cell>
          <cell r="I1599" t="str">
            <v>Domanda revocata</v>
          </cell>
          <cell r="J1599" t="str">
            <v>FAVIGNANA</v>
          </cell>
          <cell r="K1599" t="str">
            <v>TP</v>
          </cell>
          <cell r="L1599" t="str">
            <v>Sicilia</v>
          </cell>
          <cell r="M1599" t="str">
            <v>ITALIA</v>
          </cell>
          <cell r="N1599" t="str">
            <v>SUD</v>
          </cell>
          <cell r="O1599" t="str">
            <v>Mezzogiorno</v>
          </cell>
          <cell r="Q1599" t="str">
            <v>X</v>
          </cell>
          <cell r="R1599" t="str">
            <v>PON SIL</v>
          </cell>
          <cell r="S1599" t="str">
            <v>Società costituita</v>
          </cell>
          <cell r="T1599">
            <v>917503.48</v>
          </cell>
          <cell r="U1599">
            <v>201340.33599999998</v>
          </cell>
          <cell r="V1599">
            <v>651303</v>
          </cell>
          <cell r="W1599">
            <v>266200.48</v>
          </cell>
          <cell r="X1599">
            <v>0</v>
          </cell>
          <cell r="Y1599">
            <v>186340.33599999998</v>
          </cell>
          <cell r="Z1599">
            <v>15000</v>
          </cell>
          <cell r="AA1599">
            <v>754989.66</v>
          </cell>
          <cell r="AB1599">
            <v>284403</v>
          </cell>
          <cell r="AC1599">
            <v>284403</v>
          </cell>
          <cell r="AD1599">
            <v>0</v>
          </cell>
          <cell r="AE1599">
            <v>11</v>
          </cell>
          <cell r="AF1599">
            <v>42159</v>
          </cell>
          <cell r="AG1599">
            <v>2015</v>
          </cell>
          <cell r="AH1599" t="str">
            <v>Ammissione</v>
          </cell>
          <cell r="AI1599" t="str">
            <v>Valorizzazione della ricerca</v>
          </cell>
          <cell r="AJ1599" t="str">
            <v>Life Sciences</v>
          </cell>
          <cell r="AK1599" t="str">
            <v>Bio-scienze</v>
          </cell>
          <cell r="AL1599">
            <v>42306</v>
          </cell>
          <cell r="AM1599">
            <v>2015</v>
          </cell>
          <cell r="AN1599">
            <v>43347</v>
          </cell>
          <cell r="AO1599">
            <v>2018</v>
          </cell>
          <cell r="AP1599" t="str">
            <v>20.42.00</v>
          </cell>
          <cell r="AQ1599" t="str">
            <v>Artigianato</v>
          </cell>
          <cell r="AR1599">
            <v>140579.33000000002</v>
          </cell>
          <cell r="AS1599">
            <v>125579.33</v>
          </cell>
          <cell r="AT1599">
            <v>0</v>
          </cell>
          <cell r="AU1599">
            <v>15000</v>
          </cell>
          <cell r="AV1599">
            <v>100463.46</v>
          </cell>
          <cell r="AW1599">
            <v>0</v>
          </cell>
          <cell r="AX1599">
            <v>0</v>
          </cell>
          <cell r="AY1599">
            <v>1</v>
          </cell>
          <cell r="AZ1599">
            <v>0</v>
          </cell>
          <cell r="BA1599">
            <v>0</v>
          </cell>
          <cell r="BB1599">
            <v>1</v>
          </cell>
          <cell r="BC1599">
            <v>1</v>
          </cell>
          <cell r="BD1599">
            <v>1</v>
          </cell>
          <cell r="BE1599">
            <v>0</v>
          </cell>
          <cell r="BF1599">
            <v>0</v>
          </cell>
          <cell r="BG1599">
            <v>0</v>
          </cell>
          <cell r="BH1599">
            <v>124925.59</v>
          </cell>
          <cell r="BI1599">
            <v>0</v>
          </cell>
          <cell r="BJ1599">
            <v>124925.59</v>
          </cell>
          <cell r="BK1599">
            <v>0</v>
          </cell>
        </row>
        <row r="1600">
          <cell r="A1600" t="str">
            <v>SSI000357</v>
          </cell>
          <cell r="B1600" t="str">
            <v>C54B15000310008</v>
          </cell>
          <cell r="C1600" t="str">
            <v>SSI</v>
          </cell>
          <cell r="D1600" t="str">
            <v>SITEM-PRO</v>
          </cell>
          <cell r="E1600">
            <v>42056.792048611103</v>
          </cell>
          <cell r="F1600">
            <v>2015</v>
          </cell>
          <cell r="G1600">
            <v>42076</v>
          </cell>
          <cell r="H1600" t="str">
            <v>01787090933</v>
          </cell>
          <cell r="I1600" t="str">
            <v>Domanda revocata</v>
          </cell>
          <cell r="J1600" t="str">
            <v>PORDENONE</v>
          </cell>
          <cell r="K1600" t="str">
            <v>PN</v>
          </cell>
          <cell r="L1600" t="str">
            <v>Friuli Venezia Giulia</v>
          </cell>
          <cell r="M1600" t="str">
            <v>ITALIA</v>
          </cell>
          <cell r="N1600" t="str">
            <v>CENTRO-NORD</v>
          </cell>
          <cell r="O1600" t="str">
            <v>Centro-Nord</v>
          </cell>
          <cell r="Q1600" t="str">
            <v>X</v>
          </cell>
          <cell r="R1600" t="str">
            <v>FCS Centro/Nord</v>
          </cell>
          <cell r="S1600" t="str">
            <v>Società non costituita</v>
          </cell>
          <cell r="T1600">
            <v>1427775</v>
          </cell>
          <cell r="U1600">
            <v>1006942</v>
          </cell>
          <cell r="V1600">
            <v>1245600</v>
          </cell>
          <cell r="W1600">
            <v>182175</v>
          </cell>
          <cell r="X1600">
            <v>871920</v>
          </cell>
          <cell r="Y1600">
            <v>127522</v>
          </cell>
          <cell r="Z1600">
            <v>7500</v>
          </cell>
          <cell r="AA1600">
            <v>1519632</v>
          </cell>
          <cell r="AB1600">
            <v>1027595</v>
          </cell>
          <cell r="AC1600">
            <v>845600</v>
          </cell>
          <cell r="AD1600">
            <v>181995</v>
          </cell>
          <cell r="AE1600">
            <v>3</v>
          </cell>
          <cell r="AF1600">
            <v>42166</v>
          </cell>
          <cell r="AG1600">
            <v>2015</v>
          </cell>
          <cell r="AH1600" t="str">
            <v>Ammissione</v>
          </cell>
          <cell r="AI1600" t="str">
            <v>Tecnologia nuova sperimentale</v>
          </cell>
          <cell r="AJ1600" t="str">
            <v>Infrastruttura e sicurezza</v>
          </cell>
          <cell r="AK1600" t="str">
            <v>IT e infrastrutture</v>
          </cell>
          <cell r="AL1600">
            <v>42342</v>
          </cell>
          <cell r="AM1600">
            <v>2015</v>
          </cell>
          <cell r="AN1600">
            <v>43515</v>
          </cell>
          <cell r="AO1600">
            <v>2019</v>
          </cell>
          <cell r="AP1600" t="str">
            <v>74.90.93</v>
          </cell>
          <cell r="AQ1600" t="str">
            <v>Altri servizi</v>
          </cell>
          <cell r="AR1600">
            <v>726816.5</v>
          </cell>
          <cell r="AS1600">
            <v>591920</v>
          </cell>
          <cell r="AT1600">
            <v>127396.5</v>
          </cell>
          <cell r="AU1600">
            <v>7500</v>
          </cell>
          <cell r="AV1600">
            <v>719316.5</v>
          </cell>
          <cell r="AW1600">
            <v>0</v>
          </cell>
          <cell r="AX1600">
            <v>0</v>
          </cell>
          <cell r="AY1600">
            <v>2</v>
          </cell>
          <cell r="AZ1600">
            <v>0</v>
          </cell>
          <cell r="BA1600">
            <v>0</v>
          </cell>
          <cell r="BB1600">
            <v>0</v>
          </cell>
          <cell r="BC1600">
            <v>2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K1600">
            <v>7500</v>
          </cell>
        </row>
        <row r="1601">
          <cell r="A1601" t="str">
            <v>SSI000358</v>
          </cell>
          <cell r="B1601" t="str">
            <v>C64B15000440008</v>
          </cell>
          <cell r="C1601" t="str">
            <v>SSI</v>
          </cell>
          <cell r="D1601" t="str">
            <v xml:space="preserve">NOVAFUND SPA </v>
          </cell>
          <cell r="E1601">
            <v>42056.827523148102</v>
          </cell>
          <cell r="F1601">
            <v>2015</v>
          </cell>
          <cell r="G1601">
            <v>42076</v>
          </cell>
          <cell r="H1601" t="str">
            <v>04795250283</v>
          </cell>
          <cell r="I1601" t="str">
            <v>Domanda ammessa</v>
          </cell>
          <cell r="J1601" t="str">
            <v>NAPOLI</v>
          </cell>
          <cell r="K1601" t="str">
            <v>NA</v>
          </cell>
          <cell r="L1601" t="str">
            <v>Campania</v>
          </cell>
          <cell r="M1601" t="str">
            <v>ITALIA</v>
          </cell>
          <cell r="N1601" t="str">
            <v>SUD</v>
          </cell>
          <cell r="O1601" t="str">
            <v>Mezzogiorno</v>
          </cell>
          <cell r="Q1601" t="str">
            <v>X</v>
          </cell>
          <cell r="R1601" t="str">
            <v>PON SIL</v>
          </cell>
          <cell r="S1601" t="str">
            <v>Società costituita</v>
          </cell>
          <cell r="T1601">
            <v>855000</v>
          </cell>
          <cell r="U1601">
            <v>598500</v>
          </cell>
          <cell r="V1601">
            <v>190000</v>
          </cell>
          <cell r="W1601">
            <v>665000</v>
          </cell>
          <cell r="X1601">
            <v>133000</v>
          </cell>
          <cell r="Y1601">
            <v>465500</v>
          </cell>
          <cell r="Z1601">
            <v>0</v>
          </cell>
          <cell r="AA1601">
            <v>231800</v>
          </cell>
          <cell r="AB1601">
            <v>840000</v>
          </cell>
          <cell r="AC1601">
            <v>175000</v>
          </cell>
          <cell r="AD1601">
            <v>665000</v>
          </cell>
          <cell r="AE1601">
            <v>7</v>
          </cell>
          <cell r="AF1601">
            <v>42205</v>
          </cell>
          <cell r="AG1601">
            <v>2015</v>
          </cell>
          <cell r="AH1601" t="str">
            <v>Ammissione</v>
          </cell>
          <cell r="AI1601" t="str">
            <v>Tecnologia nuova sperimentale</v>
          </cell>
          <cell r="AJ1601" t="str">
            <v>Telecomunicazioni</v>
          </cell>
          <cell r="AK1601" t="str">
            <v>IT e infrastrutture</v>
          </cell>
          <cell r="AL1601">
            <v>42383</v>
          </cell>
          <cell r="AM1601">
            <v>2016</v>
          </cell>
          <cell r="AN1601" t="str">
            <v xml:space="preserve"> </v>
          </cell>
          <cell r="AP1601" t="str">
            <v>62.01.00</v>
          </cell>
          <cell r="AQ1601" t="str">
            <v>Altri servizi</v>
          </cell>
          <cell r="AR1601">
            <v>588000</v>
          </cell>
          <cell r="AS1601">
            <v>122500</v>
          </cell>
          <cell r="AT1601">
            <v>465500</v>
          </cell>
          <cell r="AU1601">
            <v>0</v>
          </cell>
          <cell r="AV1601">
            <v>470400</v>
          </cell>
          <cell r="AW1601">
            <v>0</v>
          </cell>
          <cell r="AX1601">
            <v>4</v>
          </cell>
          <cell r="AY1601">
            <v>1</v>
          </cell>
          <cell r="AZ1601">
            <v>0</v>
          </cell>
          <cell r="BA1601">
            <v>1</v>
          </cell>
          <cell r="BB1601">
            <v>0</v>
          </cell>
          <cell r="BC1601">
            <v>5</v>
          </cell>
          <cell r="BD1601">
            <v>1</v>
          </cell>
          <cell r="BE1601">
            <v>0</v>
          </cell>
          <cell r="BF1601">
            <v>1</v>
          </cell>
          <cell r="BG1601">
            <v>0</v>
          </cell>
          <cell r="BH1601">
            <v>88246.91</v>
          </cell>
          <cell r="BI1601">
            <v>209488.07</v>
          </cell>
          <cell r="BJ1601">
            <v>297734.98</v>
          </cell>
          <cell r="BK1601">
            <v>0</v>
          </cell>
          <cell r="BL1601">
            <v>34253.089999999997</v>
          </cell>
          <cell r="BM1601">
            <v>256011.93</v>
          </cell>
          <cell r="BN1601">
            <v>0</v>
          </cell>
          <cell r="BO1601">
            <v>290265.02</v>
          </cell>
          <cell r="BP1601">
            <v>43677</v>
          </cell>
        </row>
        <row r="1602">
          <cell r="A1602" t="str">
            <v>SSI000359</v>
          </cell>
          <cell r="C1602" t="str">
            <v>SSI</v>
          </cell>
          <cell r="D1602" t="str">
            <v>Algamundi</v>
          </cell>
          <cell r="E1602">
            <v>42056.896574074097</v>
          </cell>
          <cell r="F1602">
            <v>2015</v>
          </cell>
          <cell r="G1602">
            <v>42076</v>
          </cell>
          <cell r="H1602" t="str">
            <v>08264290969</v>
          </cell>
          <cell r="I1602" t="str">
            <v>Domanda non ammessa</v>
          </cell>
          <cell r="J1602" t="str">
            <v>LODI</v>
          </cell>
          <cell r="K1602" t="str">
            <v>LO</v>
          </cell>
          <cell r="L1602" t="str">
            <v>Lombardia</v>
          </cell>
          <cell r="M1602" t="str">
            <v>ITALIA</v>
          </cell>
          <cell r="N1602" t="str">
            <v>CENTRO-NORD</v>
          </cell>
          <cell r="O1602" t="str">
            <v>Centro-Nord</v>
          </cell>
          <cell r="Q1602" t="str">
            <v>X</v>
          </cell>
          <cell r="R1602" t="str">
            <v>FCS Centro/Nord</v>
          </cell>
          <cell r="S1602" t="str">
            <v>Società costituita</v>
          </cell>
          <cell r="T1602">
            <v>301529</v>
          </cell>
          <cell r="U1602">
            <v>180000</v>
          </cell>
          <cell r="V1602">
            <v>204770</v>
          </cell>
          <cell r="W1602">
            <v>96759</v>
          </cell>
          <cell r="X1602">
            <v>120000</v>
          </cell>
          <cell r="Y1602">
            <v>60000</v>
          </cell>
          <cell r="Z1602">
            <v>0</v>
          </cell>
          <cell r="AA1602">
            <v>241671</v>
          </cell>
          <cell r="AB1602">
            <v>0</v>
          </cell>
          <cell r="AC1602">
            <v>0</v>
          </cell>
          <cell r="AD1602">
            <v>0</v>
          </cell>
          <cell r="AE1602">
            <v>3</v>
          </cell>
          <cell r="AF1602">
            <v>42199</v>
          </cell>
          <cell r="AG1602">
            <v>2015</v>
          </cell>
          <cell r="AH1602" t="str">
            <v>Non ammissione</v>
          </cell>
          <cell r="AI1602" t="str">
            <v>Tecnologia nuova sperimentale</v>
          </cell>
          <cell r="AJ1602" t="str">
            <v>Bioagroalimentare</v>
          </cell>
          <cell r="AK1602" t="str">
            <v>Bio-scienze</v>
          </cell>
          <cell r="AN1602" t="str">
            <v xml:space="preserve"> </v>
          </cell>
          <cell r="AP1602" t="str">
            <v>20.59.20</v>
          </cell>
          <cell r="AQ1602" t="str">
            <v>Artigianato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1</v>
          </cell>
          <cell r="AY1602">
            <v>1</v>
          </cell>
          <cell r="AZ1602">
            <v>0</v>
          </cell>
          <cell r="BA1602">
            <v>0</v>
          </cell>
          <cell r="BB1602">
            <v>0</v>
          </cell>
          <cell r="BC1602">
            <v>2</v>
          </cell>
          <cell r="BD1602">
            <v>0</v>
          </cell>
          <cell r="BE1602">
            <v>0</v>
          </cell>
          <cell r="BF1602">
            <v>1</v>
          </cell>
          <cell r="BG1602">
            <v>0</v>
          </cell>
        </row>
        <row r="1603">
          <cell r="A1603" t="str">
            <v>SSI000360</v>
          </cell>
          <cell r="C1603" t="str">
            <v>SSI</v>
          </cell>
          <cell r="D1603" t="str">
            <v>Luca Peluso</v>
          </cell>
          <cell r="E1603">
            <v>42056.912048611099</v>
          </cell>
          <cell r="F1603">
            <v>2015</v>
          </cell>
          <cell r="G1603">
            <v>42076</v>
          </cell>
          <cell r="H1603" t="str">
            <v/>
          </cell>
          <cell r="I1603" t="str">
            <v>Domanda decaduta</v>
          </cell>
          <cell r="J1603" t="str">
            <v>CONTRADA</v>
          </cell>
          <cell r="K1603" t="str">
            <v>AV</v>
          </cell>
          <cell r="L1603" t="str">
            <v>Campania</v>
          </cell>
          <cell r="M1603" t="str">
            <v>ITALIA</v>
          </cell>
          <cell r="N1603" t="str">
            <v>SUD</v>
          </cell>
          <cell r="O1603" t="str">
            <v>Mezzogiorno</v>
          </cell>
          <cell r="Q1603" t="str">
            <v>X</v>
          </cell>
          <cell r="R1603" t="str">
            <v>PON SIL</v>
          </cell>
          <cell r="S1603" t="str">
            <v>Società non costituita</v>
          </cell>
          <cell r="T1603">
            <v>497040</v>
          </cell>
          <cell r="U1603">
            <v>412632</v>
          </cell>
          <cell r="V1603">
            <v>0</v>
          </cell>
          <cell r="W1603">
            <v>497040</v>
          </cell>
          <cell r="X1603">
            <v>0</v>
          </cell>
          <cell r="Y1603">
            <v>397632</v>
          </cell>
          <cell r="Z1603">
            <v>15000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13</v>
          </cell>
          <cell r="AI1603" t="str">
            <v>Economia Digitale</v>
          </cell>
          <cell r="AJ1603" t="str">
            <v>Smart cities</v>
          </cell>
          <cell r="AK1603" t="str">
            <v>Smart cities and services</v>
          </cell>
          <cell r="AN1603" t="str">
            <v xml:space="preserve"> </v>
          </cell>
          <cell r="AQ1603" t="str">
            <v>Altri servizi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2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2</v>
          </cell>
          <cell r="BD1603">
            <v>0</v>
          </cell>
          <cell r="BE1603">
            <v>2</v>
          </cell>
          <cell r="BF1603">
            <v>0</v>
          </cell>
          <cell r="BG1603">
            <v>0</v>
          </cell>
        </row>
        <row r="1604">
          <cell r="A1604" t="str">
            <v>SSI000361</v>
          </cell>
          <cell r="C1604" t="str">
            <v>SSI</v>
          </cell>
          <cell r="D1604" t="str">
            <v>SHARE ssrl</v>
          </cell>
          <cell r="E1604">
            <v>42057.442349536999</v>
          </cell>
          <cell r="F1604">
            <v>2015</v>
          </cell>
          <cell r="G1604">
            <v>42076</v>
          </cell>
          <cell r="H1604" t="str">
            <v>05274950657</v>
          </cell>
          <cell r="I1604" t="str">
            <v>Domanda non ammessa</v>
          </cell>
          <cell r="J1604" t="str">
            <v>ROCCAPIEMONTE</v>
          </cell>
          <cell r="K1604" t="str">
            <v>SA</v>
          </cell>
          <cell r="L1604" t="str">
            <v>Campania</v>
          </cell>
          <cell r="M1604" t="str">
            <v>ITALIA</v>
          </cell>
          <cell r="N1604" t="str">
            <v>SUD</v>
          </cell>
          <cell r="O1604" t="str">
            <v>Mezzogiorno</v>
          </cell>
          <cell r="Q1604" t="str">
            <v>X</v>
          </cell>
          <cell r="R1604" t="str">
            <v>PON SIL</v>
          </cell>
          <cell r="S1604" t="str">
            <v>Società costituita</v>
          </cell>
          <cell r="T1604">
            <v>388845</v>
          </cell>
          <cell r="U1604">
            <v>326076</v>
          </cell>
          <cell r="V1604">
            <v>93750</v>
          </cell>
          <cell r="W1604">
            <v>295095</v>
          </cell>
          <cell r="X1604">
            <v>75000</v>
          </cell>
          <cell r="Y1604">
            <v>236076</v>
          </cell>
          <cell r="Z1604">
            <v>15000</v>
          </cell>
          <cell r="AA1604">
            <v>114375</v>
          </cell>
          <cell r="AB1604">
            <v>0</v>
          </cell>
          <cell r="AC1604">
            <v>0</v>
          </cell>
          <cell r="AD1604">
            <v>0</v>
          </cell>
          <cell r="AE1604">
            <v>3</v>
          </cell>
          <cell r="AF1604">
            <v>42201</v>
          </cell>
          <cell r="AG1604">
            <v>2015</v>
          </cell>
          <cell r="AH1604" t="str">
            <v>Non ammissione</v>
          </cell>
          <cell r="AI1604" t="str">
            <v>Economia Digitale</v>
          </cell>
          <cell r="AJ1604" t="str">
            <v>Trasporti</v>
          </cell>
          <cell r="AK1604" t="str">
            <v>Smart cities and services</v>
          </cell>
          <cell r="AN1604" t="str">
            <v xml:space="preserve"> </v>
          </cell>
          <cell r="AP1604" t="str">
            <v>63.12.00</v>
          </cell>
          <cell r="AQ1604" t="str">
            <v>Altri servizi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1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1</v>
          </cell>
          <cell r="BD1604">
            <v>0</v>
          </cell>
          <cell r="BE1604">
            <v>1</v>
          </cell>
          <cell r="BF1604">
            <v>2</v>
          </cell>
          <cell r="BG1604">
            <v>0</v>
          </cell>
        </row>
        <row r="1605">
          <cell r="A1605" t="str">
            <v>SSI000362</v>
          </cell>
          <cell r="B1605" t="str">
            <v>C54B15000190008</v>
          </cell>
          <cell r="C1605" t="str">
            <v>SSI</v>
          </cell>
          <cell r="D1605" t="str">
            <v>Mangatar</v>
          </cell>
          <cell r="E1605">
            <v>42057.731527777803</v>
          </cell>
          <cell r="F1605">
            <v>2015</v>
          </cell>
          <cell r="G1605">
            <v>42076</v>
          </cell>
          <cell r="H1605" t="str">
            <v>07143201213</v>
          </cell>
          <cell r="I1605" t="str">
            <v>Domanda revocata</v>
          </cell>
          <cell r="J1605" t="str">
            <v>SALERNO</v>
          </cell>
          <cell r="K1605" t="str">
            <v>SA</v>
          </cell>
          <cell r="L1605" t="str">
            <v>Campania</v>
          </cell>
          <cell r="M1605" t="str">
            <v>ITALIA</v>
          </cell>
          <cell r="N1605" t="str">
            <v>SUD</v>
          </cell>
          <cell r="O1605" t="str">
            <v>Mezzogiorno</v>
          </cell>
          <cell r="Q1605" t="str">
            <v>X</v>
          </cell>
          <cell r="R1605" t="str">
            <v>PON I&amp;C SUD - LEGGE DI STABILITA 2017</v>
          </cell>
          <cell r="S1605" t="str">
            <v>Società costituita</v>
          </cell>
          <cell r="T1605">
            <v>850600</v>
          </cell>
          <cell r="U1605">
            <v>568400</v>
          </cell>
          <cell r="V1605">
            <v>36500</v>
          </cell>
          <cell r="W1605">
            <v>814100</v>
          </cell>
          <cell r="X1605">
            <v>25550</v>
          </cell>
          <cell r="Y1605">
            <v>542850</v>
          </cell>
          <cell r="Z1605">
            <v>0</v>
          </cell>
          <cell r="AA1605">
            <v>44530</v>
          </cell>
          <cell r="AB1605">
            <v>826400</v>
          </cell>
          <cell r="AC1605">
            <v>36500</v>
          </cell>
          <cell r="AD1605">
            <v>789900</v>
          </cell>
          <cell r="AE1605">
            <v>10</v>
          </cell>
          <cell r="AF1605">
            <v>42131</v>
          </cell>
          <cell r="AG1605">
            <v>2015</v>
          </cell>
          <cell r="AH1605" t="str">
            <v>Ammissione</v>
          </cell>
          <cell r="AI1605" t="str">
            <v>Economia Digitale</v>
          </cell>
          <cell r="AJ1605" t="str">
            <v>Turismo e beni culturali</v>
          </cell>
          <cell r="AK1605" t="str">
            <v>Turismo e beni culturali</v>
          </cell>
          <cell r="AL1605">
            <v>42394</v>
          </cell>
          <cell r="AM1605">
            <v>2016</v>
          </cell>
          <cell r="AN1605">
            <v>43565</v>
          </cell>
          <cell r="AO1605">
            <v>2019</v>
          </cell>
          <cell r="AP1605" t="str">
            <v>62.01.00</v>
          </cell>
          <cell r="AQ1605" t="str">
            <v>Turismo</v>
          </cell>
          <cell r="AR1605">
            <v>578480</v>
          </cell>
          <cell r="AS1605">
            <v>25550</v>
          </cell>
          <cell r="AT1605">
            <v>552930</v>
          </cell>
          <cell r="AU1605">
            <v>0</v>
          </cell>
          <cell r="AV1605">
            <v>462784</v>
          </cell>
          <cell r="AW1605">
            <v>4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5</v>
          </cell>
          <cell r="BD1605">
            <v>0</v>
          </cell>
          <cell r="BE1605">
            <v>4</v>
          </cell>
          <cell r="BF1605">
            <v>4</v>
          </cell>
          <cell r="BG1605">
            <v>0</v>
          </cell>
          <cell r="BK1605">
            <v>0</v>
          </cell>
        </row>
        <row r="1606">
          <cell r="A1606" t="str">
            <v>SSI000363</v>
          </cell>
          <cell r="B1606" t="str">
            <v>C23J15000150008</v>
          </cell>
          <cell r="C1606" t="str">
            <v>SSI</v>
          </cell>
          <cell r="D1606" t="str">
            <v>GoalShouter srl</v>
          </cell>
          <cell r="E1606">
            <v>42058.006527777798</v>
          </cell>
          <cell r="F1606">
            <v>2015</v>
          </cell>
          <cell r="G1606">
            <v>42102</v>
          </cell>
          <cell r="H1606" t="str">
            <v>08154500964</v>
          </cell>
          <cell r="I1606" t="str">
            <v>Domanda ammessa</v>
          </cell>
          <cell r="J1606" t="str">
            <v>PESCARA</v>
          </cell>
          <cell r="K1606" t="str">
            <v>PE</v>
          </cell>
          <cell r="L1606" t="str">
            <v>Abruzzo</v>
          </cell>
          <cell r="M1606" t="str">
            <v>ITALIA</v>
          </cell>
          <cell r="N1606" t="str">
            <v>SUD</v>
          </cell>
          <cell r="O1606" t="str">
            <v>Mezzogiorno</v>
          </cell>
          <cell r="Q1606" t="str">
            <v>X</v>
          </cell>
          <cell r="R1606" t="str">
            <v>FCS Centro/Nord</v>
          </cell>
          <cell r="S1606" t="str">
            <v>Società costituita</v>
          </cell>
          <cell r="T1606">
            <v>562500</v>
          </cell>
          <cell r="U1606">
            <v>393750</v>
          </cell>
          <cell r="V1606">
            <v>77000</v>
          </cell>
          <cell r="W1606">
            <v>485500</v>
          </cell>
          <cell r="X1606">
            <v>53900</v>
          </cell>
          <cell r="Y1606">
            <v>339850</v>
          </cell>
          <cell r="Z1606">
            <v>0</v>
          </cell>
          <cell r="AA1606">
            <v>93940</v>
          </cell>
          <cell r="AB1606">
            <v>562500</v>
          </cell>
          <cell r="AC1606">
            <v>77000</v>
          </cell>
          <cell r="AD1606">
            <v>485500</v>
          </cell>
          <cell r="AE1606">
            <v>7</v>
          </cell>
          <cell r="AF1606">
            <v>42152</v>
          </cell>
          <cell r="AG1606">
            <v>2015</v>
          </cell>
          <cell r="AH1606" t="str">
            <v>Ammissione</v>
          </cell>
          <cell r="AI1606" t="str">
            <v>Economia Digitale</v>
          </cell>
          <cell r="AJ1606" t="str">
            <v>Socialnetwork</v>
          </cell>
          <cell r="AK1606" t="str">
            <v>Web technology</v>
          </cell>
          <cell r="AL1606">
            <v>42647</v>
          </cell>
          <cell r="AM1606">
            <v>2016</v>
          </cell>
          <cell r="AN1606" t="str">
            <v xml:space="preserve"> </v>
          </cell>
          <cell r="AP1606" t="str">
            <v>62.01.00</v>
          </cell>
          <cell r="AQ1606" t="str">
            <v>Altri servizi</v>
          </cell>
          <cell r="AR1606">
            <v>393750</v>
          </cell>
          <cell r="AS1606">
            <v>53900</v>
          </cell>
          <cell r="AT1606">
            <v>339850</v>
          </cell>
          <cell r="AU1606">
            <v>0</v>
          </cell>
          <cell r="AV1606">
            <v>393750</v>
          </cell>
          <cell r="AW1606">
            <v>0</v>
          </cell>
          <cell r="AX1606">
            <v>2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2</v>
          </cell>
          <cell r="BD1606">
            <v>0</v>
          </cell>
          <cell r="BE1606">
            <v>0</v>
          </cell>
          <cell r="BF1606">
            <v>2</v>
          </cell>
          <cell r="BG1606">
            <v>0</v>
          </cell>
          <cell r="BH1606">
            <v>16710.580000000002</v>
          </cell>
          <cell r="BI1606">
            <v>94223.05</v>
          </cell>
          <cell r="BJ1606">
            <v>110933.63</v>
          </cell>
          <cell r="BK1606">
            <v>0</v>
          </cell>
          <cell r="BL1606">
            <v>37189.42</v>
          </cell>
          <cell r="BM1606">
            <v>245626.95</v>
          </cell>
          <cell r="BN1606">
            <v>0</v>
          </cell>
          <cell r="BO1606">
            <v>282816.37</v>
          </cell>
          <cell r="BP1606">
            <v>43963</v>
          </cell>
          <cell r="BQ1606">
            <v>0</v>
          </cell>
        </row>
        <row r="1607">
          <cell r="A1607" t="str">
            <v>SSI000364</v>
          </cell>
          <cell r="C1607" t="str">
            <v>SSI</v>
          </cell>
          <cell r="D1607" t="str">
            <v>Ennio Porro</v>
          </cell>
          <cell r="E1607">
            <v>42058.018043981501</v>
          </cell>
          <cell r="F1607">
            <v>2015</v>
          </cell>
          <cell r="G1607">
            <v>42102</v>
          </cell>
          <cell r="H1607" t="str">
            <v/>
          </cell>
          <cell r="I1607" t="str">
            <v>Domanda non ammessa</v>
          </cell>
          <cell r="J1607" t="str">
            <v>n.d.</v>
          </cell>
          <cell r="K1607" t="str">
            <v>n.d.</v>
          </cell>
          <cell r="L1607" t="str">
            <v>Lombardia</v>
          </cell>
          <cell r="M1607" t="str">
            <v>ITALIA</v>
          </cell>
          <cell r="N1607" t="str">
            <v>CENTRO-NORD</v>
          </cell>
          <cell r="O1607" t="str">
            <v>Centro-Nord</v>
          </cell>
          <cell r="Q1607" t="str">
            <v>X</v>
          </cell>
          <cell r="R1607" t="str">
            <v>FCS Centro/Nord</v>
          </cell>
          <cell r="S1607" t="str">
            <v>Società non costituita</v>
          </cell>
          <cell r="T1607">
            <v>1266700</v>
          </cell>
          <cell r="U1607">
            <v>893300</v>
          </cell>
          <cell r="V1607">
            <v>484000</v>
          </cell>
          <cell r="W1607">
            <v>782700</v>
          </cell>
          <cell r="X1607">
            <v>338800</v>
          </cell>
          <cell r="Y1607">
            <v>547000</v>
          </cell>
          <cell r="Z1607">
            <v>7500</v>
          </cell>
          <cell r="AA1607">
            <v>590000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42166</v>
          </cell>
          <cell r="AG1607">
            <v>2015</v>
          </cell>
          <cell r="AH1607" t="str">
            <v>Non ammissione</v>
          </cell>
          <cell r="AI1607" t="str">
            <v>Economia Digitale</v>
          </cell>
          <cell r="AJ1607" t="str">
            <v>Socialnetwork</v>
          </cell>
          <cell r="AK1607" t="str">
            <v>Web technology</v>
          </cell>
          <cell r="AN1607" t="str">
            <v xml:space="preserve"> </v>
          </cell>
          <cell r="AQ1607" t="str">
            <v>Altri servizi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1</v>
          </cell>
          <cell r="AY1607">
            <v>3</v>
          </cell>
          <cell r="AZ1607">
            <v>0</v>
          </cell>
          <cell r="BA1607">
            <v>0</v>
          </cell>
          <cell r="BB1607">
            <v>0</v>
          </cell>
          <cell r="BC1607">
            <v>4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L1607">
            <v>0</v>
          </cell>
        </row>
        <row r="1608">
          <cell r="A1608" t="str">
            <v>SSI000365</v>
          </cell>
          <cell r="C1608" t="str">
            <v>SSI</v>
          </cell>
          <cell r="D1608" t="str">
            <v>Maria Grazia Sellitti</v>
          </cell>
          <cell r="E1608">
            <v>42058.044108796297</v>
          </cell>
          <cell r="F1608">
            <v>2015</v>
          </cell>
          <cell r="G1608">
            <v>42102</v>
          </cell>
          <cell r="H1608" t="str">
            <v/>
          </cell>
          <cell r="I1608" t="str">
            <v>Domanda non ammessa</v>
          </cell>
          <cell r="J1608" t="str">
            <v>POTENZA</v>
          </cell>
          <cell r="K1608" t="str">
            <v>PZ</v>
          </cell>
          <cell r="L1608" t="str">
            <v>Basilicata</v>
          </cell>
          <cell r="M1608" t="str">
            <v>ITALIA</v>
          </cell>
          <cell r="N1608" t="str">
            <v>SUD</v>
          </cell>
          <cell r="O1608" t="str">
            <v>Mezzogiorno</v>
          </cell>
          <cell r="Q1608" t="str">
            <v>X</v>
          </cell>
          <cell r="R1608" t="str">
            <v>PON SIL</v>
          </cell>
          <cell r="S1608" t="str">
            <v>Società non costituita</v>
          </cell>
          <cell r="T1608">
            <v>384338</v>
          </cell>
          <cell r="U1608">
            <v>245000</v>
          </cell>
          <cell r="V1608">
            <v>264338</v>
          </cell>
          <cell r="W1608">
            <v>120000</v>
          </cell>
          <cell r="X1608">
            <v>200000</v>
          </cell>
          <cell r="Y1608">
            <v>30000</v>
          </cell>
          <cell r="Z1608">
            <v>15000</v>
          </cell>
          <cell r="AA1608">
            <v>327089.90000000002</v>
          </cell>
          <cell r="AB1608">
            <v>0</v>
          </cell>
          <cell r="AC1608">
            <v>0</v>
          </cell>
          <cell r="AD1608">
            <v>0</v>
          </cell>
          <cell r="AE1608">
            <v>5</v>
          </cell>
          <cell r="AF1608">
            <v>42283</v>
          </cell>
          <cell r="AG1608">
            <v>2015</v>
          </cell>
          <cell r="AH1608" t="str">
            <v>Non ammissione</v>
          </cell>
          <cell r="AI1608" t="str">
            <v>Tecnologia nuova sperimentale</v>
          </cell>
          <cell r="AJ1608" t="str">
            <v>E-commerce</v>
          </cell>
          <cell r="AK1608" t="str">
            <v>Web technology</v>
          </cell>
          <cell r="AN1608" t="str">
            <v xml:space="preserve"> </v>
          </cell>
          <cell r="AQ1608" t="str">
            <v>Commercio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1</v>
          </cell>
          <cell r="BB1608">
            <v>0</v>
          </cell>
          <cell r="BC1608">
            <v>0</v>
          </cell>
          <cell r="BD1608">
            <v>1</v>
          </cell>
          <cell r="BE1608">
            <v>0</v>
          </cell>
          <cell r="BF1608">
            <v>0</v>
          </cell>
          <cell r="BG1608">
            <v>0</v>
          </cell>
          <cell r="BL1608">
            <v>128212.23</v>
          </cell>
        </row>
        <row r="1609">
          <cell r="A1609" t="str">
            <v>SSI000366</v>
          </cell>
          <cell r="C1609" t="str">
            <v>SSI</v>
          </cell>
          <cell r="D1609" t="str">
            <v>CYNNY S.p.A.</v>
          </cell>
          <cell r="E1609">
            <v>42058.395358796297</v>
          </cell>
          <cell r="F1609">
            <v>2015</v>
          </cell>
          <cell r="G1609">
            <v>42102</v>
          </cell>
          <cell r="H1609" t="str">
            <v>06340560488</v>
          </cell>
          <cell r="I1609" t="str">
            <v>Domanda non ammessa</v>
          </cell>
          <cell r="J1609" t="str">
            <v>FIRENZE</v>
          </cell>
          <cell r="K1609" t="str">
            <v>FI</v>
          </cell>
          <cell r="L1609" t="str">
            <v>Toscana</v>
          </cell>
          <cell r="M1609" t="str">
            <v>ITALIA</v>
          </cell>
          <cell r="N1609" t="str">
            <v>CENTRO-NORD</v>
          </cell>
          <cell r="O1609" t="str">
            <v>Centro-Nord</v>
          </cell>
          <cell r="Q1609" t="str">
            <v>X</v>
          </cell>
          <cell r="R1609" t="str">
            <v>FCS Centro/Nord</v>
          </cell>
          <cell r="S1609" t="str">
            <v>Società costituita</v>
          </cell>
          <cell r="T1609">
            <v>828035</v>
          </cell>
          <cell r="U1609">
            <v>120000</v>
          </cell>
          <cell r="V1609">
            <v>440597</v>
          </cell>
          <cell r="W1609">
            <v>387438</v>
          </cell>
          <cell r="X1609">
            <v>120000</v>
          </cell>
          <cell r="Y1609">
            <v>0</v>
          </cell>
          <cell r="Z1609">
            <v>0</v>
          </cell>
          <cell r="AA1609">
            <v>440597</v>
          </cell>
          <cell r="AB1609">
            <v>0</v>
          </cell>
          <cell r="AC1609">
            <v>0</v>
          </cell>
          <cell r="AD1609">
            <v>0</v>
          </cell>
          <cell r="AE1609">
            <v>3</v>
          </cell>
          <cell r="AF1609">
            <v>42208</v>
          </cell>
          <cell r="AG1609">
            <v>2015</v>
          </cell>
          <cell r="AH1609" t="str">
            <v>Non ammissione</v>
          </cell>
          <cell r="AI1609" t="str">
            <v>Tecnologia nuova sperimentale</v>
          </cell>
          <cell r="AJ1609" t="str">
            <v>Socialnetwork</v>
          </cell>
          <cell r="AK1609" t="str">
            <v>Web technology</v>
          </cell>
          <cell r="AN1609" t="str">
            <v xml:space="preserve"> </v>
          </cell>
          <cell r="AP1609" t="str">
            <v>62.09.09</v>
          </cell>
          <cell r="AQ1609" t="str">
            <v>Altri servizi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8</v>
          </cell>
          <cell r="AX1609">
            <v>21</v>
          </cell>
          <cell r="AY1609">
            <v>19</v>
          </cell>
          <cell r="AZ1609">
            <v>0</v>
          </cell>
          <cell r="BA1609">
            <v>8</v>
          </cell>
          <cell r="BB1609">
            <v>5</v>
          </cell>
          <cell r="BC1609">
            <v>48</v>
          </cell>
          <cell r="BD1609">
            <v>13</v>
          </cell>
          <cell r="BE1609">
            <v>8</v>
          </cell>
          <cell r="BF1609">
            <v>12</v>
          </cell>
          <cell r="BG1609">
            <v>0</v>
          </cell>
          <cell r="BL1609">
            <v>165401.65</v>
          </cell>
        </row>
        <row r="1610">
          <cell r="A1610" t="str">
            <v>SSI000367</v>
          </cell>
          <cell r="C1610" t="str">
            <v>SSI</v>
          </cell>
          <cell r="D1610" t="str">
            <v>INTERNATIONAL NETWORK IMPRESA SOCIALE INNOVATIVA S.P.A.</v>
          </cell>
          <cell r="E1610">
            <v>42058.4083217593</v>
          </cell>
          <cell r="F1610">
            <v>2015</v>
          </cell>
          <cell r="G1610">
            <v>42102</v>
          </cell>
          <cell r="H1610" t="str">
            <v>04773900289</v>
          </cell>
          <cell r="I1610" t="str">
            <v>Domanda non ammessa</v>
          </cell>
          <cell r="J1610" t="str">
            <v>PADOVA</v>
          </cell>
          <cell r="K1610" t="str">
            <v>PD</v>
          </cell>
          <cell r="L1610" t="str">
            <v>Veneto</v>
          </cell>
          <cell r="M1610" t="str">
            <v>ITALIA</v>
          </cell>
          <cell r="N1610" t="str">
            <v>CENTRO-NORD</v>
          </cell>
          <cell r="O1610" t="str">
            <v>Centro-Nord</v>
          </cell>
          <cell r="Q1610" t="str">
            <v>X</v>
          </cell>
          <cell r="R1610" t="str">
            <v>FCS Centro/Nord</v>
          </cell>
          <cell r="S1610" t="str">
            <v>Società costituita</v>
          </cell>
          <cell r="T1610">
            <v>803735.66</v>
          </cell>
          <cell r="U1610">
            <v>551000</v>
          </cell>
          <cell r="V1610">
            <v>235000</v>
          </cell>
          <cell r="W1610">
            <v>568735.66</v>
          </cell>
          <cell r="X1610">
            <v>188000</v>
          </cell>
          <cell r="Y1610">
            <v>363000</v>
          </cell>
          <cell r="Z1610">
            <v>0</v>
          </cell>
          <cell r="AA1610">
            <v>286700</v>
          </cell>
          <cell r="AB1610">
            <v>0</v>
          </cell>
          <cell r="AC1610">
            <v>0</v>
          </cell>
          <cell r="AD1610">
            <v>0</v>
          </cell>
          <cell r="AE1610">
            <v>4</v>
          </cell>
          <cell r="AF1610">
            <v>42180</v>
          </cell>
          <cell r="AG1610">
            <v>2015</v>
          </cell>
          <cell r="AH1610" t="str">
            <v>Non ammissione</v>
          </cell>
          <cell r="AI1610" t="str">
            <v>Economia Digitale</v>
          </cell>
          <cell r="AJ1610" t="str">
            <v>Cloud computing</v>
          </cell>
          <cell r="AK1610" t="str">
            <v>Web technology</v>
          </cell>
          <cell r="AN1610" t="str">
            <v xml:space="preserve"> </v>
          </cell>
          <cell r="AP1610" t="str">
            <v>82.99.99</v>
          </cell>
          <cell r="AQ1610" t="str">
            <v>Altri servizi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1</v>
          </cell>
          <cell r="BG1610">
            <v>0</v>
          </cell>
          <cell r="BL1610">
            <v>43963</v>
          </cell>
        </row>
        <row r="1611">
          <cell r="A1611" t="str">
            <v>SSI000368</v>
          </cell>
          <cell r="B1611" t="str">
            <v>C54B15000170008</v>
          </cell>
          <cell r="C1611" t="str">
            <v>SSI</v>
          </cell>
          <cell r="D1611" t="str">
            <v>NUVAP Srl</v>
          </cell>
          <cell r="E1611">
            <v>42058.441886574103</v>
          </cell>
          <cell r="F1611">
            <v>2015</v>
          </cell>
          <cell r="G1611">
            <v>42102</v>
          </cell>
          <cell r="H1611" t="str">
            <v>02137180507</v>
          </cell>
          <cell r="I1611" t="str">
            <v>Domanda ammessa</v>
          </cell>
          <cell r="J1611" t="str">
            <v>CASCINA</v>
          </cell>
          <cell r="K1611" t="str">
            <v>PI</v>
          </cell>
          <cell r="L1611" t="str">
            <v>Toscana</v>
          </cell>
          <cell r="M1611" t="str">
            <v>ITALIA</v>
          </cell>
          <cell r="N1611" t="str">
            <v>CENTRO-NORD</v>
          </cell>
          <cell r="O1611" t="str">
            <v>Centro-Nord</v>
          </cell>
          <cell r="Q1611" t="str">
            <v>X</v>
          </cell>
          <cell r="R1611" t="str">
            <v>FCS Centro/Nord</v>
          </cell>
          <cell r="S1611" t="str">
            <v>Società costituita</v>
          </cell>
          <cell r="T1611">
            <v>1982133.3</v>
          </cell>
          <cell r="U1611">
            <v>1394993.31</v>
          </cell>
          <cell r="V1611">
            <v>1117000</v>
          </cell>
          <cell r="W1611">
            <v>865133.3</v>
          </cell>
          <cell r="X1611">
            <v>781900</v>
          </cell>
          <cell r="Y1611">
            <v>605593.31000000006</v>
          </cell>
          <cell r="Z1611">
            <v>7500</v>
          </cell>
          <cell r="AA1611">
            <v>1362740</v>
          </cell>
          <cell r="AB1611">
            <v>1489133.3</v>
          </cell>
          <cell r="AC1611">
            <v>980000</v>
          </cell>
          <cell r="AD1611">
            <v>509133.3</v>
          </cell>
          <cell r="AE1611">
            <v>10</v>
          </cell>
          <cell r="AF1611">
            <v>42152</v>
          </cell>
          <cell r="AG1611">
            <v>2015</v>
          </cell>
          <cell r="AH1611" t="str">
            <v>Ammissione</v>
          </cell>
          <cell r="AI1611" t="str">
            <v>Economia Digitale</v>
          </cell>
          <cell r="AJ1611" t="str">
            <v>Internet of things</v>
          </cell>
          <cell r="AK1611" t="str">
            <v>Web technology</v>
          </cell>
          <cell r="AL1611">
            <v>42289</v>
          </cell>
          <cell r="AM1611">
            <v>2015</v>
          </cell>
          <cell r="AN1611" t="str">
            <v xml:space="preserve"> </v>
          </cell>
          <cell r="AP1611" t="str">
            <v>62.09.09</v>
          </cell>
          <cell r="AQ1611" t="str">
            <v>Altri servizi</v>
          </cell>
          <cell r="AR1611">
            <v>1049893.31</v>
          </cell>
          <cell r="AS1611">
            <v>686000</v>
          </cell>
          <cell r="AT1611">
            <v>356393.31</v>
          </cell>
          <cell r="AU1611">
            <v>7500</v>
          </cell>
          <cell r="AV1611">
            <v>1042393.31</v>
          </cell>
          <cell r="AW1611">
            <v>0</v>
          </cell>
          <cell r="AX1611">
            <v>4</v>
          </cell>
          <cell r="AY1611">
            <v>3</v>
          </cell>
          <cell r="AZ1611">
            <v>0</v>
          </cell>
          <cell r="BA1611">
            <v>0</v>
          </cell>
          <cell r="BB1611">
            <v>0</v>
          </cell>
          <cell r="BC1611">
            <v>7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166047.09</v>
          </cell>
          <cell r="BI1611">
            <v>0</v>
          </cell>
          <cell r="BJ1611">
            <v>166047.09</v>
          </cell>
          <cell r="BK1611">
            <v>7500</v>
          </cell>
          <cell r="BL1611">
            <v>591335.84000000008</v>
          </cell>
          <cell r="BM1611">
            <v>356393.31</v>
          </cell>
          <cell r="BN1611">
            <v>0</v>
          </cell>
          <cell r="BO1611">
            <v>947729.15000000014</v>
          </cell>
          <cell r="BP1611">
            <v>43963</v>
          </cell>
          <cell r="BQ1611">
            <v>71382.929999999993</v>
          </cell>
          <cell r="BR1611">
            <v>0</v>
          </cell>
          <cell r="BS1611">
            <v>0</v>
          </cell>
          <cell r="BT1611">
            <v>71382.929999999993</v>
          </cell>
        </row>
        <row r="1612">
          <cell r="A1612" t="str">
            <v>SSI000369</v>
          </cell>
          <cell r="C1612" t="str">
            <v>SSI</v>
          </cell>
          <cell r="D1612" t="str">
            <v>Giancarlo Mercalli</v>
          </cell>
          <cell r="E1612">
            <v>42058.471087963</v>
          </cell>
          <cell r="F1612">
            <v>2015</v>
          </cell>
          <cell r="G1612">
            <v>42102</v>
          </cell>
          <cell r="H1612" t="str">
            <v/>
          </cell>
          <cell r="I1612" t="str">
            <v>Domanda non ammessa</v>
          </cell>
          <cell r="J1612" t="str">
            <v>n.d.</v>
          </cell>
          <cell r="K1612" t="str">
            <v>n.d.</v>
          </cell>
          <cell r="L1612" t="str">
            <v>Lombardia</v>
          </cell>
          <cell r="M1612" t="str">
            <v>ITALIA</v>
          </cell>
          <cell r="N1612" t="str">
            <v>CENTRO-NORD</v>
          </cell>
          <cell r="O1612" t="str">
            <v>Centro-Nord</v>
          </cell>
          <cell r="Q1612" t="str">
            <v>X</v>
          </cell>
          <cell r="R1612" t="str">
            <v>FCS Centro/Nord</v>
          </cell>
          <cell r="S1612" t="str">
            <v>Società non costituita</v>
          </cell>
          <cell r="T1612">
            <v>1655000</v>
          </cell>
          <cell r="U1612">
            <v>1107500</v>
          </cell>
          <cell r="V1612">
            <v>1655000</v>
          </cell>
          <cell r="W1612">
            <v>0</v>
          </cell>
          <cell r="X1612">
            <v>1100000</v>
          </cell>
          <cell r="Y1612">
            <v>0</v>
          </cell>
          <cell r="Z1612">
            <v>7500</v>
          </cell>
          <cell r="AA1612">
            <v>2019100</v>
          </cell>
          <cell r="AB1612">
            <v>0</v>
          </cell>
          <cell r="AC1612">
            <v>0</v>
          </cell>
          <cell r="AD1612">
            <v>0</v>
          </cell>
          <cell r="AE1612">
            <v>15</v>
          </cell>
          <cell r="AF1612">
            <v>42194</v>
          </cell>
          <cell r="AG1612">
            <v>2015</v>
          </cell>
          <cell r="AH1612" t="str">
            <v>Non ammissione</v>
          </cell>
          <cell r="AI1612" t="str">
            <v>Economia Digitale</v>
          </cell>
          <cell r="AJ1612" t="str">
            <v>Internet of things</v>
          </cell>
          <cell r="AK1612" t="str">
            <v>Web technology</v>
          </cell>
          <cell r="AN1612" t="str">
            <v xml:space="preserve"> </v>
          </cell>
          <cell r="AQ1612" t="str">
            <v>Altri servizi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1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</row>
        <row r="1613">
          <cell r="A1613" t="str">
            <v>SSI000370</v>
          </cell>
          <cell r="C1613" t="str">
            <v>SSI</v>
          </cell>
          <cell r="D1613" t="str">
            <v>MARCO DE NICOLA</v>
          </cell>
          <cell r="E1613">
            <v>42058.472789351901</v>
          </cell>
          <cell r="F1613">
            <v>2015</v>
          </cell>
          <cell r="G1613">
            <v>42102</v>
          </cell>
          <cell r="H1613" t="str">
            <v/>
          </cell>
          <cell r="I1613" t="str">
            <v>Domanda non ammessa</v>
          </cell>
          <cell r="J1613" t="str">
            <v>n.d.</v>
          </cell>
          <cell r="K1613" t="str">
            <v>n.d.</v>
          </cell>
          <cell r="L1613" t="str">
            <v>Trentino Alto Adige</v>
          </cell>
          <cell r="M1613" t="str">
            <v>ITALIA</v>
          </cell>
          <cell r="N1613" t="str">
            <v>CENTRO-NORD</v>
          </cell>
          <cell r="O1613" t="str">
            <v>Centro-Nord</v>
          </cell>
          <cell r="Q1613" t="str">
            <v>X</v>
          </cell>
          <cell r="R1613" t="str">
            <v>FCS Centro/Nord</v>
          </cell>
          <cell r="S1613" t="str">
            <v>Società non costituita</v>
          </cell>
          <cell r="T1613">
            <v>803326</v>
          </cell>
          <cell r="U1613">
            <v>569828</v>
          </cell>
          <cell r="V1613">
            <v>322026</v>
          </cell>
          <cell r="W1613">
            <v>481300</v>
          </cell>
          <cell r="X1613">
            <v>225418</v>
          </cell>
          <cell r="Y1613">
            <v>336910</v>
          </cell>
          <cell r="Z1613">
            <v>7500</v>
          </cell>
          <cell r="AA1613">
            <v>392872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42285</v>
          </cell>
          <cell r="AG1613">
            <v>2015</v>
          </cell>
          <cell r="AH1613" t="str">
            <v>Non ammissione</v>
          </cell>
          <cell r="AI1613" t="str">
            <v>Economia Digitale</v>
          </cell>
          <cell r="AJ1613" t="str">
            <v>Turismo e beni culturali</v>
          </cell>
          <cell r="AK1613" t="str">
            <v>Turismo e beni culturali</v>
          </cell>
          <cell r="AN1613" t="str">
            <v xml:space="preserve"> </v>
          </cell>
          <cell r="AQ1613" t="str">
            <v>Turismo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1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2</v>
          </cell>
          <cell r="BD1613">
            <v>0</v>
          </cell>
          <cell r="BE1613">
            <v>1</v>
          </cell>
          <cell r="BF1613">
            <v>0</v>
          </cell>
          <cell r="BG1613">
            <v>0</v>
          </cell>
        </row>
        <row r="1614">
          <cell r="A1614" t="str">
            <v>SSI000371</v>
          </cell>
          <cell r="B1614" t="str">
            <v>C54B15000420008</v>
          </cell>
          <cell r="C1614" t="str">
            <v>SSI</v>
          </cell>
          <cell r="D1614" t="str">
            <v xml:space="preserve">D-ORBIT </v>
          </cell>
          <cell r="E1614">
            <v>42058.603252314802</v>
          </cell>
          <cell r="F1614">
            <v>2015</v>
          </cell>
          <cell r="G1614">
            <v>42102</v>
          </cell>
          <cell r="H1614" t="str">
            <v>07373150965</v>
          </cell>
          <cell r="I1614" t="str">
            <v>Domanda ammessa</v>
          </cell>
          <cell r="J1614" t="str">
            <v>LOMAZZO</v>
          </cell>
          <cell r="K1614" t="str">
            <v>CO</v>
          </cell>
          <cell r="L1614" t="str">
            <v>Lombardia</v>
          </cell>
          <cell r="M1614" t="str">
            <v>ITALIA</v>
          </cell>
          <cell r="N1614" t="str">
            <v>CENTRO-NORD</v>
          </cell>
          <cell r="O1614" t="str">
            <v>Centro-Nord</v>
          </cell>
          <cell r="Q1614" t="str">
            <v>X</v>
          </cell>
          <cell r="R1614" t="str">
            <v>FCS Centro/Nord</v>
          </cell>
          <cell r="S1614" t="str">
            <v>Società costituita</v>
          </cell>
          <cell r="T1614">
            <v>1448786</v>
          </cell>
          <cell r="U1614">
            <v>1014150</v>
          </cell>
          <cell r="V1614">
            <v>480150</v>
          </cell>
          <cell r="W1614">
            <v>968636</v>
          </cell>
          <cell r="X1614">
            <v>336105</v>
          </cell>
          <cell r="Y1614">
            <v>678045</v>
          </cell>
          <cell r="Z1614">
            <v>0</v>
          </cell>
          <cell r="AA1614">
            <v>585783</v>
          </cell>
          <cell r="AB1614">
            <v>1448786</v>
          </cell>
          <cell r="AC1614">
            <v>480150</v>
          </cell>
          <cell r="AD1614">
            <v>968636</v>
          </cell>
          <cell r="AE1614">
            <v>9</v>
          </cell>
          <cell r="AF1614">
            <v>42186</v>
          </cell>
          <cell r="AG1614">
            <v>2015</v>
          </cell>
          <cell r="AH1614" t="str">
            <v>Ammissione</v>
          </cell>
          <cell r="AI1614" t="str">
            <v>Tecnologia nuova sperimentale</v>
          </cell>
          <cell r="AJ1614" t="str">
            <v>Aerospazio</v>
          </cell>
          <cell r="AK1614" t="str">
            <v>Industria hi-tech</v>
          </cell>
          <cell r="AL1614">
            <v>42513</v>
          </cell>
          <cell r="AM1614">
            <v>2016</v>
          </cell>
          <cell r="AN1614" t="str">
            <v xml:space="preserve"> </v>
          </cell>
          <cell r="AP1614" t="str">
            <v>72.19.09</v>
          </cell>
          <cell r="AQ1614" t="str">
            <v>Altri servizi</v>
          </cell>
          <cell r="AR1614">
            <v>1014150.2</v>
          </cell>
          <cell r="AS1614">
            <v>336105</v>
          </cell>
          <cell r="AT1614">
            <v>678045.2</v>
          </cell>
          <cell r="AU1614">
            <v>0</v>
          </cell>
          <cell r="AV1614">
            <v>1014150.2</v>
          </cell>
          <cell r="AW1614">
            <v>0</v>
          </cell>
          <cell r="AX1614">
            <v>4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4</v>
          </cell>
          <cell r="BD1614">
            <v>0</v>
          </cell>
          <cell r="BE1614">
            <v>0</v>
          </cell>
          <cell r="BF1614">
            <v>10</v>
          </cell>
          <cell r="BG1614">
            <v>0</v>
          </cell>
          <cell r="BH1614">
            <v>212471.6</v>
          </cell>
          <cell r="BI1614">
            <v>220764.59</v>
          </cell>
          <cell r="BJ1614">
            <v>433236.19</v>
          </cell>
        </row>
        <row r="1615">
          <cell r="A1615" t="str">
            <v>SSI000372</v>
          </cell>
          <cell r="C1615" t="str">
            <v>SSI</v>
          </cell>
          <cell r="D1615" t="str">
            <v>STYLENDA S.R.L.</v>
          </cell>
          <cell r="E1615">
            <v>42058.603379629603</v>
          </cell>
          <cell r="F1615">
            <v>2015</v>
          </cell>
          <cell r="G1615">
            <v>42102</v>
          </cell>
          <cell r="H1615" t="str">
            <v>04636780266</v>
          </cell>
          <cell r="I1615" t="str">
            <v>Domanda non ammessa</v>
          </cell>
          <cell r="J1615" t="str">
            <v>RONCADE</v>
          </cell>
          <cell r="K1615" t="str">
            <v>TV</v>
          </cell>
          <cell r="L1615" t="str">
            <v>Veneto</v>
          </cell>
          <cell r="M1615" t="str">
            <v>ITALIA</v>
          </cell>
          <cell r="N1615" t="str">
            <v>CENTRO-NORD</v>
          </cell>
          <cell r="O1615" t="str">
            <v>Centro-Nord</v>
          </cell>
          <cell r="Q1615" t="str">
            <v>X</v>
          </cell>
          <cell r="R1615" t="str">
            <v>FCS Centro/Nord</v>
          </cell>
          <cell r="S1615" t="str">
            <v>Società costituita</v>
          </cell>
          <cell r="T1615">
            <v>217500</v>
          </cell>
          <cell r="U1615">
            <v>120000</v>
          </cell>
          <cell r="V1615">
            <v>23000</v>
          </cell>
          <cell r="W1615">
            <v>194500</v>
          </cell>
          <cell r="X1615">
            <v>18400</v>
          </cell>
          <cell r="Y1615">
            <v>101600</v>
          </cell>
          <cell r="Z1615">
            <v>0</v>
          </cell>
          <cell r="AA1615">
            <v>28060</v>
          </cell>
          <cell r="AB1615">
            <v>0</v>
          </cell>
          <cell r="AC1615">
            <v>0</v>
          </cell>
          <cell r="AD1615">
            <v>0</v>
          </cell>
          <cell r="AE1615">
            <v>1</v>
          </cell>
          <cell r="AF1615">
            <v>42152</v>
          </cell>
          <cell r="AG1615">
            <v>2015</v>
          </cell>
          <cell r="AH1615" t="str">
            <v>Non ammissione</v>
          </cell>
          <cell r="AI1615" t="str">
            <v>Economia Digitale</v>
          </cell>
          <cell r="AJ1615" t="str">
            <v>E-commerce</v>
          </cell>
          <cell r="AK1615" t="str">
            <v>Web technology</v>
          </cell>
          <cell r="AN1615" t="str">
            <v xml:space="preserve"> </v>
          </cell>
          <cell r="AP1615" t="str">
            <v>63.12.00</v>
          </cell>
          <cell r="AQ1615" t="str">
            <v>Commercio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1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2</v>
          </cell>
          <cell r="BD1615">
            <v>0</v>
          </cell>
          <cell r="BE1615">
            <v>1</v>
          </cell>
          <cell r="BF1615">
            <v>4</v>
          </cell>
          <cell r="BG1615">
            <v>0</v>
          </cell>
        </row>
        <row r="1616">
          <cell r="A1616" t="str">
            <v>SSI000373</v>
          </cell>
          <cell r="C1616" t="str">
            <v>SSI</v>
          </cell>
          <cell r="D1616" t="str">
            <v>COMMERCIALISTA SRL</v>
          </cell>
          <cell r="E1616">
            <v>42058.626354166699</v>
          </cell>
          <cell r="F1616">
            <v>2015</v>
          </cell>
          <cell r="G1616">
            <v>42102</v>
          </cell>
          <cell r="H1616" t="str">
            <v>11865131004</v>
          </cell>
          <cell r="I1616" t="str">
            <v>Domanda non ammessa</v>
          </cell>
          <cell r="J1616" t="str">
            <v>ROMA</v>
          </cell>
          <cell r="K1616" t="str">
            <v>RM</v>
          </cell>
          <cell r="L1616" t="str">
            <v>Lazio</v>
          </cell>
          <cell r="M1616" t="str">
            <v>ITALIA</v>
          </cell>
          <cell r="N1616" t="str">
            <v>CENTRO-NORD</v>
          </cell>
          <cell r="O1616" t="str">
            <v>Centro-Nord</v>
          </cell>
          <cell r="Q1616" t="str">
            <v>X</v>
          </cell>
          <cell r="R1616" t="str">
            <v>FCS Centro/Nord</v>
          </cell>
          <cell r="S1616" t="str">
            <v>Società costituita</v>
          </cell>
          <cell r="T1616">
            <v>1465297.82</v>
          </cell>
          <cell r="U1616">
            <v>974422.02</v>
          </cell>
          <cell r="V1616">
            <v>28234.82</v>
          </cell>
          <cell r="W1616">
            <v>1437063</v>
          </cell>
          <cell r="X1616">
            <v>19764.37</v>
          </cell>
          <cell r="Y1616">
            <v>954657.65</v>
          </cell>
          <cell r="Z1616">
            <v>0</v>
          </cell>
          <cell r="AA1616">
            <v>28234.82</v>
          </cell>
          <cell r="AB1616">
            <v>0</v>
          </cell>
          <cell r="AC1616">
            <v>0</v>
          </cell>
          <cell r="AD1616">
            <v>0</v>
          </cell>
          <cell r="AE1616">
            <v>13</v>
          </cell>
          <cell r="AF1616">
            <v>42285</v>
          </cell>
          <cell r="AG1616">
            <v>2015</v>
          </cell>
          <cell r="AH1616" t="str">
            <v>Non ammissione</v>
          </cell>
          <cell r="AI1616" t="str">
            <v>Economia Digitale</v>
          </cell>
          <cell r="AJ1616" t="str">
            <v>Smart cities</v>
          </cell>
          <cell r="AK1616" t="str">
            <v>Smart cities and services</v>
          </cell>
          <cell r="AN1616" t="str">
            <v xml:space="preserve"> </v>
          </cell>
          <cell r="AP1616" t="str">
            <v>63.12.00</v>
          </cell>
          <cell r="AQ1616" t="str">
            <v>Altri servizi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1</v>
          </cell>
          <cell r="AX1616">
            <v>2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</v>
          </cell>
          <cell r="BD1616">
            <v>0</v>
          </cell>
          <cell r="BE1616">
            <v>1</v>
          </cell>
          <cell r="BF1616">
            <v>3</v>
          </cell>
          <cell r="BG1616">
            <v>0</v>
          </cell>
        </row>
        <row r="1617">
          <cell r="A1617" t="str">
            <v>SSI000374</v>
          </cell>
          <cell r="C1617" t="str">
            <v>SSI</v>
          </cell>
          <cell r="D1617" t="str">
            <v>ENRICO CAPPANERA</v>
          </cell>
          <cell r="E1617">
            <v>42058.6471296296</v>
          </cell>
          <cell r="F1617">
            <v>2015</v>
          </cell>
          <cell r="G1617">
            <v>42102</v>
          </cell>
          <cell r="H1617" t="str">
            <v/>
          </cell>
          <cell r="I1617" t="str">
            <v>Domanda non ammessa</v>
          </cell>
          <cell r="J1617" t="str">
            <v>MONSANO</v>
          </cell>
          <cell r="K1617" t="str">
            <v>AN</v>
          </cell>
          <cell r="L1617" t="str">
            <v>Marche</v>
          </cell>
          <cell r="M1617" t="str">
            <v>ITALIA</v>
          </cell>
          <cell r="N1617" t="str">
            <v>CENTRO-NORD</v>
          </cell>
          <cell r="O1617" t="str">
            <v>Centro-Nord</v>
          </cell>
          <cell r="Q1617" t="str">
            <v>X</v>
          </cell>
          <cell r="R1617" t="str">
            <v>FCS Centro/Nord</v>
          </cell>
          <cell r="S1617" t="str">
            <v>Società non costituita</v>
          </cell>
          <cell r="T1617">
            <v>425000</v>
          </cell>
          <cell r="U1617">
            <v>304500</v>
          </cell>
          <cell r="V1617">
            <v>80000</v>
          </cell>
          <cell r="W1617">
            <v>345000</v>
          </cell>
          <cell r="X1617">
            <v>56000</v>
          </cell>
          <cell r="Y1617">
            <v>241000</v>
          </cell>
          <cell r="Z1617">
            <v>7500</v>
          </cell>
          <cell r="AA1617">
            <v>97600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42194</v>
          </cell>
          <cell r="AG1617">
            <v>2015</v>
          </cell>
          <cell r="AH1617" t="str">
            <v>Non ammissione</v>
          </cell>
          <cell r="AI1617" t="str">
            <v>Economia Digitale</v>
          </cell>
          <cell r="AJ1617" t="str">
            <v>E-commerce</v>
          </cell>
          <cell r="AK1617" t="str">
            <v>Web technology</v>
          </cell>
          <cell r="AN1617" t="str">
            <v xml:space="preserve"> </v>
          </cell>
          <cell r="AQ1617" t="str">
            <v>Commercio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1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</row>
        <row r="1618">
          <cell r="A1618" t="str">
            <v>SSI000375</v>
          </cell>
          <cell r="B1618" t="str">
            <v>C34E15000800008</v>
          </cell>
          <cell r="C1618" t="str">
            <v>SSI</v>
          </cell>
          <cell r="D1618" t="str">
            <v>TESEO</v>
          </cell>
          <cell r="E1618">
            <v>42058.654710648101</v>
          </cell>
          <cell r="F1618">
            <v>2015</v>
          </cell>
          <cell r="G1618">
            <v>42102</v>
          </cell>
          <cell r="H1618" t="str">
            <v>02366110993</v>
          </cell>
          <cell r="I1618" t="str">
            <v>Domanda ammessa</v>
          </cell>
          <cell r="J1618" t="str">
            <v>n.d.</v>
          </cell>
          <cell r="K1618" t="str">
            <v>n.d.</v>
          </cell>
          <cell r="L1618" t="str">
            <v>Liguria</v>
          </cell>
          <cell r="M1618" t="str">
            <v>ITALIA</v>
          </cell>
          <cell r="N1618" t="str">
            <v>CENTRO-NORD</v>
          </cell>
          <cell r="O1618" t="str">
            <v>Centro-Nord</v>
          </cell>
          <cell r="Q1618" t="str">
            <v>X</v>
          </cell>
          <cell r="R1618" t="str">
            <v>FCS Centro/Nord</v>
          </cell>
          <cell r="S1618" t="str">
            <v>Società non costituita</v>
          </cell>
          <cell r="T1618">
            <v>352989.6</v>
          </cell>
          <cell r="U1618">
            <v>254592.72</v>
          </cell>
          <cell r="V1618">
            <v>32000</v>
          </cell>
          <cell r="W1618">
            <v>320989.59999999998</v>
          </cell>
          <cell r="X1618">
            <v>22400</v>
          </cell>
          <cell r="Y1618">
            <v>224692.72</v>
          </cell>
          <cell r="Z1618">
            <v>7500</v>
          </cell>
          <cell r="AA1618">
            <v>39040</v>
          </cell>
          <cell r="AB1618">
            <v>185238</v>
          </cell>
          <cell r="AC1618">
            <v>32000</v>
          </cell>
          <cell r="AD1618">
            <v>153238</v>
          </cell>
          <cell r="AE1618">
            <v>2</v>
          </cell>
          <cell r="AF1618">
            <v>42264</v>
          </cell>
          <cell r="AG1618">
            <v>2015</v>
          </cell>
          <cell r="AH1618" t="str">
            <v>Ammissione</v>
          </cell>
          <cell r="AI1618" t="str">
            <v>Valorizzazione della ricerca</v>
          </cell>
          <cell r="AJ1618" t="str">
            <v>Life Sciences</v>
          </cell>
          <cell r="AK1618" t="str">
            <v>Bio-scienze</v>
          </cell>
          <cell r="AL1618">
            <v>42635</v>
          </cell>
          <cell r="AM1618">
            <v>2016</v>
          </cell>
          <cell r="AN1618" t="str">
            <v xml:space="preserve"> </v>
          </cell>
          <cell r="AP1618" t="str">
            <v>62.09.09</v>
          </cell>
          <cell r="AQ1618" t="str">
            <v>Altri servizi</v>
          </cell>
          <cell r="AR1618">
            <v>137166.6</v>
          </cell>
          <cell r="AS1618">
            <v>22400</v>
          </cell>
          <cell r="AT1618">
            <v>107266.6</v>
          </cell>
          <cell r="AU1618">
            <v>7500</v>
          </cell>
          <cell r="AV1618">
            <v>129666.6</v>
          </cell>
          <cell r="AW1618">
            <v>0</v>
          </cell>
          <cell r="AX1618">
            <v>1</v>
          </cell>
          <cell r="AY1618">
            <v>1</v>
          </cell>
          <cell r="AZ1618">
            <v>1</v>
          </cell>
          <cell r="BA1618">
            <v>0</v>
          </cell>
          <cell r="BB1618">
            <v>0</v>
          </cell>
          <cell r="BC1618">
            <v>2</v>
          </cell>
          <cell r="BD1618">
            <v>1</v>
          </cell>
          <cell r="BE1618">
            <v>1</v>
          </cell>
          <cell r="BF1618">
            <v>0</v>
          </cell>
          <cell r="BG1618">
            <v>0</v>
          </cell>
          <cell r="BH1618">
            <v>12060.75</v>
          </cell>
          <cell r="BI1618">
            <v>0</v>
          </cell>
          <cell r="BJ1618">
            <v>12060.75</v>
          </cell>
          <cell r="BK1618">
            <v>7500</v>
          </cell>
          <cell r="BL1618">
            <v>10339.25</v>
          </cell>
          <cell r="BM1618">
            <v>107266.6</v>
          </cell>
          <cell r="BN1618">
            <v>0</v>
          </cell>
          <cell r="BO1618">
            <v>117605.85</v>
          </cell>
          <cell r="BP1618">
            <v>43963</v>
          </cell>
          <cell r="BQ1618">
            <v>0</v>
          </cell>
        </row>
        <row r="1619">
          <cell r="A1619" t="str">
            <v>SSI000376</v>
          </cell>
          <cell r="B1619" t="str">
            <v>C54B15000270008</v>
          </cell>
          <cell r="C1619" t="str">
            <v>SSI</v>
          </cell>
          <cell r="D1619" t="str">
            <v>Datatellers</v>
          </cell>
          <cell r="E1619">
            <v>42058.662974537001</v>
          </cell>
          <cell r="F1619">
            <v>2015</v>
          </cell>
          <cell r="G1619">
            <v>42102</v>
          </cell>
          <cell r="H1619" t="str">
            <v>02847840218</v>
          </cell>
          <cell r="I1619" t="str">
            <v>Domanda revocata</v>
          </cell>
          <cell r="J1619" t="str">
            <v>BOLZANO BOZEN</v>
          </cell>
          <cell r="K1619" t="str">
            <v>BZ</v>
          </cell>
          <cell r="L1619" t="str">
            <v>Trentino Alto Adige</v>
          </cell>
          <cell r="M1619" t="str">
            <v>ITALIA</v>
          </cell>
          <cell r="N1619" t="str">
            <v>CENTRO-NORD</v>
          </cell>
          <cell r="O1619" t="str">
            <v>Centro-Nord</v>
          </cell>
          <cell r="Q1619" t="str">
            <v>X</v>
          </cell>
          <cell r="R1619" t="str">
            <v>FCS Centro/Nord</v>
          </cell>
          <cell r="S1619" t="str">
            <v>Società costituita</v>
          </cell>
          <cell r="T1619">
            <v>419000</v>
          </cell>
          <cell r="U1619">
            <v>300800</v>
          </cell>
          <cell r="V1619">
            <v>75000</v>
          </cell>
          <cell r="W1619">
            <v>344000</v>
          </cell>
          <cell r="X1619">
            <v>52500</v>
          </cell>
          <cell r="Y1619">
            <v>240800</v>
          </cell>
          <cell r="Z1619">
            <v>7500</v>
          </cell>
          <cell r="AA1619">
            <v>91500</v>
          </cell>
          <cell r="AB1619">
            <v>354000</v>
          </cell>
          <cell r="AC1619">
            <v>70000</v>
          </cell>
          <cell r="AD1619">
            <v>284000</v>
          </cell>
          <cell r="AE1619">
            <v>5</v>
          </cell>
          <cell r="AF1619">
            <v>42166</v>
          </cell>
          <cell r="AG1619">
            <v>2015</v>
          </cell>
          <cell r="AH1619" t="str">
            <v>Ammissione</v>
          </cell>
          <cell r="AI1619" t="str">
            <v>Economia Digitale</v>
          </cell>
          <cell r="AJ1619" t="str">
            <v>Smart cities</v>
          </cell>
          <cell r="AK1619" t="str">
            <v>Smart cities and services</v>
          </cell>
          <cell r="AL1619">
            <v>42298</v>
          </cell>
          <cell r="AM1619">
            <v>2015</v>
          </cell>
          <cell r="AN1619">
            <v>43593</v>
          </cell>
          <cell r="AO1619">
            <v>2019</v>
          </cell>
          <cell r="AP1619" t="str">
            <v>63.99.00</v>
          </cell>
          <cell r="AQ1619" t="str">
            <v>Altri servizi</v>
          </cell>
          <cell r="AR1619">
            <v>255300</v>
          </cell>
          <cell r="AS1619">
            <v>49000</v>
          </cell>
          <cell r="AT1619">
            <v>198800</v>
          </cell>
          <cell r="AU1619">
            <v>7500</v>
          </cell>
          <cell r="AV1619">
            <v>247800</v>
          </cell>
          <cell r="AW1619">
            <v>2</v>
          </cell>
          <cell r="AX1619">
            <v>1</v>
          </cell>
          <cell r="AY1619">
            <v>1</v>
          </cell>
          <cell r="AZ1619">
            <v>2</v>
          </cell>
          <cell r="BA1619">
            <v>0</v>
          </cell>
          <cell r="BB1619">
            <v>0</v>
          </cell>
          <cell r="BC1619">
            <v>4</v>
          </cell>
          <cell r="BD1619">
            <v>2</v>
          </cell>
          <cell r="BE1619">
            <v>4</v>
          </cell>
          <cell r="BF1619">
            <v>1</v>
          </cell>
          <cell r="BG1619">
            <v>0</v>
          </cell>
          <cell r="BH1619">
            <v>0</v>
          </cell>
          <cell r="BI1619">
            <v>47936.81</v>
          </cell>
          <cell r="BJ1619">
            <v>47936.81</v>
          </cell>
          <cell r="BK1619">
            <v>3750</v>
          </cell>
        </row>
        <row r="1620">
          <cell r="A1620" t="str">
            <v>SSI000377</v>
          </cell>
          <cell r="B1620" t="str">
            <v>C64B15000390008</v>
          </cell>
          <cell r="C1620" t="str">
            <v>SSI</v>
          </cell>
          <cell r="D1620" t="str">
            <v>Bluesquare S.r.l.</v>
          </cell>
          <cell r="E1620">
            <v>42058.6632986111</v>
          </cell>
          <cell r="F1620">
            <v>2015</v>
          </cell>
          <cell r="G1620">
            <v>42102</v>
          </cell>
          <cell r="H1620" t="str">
            <v>07480211213</v>
          </cell>
          <cell r="I1620" t="str">
            <v>Domanda revocata</v>
          </cell>
          <cell r="J1620" t="str">
            <v>NAPOLI</v>
          </cell>
          <cell r="K1620" t="str">
            <v>NA</v>
          </cell>
          <cell r="L1620" t="str">
            <v>Campania</v>
          </cell>
          <cell r="M1620" t="str">
            <v>ITALIA</v>
          </cell>
          <cell r="N1620" t="str">
            <v>SUD</v>
          </cell>
          <cell r="O1620" t="str">
            <v>Mezzogiorno</v>
          </cell>
          <cell r="Q1620" t="str">
            <v>X</v>
          </cell>
          <cell r="R1620" t="str">
            <v>PON SIL</v>
          </cell>
          <cell r="S1620" t="str">
            <v>Società costituita</v>
          </cell>
          <cell r="T1620">
            <v>902910.76</v>
          </cell>
          <cell r="U1620">
            <v>632037.53</v>
          </cell>
          <cell r="V1620">
            <v>284754.56</v>
          </cell>
          <cell r="W1620">
            <v>618156.19999999995</v>
          </cell>
          <cell r="X1620">
            <v>199328.19</v>
          </cell>
          <cell r="Y1620">
            <v>432709.34</v>
          </cell>
          <cell r="Z1620">
            <v>0</v>
          </cell>
          <cell r="AA1620">
            <v>347400.58</v>
          </cell>
          <cell r="AB1620">
            <v>838191.36</v>
          </cell>
          <cell r="AC1620">
            <v>229062.76</v>
          </cell>
          <cell r="AD1620">
            <v>609128.6</v>
          </cell>
          <cell r="AE1620">
            <v>18</v>
          </cell>
          <cell r="AF1620">
            <v>42159</v>
          </cell>
          <cell r="AG1620">
            <v>2015</v>
          </cell>
          <cell r="AH1620" t="str">
            <v>Ammissione</v>
          </cell>
          <cell r="AI1620" t="str">
            <v>Economia Digitale</v>
          </cell>
          <cell r="AJ1620" t="str">
            <v>Internet of things</v>
          </cell>
          <cell r="AK1620" t="str">
            <v>Web technology</v>
          </cell>
          <cell r="AL1620">
            <v>42338</v>
          </cell>
          <cell r="AM1620">
            <v>2015</v>
          </cell>
          <cell r="AN1620">
            <v>43404</v>
          </cell>
          <cell r="AO1620">
            <v>2018</v>
          </cell>
          <cell r="AP1620" t="str">
            <v>13.92.20</v>
          </cell>
          <cell r="AQ1620" t="str">
            <v>Artigianato</v>
          </cell>
          <cell r="AR1620">
            <v>586733.94999999995</v>
          </cell>
          <cell r="AS1620">
            <v>160343.93</v>
          </cell>
          <cell r="AT1620">
            <v>426390.02</v>
          </cell>
          <cell r="AU1620">
            <v>0</v>
          </cell>
          <cell r="AV1620">
            <v>469387.16000000003</v>
          </cell>
          <cell r="AW1620">
            <v>0</v>
          </cell>
          <cell r="AX1620">
            <v>2</v>
          </cell>
          <cell r="AY1620">
            <v>2</v>
          </cell>
          <cell r="AZ1620">
            <v>0</v>
          </cell>
          <cell r="BA1620">
            <v>0</v>
          </cell>
          <cell r="BB1620">
            <v>1</v>
          </cell>
          <cell r="BC1620">
            <v>4</v>
          </cell>
          <cell r="BD1620">
            <v>1</v>
          </cell>
          <cell r="BE1620">
            <v>0</v>
          </cell>
          <cell r="BF1620">
            <v>0</v>
          </cell>
          <cell r="BG1620">
            <v>0</v>
          </cell>
          <cell r="BK1620">
            <v>0</v>
          </cell>
        </row>
        <row r="1621">
          <cell r="A1621" t="str">
            <v>SSI000378</v>
          </cell>
          <cell r="C1621" t="str">
            <v>SSI</v>
          </cell>
          <cell r="D1621" t="str">
            <v>Lineapp</v>
          </cell>
          <cell r="E1621">
            <v>42058.666539351798</v>
          </cell>
          <cell r="F1621">
            <v>2015</v>
          </cell>
          <cell r="G1621">
            <v>42102</v>
          </cell>
          <cell r="H1621" t="str">
            <v>02868090214</v>
          </cell>
          <cell r="I1621" t="str">
            <v>Domanda non ammessa</v>
          </cell>
          <cell r="J1621" t="str">
            <v>BOLZANO BOZEN</v>
          </cell>
          <cell r="K1621" t="str">
            <v>BZ</v>
          </cell>
          <cell r="L1621" t="str">
            <v>Trentino Alto Adige</v>
          </cell>
          <cell r="M1621" t="str">
            <v>ITALIA</v>
          </cell>
          <cell r="N1621" t="str">
            <v>CENTRO-NORD</v>
          </cell>
          <cell r="O1621" t="str">
            <v>Centro-Nord</v>
          </cell>
          <cell r="Q1621" t="str">
            <v>X</v>
          </cell>
          <cell r="R1621" t="str">
            <v>FCS Centro/Nord</v>
          </cell>
          <cell r="S1621" t="str">
            <v>Società costituita</v>
          </cell>
          <cell r="T1621">
            <v>501600</v>
          </cell>
          <cell r="U1621">
            <v>408780</v>
          </cell>
          <cell r="V1621">
            <v>78000</v>
          </cell>
          <cell r="W1621">
            <v>423600</v>
          </cell>
          <cell r="X1621">
            <v>62400</v>
          </cell>
          <cell r="Y1621">
            <v>338880</v>
          </cell>
          <cell r="Z1621">
            <v>7500</v>
          </cell>
          <cell r="AA1621">
            <v>95160</v>
          </cell>
          <cell r="AB1621">
            <v>0</v>
          </cell>
          <cell r="AC1621">
            <v>0</v>
          </cell>
          <cell r="AD1621">
            <v>0</v>
          </cell>
          <cell r="AE1621">
            <v>6</v>
          </cell>
          <cell r="AF1621">
            <v>42194</v>
          </cell>
          <cell r="AG1621">
            <v>2015</v>
          </cell>
          <cell r="AH1621" t="str">
            <v>Non ammissione</v>
          </cell>
          <cell r="AI1621" t="str">
            <v>Economia Digitale</v>
          </cell>
          <cell r="AJ1621" t="str">
            <v>Socialnetwork</v>
          </cell>
          <cell r="AK1621" t="str">
            <v>Web technology</v>
          </cell>
          <cell r="AN1621" t="str">
            <v xml:space="preserve"> </v>
          </cell>
          <cell r="AP1621" t="str">
            <v>62.01.00</v>
          </cell>
          <cell r="AQ1621" t="str">
            <v>Altri servizi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</v>
          </cell>
          <cell r="BD1621">
            <v>0</v>
          </cell>
          <cell r="BE1621">
            <v>3</v>
          </cell>
          <cell r="BF1621">
            <v>0</v>
          </cell>
          <cell r="BG1621">
            <v>0</v>
          </cell>
        </row>
        <row r="1622">
          <cell r="A1622" t="str">
            <v>SSI000379</v>
          </cell>
          <cell r="B1622" t="str">
            <v>C14B15000450008</v>
          </cell>
          <cell r="C1622" t="str">
            <v>SSI</v>
          </cell>
          <cell r="D1622" t="str">
            <v>Pubcoder</v>
          </cell>
          <cell r="E1622">
            <v>42058.711666666699</v>
          </cell>
          <cell r="F1622">
            <v>2015</v>
          </cell>
          <cell r="G1622">
            <v>42102</v>
          </cell>
          <cell r="H1622" t="str">
            <v>10898440010</v>
          </cell>
          <cell r="I1622" t="str">
            <v>Domanda ammessa</v>
          </cell>
          <cell r="J1622" t="str">
            <v>TORINO</v>
          </cell>
          <cell r="K1622" t="str">
            <v>TO</v>
          </cell>
          <cell r="L1622" t="str">
            <v>Piemonte</v>
          </cell>
          <cell r="M1622" t="str">
            <v>ITALIA</v>
          </cell>
          <cell r="N1622" t="str">
            <v>CENTRO-NORD</v>
          </cell>
          <cell r="O1622" t="str">
            <v>Centro-Nord</v>
          </cell>
          <cell r="Q1622" t="str">
            <v>X</v>
          </cell>
          <cell r="R1622" t="str">
            <v>FCS Centro/Nord</v>
          </cell>
          <cell r="S1622" t="str">
            <v>Società costituita</v>
          </cell>
          <cell r="T1622">
            <v>593899</v>
          </cell>
          <cell r="U1622">
            <v>415729</v>
          </cell>
          <cell r="V1622">
            <v>95000</v>
          </cell>
          <cell r="W1622">
            <v>498899</v>
          </cell>
          <cell r="X1622">
            <v>66500</v>
          </cell>
          <cell r="Y1622">
            <v>349229</v>
          </cell>
          <cell r="Z1622">
            <v>0</v>
          </cell>
          <cell r="AA1622">
            <v>115900</v>
          </cell>
          <cell r="AB1622">
            <v>590199</v>
          </cell>
          <cell r="AC1622">
            <v>92100</v>
          </cell>
          <cell r="AD1622">
            <v>498099</v>
          </cell>
          <cell r="AE1622">
            <v>3</v>
          </cell>
          <cell r="AF1622">
            <v>42166</v>
          </cell>
          <cell r="AG1622">
            <v>2015</v>
          </cell>
          <cell r="AH1622" t="str">
            <v>Ammissione</v>
          </cell>
          <cell r="AI1622" t="str">
            <v>Tecnologia nuova sperimentale</v>
          </cell>
          <cell r="AJ1622" t="str">
            <v>Telecomunicazioni</v>
          </cell>
          <cell r="AK1622" t="str">
            <v>IT e infrastrutture</v>
          </cell>
          <cell r="AL1622">
            <v>42326</v>
          </cell>
          <cell r="AM1622">
            <v>2015</v>
          </cell>
          <cell r="AN1622" t="str">
            <v xml:space="preserve"> </v>
          </cell>
          <cell r="AP1622" t="str">
            <v>62.01.00</v>
          </cell>
          <cell r="AQ1622" t="str">
            <v>Altri servizi</v>
          </cell>
          <cell r="AR1622">
            <v>413139.3</v>
          </cell>
          <cell r="AS1622">
            <v>64470</v>
          </cell>
          <cell r="AT1622">
            <v>348669.3</v>
          </cell>
          <cell r="AU1622">
            <v>0</v>
          </cell>
          <cell r="AV1622">
            <v>413139.3</v>
          </cell>
          <cell r="AW1622">
            <v>1</v>
          </cell>
          <cell r="AX1622">
            <v>10</v>
          </cell>
          <cell r="AY1622">
            <v>3</v>
          </cell>
          <cell r="AZ1622">
            <v>0</v>
          </cell>
          <cell r="BA1622">
            <v>1</v>
          </cell>
          <cell r="BB1622">
            <v>1</v>
          </cell>
          <cell r="BC1622">
            <v>14</v>
          </cell>
          <cell r="BD1622">
            <v>2</v>
          </cell>
          <cell r="BE1622">
            <v>1</v>
          </cell>
          <cell r="BF1622">
            <v>4</v>
          </cell>
          <cell r="BG1622">
            <v>0</v>
          </cell>
          <cell r="BH1622">
            <v>43856.87</v>
          </cell>
          <cell r="BI1622">
            <v>276444.57999999996</v>
          </cell>
          <cell r="BJ1622">
            <v>320301.44999999995</v>
          </cell>
          <cell r="BK1622">
            <v>0</v>
          </cell>
          <cell r="BL1622">
            <v>20613.599999999999</v>
          </cell>
          <cell r="BM1622">
            <v>72224.72000000003</v>
          </cell>
          <cell r="BN1622">
            <v>0</v>
          </cell>
          <cell r="BO1622">
            <v>92838.320000000036</v>
          </cell>
          <cell r="BP1622">
            <v>43308</v>
          </cell>
        </row>
        <row r="1623">
          <cell r="A1623" t="str">
            <v>SSI000380</v>
          </cell>
          <cell r="B1623" t="str">
            <v>C24B15000310008</v>
          </cell>
          <cell r="C1623" t="str">
            <v>SSI</v>
          </cell>
          <cell r="D1623" t="str">
            <v>WASTEPOWER S.R.L.</v>
          </cell>
          <cell r="E1623">
            <v>42058.733576388899</v>
          </cell>
          <cell r="F1623">
            <v>2015</v>
          </cell>
          <cell r="G1623">
            <v>42102</v>
          </cell>
          <cell r="H1623" t="str">
            <v>09198630965</v>
          </cell>
          <cell r="I1623" t="str">
            <v>Domanda revocata</v>
          </cell>
          <cell r="J1623" t="str">
            <v>CALTAGIRONE</v>
          </cell>
          <cell r="K1623" t="str">
            <v>CT</v>
          </cell>
          <cell r="L1623" t="str">
            <v>Sicilia</v>
          </cell>
          <cell r="M1623" t="str">
            <v>ITALIA</v>
          </cell>
          <cell r="N1623" t="str">
            <v>SUD</v>
          </cell>
          <cell r="O1623" t="str">
            <v>Mezzogiorno</v>
          </cell>
          <cell r="Q1623" t="str">
            <v>X</v>
          </cell>
          <cell r="R1623" t="str">
            <v>PON SIL</v>
          </cell>
          <cell r="S1623" t="str">
            <v>Società non costituita</v>
          </cell>
          <cell r="T1623">
            <v>1766615</v>
          </cell>
          <cell r="U1623">
            <v>15000</v>
          </cell>
          <cell r="V1623">
            <v>1280615</v>
          </cell>
          <cell r="W1623">
            <v>486000</v>
          </cell>
          <cell r="X1623">
            <v>0</v>
          </cell>
          <cell r="Y1623">
            <v>0</v>
          </cell>
          <cell r="Z1623">
            <v>15000</v>
          </cell>
          <cell r="AA1623">
            <v>1562350.3</v>
          </cell>
          <cell r="AB1623">
            <v>1471415</v>
          </cell>
          <cell r="AC1623">
            <v>1178615</v>
          </cell>
          <cell r="AD1623">
            <v>292800</v>
          </cell>
          <cell r="AE1623">
            <v>0</v>
          </cell>
          <cell r="AF1623">
            <v>42213</v>
          </cell>
          <cell r="AG1623">
            <v>2015</v>
          </cell>
          <cell r="AH1623" t="str">
            <v>Ammissione</v>
          </cell>
          <cell r="AI1623" t="str">
            <v>Tecnologia nuova sperimentale</v>
          </cell>
          <cell r="AJ1623" t="str">
            <v>Ambiente e Energia</v>
          </cell>
          <cell r="AK1623" t="str">
            <v>Ambiente ed energia</v>
          </cell>
          <cell r="AL1623">
            <v>42431</v>
          </cell>
          <cell r="AM1623">
            <v>2016</v>
          </cell>
          <cell r="AN1623">
            <v>43739</v>
          </cell>
          <cell r="AO1623">
            <v>2019</v>
          </cell>
          <cell r="AP1623" t="str">
            <v>38.21.09</v>
          </cell>
          <cell r="AQ1623" t="str">
            <v>Altri servizi</v>
          </cell>
          <cell r="AR1623">
            <v>1192132</v>
          </cell>
          <cell r="AS1623">
            <v>942892</v>
          </cell>
          <cell r="AT1623">
            <v>234240</v>
          </cell>
          <cell r="AU1623">
            <v>15000</v>
          </cell>
          <cell r="AV1623">
            <v>941705.6</v>
          </cell>
          <cell r="AW1623">
            <v>0</v>
          </cell>
          <cell r="AX1623">
            <v>0</v>
          </cell>
          <cell r="AY1623">
            <v>0</v>
          </cell>
          <cell r="AZ1623">
            <v>1</v>
          </cell>
          <cell r="BA1623">
            <v>1</v>
          </cell>
          <cell r="BB1623">
            <v>1</v>
          </cell>
          <cell r="BC1623">
            <v>0</v>
          </cell>
          <cell r="BD1623">
            <v>3</v>
          </cell>
          <cell r="BE1623">
            <v>1</v>
          </cell>
          <cell r="BF1623">
            <v>0</v>
          </cell>
          <cell r="BG1623">
            <v>0</v>
          </cell>
          <cell r="BK1623">
            <v>7500</v>
          </cell>
        </row>
        <row r="1624">
          <cell r="A1624" t="str">
            <v>SSI000381</v>
          </cell>
          <cell r="B1624" t="str">
            <v>C34B15000200008</v>
          </cell>
          <cell r="C1624" t="str">
            <v>SSI</v>
          </cell>
          <cell r="D1624" t="str">
            <v xml:space="preserve">SESAMO </v>
          </cell>
          <cell r="E1624">
            <v>42058.773472222201</v>
          </cell>
          <cell r="F1624">
            <v>2015</v>
          </cell>
          <cell r="G1624">
            <v>42102</v>
          </cell>
          <cell r="H1624" t="str">
            <v>02044400998</v>
          </cell>
          <cell r="I1624" t="str">
            <v>Domanda ammessa</v>
          </cell>
          <cell r="J1624" t="str">
            <v>GENOVA</v>
          </cell>
          <cell r="K1624" t="str">
            <v>GE</v>
          </cell>
          <cell r="L1624" t="str">
            <v>Liguria</v>
          </cell>
          <cell r="M1624" t="str">
            <v>ITALIA</v>
          </cell>
          <cell r="N1624" t="str">
            <v>CENTRO-NORD</v>
          </cell>
          <cell r="O1624" t="str">
            <v>Centro-Nord</v>
          </cell>
          <cell r="Q1624" t="str">
            <v>X</v>
          </cell>
          <cell r="R1624" t="str">
            <v>FCS Centro/Nord</v>
          </cell>
          <cell r="S1624" t="str">
            <v>Società costituita</v>
          </cell>
          <cell r="T1624">
            <v>517290</v>
          </cell>
          <cell r="U1624">
            <v>362100</v>
          </cell>
          <cell r="V1624">
            <v>368000</v>
          </cell>
          <cell r="W1624">
            <v>149290</v>
          </cell>
          <cell r="X1624">
            <v>257600</v>
          </cell>
          <cell r="Y1624">
            <v>104500</v>
          </cell>
          <cell r="Z1624">
            <v>0</v>
          </cell>
          <cell r="AA1624">
            <v>448960</v>
          </cell>
          <cell r="AB1624">
            <v>366490</v>
          </cell>
          <cell r="AC1624">
            <v>364000</v>
          </cell>
          <cell r="AD1624">
            <v>2490</v>
          </cell>
          <cell r="AE1624">
            <v>0</v>
          </cell>
          <cell r="AF1624">
            <v>42180</v>
          </cell>
          <cell r="AG1624">
            <v>2015</v>
          </cell>
          <cell r="AH1624" t="str">
            <v>Ammissione</v>
          </cell>
          <cell r="AI1624" t="str">
            <v>Valorizzazione della ricerca</v>
          </cell>
          <cell r="AJ1624" t="str">
            <v>Infrastruttura e sicurezza</v>
          </cell>
          <cell r="AK1624" t="str">
            <v>IT e infrastrutture</v>
          </cell>
          <cell r="AL1624">
            <v>42431</v>
          </cell>
          <cell r="AM1624">
            <v>2016</v>
          </cell>
          <cell r="AN1624" t="str">
            <v xml:space="preserve"> </v>
          </cell>
          <cell r="AP1624" t="str">
            <v>26.70.12</v>
          </cell>
          <cell r="AQ1624" t="str">
            <v>Artigianato</v>
          </cell>
          <cell r="AR1624">
            <v>256543</v>
          </cell>
          <cell r="AS1624">
            <v>254800</v>
          </cell>
          <cell r="AT1624">
            <v>1743</v>
          </cell>
          <cell r="AU1624">
            <v>0</v>
          </cell>
          <cell r="AV1624">
            <v>256543</v>
          </cell>
          <cell r="AW1624">
            <v>0</v>
          </cell>
          <cell r="AX1624">
            <v>1</v>
          </cell>
          <cell r="AY1624">
            <v>1</v>
          </cell>
          <cell r="AZ1624">
            <v>0</v>
          </cell>
          <cell r="BA1624">
            <v>0</v>
          </cell>
          <cell r="BB1624">
            <v>0</v>
          </cell>
          <cell r="BC1624">
            <v>2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154574</v>
          </cell>
          <cell r="BI1624">
            <v>0</v>
          </cell>
          <cell r="BJ1624">
            <v>154574</v>
          </cell>
          <cell r="BK1624">
            <v>0</v>
          </cell>
          <cell r="BL1624">
            <v>120876</v>
          </cell>
          <cell r="BM1624">
            <v>1743</v>
          </cell>
          <cell r="BN1624">
            <v>0</v>
          </cell>
          <cell r="BO1624">
            <v>122619</v>
          </cell>
          <cell r="BP1624">
            <v>43308</v>
          </cell>
        </row>
        <row r="1625">
          <cell r="A1625" t="str">
            <v>SSI000382</v>
          </cell>
          <cell r="C1625" t="str">
            <v>SSI</v>
          </cell>
          <cell r="D1625" t="str">
            <v>House Travelling S.r.l.</v>
          </cell>
          <cell r="E1625">
            <v>42058.785023148201</v>
          </cell>
          <cell r="F1625">
            <v>2015</v>
          </cell>
          <cell r="G1625">
            <v>42102</v>
          </cell>
          <cell r="H1625" t="str">
            <v>07421771218</v>
          </cell>
          <cell r="I1625" t="str">
            <v>Domanda non ammessa</v>
          </cell>
          <cell r="J1625" t="str">
            <v>NAPOLI</v>
          </cell>
          <cell r="K1625" t="str">
            <v>NA</v>
          </cell>
          <cell r="L1625" t="str">
            <v>Campania</v>
          </cell>
          <cell r="M1625" t="str">
            <v>ITALIA</v>
          </cell>
          <cell r="N1625" t="str">
            <v>SUD</v>
          </cell>
          <cell r="O1625" t="str">
            <v>Mezzogiorno</v>
          </cell>
          <cell r="Q1625" t="str">
            <v>X</v>
          </cell>
          <cell r="R1625" t="str">
            <v>PON SIL</v>
          </cell>
          <cell r="S1625" t="str">
            <v>Società costituita</v>
          </cell>
          <cell r="T1625">
            <v>320000</v>
          </cell>
          <cell r="U1625">
            <v>224000</v>
          </cell>
          <cell r="V1625">
            <v>50000</v>
          </cell>
          <cell r="W1625">
            <v>270000</v>
          </cell>
          <cell r="X1625">
            <v>35000</v>
          </cell>
          <cell r="Y1625">
            <v>189000</v>
          </cell>
          <cell r="Z1625">
            <v>0</v>
          </cell>
          <cell r="AA1625">
            <v>61000</v>
          </cell>
          <cell r="AB1625">
            <v>0</v>
          </cell>
          <cell r="AC1625">
            <v>0</v>
          </cell>
          <cell r="AD1625">
            <v>0</v>
          </cell>
          <cell r="AE1625">
            <v>3</v>
          </cell>
          <cell r="AF1625">
            <v>42152</v>
          </cell>
          <cell r="AG1625">
            <v>2015</v>
          </cell>
          <cell r="AH1625" t="str">
            <v>Non ammissione</v>
          </cell>
          <cell r="AI1625" t="str">
            <v>Economia Digitale</v>
          </cell>
          <cell r="AJ1625" t="str">
            <v>Turismo e beni culturali</v>
          </cell>
          <cell r="AK1625" t="str">
            <v>Turismo e beni culturali</v>
          </cell>
          <cell r="AN1625" t="str">
            <v xml:space="preserve"> </v>
          </cell>
          <cell r="AP1625" t="str">
            <v>79.90.19</v>
          </cell>
          <cell r="AQ1625" t="str">
            <v>Turismo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1</v>
          </cell>
          <cell r="AX1625">
            <v>2</v>
          </cell>
          <cell r="AY1625">
            <v>0</v>
          </cell>
          <cell r="AZ1625">
            <v>1</v>
          </cell>
          <cell r="BA1625">
            <v>3</v>
          </cell>
          <cell r="BB1625">
            <v>0</v>
          </cell>
          <cell r="BC1625">
            <v>3</v>
          </cell>
          <cell r="BD1625">
            <v>4</v>
          </cell>
          <cell r="BE1625">
            <v>2</v>
          </cell>
          <cell r="BF1625">
            <v>1</v>
          </cell>
          <cell r="BG1625">
            <v>0</v>
          </cell>
        </row>
        <row r="1626">
          <cell r="A1626" t="str">
            <v>SSI000383</v>
          </cell>
          <cell r="C1626" t="str">
            <v>SSI</v>
          </cell>
          <cell r="D1626" t="str">
            <v>ALESSANDRO DI BENEDETTO</v>
          </cell>
          <cell r="E1626">
            <v>42058.787465277797</v>
          </cell>
          <cell r="F1626">
            <v>2015</v>
          </cell>
          <cell r="G1626">
            <v>42102</v>
          </cell>
          <cell r="H1626" t="str">
            <v/>
          </cell>
          <cell r="I1626" t="str">
            <v>Domanda non ammessa</v>
          </cell>
          <cell r="J1626" t="str">
            <v>CUGNOLI</v>
          </cell>
          <cell r="K1626" t="str">
            <v>PE</v>
          </cell>
          <cell r="L1626" t="str">
            <v>Abruzzo</v>
          </cell>
          <cell r="M1626" t="str">
            <v>ITALIA</v>
          </cell>
          <cell r="N1626" t="str">
            <v>SUD</v>
          </cell>
          <cell r="O1626" t="str">
            <v>Mezzogiorno</v>
          </cell>
          <cell r="P1626" t="str">
            <v>x</v>
          </cell>
          <cell r="Q1626" t="str">
            <v>X</v>
          </cell>
          <cell r="R1626" t="str">
            <v>FSC Cratere AQ</v>
          </cell>
          <cell r="S1626" t="str">
            <v>Società non costituita</v>
          </cell>
          <cell r="T1626">
            <v>1241135.6000000001</v>
          </cell>
          <cell r="U1626">
            <v>883794.91999999993</v>
          </cell>
          <cell r="V1626">
            <v>682120</v>
          </cell>
          <cell r="W1626">
            <v>559015.6</v>
          </cell>
          <cell r="X1626">
            <v>477484</v>
          </cell>
          <cell r="Y1626">
            <v>391310.92</v>
          </cell>
          <cell r="Z1626">
            <v>15000</v>
          </cell>
          <cell r="AA1626">
            <v>832186.4</v>
          </cell>
          <cell r="AB1626">
            <v>0</v>
          </cell>
          <cell r="AC1626">
            <v>0</v>
          </cell>
          <cell r="AD1626">
            <v>0</v>
          </cell>
          <cell r="AE1626">
            <v>7</v>
          </cell>
          <cell r="AF1626">
            <v>42180</v>
          </cell>
          <cell r="AG1626">
            <v>2015</v>
          </cell>
          <cell r="AH1626" t="str">
            <v>Non ammissione</v>
          </cell>
          <cell r="AI1626" t="str">
            <v>Economia Digitale</v>
          </cell>
          <cell r="AJ1626" t="str">
            <v>Internet of things</v>
          </cell>
          <cell r="AK1626" t="str">
            <v>Web technology</v>
          </cell>
          <cell r="AN1626" t="str">
            <v xml:space="preserve"> </v>
          </cell>
          <cell r="AQ1626" t="str">
            <v>Altri servizi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3</v>
          </cell>
          <cell r="AZ1626">
            <v>0</v>
          </cell>
          <cell r="BA1626">
            <v>0</v>
          </cell>
          <cell r="BB1626">
            <v>0</v>
          </cell>
          <cell r="BC1626">
            <v>3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</row>
        <row r="1627">
          <cell r="A1627" t="str">
            <v>SSI000384</v>
          </cell>
          <cell r="C1627" t="str">
            <v>SSI</v>
          </cell>
          <cell r="D1627" t="str">
            <v>Beeapp S.R.L.</v>
          </cell>
          <cell r="E1627">
            <v>42058.8413657407</v>
          </cell>
          <cell r="F1627">
            <v>2015</v>
          </cell>
          <cell r="G1627">
            <v>42102</v>
          </cell>
          <cell r="H1627" t="str">
            <v>02111230500</v>
          </cell>
          <cell r="I1627" t="str">
            <v>Domanda non ammessa</v>
          </cell>
          <cell r="J1627" t="str">
            <v>CASCINA</v>
          </cell>
          <cell r="K1627" t="str">
            <v>PI</v>
          </cell>
          <cell r="L1627" t="str">
            <v>Toscana</v>
          </cell>
          <cell r="M1627" t="str">
            <v>ITALIA</v>
          </cell>
          <cell r="N1627" t="str">
            <v>CENTRO-NORD</v>
          </cell>
          <cell r="O1627" t="str">
            <v>Centro-Nord</v>
          </cell>
          <cell r="Q1627" t="str">
            <v>X</v>
          </cell>
          <cell r="R1627" t="str">
            <v>FCS Centro/Nord</v>
          </cell>
          <cell r="S1627" t="str">
            <v>Società costituita</v>
          </cell>
          <cell r="T1627">
            <v>441663.1</v>
          </cell>
          <cell r="U1627">
            <v>309164.15999999997</v>
          </cell>
          <cell r="V1627">
            <v>24698.12</v>
          </cell>
          <cell r="W1627">
            <v>416964.98</v>
          </cell>
          <cell r="X1627">
            <v>17288.68</v>
          </cell>
          <cell r="Y1627">
            <v>291875.48</v>
          </cell>
          <cell r="Z1627">
            <v>0</v>
          </cell>
          <cell r="AA1627">
            <v>28330.84</v>
          </cell>
          <cell r="AB1627">
            <v>0</v>
          </cell>
          <cell r="AC1627">
            <v>0</v>
          </cell>
          <cell r="AD1627">
            <v>0</v>
          </cell>
          <cell r="AE1627">
            <v>4</v>
          </cell>
          <cell r="AF1627">
            <v>42180</v>
          </cell>
          <cell r="AG1627">
            <v>2015</v>
          </cell>
          <cell r="AH1627" t="str">
            <v>Non ammissione</v>
          </cell>
          <cell r="AI1627" t="str">
            <v>Economia Digitale</v>
          </cell>
          <cell r="AJ1627" t="str">
            <v>Internet of things</v>
          </cell>
          <cell r="AK1627" t="str">
            <v>Web technology</v>
          </cell>
          <cell r="AN1627" t="str">
            <v xml:space="preserve"> </v>
          </cell>
          <cell r="AP1627" t="str">
            <v>62.01.00</v>
          </cell>
          <cell r="AQ1627" t="str">
            <v>Altri servizi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4</v>
          </cell>
          <cell r="BD1627">
            <v>0</v>
          </cell>
          <cell r="BE1627">
            <v>3</v>
          </cell>
          <cell r="BF1627">
            <v>5</v>
          </cell>
          <cell r="BG1627">
            <v>0</v>
          </cell>
        </row>
        <row r="1628">
          <cell r="A1628" t="str">
            <v>SSI000385</v>
          </cell>
          <cell r="C1628" t="str">
            <v>SSI</v>
          </cell>
          <cell r="D1628" t="str">
            <v>Orazio Lacenere</v>
          </cell>
          <cell r="E1628">
            <v>42058.854895833298</v>
          </cell>
          <cell r="F1628">
            <v>2015</v>
          </cell>
          <cell r="G1628">
            <v>42102</v>
          </cell>
          <cell r="H1628" t="str">
            <v/>
          </cell>
          <cell r="I1628" t="str">
            <v>Domanda non ammessa</v>
          </cell>
          <cell r="J1628" t="str">
            <v>SOLOFRA</v>
          </cell>
          <cell r="K1628" t="str">
            <v>AV</v>
          </cell>
          <cell r="L1628" t="str">
            <v>Campania</v>
          </cell>
          <cell r="M1628" t="str">
            <v>ITALIA</v>
          </cell>
          <cell r="N1628" t="str">
            <v>SUD</v>
          </cell>
          <cell r="O1628" t="str">
            <v>Mezzogiorno</v>
          </cell>
          <cell r="Q1628" t="str">
            <v>X</v>
          </cell>
          <cell r="R1628" t="str">
            <v>PON SIL</v>
          </cell>
          <cell r="S1628" t="str">
            <v>Società non costituita</v>
          </cell>
          <cell r="T1628">
            <v>436968.02</v>
          </cell>
          <cell r="U1628">
            <v>271000</v>
          </cell>
          <cell r="V1628">
            <v>70396.58</v>
          </cell>
          <cell r="W1628">
            <v>366571.44</v>
          </cell>
          <cell r="X1628">
            <v>0</v>
          </cell>
          <cell r="Y1628">
            <v>256000</v>
          </cell>
          <cell r="Z1628">
            <v>15000</v>
          </cell>
          <cell r="AA1628">
            <v>73325.929999999993</v>
          </cell>
          <cell r="AB1628">
            <v>0</v>
          </cell>
          <cell r="AC1628">
            <v>0</v>
          </cell>
          <cell r="AD1628">
            <v>0</v>
          </cell>
          <cell r="AE1628">
            <v>5</v>
          </cell>
          <cell r="AF1628">
            <v>42152</v>
          </cell>
          <cell r="AG1628">
            <v>2015</v>
          </cell>
          <cell r="AH1628" t="str">
            <v>Non ammissione</v>
          </cell>
          <cell r="AI1628" t="str">
            <v>Economia Digitale</v>
          </cell>
          <cell r="AJ1628" t="str">
            <v>Internet of things</v>
          </cell>
          <cell r="AK1628" t="str">
            <v>Web technology</v>
          </cell>
          <cell r="AN1628" t="str">
            <v xml:space="preserve"> </v>
          </cell>
          <cell r="AQ1628" t="str">
            <v>Altri servizi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1</v>
          </cell>
          <cell r="AX1628">
            <v>1</v>
          </cell>
          <cell r="AY1628">
            <v>0</v>
          </cell>
          <cell r="AZ1628">
            <v>1</v>
          </cell>
          <cell r="BA1628">
            <v>0</v>
          </cell>
          <cell r="BB1628">
            <v>0</v>
          </cell>
          <cell r="BC1628">
            <v>2</v>
          </cell>
          <cell r="BD1628">
            <v>1</v>
          </cell>
          <cell r="BE1628">
            <v>2</v>
          </cell>
          <cell r="BF1628">
            <v>0</v>
          </cell>
          <cell r="BG1628">
            <v>0</v>
          </cell>
        </row>
        <row r="1629">
          <cell r="A1629" t="str">
            <v>SSI000386</v>
          </cell>
          <cell r="C1629" t="str">
            <v>SSI</v>
          </cell>
          <cell r="D1629" t="str">
            <v>VINCENZO GIANNOTTI</v>
          </cell>
          <cell r="E1629">
            <v>42058.934363425898</v>
          </cell>
          <cell r="F1629">
            <v>2015</v>
          </cell>
          <cell r="G1629">
            <v>42102</v>
          </cell>
          <cell r="H1629" t="str">
            <v/>
          </cell>
          <cell r="I1629" t="str">
            <v>Domanda non ammessa</v>
          </cell>
          <cell r="J1629" t="str">
            <v>VENEZIA</v>
          </cell>
          <cell r="K1629" t="str">
            <v>VE</v>
          </cell>
          <cell r="L1629" t="str">
            <v>Veneto</v>
          </cell>
          <cell r="M1629" t="str">
            <v>ITALIA</v>
          </cell>
          <cell r="N1629" t="str">
            <v>CENTRO-NORD</v>
          </cell>
          <cell r="O1629" t="str">
            <v>Centro-Nord</v>
          </cell>
          <cell r="Q1629" t="str">
            <v>X</v>
          </cell>
          <cell r="R1629" t="str">
            <v>FCS Centro/Nord</v>
          </cell>
          <cell r="S1629" t="str">
            <v>Società non costituita</v>
          </cell>
          <cell r="T1629">
            <v>532150</v>
          </cell>
          <cell r="U1629">
            <v>380005</v>
          </cell>
          <cell r="V1629">
            <v>127500</v>
          </cell>
          <cell r="W1629">
            <v>404650</v>
          </cell>
          <cell r="X1629">
            <v>89250</v>
          </cell>
          <cell r="Y1629">
            <v>283255</v>
          </cell>
          <cell r="Z1629">
            <v>7500</v>
          </cell>
          <cell r="AA1629">
            <v>155550</v>
          </cell>
          <cell r="AB1629">
            <v>0</v>
          </cell>
          <cell r="AC1629">
            <v>0</v>
          </cell>
          <cell r="AD1629">
            <v>0</v>
          </cell>
          <cell r="AE1629">
            <v>5</v>
          </cell>
          <cell r="AF1629">
            <v>42201</v>
          </cell>
          <cell r="AG1629">
            <v>2015</v>
          </cell>
          <cell r="AH1629" t="str">
            <v>Non ammissione</v>
          </cell>
          <cell r="AI1629" t="str">
            <v>Valorizzazione della ricerca</v>
          </cell>
          <cell r="AJ1629" t="str">
            <v>Turismo e beni culturali</v>
          </cell>
          <cell r="AK1629" t="str">
            <v>Turismo e beni culturali</v>
          </cell>
          <cell r="AN1629" t="str">
            <v xml:space="preserve"> </v>
          </cell>
          <cell r="AQ1629" t="str">
            <v>Turismo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1</v>
          </cell>
          <cell r="AY1629">
            <v>1</v>
          </cell>
          <cell r="AZ1629">
            <v>0</v>
          </cell>
          <cell r="BA1629">
            <v>0</v>
          </cell>
          <cell r="BB1629">
            <v>0</v>
          </cell>
          <cell r="BC1629">
            <v>2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</row>
        <row r="1630">
          <cell r="A1630" t="str">
            <v>SSI000387</v>
          </cell>
          <cell r="C1630" t="str">
            <v>SSI</v>
          </cell>
          <cell r="D1630" t="str">
            <v>NICOLINO DI DODO</v>
          </cell>
          <cell r="E1630">
            <v>42059.045416666697</v>
          </cell>
          <cell r="F1630">
            <v>2015</v>
          </cell>
          <cell r="G1630">
            <v>42102</v>
          </cell>
          <cell r="H1630" t="str">
            <v/>
          </cell>
          <cell r="I1630" t="str">
            <v>Domanda non ammessa</v>
          </cell>
          <cell r="J1630" t="str">
            <v>TERMOLI</v>
          </cell>
          <cell r="K1630" t="str">
            <v>CB</v>
          </cell>
          <cell r="L1630" t="str">
            <v>Molise</v>
          </cell>
          <cell r="M1630" t="str">
            <v>ITALIA</v>
          </cell>
          <cell r="N1630" t="str">
            <v>SUD</v>
          </cell>
          <cell r="O1630" t="str">
            <v>Mezzogiorno</v>
          </cell>
          <cell r="Q1630" t="str">
            <v>X</v>
          </cell>
          <cell r="R1630" t="str">
            <v>FCS Centro/Nord</v>
          </cell>
          <cell r="S1630" t="str">
            <v>Società non costituita</v>
          </cell>
          <cell r="T1630">
            <v>1500000</v>
          </cell>
          <cell r="U1630">
            <v>1057500</v>
          </cell>
          <cell r="V1630">
            <v>1380000</v>
          </cell>
          <cell r="W1630">
            <v>120000</v>
          </cell>
          <cell r="X1630">
            <v>966000</v>
          </cell>
          <cell r="Y1630">
            <v>84000</v>
          </cell>
          <cell r="Z1630">
            <v>7500</v>
          </cell>
          <cell r="AA1630">
            <v>1683600</v>
          </cell>
          <cell r="AB1630">
            <v>0</v>
          </cell>
          <cell r="AC1630">
            <v>0</v>
          </cell>
          <cell r="AD1630">
            <v>0</v>
          </cell>
          <cell r="AE1630">
            <v>18</v>
          </cell>
          <cell r="AF1630">
            <v>42199</v>
          </cell>
          <cell r="AG1630">
            <v>2015</v>
          </cell>
          <cell r="AH1630" t="str">
            <v>Non ammissione</v>
          </cell>
          <cell r="AI1630" t="str">
            <v>Tecnologia nuova sperimentale</v>
          </cell>
          <cell r="AJ1630" t="str">
            <v>Ambiente e Energia</v>
          </cell>
          <cell r="AK1630" t="str">
            <v>Ambiente ed energia</v>
          </cell>
          <cell r="AN1630" t="str">
            <v xml:space="preserve"> </v>
          </cell>
          <cell r="AQ1630" t="str">
            <v>Altri servizi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1</v>
          </cell>
          <cell r="AY1630">
            <v>0</v>
          </cell>
          <cell r="AZ1630">
            <v>0</v>
          </cell>
          <cell r="BA1630">
            <v>1</v>
          </cell>
          <cell r="BB1630">
            <v>0</v>
          </cell>
          <cell r="BC1630">
            <v>1</v>
          </cell>
          <cell r="BD1630">
            <v>1</v>
          </cell>
          <cell r="BE1630">
            <v>0</v>
          </cell>
          <cell r="BF1630">
            <v>0</v>
          </cell>
          <cell r="BG1630">
            <v>0</v>
          </cell>
        </row>
        <row r="1631">
          <cell r="A1631" t="str">
            <v>SSI000388</v>
          </cell>
          <cell r="B1631" t="str">
            <v>C24B15000250008</v>
          </cell>
          <cell r="C1631" t="str">
            <v>SSI</v>
          </cell>
          <cell r="D1631" t="str">
            <v>SUNCITY</v>
          </cell>
          <cell r="E1631">
            <v>42059.388368055603</v>
          </cell>
          <cell r="F1631">
            <v>2015</v>
          </cell>
          <cell r="G1631">
            <v>42102</v>
          </cell>
          <cell r="H1631" t="str">
            <v>11721291000</v>
          </cell>
          <cell r="I1631" t="str">
            <v>Domanda ammessa</v>
          </cell>
          <cell r="J1631" t="str">
            <v>PESCARA</v>
          </cell>
          <cell r="K1631" t="str">
            <v>PE</v>
          </cell>
          <cell r="L1631" t="str">
            <v>Abruzzo</v>
          </cell>
          <cell r="M1631" t="str">
            <v>ITALIA</v>
          </cell>
          <cell r="N1631" t="str">
            <v>SUD</v>
          </cell>
          <cell r="O1631" t="str">
            <v>Mezzogiorno</v>
          </cell>
          <cell r="Q1631" t="str">
            <v>X</v>
          </cell>
          <cell r="R1631" t="str">
            <v>FCS Centro/Nord</v>
          </cell>
          <cell r="S1631" t="str">
            <v>Società costituita</v>
          </cell>
          <cell r="T1631">
            <v>1500000</v>
          </cell>
          <cell r="U1631">
            <v>1050000</v>
          </cell>
          <cell r="V1631">
            <v>1400000</v>
          </cell>
          <cell r="W1631">
            <v>100000</v>
          </cell>
          <cell r="X1631">
            <v>980000</v>
          </cell>
          <cell r="Y1631">
            <v>70000</v>
          </cell>
          <cell r="Z1631">
            <v>0</v>
          </cell>
          <cell r="AA1631">
            <v>1549600</v>
          </cell>
          <cell r="AB1631">
            <v>1500000</v>
          </cell>
          <cell r="AC1631">
            <v>1400000</v>
          </cell>
          <cell r="AD1631">
            <v>100000</v>
          </cell>
          <cell r="AE1631">
            <v>3</v>
          </cell>
          <cell r="AF1631">
            <v>42205</v>
          </cell>
          <cell r="AG1631">
            <v>2015</v>
          </cell>
          <cell r="AH1631" t="str">
            <v>Ammissione</v>
          </cell>
          <cell r="AI1631" t="str">
            <v>Tecnologia nuova sperimentale</v>
          </cell>
          <cell r="AJ1631" t="str">
            <v>Ambiente e Energia</v>
          </cell>
          <cell r="AK1631" t="str">
            <v>Ambiente ed energia</v>
          </cell>
          <cell r="AL1631">
            <v>42417</v>
          </cell>
          <cell r="AM1631">
            <v>2016</v>
          </cell>
          <cell r="AN1631" t="str">
            <v xml:space="preserve"> </v>
          </cell>
          <cell r="AP1631" t="str">
            <v>43.21.01</v>
          </cell>
          <cell r="AQ1631" t="str">
            <v>Altri servizi</v>
          </cell>
          <cell r="AR1631">
            <v>1050000</v>
          </cell>
          <cell r="AS1631">
            <v>980000</v>
          </cell>
          <cell r="AT1631">
            <v>70000</v>
          </cell>
          <cell r="AU1631">
            <v>0</v>
          </cell>
          <cell r="AV1631">
            <v>1050000</v>
          </cell>
          <cell r="AW1631">
            <v>0</v>
          </cell>
          <cell r="AX1631">
            <v>3</v>
          </cell>
          <cell r="AY1631">
            <v>1</v>
          </cell>
          <cell r="AZ1631">
            <v>0</v>
          </cell>
          <cell r="BA1631">
            <v>0</v>
          </cell>
          <cell r="BB1631">
            <v>0</v>
          </cell>
          <cell r="BC1631">
            <v>4</v>
          </cell>
          <cell r="BD1631">
            <v>0</v>
          </cell>
          <cell r="BE1631">
            <v>0</v>
          </cell>
          <cell r="BF1631">
            <v>4</v>
          </cell>
          <cell r="BG1631">
            <v>0</v>
          </cell>
          <cell r="BH1631">
            <v>943606.33000000007</v>
          </cell>
          <cell r="BI1631">
            <v>63000</v>
          </cell>
          <cell r="BJ1631">
            <v>1006606.3300000001</v>
          </cell>
          <cell r="BK1631">
            <v>0</v>
          </cell>
          <cell r="BL1631">
            <v>36393.67</v>
          </cell>
          <cell r="BM1631">
            <v>7000</v>
          </cell>
          <cell r="BN1631">
            <v>0</v>
          </cell>
          <cell r="BO1631">
            <v>43393.67</v>
          </cell>
          <cell r="BP1631">
            <v>43536</v>
          </cell>
        </row>
        <row r="1632">
          <cell r="A1632" t="str">
            <v>SSI000389</v>
          </cell>
          <cell r="C1632" t="str">
            <v>SSI</v>
          </cell>
          <cell r="D1632" t="str">
            <v>Luigi Nardullo</v>
          </cell>
          <cell r="E1632">
            <v>42059.406979166699</v>
          </cell>
          <cell r="F1632">
            <v>2015</v>
          </cell>
          <cell r="G1632">
            <v>42102</v>
          </cell>
          <cell r="H1632" t="str">
            <v/>
          </cell>
          <cell r="I1632" t="str">
            <v>Domanda non ammessa</v>
          </cell>
          <cell r="J1632" t="str">
            <v>n.d.</v>
          </cell>
          <cell r="K1632" t="str">
            <v>n.d.</v>
          </cell>
          <cell r="L1632" t="str">
            <v>Campania</v>
          </cell>
          <cell r="M1632" t="str">
            <v>ITALIA</v>
          </cell>
          <cell r="N1632" t="str">
            <v>SUD</v>
          </cell>
          <cell r="O1632" t="str">
            <v>Mezzogiorno</v>
          </cell>
          <cell r="Q1632" t="str">
            <v>X</v>
          </cell>
          <cell r="R1632" t="str">
            <v>PON SIL</v>
          </cell>
          <cell r="S1632" t="str">
            <v>Società non costituita</v>
          </cell>
          <cell r="T1632">
            <v>1054970.49</v>
          </cell>
          <cell r="U1632">
            <v>753479.34000000008</v>
          </cell>
          <cell r="V1632">
            <v>694705.49</v>
          </cell>
          <cell r="W1632">
            <v>360265</v>
          </cell>
          <cell r="X1632">
            <v>486293.84</v>
          </cell>
          <cell r="Y1632">
            <v>252185.5</v>
          </cell>
          <cell r="Z1632">
            <v>15000</v>
          </cell>
          <cell r="AA1632">
            <v>847540.7</v>
          </cell>
          <cell r="AB1632">
            <v>0</v>
          </cell>
          <cell r="AC1632">
            <v>0</v>
          </cell>
          <cell r="AD1632">
            <v>0</v>
          </cell>
          <cell r="AE1632">
            <v>13</v>
          </cell>
          <cell r="AF1632">
            <v>42248</v>
          </cell>
          <cell r="AG1632">
            <v>2015</v>
          </cell>
          <cell r="AH1632" t="str">
            <v>Non ammissione</v>
          </cell>
          <cell r="AI1632" t="str">
            <v>Tecnologia nuova sperimentale</v>
          </cell>
          <cell r="AJ1632" t="str">
            <v>Internet of things</v>
          </cell>
          <cell r="AK1632" t="str">
            <v>Web technology</v>
          </cell>
          <cell r="AN1632" t="str">
            <v xml:space="preserve"> </v>
          </cell>
          <cell r="AQ1632" t="str">
            <v>Altri servizi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1</v>
          </cell>
          <cell r="AY1632">
            <v>1</v>
          </cell>
          <cell r="AZ1632">
            <v>0</v>
          </cell>
          <cell r="BA1632">
            <v>1</v>
          </cell>
          <cell r="BB1632">
            <v>0</v>
          </cell>
          <cell r="BC1632">
            <v>2</v>
          </cell>
          <cell r="BD1632">
            <v>1</v>
          </cell>
          <cell r="BE1632">
            <v>0</v>
          </cell>
          <cell r="BF1632">
            <v>0</v>
          </cell>
          <cell r="BG1632">
            <v>0</v>
          </cell>
        </row>
        <row r="1633">
          <cell r="A1633" t="str">
            <v>SSI000390</v>
          </cell>
          <cell r="C1633" t="str">
            <v>SSI</v>
          </cell>
          <cell r="D1633" t="str">
            <v>Gianmarco Ercoli</v>
          </cell>
          <cell r="E1633">
            <v>42059.463553240697</v>
          </cell>
          <cell r="F1633">
            <v>2015</v>
          </cell>
          <cell r="G1633">
            <v>42102</v>
          </cell>
          <cell r="H1633" t="str">
            <v/>
          </cell>
          <cell r="I1633" t="str">
            <v>Domanda non ammessa</v>
          </cell>
          <cell r="J1633" t="str">
            <v>ROMA</v>
          </cell>
          <cell r="K1633" t="str">
            <v>RM</v>
          </cell>
          <cell r="L1633" t="str">
            <v>Lazio</v>
          </cell>
          <cell r="M1633" t="str">
            <v>ITALIA</v>
          </cell>
          <cell r="N1633" t="str">
            <v>CENTRO-NORD</v>
          </cell>
          <cell r="O1633" t="str">
            <v>Centro-Nord</v>
          </cell>
          <cell r="Q1633" t="str">
            <v>X</v>
          </cell>
          <cell r="R1633" t="str">
            <v>FCS Centro/Nord</v>
          </cell>
          <cell r="S1633" t="str">
            <v>Società non costituita</v>
          </cell>
          <cell r="T1633">
            <v>1413330</v>
          </cell>
          <cell r="U1633">
            <v>1137500</v>
          </cell>
          <cell r="V1633">
            <v>450000</v>
          </cell>
          <cell r="W1633">
            <v>963330</v>
          </cell>
          <cell r="X1633">
            <v>360000</v>
          </cell>
          <cell r="Y1633">
            <v>770000</v>
          </cell>
          <cell r="Z1633">
            <v>7500</v>
          </cell>
          <cell r="AA1633">
            <v>550000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42201</v>
          </cell>
          <cell r="AG1633">
            <v>2015</v>
          </cell>
          <cell r="AH1633" t="str">
            <v>Non ammissione</v>
          </cell>
          <cell r="AI1633" t="str">
            <v>Economia Digitale</v>
          </cell>
          <cell r="AJ1633" t="str">
            <v>Bioagroalimentare</v>
          </cell>
          <cell r="AK1633" t="str">
            <v>Bio-scienze</v>
          </cell>
          <cell r="AN1633" t="str">
            <v xml:space="preserve"> </v>
          </cell>
          <cell r="AQ1633" t="str">
            <v>Altri servizi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2</v>
          </cell>
          <cell r="BA1633">
            <v>0</v>
          </cell>
          <cell r="BB1633">
            <v>0</v>
          </cell>
          <cell r="BC1633">
            <v>0</v>
          </cell>
          <cell r="BD1633">
            <v>2</v>
          </cell>
          <cell r="BE1633">
            <v>2</v>
          </cell>
          <cell r="BF1633">
            <v>0</v>
          </cell>
          <cell r="BG1633">
            <v>0</v>
          </cell>
        </row>
        <row r="1634">
          <cell r="A1634" t="str">
            <v>SSI000391</v>
          </cell>
          <cell r="C1634" t="str">
            <v>SSI</v>
          </cell>
          <cell r="D1634" t="str">
            <v>IDA SRL</v>
          </cell>
          <cell r="E1634">
            <v>42059.483773148102</v>
          </cell>
          <cell r="F1634">
            <v>2015</v>
          </cell>
          <cell r="G1634">
            <v>42102</v>
          </cell>
          <cell r="H1634" t="str">
            <v>01709500936</v>
          </cell>
          <cell r="I1634" t="str">
            <v>Domanda non ammessa</v>
          </cell>
          <cell r="J1634" t="str">
            <v>SPILIMBERGO</v>
          </cell>
          <cell r="K1634" t="str">
            <v>PN</v>
          </cell>
          <cell r="L1634" t="str">
            <v>Friuli Venezia Giulia</v>
          </cell>
          <cell r="M1634" t="str">
            <v>ITALIA</v>
          </cell>
          <cell r="N1634" t="str">
            <v>CENTRO-NORD</v>
          </cell>
          <cell r="O1634" t="str">
            <v>Centro-Nord</v>
          </cell>
          <cell r="Q1634" t="str">
            <v>X</v>
          </cell>
          <cell r="R1634" t="str">
            <v>FCS Centro/Nord</v>
          </cell>
          <cell r="S1634" t="str">
            <v>Società costituita</v>
          </cell>
          <cell r="T1634">
            <v>1490285</v>
          </cell>
          <cell r="U1634">
            <v>1042500</v>
          </cell>
          <cell r="V1634">
            <v>805000</v>
          </cell>
          <cell r="W1634">
            <v>685285</v>
          </cell>
          <cell r="X1634">
            <v>563500</v>
          </cell>
          <cell r="Y1634">
            <v>479000</v>
          </cell>
          <cell r="Z1634">
            <v>0</v>
          </cell>
          <cell r="AA1634">
            <v>982100</v>
          </cell>
          <cell r="AB1634">
            <v>0</v>
          </cell>
          <cell r="AC1634">
            <v>0</v>
          </cell>
          <cell r="AD1634">
            <v>0</v>
          </cell>
          <cell r="AE1634">
            <v>3</v>
          </cell>
          <cell r="AF1634">
            <v>42213</v>
          </cell>
          <cell r="AG1634">
            <v>2015</v>
          </cell>
          <cell r="AH1634" t="str">
            <v>Non ammissione</v>
          </cell>
          <cell r="AI1634" t="str">
            <v>Tecnologia nuova sperimentale</v>
          </cell>
          <cell r="AJ1634" t="str">
            <v>Bioagroalimentare</v>
          </cell>
          <cell r="AK1634" t="str">
            <v>Bio-scienze</v>
          </cell>
          <cell r="AN1634" t="str">
            <v xml:space="preserve"> </v>
          </cell>
          <cell r="AP1634" t="str">
            <v>72.19.09</v>
          </cell>
          <cell r="AQ1634" t="str">
            <v>Altri servizi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1</v>
          </cell>
          <cell r="AZ1634">
            <v>0</v>
          </cell>
          <cell r="BA1634">
            <v>0</v>
          </cell>
          <cell r="BB1634">
            <v>0</v>
          </cell>
          <cell r="BC1634">
            <v>1</v>
          </cell>
          <cell r="BD1634">
            <v>0</v>
          </cell>
          <cell r="BE1634">
            <v>0</v>
          </cell>
          <cell r="BF1634">
            <v>1</v>
          </cell>
          <cell r="BG1634">
            <v>0</v>
          </cell>
        </row>
        <row r="1635">
          <cell r="A1635" t="str">
            <v>SSI000392</v>
          </cell>
          <cell r="B1635" t="str">
            <v>C44B15000290008</v>
          </cell>
          <cell r="C1635" t="str">
            <v>SSI</v>
          </cell>
          <cell r="D1635" t="str">
            <v>PURYTRA FARMACEUTICI SPA</v>
          </cell>
          <cell r="E1635">
            <v>42059.536701388897</v>
          </cell>
          <cell r="F1635">
            <v>2015</v>
          </cell>
          <cell r="G1635">
            <v>42102</v>
          </cell>
          <cell r="H1635" t="str">
            <v>07968170964</v>
          </cell>
          <cell r="I1635" t="str">
            <v>Domanda ammessa</v>
          </cell>
          <cell r="J1635" t="str">
            <v>MILANO</v>
          </cell>
          <cell r="K1635" t="str">
            <v>MI</v>
          </cell>
          <cell r="L1635" t="str">
            <v>Lombardia</v>
          </cell>
          <cell r="M1635" t="str">
            <v>ITALIA</v>
          </cell>
          <cell r="N1635" t="str">
            <v>CENTRO-NORD</v>
          </cell>
          <cell r="O1635" t="str">
            <v>Centro-Nord</v>
          </cell>
          <cell r="Q1635" t="str">
            <v>X</v>
          </cell>
          <cell r="R1635" t="str">
            <v>FCS Centro/Nord</v>
          </cell>
          <cell r="S1635" t="str">
            <v>Società costituita</v>
          </cell>
          <cell r="T1635">
            <v>1452996.3</v>
          </cell>
          <cell r="U1635">
            <v>1017097.41</v>
          </cell>
          <cell r="V1635">
            <v>979267</v>
          </cell>
          <cell r="W1635">
            <v>473729.3</v>
          </cell>
          <cell r="X1635">
            <v>685486.9</v>
          </cell>
          <cell r="Y1635">
            <v>331610.51</v>
          </cell>
          <cell r="Z1635">
            <v>0</v>
          </cell>
          <cell r="AA1635">
            <v>1194705.74</v>
          </cell>
          <cell r="AB1635">
            <v>971196.3</v>
          </cell>
          <cell r="AC1635">
            <v>869467</v>
          </cell>
          <cell r="AD1635">
            <v>101729.3</v>
          </cell>
          <cell r="AE1635">
            <v>5</v>
          </cell>
          <cell r="AF1635">
            <v>42208</v>
          </cell>
          <cell r="AG1635">
            <v>2015</v>
          </cell>
          <cell r="AH1635" t="str">
            <v>Ammissione</v>
          </cell>
          <cell r="AI1635" t="str">
            <v>Valorizzazione della ricerca</v>
          </cell>
          <cell r="AJ1635" t="str">
            <v>Life Sciences</v>
          </cell>
          <cell r="AK1635" t="str">
            <v>Bio-scienze</v>
          </cell>
          <cell r="AL1635">
            <v>42313</v>
          </cell>
          <cell r="AM1635">
            <v>2015</v>
          </cell>
          <cell r="AN1635" t="str">
            <v xml:space="preserve"> </v>
          </cell>
          <cell r="AP1635" t="str">
            <v>21.20.09</v>
          </cell>
          <cell r="AQ1635" t="str">
            <v>Artigianato</v>
          </cell>
          <cell r="AR1635">
            <v>679837.41</v>
          </cell>
          <cell r="AS1635">
            <v>608626.9</v>
          </cell>
          <cell r="AT1635">
            <v>71210.509999999995</v>
          </cell>
          <cell r="AU1635">
            <v>0</v>
          </cell>
          <cell r="AV1635">
            <v>679837.41</v>
          </cell>
          <cell r="AW1635">
            <v>0</v>
          </cell>
          <cell r="AX1635">
            <v>1</v>
          </cell>
          <cell r="AY1635">
            <v>0</v>
          </cell>
          <cell r="AZ1635">
            <v>0</v>
          </cell>
          <cell r="BA1635">
            <v>1</v>
          </cell>
          <cell r="BB1635">
            <v>0</v>
          </cell>
          <cell r="BC1635">
            <v>1</v>
          </cell>
          <cell r="BD1635">
            <v>1</v>
          </cell>
          <cell r="BE1635">
            <v>0</v>
          </cell>
          <cell r="BF1635">
            <v>0</v>
          </cell>
          <cell r="BG1635">
            <v>0</v>
          </cell>
          <cell r="BH1635">
            <v>407213.38</v>
          </cell>
          <cell r="BI1635">
            <v>32659.61</v>
          </cell>
          <cell r="BJ1635">
            <v>439872.99</v>
          </cell>
          <cell r="BK1635">
            <v>0</v>
          </cell>
          <cell r="BL1635">
            <v>257962.33000000002</v>
          </cell>
          <cell r="BM1635">
            <v>38550.899999999994</v>
          </cell>
          <cell r="BN1635">
            <v>0</v>
          </cell>
          <cell r="BO1635">
            <v>296513.23</v>
          </cell>
          <cell r="BP1635">
            <v>43963</v>
          </cell>
          <cell r="BQ1635">
            <v>56548.81</v>
          </cell>
          <cell r="BR1635">
            <v>0</v>
          </cell>
          <cell r="BS1635">
            <v>0</v>
          </cell>
          <cell r="BT1635">
            <v>56548.81</v>
          </cell>
        </row>
        <row r="1636">
          <cell r="A1636" t="str">
            <v>SSI000393</v>
          </cell>
          <cell r="C1636" t="str">
            <v>SSI</v>
          </cell>
          <cell r="D1636" t="str">
            <v>SECRET ITALY</v>
          </cell>
          <cell r="E1636">
            <v>42059.618946759299</v>
          </cell>
          <cell r="F1636">
            <v>2015</v>
          </cell>
          <cell r="G1636">
            <v>42102</v>
          </cell>
          <cell r="H1636" t="str">
            <v>08701840962</v>
          </cell>
          <cell r="I1636" t="str">
            <v>Domanda non ammessa</v>
          </cell>
          <cell r="J1636" t="str">
            <v>LEGNANO</v>
          </cell>
          <cell r="K1636" t="str">
            <v>MI</v>
          </cell>
          <cell r="L1636" t="str">
            <v>Lombardia</v>
          </cell>
          <cell r="M1636" t="str">
            <v>ITALIA</v>
          </cell>
          <cell r="N1636" t="str">
            <v>CENTRO-NORD</v>
          </cell>
          <cell r="O1636" t="str">
            <v>Centro-Nord</v>
          </cell>
          <cell r="Q1636" t="str">
            <v>X</v>
          </cell>
          <cell r="R1636" t="str">
            <v>FCS Centro/Nord</v>
          </cell>
          <cell r="S1636" t="str">
            <v>Società costituita</v>
          </cell>
          <cell r="T1636">
            <v>227112</v>
          </cell>
          <cell r="U1636">
            <v>166478.39999999999</v>
          </cell>
          <cell r="V1636">
            <v>138380</v>
          </cell>
          <cell r="W1636">
            <v>88732</v>
          </cell>
          <cell r="X1636">
            <v>96866</v>
          </cell>
          <cell r="Y1636">
            <v>62112.4</v>
          </cell>
          <cell r="Z1636">
            <v>7500</v>
          </cell>
          <cell r="AA1636">
            <v>168823.6</v>
          </cell>
          <cell r="AB1636">
            <v>0</v>
          </cell>
          <cell r="AC1636">
            <v>0</v>
          </cell>
          <cell r="AD1636">
            <v>0</v>
          </cell>
          <cell r="AE1636">
            <v>3</v>
          </cell>
          <cell r="AF1636">
            <v>42180</v>
          </cell>
          <cell r="AG1636">
            <v>2015</v>
          </cell>
          <cell r="AH1636" t="str">
            <v>Non ammissione</v>
          </cell>
          <cell r="AI1636" t="str">
            <v>Economia Digitale</v>
          </cell>
          <cell r="AJ1636" t="str">
            <v>Turismo e beni culturali</v>
          </cell>
          <cell r="AK1636" t="str">
            <v>Turismo e beni culturali</v>
          </cell>
          <cell r="AN1636" t="str">
            <v xml:space="preserve"> </v>
          </cell>
          <cell r="AP1636" t="str">
            <v>79.90.19</v>
          </cell>
          <cell r="AQ1636" t="str">
            <v>Turismo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3</v>
          </cell>
          <cell r="AX1636">
            <v>1</v>
          </cell>
          <cell r="AY1636">
            <v>2</v>
          </cell>
          <cell r="AZ1636">
            <v>1</v>
          </cell>
          <cell r="BA1636">
            <v>2</v>
          </cell>
          <cell r="BB1636">
            <v>2</v>
          </cell>
          <cell r="BC1636">
            <v>6</v>
          </cell>
          <cell r="BD1636">
            <v>5</v>
          </cell>
          <cell r="BE1636">
            <v>4</v>
          </cell>
          <cell r="BF1636">
            <v>3</v>
          </cell>
          <cell r="BG1636">
            <v>0</v>
          </cell>
        </row>
        <row r="1637">
          <cell r="A1637" t="str">
            <v>SSI000394</v>
          </cell>
          <cell r="C1637" t="str">
            <v>SSI</v>
          </cell>
          <cell r="D1637" t="str">
            <v>gianmaria feleppa</v>
          </cell>
          <cell r="E1637">
            <v>42059.646736111099</v>
          </cell>
          <cell r="F1637">
            <v>2015</v>
          </cell>
          <cell r="G1637">
            <v>42102</v>
          </cell>
          <cell r="H1637" t="str">
            <v/>
          </cell>
          <cell r="I1637" t="str">
            <v>Domanda non ammessa</v>
          </cell>
          <cell r="J1637" t="str">
            <v>BENEVENTO</v>
          </cell>
          <cell r="K1637" t="str">
            <v>BN</v>
          </cell>
          <cell r="L1637" t="str">
            <v>Campania</v>
          </cell>
          <cell r="M1637" t="str">
            <v>ITALIA</v>
          </cell>
          <cell r="N1637" t="str">
            <v>SUD</v>
          </cell>
          <cell r="O1637" t="str">
            <v>Mezzogiorno</v>
          </cell>
          <cell r="Q1637" t="str">
            <v>X</v>
          </cell>
          <cell r="R1637" t="str">
            <v>PON SIL</v>
          </cell>
          <cell r="S1637" t="str">
            <v>Società non costituita</v>
          </cell>
          <cell r="T1637">
            <v>2052754.0899999999</v>
          </cell>
          <cell r="U1637">
            <v>1144803.27</v>
          </cell>
          <cell r="V1637">
            <v>614754.09</v>
          </cell>
          <cell r="W1637">
            <v>1438000</v>
          </cell>
          <cell r="X1637">
            <v>491803.27</v>
          </cell>
          <cell r="Y1637">
            <v>638000</v>
          </cell>
          <cell r="Z1637">
            <v>15000</v>
          </cell>
          <cell r="AA1637">
            <v>750000</v>
          </cell>
          <cell r="AB1637">
            <v>0</v>
          </cell>
          <cell r="AC1637">
            <v>0</v>
          </cell>
          <cell r="AD1637">
            <v>0</v>
          </cell>
          <cell r="AE1637">
            <v>20</v>
          </cell>
          <cell r="AF1637">
            <v>42166</v>
          </cell>
          <cell r="AG1637">
            <v>2015</v>
          </cell>
          <cell r="AH1637" t="str">
            <v>Non ammissione</v>
          </cell>
          <cell r="AI1637" t="str">
            <v>Economia Digitale</v>
          </cell>
          <cell r="AJ1637" t="str">
            <v>Socialnetwork</v>
          </cell>
          <cell r="AK1637" t="str">
            <v>Web technology</v>
          </cell>
          <cell r="AN1637" t="str">
            <v xml:space="preserve"> </v>
          </cell>
          <cell r="AQ1637" t="str">
            <v>Altri servizi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2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</v>
          </cell>
          <cell r="BD1637">
            <v>0</v>
          </cell>
          <cell r="BE1637">
            <v>2</v>
          </cell>
          <cell r="BF1637">
            <v>0</v>
          </cell>
          <cell r="BG1637">
            <v>0</v>
          </cell>
        </row>
        <row r="1638">
          <cell r="A1638" t="str">
            <v>SSI000395</v>
          </cell>
          <cell r="B1638" t="str">
            <v>C54B15000400008</v>
          </cell>
          <cell r="C1638" t="str">
            <v>SSI</v>
          </cell>
          <cell r="D1638" t="str">
            <v>TRAVEL APPEAL S.R.L.</v>
          </cell>
          <cell r="E1638">
            <v>42059.707650463002</v>
          </cell>
          <cell r="F1638">
            <v>2015</v>
          </cell>
          <cell r="G1638">
            <v>42102</v>
          </cell>
          <cell r="H1638" t="str">
            <v>04633420262</v>
          </cell>
          <cell r="I1638" t="str">
            <v>Domanda ammessa</v>
          </cell>
          <cell r="J1638" t="str">
            <v>RONCADE</v>
          </cell>
          <cell r="K1638" t="str">
            <v>TV</v>
          </cell>
          <cell r="L1638" t="str">
            <v>Veneto</v>
          </cell>
          <cell r="M1638" t="str">
            <v>ITALIA</v>
          </cell>
          <cell r="N1638" t="str">
            <v>CENTRO-NORD</v>
          </cell>
          <cell r="O1638" t="str">
            <v>Centro-Nord</v>
          </cell>
          <cell r="Q1638" t="str">
            <v>X</v>
          </cell>
          <cell r="R1638" t="str">
            <v>FCS Centro/Nord</v>
          </cell>
          <cell r="S1638" t="str">
            <v>Società costituita</v>
          </cell>
          <cell r="T1638">
            <v>455746.72</v>
          </cell>
          <cell r="U1638">
            <v>319022.7</v>
          </cell>
          <cell r="V1638">
            <v>233746.72</v>
          </cell>
          <cell r="W1638">
            <v>222000</v>
          </cell>
          <cell r="X1638">
            <v>163622.70000000001</v>
          </cell>
          <cell r="Y1638">
            <v>155400</v>
          </cell>
          <cell r="Z1638">
            <v>0</v>
          </cell>
          <cell r="AA1638">
            <v>279875.90000000002</v>
          </cell>
          <cell r="AB1638">
            <v>367746.72</v>
          </cell>
          <cell r="AC1638">
            <v>145746.72</v>
          </cell>
          <cell r="AD1638">
            <v>222000</v>
          </cell>
          <cell r="AE1638">
            <v>2</v>
          </cell>
          <cell r="AF1638">
            <v>42277</v>
          </cell>
          <cell r="AG1638">
            <v>2015</v>
          </cell>
          <cell r="AH1638" t="str">
            <v>Ammissione</v>
          </cell>
          <cell r="AI1638" t="str">
            <v>Economia Digitale</v>
          </cell>
          <cell r="AJ1638" t="str">
            <v>Turismo e beni culturali</v>
          </cell>
          <cell r="AK1638" t="str">
            <v>Turismo e beni culturali</v>
          </cell>
          <cell r="AL1638">
            <v>42419</v>
          </cell>
          <cell r="AM1638">
            <v>2016</v>
          </cell>
          <cell r="AN1638" t="str">
            <v xml:space="preserve"> </v>
          </cell>
          <cell r="AP1638" t="str">
            <v>62.01.00</v>
          </cell>
          <cell r="AQ1638" t="str">
            <v>Turismo</v>
          </cell>
          <cell r="AR1638">
            <v>257422.7</v>
          </cell>
          <cell r="AS1638">
            <v>102022.7</v>
          </cell>
          <cell r="AT1638">
            <v>155400</v>
          </cell>
          <cell r="AU1638">
            <v>0</v>
          </cell>
          <cell r="AV1638">
            <v>257422.7</v>
          </cell>
          <cell r="AW1638">
            <v>0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1</v>
          </cell>
          <cell r="BD1638">
            <v>0</v>
          </cell>
          <cell r="BE1638">
            <v>0</v>
          </cell>
          <cell r="BF1638">
            <v>5</v>
          </cell>
          <cell r="BG1638">
            <v>0</v>
          </cell>
          <cell r="BH1638">
            <v>102022.7</v>
          </cell>
          <cell r="BI1638">
            <v>155400</v>
          </cell>
          <cell r="BJ1638">
            <v>257422.7</v>
          </cell>
          <cell r="BK1638">
            <v>0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43404</v>
          </cell>
        </row>
        <row r="1639">
          <cell r="A1639" t="str">
            <v>SSI000396</v>
          </cell>
          <cell r="B1639" t="str">
            <v>C84B15000350008</v>
          </cell>
          <cell r="C1639" t="str">
            <v>SSI</v>
          </cell>
          <cell r="D1639" t="str">
            <v>ATEN IS srl-Marketing &amp; Mangement</v>
          </cell>
          <cell r="E1639">
            <v>42059.7322569444</v>
          </cell>
          <cell r="F1639">
            <v>2015</v>
          </cell>
          <cell r="G1639">
            <v>42102</v>
          </cell>
          <cell r="H1639" t="str">
            <v>12987841009</v>
          </cell>
          <cell r="I1639" t="str">
            <v>Domanda ammessa</v>
          </cell>
          <cell r="J1639" t="str">
            <v>ROMA</v>
          </cell>
          <cell r="K1639" t="str">
            <v>RM</v>
          </cell>
          <cell r="L1639" t="str">
            <v>Lazio</v>
          </cell>
          <cell r="M1639" t="str">
            <v>ITALIA</v>
          </cell>
          <cell r="N1639" t="str">
            <v>CENTRO-NORD</v>
          </cell>
          <cell r="O1639" t="str">
            <v>Centro-Nord</v>
          </cell>
          <cell r="Q1639" t="str">
            <v>X</v>
          </cell>
          <cell r="R1639" t="str">
            <v>FCS Centro/Nord</v>
          </cell>
          <cell r="S1639" t="str">
            <v>Società costituita</v>
          </cell>
          <cell r="T1639">
            <v>723600</v>
          </cell>
          <cell r="U1639">
            <v>514020</v>
          </cell>
          <cell r="V1639">
            <v>235200</v>
          </cell>
          <cell r="W1639">
            <v>488400</v>
          </cell>
          <cell r="X1639">
            <v>164640</v>
          </cell>
          <cell r="Y1639">
            <v>341880</v>
          </cell>
          <cell r="Z1639">
            <v>7500</v>
          </cell>
          <cell r="AA1639">
            <v>286944</v>
          </cell>
          <cell r="AB1639">
            <v>715200</v>
          </cell>
          <cell r="AC1639">
            <v>235200</v>
          </cell>
          <cell r="AD1639">
            <v>480000</v>
          </cell>
          <cell r="AE1639">
            <v>9</v>
          </cell>
          <cell r="AF1639">
            <v>42163</v>
          </cell>
          <cell r="AG1639">
            <v>2015</v>
          </cell>
          <cell r="AH1639" t="str">
            <v>Ammissione</v>
          </cell>
          <cell r="AI1639" t="str">
            <v>Tecnologia nuova sperimentale</v>
          </cell>
          <cell r="AJ1639" t="str">
            <v>Infrastruttura e sicurezza</v>
          </cell>
          <cell r="AK1639" t="str">
            <v>IT e infrastrutture</v>
          </cell>
          <cell r="AL1639">
            <v>42412</v>
          </cell>
          <cell r="AM1639">
            <v>2016</v>
          </cell>
          <cell r="AN1639" t="str">
            <v xml:space="preserve"> </v>
          </cell>
          <cell r="AP1639" t="str">
            <v>72.19.09</v>
          </cell>
          <cell r="AQ1639" t="str">
            <v>Altri servizi</v>
          </cell>
          <cell r="AR1639">
            <v>508140</v>
          </cell>
          <cell r="AS1639">
            <v>164640</v>
          </cell>
          <cell r="AT1639">
            <v>336000</v>
          </cell>
          <cell r="AU1639">
            <v>7500</v>
          </cell>
          <cell r="AV1639">
            <v>500640</v>
          </cell>
          <cell r="AW1639">
            <v>0</v>
          </cell>
          <cell r="AX1639">
            <v>0</v>
          </cell>
          <cell r="AY1639">
            <v>3</v>
          </cell>
          <cell r="AZ1639">
            <v>0</v>
          </cell>
          <cell r="BA1639">
            <v>0</v>
          </cell>
          <cell r="BB1639">
            <v>0</v>
          </cell>
          <cell r="BC1639">
            <v>3</v>
          </cell>
          <cell r="BD1639">
            <v>0</v>
          </cell>
          <cell r="BE1639">
            <v>0</v>
          </cell>
          <cell r="BF1639">
            <v>1</v>
          </cell>
          <cell r="BG1639">
            <v>0</v>
          </cell>
          <cell r="BH1639">
            <v>94588.28</v>
          </cell>
          <cell r="BI1639">
            <v>0</v>
          </cell>
          <cell r="BJ1639">
            <v>94588.28</v>
          </cell>
          <cell r="BK1639">
            <v>7500</v>
          </cell>
          <cell r="BL1639">
            <v>94860.72</v>
          </cell>
          <cell r="BM1639">
            <v>336000</v>
          </cell>
          <cell r="BN1639">
            <v>0</v>
          </cell>
          <cell r="BO1639">
            <v>430860.72</v>
          </cell>
          <cell r="BP1639">
            <v>43963</v>
          </cell>
          <cell r="BQ1639">
            <v>24809</v>
          </cell>
          <cell r="BR1639">
            <v>0</v>
          </cell>
          <cell r="BS1639">
            <v>0</v>
          </cell>
          <cell r="BT1639">
            <v>24809</v>
          </cell>
        </row>
        <row r="1640">
          <cell r="A1640" t="str">
            <v>SSI000397</v>
          </cell>
          <cell r="B1640" t="str">
            <v>C94B15000450008</v>
          </cell>
          <cell r="C1640" t="str">
            <v>SSI</v>
          </cell>
          <cell r="D1640" t="str">
            <v>2045 TECH</v>
          </cell>
          <cell r="E1640">
            <v>42059.762106481503</v>
          </cell>
          <cell r="F1640">
            <v>2015</v>
          </cell>
          <cell r="G1640">
            <v>42102</v>
          </cell>
          <cell r="H1640" t="str">
            <v>04163830278</v>
          </cell>
          <cell r="I1640" t="str">
            <v>Domanda decaduta</v>
          </cell>
          <cell r="J1640" t="str">
            <v>CAORLE</v>
          </cell>
          <cell r="K1640" t="str">
            <v>VE</v>
          </cell>
          <cell r="L1640" t="str">
            <v>Veneto</v>
          </cell>
          <cell r="M1640" t="str">
            <v>ITALIA</v>
          </cell>
          <cell r="N1640" t="str">
            <v>CENTRO-NORD</v>
          </cell>
          <cell r="O1640" t="str">
            <v>Centro-Nord</v>
          </cell>
          <cell r="Q1640" t="str">
            <v>X</v>
          </cell>
          <cell r="R1640" t="str">
            <v>FCS Centro/Nord</v>
          </cell>
          <cell r="S1640" t="str">
            <v>Società costituita</v>
          </cell>
          <cell r="T1640">
            <v>451000</v>
          </cell>
          <cell r="U1640">
            <v>315700</v>
          </cell>
          <cell r="V1640">
            <v>250000</v>
          </cell>
          <cell r="W1640">
            <v>201000</v>
          </cell>
          <cell r="X1640">
            <v>175000</v>
          </cell>
          <cell r="Y1640">
            <v>140700</v>
          </cell>
          <cell r="Z1640">
            <v>0</v>
          </cell>
          <cell r="AA1640">
            <v>305000</v>
          </cell>
          <cell r="AB1640">
            <v>321000</v>
          </cell>
          <cell r="AC1640">
            <v>120000</v>
          </cell>
          <cell r="AD1640">
            <v>201000</v>
          </cell>
          <cell r="AE1640">
            <v>5</v>
          </cell>
          <cell r="AF1640">
            <v>42277</v>
          </cell>
          <cell r="AG1640">
            <v>2015</v>
          </cell>
          <cell r="AH1640" t="str">
            <v>Ammissione</v>
          </cell>
          <cell r="AI1640" t="str">
            <v>Valorizzazione della ricerca</v>
          </cell>
          <cell r="AJ1640" t="str">
            <v>Internet of things</v>
          </cell>
          <cell r="AK1640" t="str">
            <v>Web technology</v>
          </cell>
          <cell r="AN1640">
            <v>42681</v>
          </cell>
          <cell r="AO1640">
            <v>2016</v>
          </cell>
          <cell r="AP1640" t="str">
            <v>26.11.09</v>
          </cell>
          <cell r="AQ1640" t="str">
            <v>Artigianato</v>
          </cell>
          <cell r="AR1640">
            <v>224700</v>
          </cell>
          <cell r="AS1640">
            <v>84000</v>
          </cell>
          <cell r="AT1640">
            <v>140700</v>
          </cell>
          <cell r="AU1640">
            <v>0</v>
          </cell>
          <cell r="AV1640">
            <v>224700</v>
          </cell>
          <cell r="AW1640">
            <v>2</v>
          </cell>
          <cell r="AX1640">
            <v>1</v>
          </cell>
          <cell r="AY1640">
            <v>2</v>
          </cell>
          <cell r="AZ1640">
            <v>0</v>
          </cell>
          <cell r="BA1640">
            <v>0</v>
          </cell>
          <cell r="BB1640">
            <v>0</v>
          </cell>
          <cell r="BC1640">
            <v>5</v>
          </cell>
          <cell r="BD1640">
            <v>0</v>
          </cell>
          <cell r="BE1640">
            <v>2</v>
          </cell>
          <cell r="BF1640">
            <v>3</v>
          </cell>
          <cell r="BG1640">
            <v>0</v>
          </cell>
        </row>
        <row r="1641">
          <cell r="A1641" t="str">
            <v>SSI000398</v>
          </cell>
          <cell r="B1641" t="str">
            <v>C94B15000470008</v>
          </cell>
          <cell r="C1641" t="str">
            <v>SSI</v>
          </cell>
          <cell r="D1641" t="str">
            <v xml:space="preserve">ENERGYNTEGRATION SRL </v>
          </cell>
          <cell r="E1641">
            <v>42059.8133101852</v>
          </cell>
          <cell r="F1641">
            <v>2015</v>
          </cell>
          <cell r="G1641">
            <v>42102</v>
          </cell>
          <cell r="H1641" t="str">
            <v>08589530966</v>
          </cell>
          <cell r="I1641" t="str">
            <v>Domanda revocata</v>
          </cell>
          <cell r="J1641" t="str">
            <v>DUBINO</v>
          </cell>
          <cell r="K1641" t="str">
            <v>SO</v>
          </cell>
          <cell r="L1641" t="str">
            <v>Lombardia</v>
          </cell>
          <cell r="M1641" t="str">
            <v>ITALIA</v>
          </cell>
          <cell r="N1641" t="str">
            <v>CENTRO-NORD</v>
          </cell>
          <cell r="O1641" t="str">
            <v>Centro-Nord</v>
          </cell>
          <cell r="Q1641" t="str">
            <v>X</v>
          </cell>
          <cell r="R1641" t="str">
            <v>FCS Centro/Nord</v>
          </cell>
          <cell r="S1641" t="str">
            <v>Società costituita</v>
          </cell>
          <cell r="T1641">
            <v>495000</v>
          </cell>
          <cell r="U1641">
            <v>354000</v>
          </cell>
          <cell r="V1641">
            <v>355000</v>
          </cell>
          <cell r="W1641">
            <v>140000</v>
          </cell>
          <cell r="X1641">
            <v>248500</v>
          </cell>
          <cell r="Y1641">
            <v>98000</v>
          </cell>
          <cell r="Z1641">
            <v>7500</v>
          </cell>
          <cell r="AA1641">
            <v>433100</v>
          </cell>
          <cell r="AB1641">
            <v>395000</v>
          </cell>
          <cell r="AC1641">
            <v>355000</v>
          </cell>
          <cell r="AD1641">
            <v>40000</v>
          </cell>
          <cell r="AE1641">
            <v>1</v>
          </cell>
          <cell r="AF1641">
            <v>42285</v>
          </cell>
          <cell r="AG1641">
            <v>2015</v>
          </cell>
          <cell r="AH1641" t="str">
            <v>Ammissione</v>
          </cell>
          <cell r="AI1641" t="str">
            <v>Valorizzazione della ricerca</v>
          </cell>
          <cell r="AJ1641" t="str">
            <v>Ambiente e Energia</v>
          </cell>
          <cell r="AK1641" t="str">
            <v>Ambiente ed energia</v>
          </cell>
          <cell r="AL1641">
            <v>42501</v>
          </cell>
          <cell r="AM1641">
            <v>2016</v>
          </cell>
          <cell r="AN1641">
            <v>43522</v>
          </cell>
          <cell r="AO1641">
            <v>2019</v>
          </cell>
          <cell r="AP1641" t="str">
            <v>35.11.00</v>
          </cell>
          <cell r="AQ1641" t="str">
            <v>Altri servizi</v>
          </cell>
          <cell r="AR1641">
            <v>284000</v>
          </cell>
          <cell r="AS1641">
            <v>248500</v>
          </cell>
          <cell r="AT1641">
            <v>28000</v>
          </cell>
          <cell r="AU1641">
            <v>7500</v>
          </cell>
          <cell r="AV1641">
            <v>276500</v>
          </cell>
          <cell r="AW1641">
            <v>0</v>
          </cell>
          <cell r="AX1641">
            <v>1</v>
          </cell>
          <cell r="AY1641">
            <v>1</v>
          </cell>
          <cell r="AZ1641">
            <v>0</v>
          </cell>
          <cell r="BA1641">
            <v>0</v>
          </cell>
          <cell r="BB1641">
            <v>0</v>
          </cell>
          <cell r="BC1641">
            <v>2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69389.009999999995</v>
          </cell>
          <cell r="BI1641">
            <v>0</v>
          </cell>
          <cell r="BJ1641">
            <v>69389.009999999995</v>
          </cell>
          <cell r="BK1641">
            <v>0</v>
          </cell>
        </row>
        <row r="1642">
          <cell r="A1642" t="str">
            <v>SSI000399</v>
          </cell>
          <cell r="C1642" t="str">
            <v>SSI</v>
          </cell>
          <cell r="D1642" t="str">
            <v>DOMEC SOLUTIONS S.R.L.</v>
          </cell>
          <cell r="E1642">
            <v>42059.817152777803</v>
          </cell>
          <cell r="F1642">
            <v>2015</v>
          </cell>
          <cell r="G1642">
            <v>42102</v>
          </cell>
          <cell r="H1642" t="str">
            <v>07624990961</v>
          </cell>
          <cell r="I1642" t="str">
            <v>Domanda non ammessa</v>
          </cell>
          <cell r="J1642" t="str">
            <v>MILANO</v>
          </cell>
          <cell r="K1642" t="str">
            <v>MI</v>
          </cell>
          <cell r="L1642" t="str">
            <v>Lombardia</v>
          </cell>
          <cell r="M1642" t="str">
            <v>ITALIA</v>
          </cell>
          <cell r="N1642" t="str">
            <v>CENTRO-NORD</v>
          </cell>
          <cell r="O1642" t="str">
            <v>Centro-Nord</v>
          </cell>
          <cell r="Q1642" t="str">
            <v>X</v>
          </cell>
          <cell r="R1642" t="str">
            <v>FCS Centro/Nord</v>
          </cell>
          <cell r="S1642" t="str">
            <v>Società costituita</v>
          </cell>
          <cell r="T1642">
            <v>1488678.05</v>
          </cell>
          <cell r="U1642">
            <v>1042074.6199999999</v>
          </cell>
          <cell r="V1642">
            <v>605239.91</v>
          </cell>
          <cell r="W1642">
            <v>883438.14</v>
          </cell>
          <cell r="X1642">
            <v>423667.93</v>
          </cell>
          <cell r="Y1642">
            <v>618406.68999999994</v>
          </cell>
          <cell r="Z1642">
            <v>0</v>
          </cell>
          <cell r="AA1642">
            <v>738392.69</v>
          </cell>
          <cell r="AB1642">
            <v>0</v>
          </cell>
          <cell r="AC1642">
            <v>0</v>
          </cell>
          <cell r="AD1642">
            <v>0</v>
          </cell>
          <cell r="AE1642">
            <v>7</v>
          </cell>
          <cell r="AF1642">
            <v>42194</v>
          </cell>
          <cell r="AG1642">
            <v>2015</v>
          </cell>
          <cell r="AH1642" t="str">
            <v>Non ammissione</v>
          </cell>
          <cell r="AI1642" t="str">
            <v>Economia Digitale</v>
          </cell>
          <cell r="AJ1642" t="str">
            <v>Cloud computing</v>
          </cell>
          <cell r="AK1642" t="str">
            <v>Web technology</v>
          </cell>
          <cell r="AN1642" t="str">
            <v xml:space="preserve"> </v>
          </cell>
          <cell r="AP1642" t="str">
            <v>62.09.09</v>
          </cell>
          <cell r="AQ1642" t="str">
            <v>Altri servizi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2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2</v>
          </cell>
          <cell r="BD1642">
            <v>0</v>
          </cell>
          <cell r="BE1642">
            <v>0</v>
          </cell>
          <cell r="BF1642">
            <v>7</v>
          </cell>
          <cell r="BG1642">
            <v>0</v>
          </cell>
        </row>
        <row r="1643">
          <cell r="A1643" t="str">
            <v>SSI000400</v>
          </cell>
          <cell r="C1643" t="str">
            <v>SSI</v>
          </cell>
          <cell r="D1643" t="str">
            <v>Diego Braga</v>
          </cell>
          <cell r="E1643">
            <v>42059.880671296298</v>
          </cell>
          <cell r="F1643">
            <v>2015</v>
          </cell>
          <cell r="G1643">
            <v>42102</v>
          </cell>
          <cell r="H1643" t="str">
            <v/>
          </cell>
          <cell r="I1643" t="str">
            <v>Domanda non ammessa</v>
          </cell>
          <cell r="J1643" t="str">
            <v>n.d.</v>
          </cell>
          <cell r="K1643" t="str">
            <v>n.d.</v>
          </cell>
          <cell r="L1643" t="str">
            <v>Veneto</v>
          </cell>
          <cell r="M1643" t="str">
            <v>ITALIA</v>
          </cell>
          <cell r="N1643" t="str">
            <v>CENTRO-NORD</v>
          </cell>
          <cell r="O1643" t="str">
            <v>Centro-Nord</v>
          </cell>
          <cell r="Q1643" t="str">
            <v>X</v>
          </cell>
          <cell r="R1643" t="str">
            <v>FCS Centro/Nord</v>
          </cell>
          <cell r="S1643" t="str">
            <v>Società non costituita</v>
          </cell>
          <cell r="T1643">
            <v>380980</v>
          </cell>
          <cell r="U1643">
            <v>312284</v>
          </cell>
          <cell r="V1643">
            <v>113000</v>
          </cell>
          <cell r="W1643">
            <v>267980</v>
          </cell>
          <cell r="X1643">
            <v>90400</v>
          </cell>
          <cell r="Y1643">
            <v>214384</v>
          </cell>
          <cell r="Z1643">
            <v>7500</v>
          </cell>
          <cell r="AA1643">
            <v>141860</v>
          </cell>
          <cell r="AB1643">
            <v>0</v>
          </cell>
          <cell r="AC1643">
            <v>0</v>
          </cell>
          <cell r="AD1643">
            <v>0</v>
          </cell>
          <cell r="AE1643">
            <v>13</v>
          </cell>
          <cell r="AF1643">
            <v>42201</v>
          </cell>
          <cell r="AG1643">
            <v>2015</v>
          </cell>
          <cell r="AH1643" t="str">
            <v>Non ammissione</v>
          </cell>
          <cell r="AI1643" t="str">
            <v>Economia Digitale</v>
          </cell>
          <cell r="AJ1643" t="str">
            <v>Internet of things</v>
          </cell>
          <cell r="AK1643" t="str">
            <v>Web technology</v>
          </cell>
          <cell r="AN1643" t="str">
            <v xml:space="preserve"> </v>
          </cell>
          <cell r="AQ1643" t="str">
            <v>Altri servizi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7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7</v>
          </cell>
          <cell r="BD1643">
            <v>0</v>
          </cell>
          <cell r="BE1643">
            <v>7</v>
          </cell>
          <cell r="BF1643">
            <v>0</v>
          </cell>
          <cell r="BG1643">
            <v>0</v>
          </cell>
        </row>
        <row r="1644">
          <cell r="A1644" t="str">
            <v>SSI000401</v>
          </cell>
          <cell r="C1644" t="str">
            <v>SSI</v>
          </cell>
          <cell r="D1644" t="str">
            <v>Maria Rinaldi</v>
          </cell>
          <cell r="E1644">
            <v>42060.358854166698</v>
          </cell>
          <cell r="F1644">
            <v>2015</v>
          </cell>
          <cell r="G1644">
            <v>42102</v>
          </cell>
          <cell r="H1644" t="str">
            <v/>
          </cell>
          <cell r="I1644" t="str">
            <v>Rinuncia</v>
          </cell>
          <cell r="J1644" t="str">
            <v>n.d.</v>
          </cell>
          <cell r="K1644" t="str">
            <v>n.d.</v>
          </cell>
          <cell r="L1644" t="str">
            <v>Puglia</v>
          </cell>
          <cell r="M1644" t="str">
            <v>ITALIA</v>
          </cell>
          <cell r="N1644" t="str">
            <v>SUD</v>
          </cell>
          <cell r="O1644" t="str">
            <v>Mezzogiorno</v>
          </cell>
          <cell r="Q1644" t="str">
            <v>X</v>
          </cell>
          <cell r="R1644" t="str">
            <v>PON SIL</v>
          </cell>
          <cell r="S1644" t="str">
            <v>Società non costituita</v>
          </cell>
          <cell r="T1644">
            <v>238413</v>
          </cell>
          <cell r="U1644">
            <v>167759</v>
          </cell>
          <cell r="V1644">
            <v>70000</v>
          </cell>
          <cell r="W1644">
            <v>168413</v>
          </cell>
          <cell r="X1644">
            <v>56000</v>
          </cell>
          <cell r="Y1644">
            <v>96759</v>
          </cell>
          <cell r="Z1644">
            <v>15000</v>
          </cell>
          <cell r="AA1644">
            <v>85400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I1644" t="str">
            <v>Economia Digitale</v>
          </cell>
          <cell r="AJ1644" t="str">
            <v>Internet of things</v>
          </cell>
          <cell r="AK1644" t="str">
            <v>Web technology</v>
          </cell>
          <cell r="AN1644" t="str">
            <v xml:space="preserve"> </v>
          </cell>
          <cell r="AQ1644" t="str">
            <v>Altri servizi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1</v>
          </cell>
          <cell r="BA1644">
            <v>0</v>
          </cell>
          <cell r="BB1644">
            <v>0</v>
          </cell>
          <cell r="BC1644">
            <v>0</v>
          </cell>
          <cell r="BD1644">
            <v>1</v>
          </cell>
          <cell r="BE1644">
            <v>1</v>
          </cell>
          <cell r="BF1644">
            <v>0</v>
          </cell>
          <cell r="BG1644">
            <v>0</v>
          </cell>
        </row>
        <row r="1645">
          <cell r="A1645" t="str">
            <v>SSI000402</v>
          </cell>
          <cell r="C1645" t="str">
            <v>SSI</v>
          </cell>
          <cell r="D1645" t="str">
            <v>Linkdeal.it</v>
          </cell>
          <cell r="E1645">
            <v>42060.386446759301</v>
          </cell>
          <cell r="F1645">
            <v>2015</v>
          </cell>
          <cell r="G1645">
            <v>42102</v>
          </cell>
          <cell r="H1645" t="str">
            <v>01369400526</v>
          </cell>
          <cell r="I1645" t="str">
            <v>Domanda non ammessa</v>
          </cell>
          <cell r="J1645" t="str">
            <v>SIENA</v>
          </cell>
          <cell r="K1645" t="str">
            <v>SI</v>
          </cell>
          <cell r="L1645" t="str">
            <v>Toscana</v>
          </cell>
          <cell r="M1645" t="str">
            <v>ITALIA</v>
          </cell>
          <cell r="N1645" t="str">
            <v>CENTRO-NORD</v>
          </cell>
          <cell r="O1645" t="str">
            <v>Centro-Nord</v>
          </cell>
          <cell r="Q1645" t="str">
            <v>X</v>
          </cell>
          <cell r="R1645" t="str">
            <v>FCS Centro/Nord</v>
          </cell>
          <cell r="S1645" t="str">
            <v>Società costituita</v>
          </cell>
          <cell r="T1645">
            <v>643500</v>
          </cell>
          <cell r="U1645">
            <v>514800</v>
          </cell>
          <cell r="V1645">
            <v>49500</v>
          </cell>
          <cell r="W1645">
            <v>594000</v>
          </cell>
          <cell r="X1645">
            <v>39600</v>
          </cell>
          <cell r="Y1645">
            <v>475200</v>
          </cell>
          <cell r="Z1645">
            <v>0</v>
          </cell>
          <cell r="AA1645">
            <v>60390</v>
          </cell>
          <cell r="AB1645">
            <v>0</v>
          </cell>
          <cell r="AC1645">
            <v>0</v>
          </cell>
          <cell r="AD1645">
            <v>0</v>
          </cell>
          <cell r="AE1645">
            <v>5</v>
          </cell>
          <cell r="AF1645">
            <v>42180</v>
          </cell>
          <cell r="AG1645">
            <v>2015</v>
          </cell>
          <cell r="AH1645" t="str">
            <v>Non ammissione</v>
          </cell>
          <cell r="AI1645" t="str">
            <v>Economia Digitale</v>
          </cell>
          <cell r="AJ1645" t="str">
            <v>Telecomunicazioni</v>
          </cell>
          <cell r="AK1645" t="str">
            <v>IT e infrastrutture</v>
          </cell>
          <cell r="AN1645" t="str">
            <v xml:space="preserve"> </v>
          </cell>
          <cell r="AP1645" t="str">
            <v>63.12.00</v>
          </cell>
          <cell r="AQ1645" t="str">
            <v>Altri servizi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7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7</v>
          </cell>
          <cell r="BD1645">
            <v>0</v>
          </cell>
          <cell r="BE1645">
            <v>7</v>
          </cell>
          <cell r="BF1645">
            <v>2</v>
          </cell>
          <cell r="BG1645">
            <v>0</v>
          </cell>
        </row>
        <row r="1646">
          <cell r="A1646" t="str">
            <v>SSI000403</v>
          </cell>
          <cell r="C1646" t="str">
            <v>SSI</v>
          </cell>
          <cell r="D1646" t="str">
            <v>lifepage s.r.l.</v>
          </cell>
          <cell r="E1646">
            <v>42060.511400463001</v>
          </cell>
          <cell r="F1646">
            <v>2015</v>
          </cell>
          <cell r="G1646">
            <v>42102</v>
          </cell>
          <cell r="H1646" t="str">
            <v>08649540963</v>
          </cell>
          <cell r="I1646" t="str">
            <v>Domanda non ammessa</v>
          </cell>
          <cell r="J1646" t="str">
            <v>MILANO</v>
          </cell>
          <cell r="K1646" t="str">
            <v>MI</v>
          </cell>
          <cell r="L1646" t="str">
            <v>Lombardia</v>
          </cell>
          <cell r="M1646" t="str">
            <v>ITALIA</v>
          </cell>
          <cell r="N1646" t="str">
            <v>CENTRO-NORD</v>
          </cell>
          <cell r="O1646" t="str">
            <v>Centro-Nord</v>
          </cell>
          <cell r="Q1646" t="str">
            <v>X</v>
          </cell>
          <cell r="R1646" t="str">
            <v>FCS Centro/Nord</v>
          </cell>
          <cell r="S1646" t="str">
            <v>Società costituita</v>
          </cell>
          <cell r="T1646">
            <v>383823</v>
          </cell>
          <cell r="U1646">
            <v>207500</v>
          </cell>
          <cell r="V1646">
            <v>185823</v>
          </cell>
          <cell r="W1646">
            <v>198000</v>
          </cell>
          <cell r="X1646">
            <v>100000</v>
          </cell>
          <cell r="Y1646">
            <v>100000</v>
          </cell>
          <cell r="Z1646">
            <v>7500</v>
          </cell>
          <cell r="AA1646">
            <v>226703.26</v>
          </cell>
          <cell r="AB1646">
            <v>0</v>
          </cell>
          <cell r="AC1646">
            <v>0</v>
          </cell>
          <cell r="AD1646">
            <v>0</v>
          </cell>
          <cell r="AE1646">
            <v>6</v>
          </cell>
          <cell r="AF1646">
            <v>42173</v>
          </cell>
          <cell r="AG1646">
            <v>2015</v>
          </cell>
          <cell r="AH1646" t="str">
            <v>Non ammissione</v>
          </cell>
          <cell r="AI1646" t="str">
            <v>Economia Digitale</v>
          </cell>
          <cell r="AJ1646" t="str">
            <v>Socialnetwork</v>
          </cell>
          <cell r="AK1646" t="str">
            <v>Web technology</v>
          </cell>
          <cell r="AN1646" t="str">
            <v xml:space="preserve"> </v>
          </cell>
          <cell r="AP1646" t="str">
            <v>62.01.00</v>
          </cell>
          <cell r="AQ1646" t="str">
            <v>Altri servizi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4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5</v>
          </cell>
          <cell r="BD1646">
            <v>0</v>
          </cell>
          <cell r="BE1646">
            <v>4</v>
          </cell>
          <cell r="BF1646">
            <v>1</v>
          </cell>
          <cell r="BG1646">
            <v>0</v>
          </cell>
        </row>
        <row r="1647">
          <cell r="A1647" t="str">
            <v>SSI000404</v>
          </cell>
          <cell r="C1647" t="str">
            <v>SSI</v>
          </cell>
          <cell r="D1647" t="str">
            <v>FAB LAB</v>
          </cell>
          <cell r="E1647">
            <v>42060.553935185198</v>
          </cell>
          <cell r="F1647">
            <v>2015</v>
          </cell>
          <cell r="G1647">
            <v>42102</v>
          </cell>
          <cell r="H1647" t="str">
            <v>02595280427</v>
          </cell>
          <cell r="I1647" t="str">
            <v>Domanda non ammessa</v>
          </cell>
          <cell r="J1647" t="str">
            <v>ANCONA</v>
          </cell>
          <cell r="K1647" t="str">
            <v>AN</v>
          </cell>
          <cell r="L1647" t="str">
            <v>Marche</v>
          </cell>
          <cell r="M1647" t="str">
            <v>ITALIA</v>
          </cell>
          <cell r="N1647" t="str">
            <v>CENTRO-NORD</v>
          </cell>
          <cell r="O1647" t="str">
            <v>Centro-Nord</v>
          </cell>
          <cell r="Q1647" t="str">
            <v>X</v>
          </cell>
          <cell r="R1647" t="str">
            <v>FCS Centro/Nord</v>
          </cell>
          <cell r="S1647" t="str">
            <v>Società costituita</v>
          </cell>
          <cell r="T1647">
            <v>215686.68</v>
          </cell>
          <cell r="U1647">
            <v>150980.67000000001</v>
          </cell>
          <cell r="V1647">
            <v>184074</v>
          </cell>
          <cell r="W1647">
            <v>31612.68</v>
          </cell>
          <cell r="X1647">
            <v>128851.8</v>
          </cell>
          <cell r="Y1647">
            <v>22128.87</v>
          </cell>
          <cell r="Z1647">
            <v>0</v>
          </cell>
          <cell r="AA1647">
            <v>224570.29</v>
          </cell>
          <cell r="AB1647">
            <v>0</v>
          </cell>
          <cell r="AC1647">
            <v>0</v>
          </cell>
          <cell r="AD1647">
            <v>0</v>
          </cell>
          <cell r="AE1647">
            <v>1</v>
          </cell>
          <cell r="AF1647">
            <v>42201</v>
          </cell>
          <cell r="AG1647">
            <v>2015</v>
          </cell>
          <cell r="AH1647" t="str">
            <v>Non ammissione</v>
          </cell>
          <cell r="AI1647" t="str">
            <v>Economia Digitale</v>
          </cell>
          <cell r="AJ1647" t="str">
            <v>Materiali Innovativi</v>
          </cell>
          <cell r="AK1647" t="str">
            <v>Industria hi-tech</v>
          </cell>
          <cell r="AN1647" t="str">
            <v xml:space="preserve"> </v>
          </cell>
          <cell r="AP1647" t="str">
            <v>62.02.00</v>
          </cell>
          <cell r="AQ1647" t="str">
            <v>Altri servizi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1</v>
          </cell>
          <cell r="AY1647">
            <v>1</v>
          </cell>
          <cell r="AZ1647">
            <v>1</v>
          </cell>
          <cell r="BA1647">
            <v>0</v>
          </cell>
          <cell r="BB1647">
            <v>0</v>
          </cell>
          <cell r="BC1647">
            <v>2</v>
          </cell>
          <cell r="BD1647">
            <v>1</v>
          </cell>
          <cell r="BE1647">
            <v>1</v>
          </cell>
          <cell r="BF1647">
            <v>1</v>
          </cell>
          <cell r="BG1647">
            <v>0</v>
          </cell>
        </row>
        <row r="1648">
          <cell r="A1648" t="str">
            <v>SSI000405</v>
          </cell>
          <cell r="C1648" t="str">
            <v>SSI</v>
          </cell>
          <cell r="D1648" t="str">
            <v>Senso Creativo</v>
          </cell>
          <cell r="E1648">
            <v>42060.6478935185</v>
          </cell>
          <cell r="F1648">
            <v>2015</v>
          </cell>
          <cell r="G1648">
            <v>42102</v>
          </cell>
          <cell r="H1648" t="str">
            <v>04716700267</v>
          </cell>
          <cell r="I1648" t="str">
            <v>Domanda non ammessa</v>
          </cell>
          <cell r="J1648" t="str">
            <v>SILEA</v>
          </cell>
          <cell r="K1648" t="str">
            <v>TV</v>
          </cell>
          <cell r="L1648" t="str">
            <v>Veneto</v>
          </cell>
          <cell r="M1648" t="str">
            <v>ITALIA</v>
          </cell>
          <cell r="N1648" t="str">
            <v>CENTRO-NORD</v>
          </cell>
          <cell r="O1648" t="str">
            <v>Centro-Nord</v>
          </cell>
          <cell r="Q1648" t="str">
            <v>X</v>
          </cell>
          <cell r="R1648" t="str">
            <v>FCS Centro/Nord</v>
          </cell>
          <cell r="S1648" t="str">
            <v>Società costituita</v>
          </cell>
          <cell r="T1648">
            <v>310136</v>
          </cell>
          <cell r="U1648">
            <v>247500</v>
          </cell>
          <cell r="V1648">
            <v>253936</v>
          </cell>
          <cell r="W1648">
            <v>56200</v>
          </cell>
          <cell r="X1648">
            <v>200000</v>
          </cell>
          <cell r="Y1648">
            <v>40000</v>
          </cell>
          <cell r="Z1648">
            <v>7500</v>
          </cell>
          <cell r="AA1648">
            <v>309300.64</v>
          </cell>
          <cell r="AB1648">
            <v>0</v>
          </cell>
          <cell r="AC1648">
            <v>0</v>
          </cell>
          <cell r="AD1648">
            <v>0</v>
          </cell>
          <cell r="AE1648">
            <v>3</v>
          </cell>
          <cell r="AF1648">
            <v>42264</v>
          </cell>
          <cell r="AG1648">
            <v>2015</v>
          </cell>
          <cell r="AH1648" t="str">
            <v>Non ammissione</v>
          </cell>
          <cell r="AI1648" t="str">
            <v>Economia Digitale</v>
          </cell>
          <cell r="AJ1648" t="str">
            <v>Materiali Innovativi</v>
          </cell>
          <cell r="AK1648" t="str">
            <v>Industria hi-tech</v>
          </cell>
          <cell r="AN1648" t="str">
            <v xml:space="preserve"> </v>
          </cell>
          <cell r="AP1648" t="str">
            <v>15.12.09</v>
          </cell>
          <cell r="AQ1648" t="str">
            <v>Artigianato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2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2</v>
          </cell>
          <cell r="BD1648">
            <v>0</v>
          </cell>
          <cell r="BE1648">
            <v>0</v>
          </cell>
          <cell r="BF1648">
            <v>0</v>
          </cell>
          <cell r="BG1648">
            <v>1</v>
          </cell>
        </row>
        <row r="1649">
          <cell r="A1649" t="str">
            <v>SSI000406</v>
          </cell>
          <cell r="C1649" t="str">
            <v>SSI</v>
          </cell>
          <cell r="D1649" t="str">
            <v>UR S.R.L.</v>
          </cell>
          <cell r="E1649">
            <v>42060.661747685197</v>
          </cell>
          <cell r="F1649">
            <v>2015</v>
          </cell>
          <cell r="G1649">
            <v>42102</v>
          </cell>
          <cell r="H1649" t="str">
            <v>04577470265</v>
          </cell>
          <cell r="I1649" t="str">
            <v>Domanda non ammessa</v>
          </cell>
          <cell r="J1649" t="str">
            <v>VILLORBA</v>
          </cell>
          <cell r="K1649" t="str">
            <v>TV</v>
          </cell>
          <cell r="L1649" t="str">
            <v>Veneto</v>
          </cell>
          <cell r="M1649" t="str">
            <v>ITALIA</v>
          </cell>
          <cell r="N1649" t="str">
            <v>CENTRO-NORD</v>
          </cell>
          <cell r="O1649" t="str">
            <v>Centro-Nord</v>
          </cell>
          <cell r="Q1649" t="str">
            <v>X</v>
          </cell>
          <cell r="R1649" t="str">
            <v>FCS Centro/Nord</v>
          </cell>
          <cell r="S1649" t="str">
            <v>Società costituita</v>
          </cell>
          <cell r="T1649">
            <v>539994</v>
          </cell>
          <cell r="U1649">
            <v>377995.8</v>
          </cell>
          <cell r="V1649">
            <v>435000</v>
          </cell>
          <cell r="W1649">
            <v>104994</v>
          </cell>
          <cell r="X1649">
            <v>304500</v>
          </cell>
          <cell r="Y1649">
            <v>73495.8</v>
          </cell>
          <cell r="Z1649">
            <v>0</v>
          </cell>
          <cell r="AA1649">
            <v>530700</v>
          </cell>
          <cell r="AB1649">
            <v>0</v>
          </cell>
          <cell r="AC1649">
            <v>0</v>
          </cell>
          <cell r="AD1649">
            <v>0</v>
          </cell>
          <cell r="AE1649">
            <v>1</v>
          </cell>
          <cell r="AF1649">
            <v>42213</v>
          </cell>
          <cell r="AG1649">
            <v>2015</v>
          </cell>
          <cell r="AH1649" t="str">
            <v>Non ammissione</v>
          </cell>
          <cell r="AI1649" t="str">
            <v>Tecnologia nuova sperimentale</v>
          </cell>
          <cell r="AJ1649" t="str">
            <v>Ambiente e Energia</v>
          </cell>
          <cell r="AK1649" t="str">
            <v>Ambiente ed energia</v>
          </cell>
          <cell r="AN1649" t="str">
            <v xml:space="preserve"> </v>
          </cell>
          <cell r="AP1649" t="str">
            <v>35.11.00</v>
          </cell>
          <cell r="AQ1649" t="str">
            <v>Altri servizi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1</v>
          </cell>
          <cell r="AX1649">
            <v>0</v>
          </cell>
          <cell r="AY1649">
            <v>1</v>
          </cell>
          <cell r="AZ1649">
            <v>0</v>
          </cell>
          <cell r="BA1649">
            <v>1</v>
          </cell>
          <cell r="BB1649">
            <v>0</v>
          </cell>
          <cell r="BC1649">
            <v>2</v>
          </cell>
          <cell r="BD1649">
            <v>1</v>
          </cell>
          <cell r="BE1649">
            <v>1</v>
          </cell>
          <cell r="BF1649">
            <v>2</v>
          </cell>
          <cell r="BG1649">
            <v>0</v>
          </cell>
        </row>
        <row r="1650">
          <cell r="A1650" t="str">
            <v>SSI000407</v>
          </cell>
          <cell r="C1650" t="str">
            <v>SSI</v>
          </cell>
          <cell r="D1650" t="str">
            <v>PIQ2</v>
          </cell>
          <cell r="E1650">
            <v>42060.822164351899</v>
          </cell>
          <cell r="F1650">
            <v>2015</v>
          </cell>
          <cell r="G1650">
            <v>42102</v>
          </cell>
          <cell r="H1650" t="str">
            <v>03330690987</v>
          </cell>
          <cell r="I1650" t="str">
            <v>Rinuncia</v>
          </cell>
          <cell r="J1650" t="str">
            <v>BRESCIA</v>
          </cell>
          <cell r="K1650" t="str">
            <v>BS</v>
          </cell>
          <cell r="L1650" t="str">
            <v>Lombardia</v>
          </cell>
          <cell r="M1650" t="str">
            <v>ITALIA</v>
          </cell>
          <cell r="N1650" t="str">
            <v>CENTRO-NORD</v>
          </cell>
          <cell r="O1650" t="str">
            <v>Centro-Nord</v>
          </cell>
          <cell r="Q1650" t="str">
            <v>X</v>
          </cell>
          <cell r="R1650" t="str">
            <v>FCS Centro/Nord</v>
          </cell>
          <cell r="S1650" t="str">
            <v>Società costituita</v>
          </cell>
          <cell r="T1650">
            <v>177100</v>
          </cell>
          <cell r="U1650">
            <v>123970</v>
          </cell>
          <cell r="V1650">
            <v>94800</v>
          </cell>
          <cell r="W1650">
            <v>82300</v>
          </cell>
          <cell r="X1650">
            <v>66360</v>
          </cell>
          <cell r="Y1650">
            <v>57610</v>
          </cell>
          <cell r="Z1650">
            <v>0</v>
          </cell>
          <cell r="AA1650">
            <v>105206</v>
          </cell>
          <cell r="AB1650">
            <v>0</v>
          </cell>
          <cell r="AC1650">
            <v>0</v>
          </cell>
          <cell r="AD1650">
            <v>0</v>
          </cell>
          <cell r="AE1650">
            <v>1</v>
          </cell>
          <cell r="AI1650" t="str">
            <v>Tecnologia nuova sperimentale</v>
          </cell>
          <cell r="AJ1650" t="str">
            <v>Automazione industriale</v>
          </cell>
          <cell r="AK1650" t="str">
            <v>Industria hi-tech</v>
          </cell>
          <cell r="AN1650" t="str">
            <v xml:space="preserve"> </v>
          </cell>
          <cell r="AP1650" t="str">
            <v>62.02.00</v>
          </cell>
          <cell r="AQ1650" t="str">
            <v>Altri servizi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3</v>
          </cell>
          <cell r="AY1650">
            <v>1</v>
          </cell>
          <cell r="AZ1650">
            <v>0</v>
          </cell>
          <cell r="BA1650">
            <v>0</v>
          </cell>
          <cell r="BB1650">
            <v>0</v>
          </cell>
          <cell r="BC1650">
            <v>4</v>
          </cell>
          <cell r="BD1650">
            <v>0</v>
          </cell>
          <cell r="BE1650">
            <v>0</v>
          </cell>
          <cell r="BF1650">
            <v>2</v>
          </cell>
          <cell r="BG1650">
            <v>0</v>
          </cell>
        </row>
        <row r="1651">
          <cell r="A1651" t="str">
            <v>SSI000408</v>
          </cell>
          <cell r="C1651" t="str">
            <v>SSI</v>
          </cell>
          <cell r="D1651" t="str">
            <v>Jacopo Sciarretta</v>
          </cell>
          <cell r="E1651">
            <v>42060.824050925898</v>
          </cell>
          <cell r="F1651">
            <v>2015</v>
          </cell>
          <cell r="G1651">
            <v>42102</v>
          </cell>
          <cell r="H1651" t="str">
            <v/>
          </cell>
          <cell r="I1651" t="str">
            <v>Domanda non ammessa</v>
          </cell>
          <cell r="J1651" t="str">
            <v>n.d.</v>
          </cell>
          <cell r="K1651" t="str">
            <v>n.d.</v>
          </cell>
          <cell r="L1651" t="str">
            <v>Lazio</v>
          </cell>
          <cell r="M1651" t="str">
            <v>ITALIA</v>
          </cell>
          <cell r="N1651" t="str">
            <v>CENTRO-NORD</v>
          </cell>
          <cell r="O1651" t="str">
            <v>Centro-Nord</v>
          </cell>
          <cell r="Q1651" t="str">
            <v>X</v>
          </cell>
          <cell r="R1651" t="str">
            <v>FCS Centro/Nord</v>
          </cell>
          <cell r="S1651" t="str">
            <v>Società non costituita</v>
          </cell>
          <cell r="T1651">
            <v>189798</v>
          </cell>
          <cell r="U1651">
            <v>159300</v>
          </cell>
          <cell r="V1651">
            <v>73798</v>
          </cell>
          <cell r="W1651">
            <v>116000</v>
          </cell>
          <cell r="X1651">
            <v>59000</v>
          </cell>
          <cell r="Y1651">
            <v>92800</v>
          </cell>
          <cell r="Z1651">
            <v>7500</v>
          </cell>
          <cell r="AA1651">
            <v>90033.56</v>
          </cell>
          <cell r="AB1651">
            <v>0</v>
          </cell>
          <cell r="AC1651">
            <v>0</v>
          </cell>
          <cell r="AD1651">
            <v>0</v>
          </cell>
          <cell r="AE1651">
            <v>3</v>
          </cell>
          <cell r="AF1651">
            <v>42208</v>
          </cell>
          <cell r="AG1651">
            <v>2015</v>
          </cell>
          <cell r="AH1651" t="str">
            <v>Non ammissione</v>
          </cell>
          <cell r="AI1651" t="str">
            <v>Economia Digitale</v>
          </cell>
          <cell r="AJ1651" t="str">
            <v>Internet of things</v>
          </cell>
          <cell r="AK1651" t="str">
            <v>Web technology</v>
          </cell>
          <cell r="AN1651" t="str">
            <v xml:space="preserve"> </v>
          </cell>
          <cell r="AQ1651" t="str">
            <v>Altri servizi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1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1</v>
          </cell>
          <cell r="BD1651">
            <v>0</v>
          </cell>
          <cell r="BE1651">
            <v>1</v>
          </cell>
          <cell r="BF1651">
            <v>0</v>
          </cell>
          <cell r="BG1651">
            <v>0</v>
          </cell>
        </row>
        <row r="1652">
          <cell r="A1652" t="str">
            <v>SSI000409</v>
          </cell>
          <cell r="C1652" t="str">
            <v>SSI</v>
          </cell>
          <cell r="D1652" t="str">
            <v>Alessio Orlando</v>
          </cell>
          <cell r="E1652">
            <v>42060.829513888901</v>
          </cell>
          <cell r="F1652">
            <v>2015</v>
          </cell>
          <cell r="G1652">
            <v>42102</v>
          </cell>
          <cell r="H1652" t="str">
            <v/>
          </cell>
          <cell r="I1652" t="str">
            <v>Domanda non ammessa</v>
          </cell>
          <cell r="J1652" t="str">
            <v>MONTEBELLO DI BERTONA</v>
          </cell>
          <cell r="K1652" t="str">
            <v>PE</v>
          </cell>
          <cell r="L1652" t="str">
            <v>Abruzzo</v>
          </cell>
          <cell r="M1652" t="str">
            <v>ITALIA</v>
          </cell>
          <cell r="N1652" t="str">
            <v>SUD</v>
          </cell>
          <cell r="O1652" t="str">
            <v>Mezzogiorno</v>
          </cell>
          <cell r="P1652" t="str">
            <v>x</v>
          </cell>
          <cell r="Q1652" t="str">
            <v>X</v>
          </cell>
          <cell r="R1652" t="str">
            <v>FSC Cratere AQ</v>
          </cell>
          <cell r="S1652" t="str">
            <v>Società non costituita</v>
          </cell>
          <cell r="T1652">
            <v>1253882.3999999999</v>
          </cell>
          <cell r="U1652">
            <v>1018105</v>
          </cell>
          <cell r="V1652">
            <v>1065000</v>
          </cell>
          <cell r="W1652">
            <v>188882.4</v>
          </cell>
          <cell r="X1652">
            <v>852000</v>
          </cell>
          <cell r="Y1652">
            <v>151105</v>
          </cell>
          <cell r="Z1652">
            <v>15000</v>
          </cell>
          <cell r="AA1652">
            <v>1171500</v>
          </cell>
          <cell r="AB1652">
            <v>0</v>
          </cell>
          <cell r="AC1652">
            <v>0</v>
          </cell>
          <cell r="AD1652">
            <v>0</v>
          </cell>
          <cell r="AE1652">
            <v>1</v>
          </cell>
          <cell r="AF1652">
            <v>42199</v>
          </cell>
          <cell r="AG1652">
            <v>2015</v>
          </cell>
          <cell r="AH1652" t="str">
            <v>Non ammissione</v>
          </cell>
          <cell r="AI1652" t="str">
            <v>Tecnologia nuova sperimentale</v>
          </cell>
          <cell r="AJ1652" t="str">
            <v>Ambiente e Energia</v>
          </cell>
          <cell r="AK1652" t="str">
            <v>Ambiente ed energia</v>
          </cell>
          <cell r="AN1652" t="str">
            <v xml:space="preserve"> </v>
          </cell>
          <cell r="AQ1652" t="str">
            <v>Altri servizi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1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1</v>
          </cell>
          <cell r="BD1652">
            <v>0</v>
          </cell>
          <cell r="BE1652">
            <v>1</v>
          </cell>
          <cell r="BF1652">
            <v>0</v>
          </cell>
          <cell r="BG1652">
            <v>0</v>
          </cell>
        </row>
        <row r="1653">
          <cell r="A1653" t="str">
            <v>SSI000410</v>
          </cell>
          <cell r="C1653" t="str">
            <v>SSI</v>
          </cell>
          <cell r="D1653" t="str">
            <v>Silvano Giangiordano</v>
          </cell>
          <cell r="E1653">
            <v>42060.8352662037</v>
          </cell>
          <cell r="F1653">
            <v>2015</v>
          </cell>
          <cell r="G1653">
            <v>42102</v>
          </cell>
          <cell r="H1653" t="str">
            <v/>
          </cell>
          <cell r="I1653" t="str">
            <v>Domanda non ammessa</v>
          </cell>
          <cell r="J1653" t="str">
            <v>PAGLIETA</v>
          </cell>
          <cell r="K1653" t="str">
            <v>CH</v>
          </cell>
          <cell r="L1653" t="str">
            <v>Abruzzo</v>
          </cell>
          <cell r="M1653" t="str">
            <v>ITALIA</v>
          </cell>
          <cell r="N1653" t="str">
            <v>SUD</v>
          </cell>
          <cell r="O1653" t="str">
            <v>Mezzogiorno</v>
          </cell>
          <cell r="Q1653" t="str">
            <v>X</v>
          </cell>
          <cell r="R1653" t="str">
            <v>FCS Centro/Nord</v>
          </cell>
          <cell r="S1653" t="str">
            <v>Società non costituita</v>
          </cell>
          <cell r="T1653">
            <v>261725.8</v>
          </cell>
          <cell r="U1653">
            <v>190708.05</v>
          </cell>
          <cell r="V1653">
            <v>57272.87</v>
          </cell>
          <cell r="W1653">
            <v>204452.93</v>
          </cell>
          <cell r="X1653">
            <v>40091</v>
          </cell>
          <cell r="Y1653">
            <v>143117.04999999999</v>
          </cell>
          <cell r="Z1653">
            <v>7500</v>
          </cell>
          <cell r="AA1653">
            <v>70029.08</v>
          </cell>
          <cell r="AB1653">
            <v>0</v>
          </cell>
          <cell r="AC1653">
            <v>0</v>
          </cell>
          <cell r="AD1653">
            <v>0</v>
          </cell>
          <cell r="AE1653">
            <v>3</v>
          </cell>
          <cell r="AF1653">
            <v>42159</v>
          </cell>
          <cell r="AG1653">
            <v>2015</v>
          </cell>
          <cell r="AH1653" t="str">
            <v>Non ammissione</v>
          </cell>
          <cell r="AI1653" t="str">
            <v>Economia Digitale</v>
          </cell>
          <cell r="AJ1653" t="str">
            <v>Smart cities</v>
          </cell>
          <cell r="AK1653" t="str">
            <v>Smart cities and services</v>
          </cell>
          <cell r="AN1653" t="str">
            <v xml:space="preserve"> </v>
          </cell>
          <cell r="AQ1653" t="str">
            <v>Altri servizi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1</v>
          </cell>
          <cell r="AX1653">
            <v>2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</v>
          </cell>
          <cell r="BD1653">
            <v>0</v>
          </cell>
          <cell r="BE1653">
            <v>1</v>
          </cell>
          <cell r="BF1653">
            <v>0</v>
          </cell>
          <cell r="BG1653">
            <v>0</v>
          </cell>
        </row>
        <row r="1654">
          <cell r="A1654" t="str">
            <v>SSI000411</v>
          </cell>
          <cell r="C1654" t="str">
            <v>SSI</v>
          </cell>
          <cell r="D1654" t="str">
            <v>Ogliastartup S.R.L.S.</v>
          </cell>
          <cell r="E1654">
            <v>42060.940289351798</v>
          </cell>
          <cell r="F1654">
            <v>2015</v>
          </cell>
          <cell r="G1654">
            <v>42102</v>
          </cell>
          <cell r="H1654" t="str">
            <v>01438250910</v>
          </cell>
          <cell r="I1654" t="str">
            <v>Domanda non ammessa</v>
          </cell>
          <cell r="J1654" t="str">
            <v>BARISARDO</v>
          </cell>
          <cell r="K1654" t="str">
            <v>OG</v>
          </cell>
          <cell r="L1654" t="str">
            <v>Sardegna</v>
          </cell>
          <cell r="M1654" t="str">
            <v>ITALIA</v>
          </cell>
          <cell r="N1654" t="str">
            <v>SUD</v>
          </cell>
          <cell r="O1654" t="str">
            <v>Mezzogiorno</v>
          </cell>
          <cell r="Q1654" t="str">
            <v>X</v>
          </cell>
          <cell r="R1654" t="str">
            <v>PON SIL</v>
          </cell>
          <cell r="S1654" t="str">
            <v>Società costituita</v>
          </cell>
          <cell r="T1654">
            <v>225092.44</v>
          </cell>
          <cell r="U1654">
            <v>172000</v>
          </cell>
          <cell r="V1654">
            <v>65094</v>
          </cell>
          <cell r="W1654">
            <v>159998.44</v>
          </cell>
          <cell r="X1654">
            <v>52000</v>
          </cell>
          <cell r="Y1654">
            <v>120000</v>
          </cell>
          <cell r="Z1654">
            <v>0</v>
          </cell>
          <cell r="AA1654">
            <v>79414.7</v>
          </cell>
          <cell r="AB1654">
            <v>0</v>
          </cell>
          <cell r="AC1654">
            <v>0</v>
          </cell>
          <cell r="AD1654">
            <v>0</v>
          </cell>
          <cell r="AE1654">
            <v>4</v>
          </cell>
          <cell r="AF1654">
            <v>42152</v>
          </cell>
          <cell r="AG1654">
            <v>2015</v>
          </cell>
          <cell r="AH1654" t="str">
            <v>Non ammissione</v>
          </cell>
          <cell r="AI1654" t="str">
            <v>Economia Digitale</v>
          </cell>
          <cell r="AJ1654" t="str">
            <v>Turismo e beni culturali</v>
          </cell>
          <cell r="AK1654" t="str">
            <v>Turismo e beni culturali</v>
          </cell>
          <cell r="AN1654" t="str">
            <v xml:space="preserve"> </v>
          </cell>
          <cell r="AP1654" t="str">
            <v>63.12.00</v>
          </cell>
          <cell r="AQ1654" t="str">
            <v>Turismo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1</v>
          </cell>
          <cell r="AY1654">
            <v>0</v>
          </cell>
          <cell r="AZ1654">
            <v>1</v>
          </cell>
          <cell r="BA1654">
            <v>0</v>
          </cell>
          <cell r="BB1654">
            <v>0</v>
          </cell>
          <cell r="BC1654">
            <v>1</v>
          </cell>
          <cell r="BD1654">
            <v>1</v>
          </cell>
          <cell r="BE1654">
            <v>1</v>
          </cell>
          <cell r="BF1654">
            <v>0</v>
          </cell>
          <cell r="BG1654">
            <v>0</v>
          </cell>
        </row>
        <row r="1655">
          <cell r="A1655" t="str">
            <v>SSI000412</v>
          </cell>
          <cell r="C1655" t="str">
            <v>SSI</v>
          </cell>
          <cell r="D1655" t="str">
            <v>OVEROUT SRL</v>
          </cell>
          <cell r="E1655">
            <v>42061.416435185201</v>
          </cell>
          <cell r="F1655">
            <v>2015</v>
          </cell>
          <cell r="G1655">
            <v>42102</v>
          </cell>
          <cell r="H1655" t="str">
            <v>02544430412</v>
          </cell>
          <cell r="I1655" t="str">
            <v>Domanda non ammessa</v>
          </cell>
          <cell r="J1655" t="str">
            <v>PESARO</v>
          </cell>
          <cell r="K1655" t="str">
            <v>PU</v>
          </cell>
          <cell r="L1655" t="str">
            <v>Marche</v>
          </cell>
          <cell r="M1655" t="str">
            <v>ITALIA</v>
          </cell>
          <cell r="N1655" t="str">
            <v>CENTRO-NORD</v>
          </cell>
          <cell r="O1655" t="str">
            <v>Centro-Nord</v>
          </cell>
          <cell r="Q1655" t="str">
            <v>X</v>
          </cell>
          <cell r="R1655" t="str">
            <v>FCS Centro/Nord</v>
          </cell>
          <cell r="S1655" t="str">
            <v>Società costituita</v>
          </cell>
          <cell r="T1655">
            <v>184299.18</v>
          </cell>
          <cell r="U1655">
            <v>136509.41999999998</v>
          </cell>
          <cell r="V1655">
            <v>87299.18</v>
          </cell>
          <cell r="W1655">
            <v>97000</v>
          </cell>
          <cell r="X1655">
            <v>61109.42</v>
          </cell>
          <cell r="Y1655">
            <v>67900</v>
          </cell>
          <cell r="Z1655">
            <v>7500</v>
          </cell>
          <cell r="AA1655">
            <v>106493.8</v>
          </cell>
          <cell r="AB1655">
            <v>0</v>
          </cell>
          <cell r="AC1655">
            <v>0</v>
          </cell>
          <cell r="AD1655">
            <v>0</v>
          </cell>
          <cell r="AE1655">
            <v>2</v>
          </cell>
          <cell r="AF1655">
            <v>42201</v>
          </cell>
          <cell r="AG1655">
            <v>2015</v>
          </cell>
          <cell r="AH1655" t="str">
            <v>Non ammissione</v>
          </cell>
          <cell r="AI1655" t="str">
            <v>Tecnologia nuova sperimentale</v>
          </cell>
          <cell r="AJ1655" t="str">
            <v>Internet of things</v>
          </cell>
          <cell r="AK1655" t="str">
            <v>Web technology</v>
          </cell>
          <cell r="AN1655" t="str">
            <v xml:space="preserve"> </v>
          </cell>
          <cell r="AP1655" t="str">
            <v>27.90.09</v>
          </cell>
          <cell r="AQ1655" t="str">
            <v>Artigianato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1</v>
          </cell>
          <cell r="AX1655">
            <v>0</v>
          </cell>
          <cell r="AY1655">
            <v>1</v>
          </cell>
          <cell r="AZ1655">
            <v>0</v>
          </cell>
          <cell r="BA1655">
            <v>0</v>
          </cell>
          <cell r="BB1655">
            <v>1</v>
          </cell>
          <cell r="BC1655">
            <v>2</v>
          </cell>
          <cell r="BD1655">
            <v>1</v>
          </cell>
          <cell r="BE1655">
            <v>1</v>
          </cell>
          <cell r="BF1655">
            <v>0</v>
          </cell>
          <cell r="BG1655">
            <v>0</v>
          </cell>
        </row>
        <row r="1656">
          <cell r="A1656" t="str">
            <v>SSI000413</v>
          </cell>
          <cell r="B1656" t="str">
            <v>C74B15000690008</v>
          </cell>
          <cell r="C1656" t="str">
            <v>SSI</v>
          </cell>
          <cell r="D1656" t="str">
            <v>OFFICINE DEL BELLO S.R.L.</v>
          </cell>
          <cell r="E1656">
            <v>42061.522465277798</v>
          </cell>
          <cell r="F1656">
            <v>2015</v>
          </cell>
          <cell r="G1656">
            <v>42102</v>
          </cell>
          <cell r="H1656" t="str">
            <v>01159200318</v>
          </cell>
          <cell r="I1656" t="str">
            <v>Domanda decaduta</v>
          </cell>
          <cell r="J1656" t="str">
            <v>ROMANS D'ISONZO</v>
          </cell>
          <cell r="K1656" t="str">
            <v>GO</v>
          </cell>
          <cell r="L1656" t="str">
            <v>Friuli Venezia Giulia</v>
          </cell>
          <cell r="M1656" t="str">
            <v>ITALIA</v>
          </cell>
          <cell r="N1656" t="str">
            <v>CENTRO-NORD</v>
          </cell>
          <cell r="O1656" t="str">
            <v>Centro-Nord</v>
          </cell>
          <cell r="Q1656" t="str">
            <v>X</v>
          </cell>
          <cell r="R1656" t="str">
            <v>FCS Centro/Nord</v>
          </cell>
          <cell r="S1656" t="str">
            <v>Società costituita</v>
          </cell>
          <cell r="T1656">
            <v>1494608</v>
          </cell>
          <cell r="U1656">
            <v>1053725.6000000001</v>
          </cell>
          <cell r="V1656">
            <v>1250000</v>
          </cell>
          <cell r="W1656">
            <v>244608</v>
          </cell>
          <cell r="X1656">
            <v>875000</v>
          </cell>
          <cell r="Y1656">
            <v>171225.60000000001</v>
          </cell>
          <cell r="Z1656">
            <v>7500</v>
          </cell>
          <cell r="AA1656">
            <v>1525000</v>
          </cell>
          <cell r="AB1656">
            <v>1494608</v>
          </cell>
          <cell r="AC1656">
            <v>1250000</v>
          </cell>
          <cell r="AD1656">
            <v>244608</v>
          </cell>
          <cell r="AE1656">
            <v>5</v>
          </cell>
          <cell r="AF1656">
            <v>42166</v>
          </cell>
          <cell r="AG1656">
            <v>2015</v>
          </cell>
          <cell r="AH1656" t="str">
            <v>Ammissione</v>
          </cell>
          <cell r="AI1656" t="str">
            <v>Tecnologia nuova sperimentale</v>
          </cell>
          <cell r="AJ1656" t="str">
            <v>Automazione industriale</v>
          </cell>
          <cell r="AK1656" t="str">
            <v>Industria hi-tech</v>
          </cell>
          <cell r="AN1656">
            <v>43166</v>
          </cell>
          <cell r="AO1656">
            <v>2018</v>
          </cell>
          <cell r="AP1656" t="str">
            <v>25.11.00</v>
          </cell>
          <cell r="AQ1656" t="str">
            <v>Artigianato</v>
          </cell>
          <cell r="AR1656">
            <v>1053725.6000000001</v>
          </cell>
          <cell r="AS1656">
            <v>875000</v>
          </cell>
          <cell r="AT1656">
            <v>171225.60000000001</v>
          </cell>
          <cell r="AU1656">
            <v>7500</v>
          </cell>
          <cell r="AV1656">
            <v>1046225.6</v>
          </cell>
          <cell r="AW1656">
            <v>0</v>
          </cell>
          <cell r="AX1656">
            <v>2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2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</row>
        <row r="1657">
          <cell r="A1657" t="str">
            <v>SSI000414</v>
          </cell>
          <cell r="C1657" t="str">
            <v>SSI</v>
          </cell>
          <cell r="D1657" t="str">
            <v>Piergiorgio Cappuccio</v>
          </cell>
          <cell r="E1657">
            <v>42061.638981481497</v>
          </cell>
          <cell r="F1657">
            <v>2015</v>
          </cell>
          <cell r="G1657">
            <v>42102</v>
          </cell>
          <cell r="H1657" t="str">
            <v/>
          </cell>
          <cell r="I1657" t="str">
            <v>Rinuncia</v>
          </cell>
          <cell r="J1657" t="str">
            <v>n.d.</v>
          </cell>
          <cell r="K1657" t="str">
            <v>n.d.</v>
          </cell>
          <cell r="L1657" t="str">
            <v>Lombardia</v>
          </cell>
          <cell r="M1657" t="str">
            <v>ITALIA</v>
          </cell>
          <cell r="N1657" t="str">
            <v>CENTRO-NORD</v>
          </cell>
          <cell r="O1657" t="str">
            <v>Centro-Nord</v>
          </cell>
          <cell r="Q1657" t="str">
            <v>X</v>
          </cell>
          <cell r="R1657" t="str">
            <v>FCS Centro/Nord</v>
          </cell>
          <cell r="S1657" t="str">
            <v>Società non costituita</v>
          </cell>
          <cell r="T1657">
            <v>314505</v>
          </cell>
          <cell r="U1657">
            <v>227500</v>
          </cell>
          <cell r="V1657">
            <v>124300</v>
          </cell>
          <cell r="W1657">
            <v>190205</v>
          </cell>
          <cell r="X1657">
            <v>87000</v>
          </cell>
          <cell r="Y1657">
            <v>133000</v>
          </cell>
          <cell r="Z1657">
            <v>7500</v>
          </cell>
          <cell r="AA1657">
            <v>149160</v>
          </cell>
          <cell r="AB1657">
            <v>0</v>
          </cell>
          <cell r="AC1657">
            <v>0</v>
          </cell>
          <cell r="AD1657">
            <v>0</v>
          </cell>
          <cell r="AE1657">
            <v>10</v>
          </cell>
          <cell r="AI1657" t="str">
            <v>Tecnologia nuova sperimentale</v>
          </cell>
          <cell r="AJ1657" t="str">
            <v>Materiali Innovativi</v>
          </cell>
          <cell r="AK1657" t="str">
            <v>Industria hi-tech</v>
          </cell>
          <cell r="AN1657" t="str">
            <v xml:space="preserve"> </v>
          </cell>
          <cell r="AQ1657" t="str">
            <v>Altri servizi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1</v>
          </cell>
          <cell r="AZ1657">
            <v>0</v>
          </cell>
          <cell r="BA1657">
            <v>0</v>
          </cell>
          <cell r="BB1657">
            <v>0</v>
          </cell>
          <cell r="BC1657">
            <v>1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</row>
        <row r="1658">
          <cell r="A1658" t="str">
            <v>SSI000415</v>
          </cell>
          <cell r="C1658" t="str">
            <v>SSI</v>
          </cell>
          <cell r="D1658" t="str">
            <v>ENERLIFE SRL</v>
          </cell>
          <cell r="E1658">
            <v>42061.719143518501</v>
          </cell>
          <cell r="F1658">
            <v>2015</v>
          </cell>
          <cell r="G1658">
            <v>42102</v>
          </cell>
          <cell r="H1658" t="str">
            <v>01203360324</v>
          </cell>
          <cell r="I1658" t="str">
            <v>Domanda non ammessa</v>
          </cell>
          <cell r="J1658" t="str">
            <v>TRIESTE</v>
          </cell>
          <cell r="K1658" t="str">
            <v>TS</v>
          </cell>
          <cell r="L1658" t="str">
            <v>Friuli Venezia Giulia</v>
          </cell>
          <cell r="M1658" t="str">
            <v>ITALIA</v>
          </cell>
          <cell r="N1658" t="str">
            <v>CENTRO-NORD</v>
          </cell>
          <cell r="O1658" t="str">
            <v>Centro-Nord</v>
          </cell>
          <cell r="Q1658" t="str">
            <v>X</v>
          </cell>
          <cell r="R1658" t="str">
            <v>FCS Centro/Nord</v>
          </cell>
          <cell r="S1658" t="str">
            <v>Società costituita</v>
          </cell>
          <cell r="T1658">
            <v>1267600</v>
          </cell>
          <cell r="U1658">
            <v>887320</v>
          </cell>
          <cell r="V1658">
            <v>414000</v>
          </cell>
          <cell r="W1658">
            <v>853600</v>
          </cell>
          <cell r="X1658">
            <v>289800</v>
          </cell>
          <cell r="Y1658">
            <v>597520</v>
          </cell>
          <cell r="Z1658">
            <v>0</v>
          </cell>
          <cell r="AA1658">
            <v>505080</v>
          </cell>
          <cell r="AB1658">
            <v>0</v>
          </cell>
          <cell r="AC1658">
            <v>0</v>
          </cell>
          <cell r="AD1658">
            <v>0</v>
          </cell>
          <cell r="AE1658">
            <v>7</v>
          </cell>
          <cell r="AF1658">
            <v>42283</v>
          </cell>
          <cell r="AG1658">
            <v>2015</v>
          </cell>
          <cell r="AH1658" t="str">
            <v>Non ammissione</v>
          </cell>
          <cell r="AI1658" t="str">
            <v>Tecnologia nuova sperimentale</v>
          </cell>
          <cell r="AJ1658" t="str">
            <v>Ambiente e Energia</v>
          </cell>
          <cell r="AK1658" t="str">
            <v>Ambiente ed energia</v>
          </cell>
          <cell r="AN1658" t="str">
            <v xml:space="preserve"> </v>
          </cell>
          <cell r="AP1658" t="str">
            <v>35.11.00</v>
          </cell>
          <cell r="AQ1658" t="str">
            <v>Altri servizi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5</v>
          </cell>
          <cell r="BG1658">
            <v>0</v>
          </cell>
        </row>
        <row r="1659">
          <cell r="A1659" t="str">
            <v>SSI000416</v>
          </cell>
          <cell r="C1659" t="str">
            <v>SSI</v>
          </cell>
          <cell r="D1659" t="str">
            <v>marcello pistilli</v>
          </cell>
          <cell r="E1659">
            <v>42062.283773148098</v>
          </cell>
          <cell r="F1659">
            <v>2015</v>
          </cell>
          <cell r="G1659">
            <v>42102</v>
          </cell>
          <cell r="H1659" t="str">
            <v/>
          </cell>
          <cell r="I1659" t="str">
            <v>Domanda non ammessa</v>
          </cell>
          <cell r="J1659" t="str">
            <v>n.d.</v>
          </cell>
          <cell r="K1659" t="str">
            <v>n.d.</v>
          </cell>
          <cell r="L1659" t="str">
            <v>Lazio</v>
          </cell>
          <cell r="M1659" t="str">
            <v>ITALIA</v>
          </cell>
          <cell r="N1659" t="str">
            <v>CENTRO-NORD</v>
          </cell>
          <cell r="O1659" t="str">
            <v>Centro-Nord</v>
          </cell>
          <cell r="Q1659" t="str">
            <v>X</v>
          </cell>
          <cell r="R1659" t="str">
            <v>FCS Centro/Nord</v>
          </cell>
          <cell r="S1659" t="str">
            <v>Società non costituita</v>
          </cell>
          <cell r="T1659">
            <v>886327.45000000007</v>
          </cell>
          <cell r="U1659">
            <v>627929</v>
          </cell>
          <cell r="V1659">
            <v>128178.65</v>
          </cell>
          <cell r="W1659">
            <v>758148.8</v>
          </cell>
          <cell r="X1659">
            <v>89725</v>
          </cell>
          <cell r="Y1659">
            <v>530704</v>
          </cell>
          <cell r="Z1659">
            <v>7500</v>
          </cell>
          <cell r="AA1659">
            <v>156377.95000000001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42180</v>
          </cell>
          <cell r="AG1659">
            <v>2015</v>
          </cell>
          <cell r="AH1659" t="str">
            <v>Non ammissione</v>
          </cell>
          <cell r="AI1659" t="str">
            <v>Economia Digitale</v>
          </cell>
          <cell r="AJ1659" t="str">
            <v>Smart cities</v>
          </cell>
          <cell r="AK1659" t="str">
            <v>Smart cities and services</v>
          </cell>
          <cell r="AN1659" t="str">
            <v xml:space="preserve"> </v>
          </cell>
          <cell r="AQ1659" t="str">
            <v>Altri servizi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1</v>
          </cell>
          <cell r="AX1659">
            <v>2</v>
          </cell>
          <cell r="AY1659">
            <v>1</v>
          </cell>
          <cell r="AZ1659">
            <v>0</v>
          </cell>
          <cell r="BA1659">
            <v>0</v>
          </cell>
          <cell r="BB1659">
            <v>0</v>
          </cell>
          <cell r="BC1659">
            <v>4</v>
          </cell>
          <cell r="BD1659">
            <v>0</v>
          </cell>
          <cell r="BE1659">
            <v>1</v>
          </cell>
          <cell r="BF1659">
            <v>0</v>
          </cell>
          <cell r="BG1659">
            <v>0</v>
          </cell>
        </row>
        <row r="1660">
          <cell r="A1660" t="str">
            <v>SSI000417</v>
          </cell>
          <cell r="C1660" t="str">
            <v>SSI</v>
          </cell>
          <cell r="D1660" t="str">
            <v>Lorenzo Cusinato</v>
          </cell>
          <cell r="E1660">
            <v>42062.395555555602</v>
          </cell>
          <cell r="F1660">
            <v>2015</v>
          </cell>
          <cell r="G1660">
            <v>42102</v>
          </cell>
          <cell r="H1660" t="str">
            <v/>
          </cell>
          <cell r="I1660" t="str">
            <v>Domanda non ammessa</v>
          </cell>
          <cell r="J1660" t="str">
            <v>VEDELAGO</v>
          </cell>
          <cell r="K1660" t="str">
            <v>TV</v>
          </cell>
          <cell r="L1660" t="str">
            <v>Veneto</v>
          </cell>
          <cell r="M1660" t="str">
            <v>ITALIA</v>
          </cell>
          <cell r="N1660" t="str">
            <v>CENTRO-NORD</v>
          </cell>
          <cell r="O1660" t="str">
            <v>Centro-Nord</v>
          </cell>
          <cell r="Q1660" t="str">
            <v>X</v>
          </cell>
          <cell r="R1660" t="str">
            <v>FCS Centro/Nord</v>
          </cell>
          <cell r="S1660" t="str">
            <v>Società non costituita</v>
          </cell>
          <cell r="T1660">
            <v>239899</v>
          </cell>
          <cell r="U1660">
            <v>174500</v>
          </cell>
          <cell r="V1660">
            <v>70000</v>
          </cell>
          <cell r="W1660">
            <v>169899</v>
          </cell>
          <cell r="X1660">
            <v>49000</v>
          </cell>
          <cell r="Y1660">
            <v>118000</v>
          </cell>
          <cell r="Z1660">
            <v>7500</v>
          </cell>
          <cell r="AA1660">
            <v>85400</v>
          </cell>
          <cell r="AB1660">
            <v>0</v>
          </cell>
          <cell r="AC1660">
            <v>0</v>
          </cell>
          <cell r="AD1660">
            <v>0</v>
          </cell>
          <cell r="AE1660">
            <v>4</v>
          </cell>
          <cell r="AF1660">
            <v>42268</v>
          </cell>
          <cell r="AG1660">
            <v>2015</v>
          </cell>
          <cell r="AH1660" t="str">
            <v>Non ammissione</v>
          </cell>
          <cell r="AI1660" t="str">
            <v>Tecnologia nuova sperimentale</v>
          </cell>
          <cell r="AJ1660" t="str">
            <v>Ambiente e Energia</v>
          </cell>
          <cell r="AK1660" t="str">
            <v>Ambiente ed energia</v>
          </cell>
          <cell r="AN1660" t="str">
            <v xml:space="preserve"> </v>
          </cell>
          <cell r="AQ1660" t="str">
            <v>Altri servizi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4</v>
          </cell>
          <cell r="BD1660">
            <v>0</v>
          </cell>
          <cell r="BE1660">
            <v>3</v>
          </cell>
          <cell r="BF1660">
            <v>0</v>
          </cell>
          <cell r="BG1660">
            <v>0</v>
          </cell>
        </row>
        <row r="1661">
          <cell r="A1661" t="str">
            <v>SSI000418</v>
          </cell>
          <cell r="B1661" t="str">
            <v>C14B15000370008</v>
          </cell>
          <cell r="C1661" t="str">
            <v>SSI</v>
          </cell>
          <cell r="D1661" t="str">
            <v>AMA.E</v>
          </cell>
          <cell r="E1661">
            <v>42062.490312499998</v>
          </cell>
          <cell r="F1661">
            <v>2015</v>
          </cell>
          <cell r="G1661">
            <v>42102</v>
          </cell>
          <cell r="H1661" t="str">
            <v>06478080481</v>
          </cell>
          <cell r="I1661" t="str">
            <v>Domanda revocata</v>
          </cell>
          <cell r="J1661" t="str">
            <v>FIRENZE</v>
          </cell>
          <cell r="K1661" t="str">
            <v>FI</v>
          </cell>
          <cell r="L1661" t="str">
            <v>Toscana</v>
          </cell>
          <cell r="M1661" t="str">
            <v>ITALIA</v>
          </cell>
          <cell r="N1661" t="str">
            <v>CENTRO-NORD</v>
          </cell>
          <cell r="O1661" t="str">
            <v>Centro-Nord</v>
          </cell>
          <cell r="Q1661" t="str">
            <v>X</v>
          </cell>
          <cell r="R1661" t="str">
            <v>FCS Centro/Nord</v>
          </cell>
          <cell r="S1661" t="str">
            <v>Società costituita</v>
          </cell>
          <cell r="T1661">
            <v>689398.8</v>
          </cell>
          <cell r="U1661">
            <v>490078</v>
          </cell>
          <cell r="V1661">
            <v>300000</v>
          </cell>
          <cell r="W1661">
            <v>389398.8</v>
          </cell>
          <cell r="X1661">
            <v>210000</v>
          </cell>
          <cell r="Y1661">
            <v>272578</v>
          </cell>
          <cell r="Z1661">
            <v>7500</v>
          </cell>
          <cell r="AA1661">
            <v>366000</v>
          </cell>
          <cell r="AB1661">
            <v>689398.8</v>
          </cell>
          <cell r="AC1661">
            <v>300000</v>
          </cell>
          <cell r="AD1661">
            <v>389398.8</v>
          </cell>
          <cell r="AE1661">
            <v>6</v>
          </cell>
          <cell r="AF1661">
            <v>42201</v>
          </cell>
          <cell r="AG1661">
            <v>2015</v>
          </cell>
          <cell r="AH1661" t="str">
            <v>Ammissione</v>
          </cell>
          <cell r="AI1661" t="str">
            <v>Economia Digitale</v>
          </cell>
          <cell r="AJ1661" t="str">
            <v>E-commerce</v>
          </cell>
          <cell r="AK1661" t="str">
            <v>Web technology</v>
          </cell>
          <cell r="AL1661">
            <v>42318</v>
          </cell>
          <cell r="AM1661">
            <v>2015</v>
          </cell>
          <cell r="AN1661">
            <v>43851</v>
          </cell>
          <cell r="AO1661">
            <v>2020</v>
          </cell>
          <cell r="AP1661" t="str">
            <v>15.12.09</v>
          </cell>
          <cell r="AQ1661" t="str">
            <v>Commercio</v>
          </cell>
          <cell r="AR1661">
            <v>490079.16</v>
          </cell>
          <cell r="AS1661">
            <v>210000</v>
          </cell>
          <cell r="AT1661">
            <v>272579.15999999997</v>
          </cell>
          <cell r="AU1661">
            <v>7500</v>
          </cell>
          <cell r="AV1661">
            <v>482579.16</v>
          </cell>
          <cell r="AW1661">
            <v>1</v>
          </cell>
          <cell r="AX1661">
            <v>1</v>
          </cell>
          <cell r="AY1661">
            <v>0</v>
          </cell>
          <cell r="AZ1661">
            <v>2</v>
          </cell>
          <cell r="BA1661">
            <v>0</v>
          </cell>
          <cell r="BB1661">
            <v>0</v>
          </cell>
          <cell r="BC1661">
            <v>2</v>
          </cell>
          <cell r="BD1661">
            <v>2</v>
          </cell>
          <cell r="BE1661">
            <v>3</v>
          </cell>
          <cell r="BF1661">
            <v>0</v>
          </cell>
          <cell r="BG1661">
            <v>0</v>
          </cell>
          <cell r="BH1661">
            <v>84000</v>
          </cell>
          <cell r="BI1661">
            <v>130547.16</v>
          </cell>
          <cell r="BJ1661">
            <v>214547.16</v>
          </cell>
          <cell r="BK1661">
            <v>7500</v>
          </cell>
        </row>
        <row r="1662">
          <cell r="A1662" t="str">
            <v>SSI000419</v>
          </cell>
          <cell r="C1662" t="str">
            <v>SSI</v>
          </cell>
          <cell r="D1662" t="str">
            <v>THE BLUE SEED SRL</v>
          </cell>
          <cell r="E1662">
            <v>42062.513981481497</v>
          </cell>
          <cell r="F1662">
            <v>2015</v>
          </cell>
          <cell r="G1662">
            <v>42102</v>
          </cell>
          <cell r="H1662" t="str">
            <v>08584020963</v>
          </cell>
          <cell r="I1662" t="str">
            <v>Domanda non ammessa</v>
          </cell>
          <cell r="J1662" t="str">
            <v>MILANO</v>
          </cell>
          <cell r="K1662" t="str">
            <v>MI</v>
          </cell>
          <cell r="L1662" t="str">
            <v>Lombardia</v>
          </cell>
          <cell r="M1662" t="str">
            <v>ITALIA</v>
          </cell>
          <cell r="N1662" t="str">
            <v>CENTRO-NORD</v>
          </cell>
          <cell r="O1662" t="str">
            <v>Centro-Nord</v>
          </cell>
          <cell r="Q1662" t="str">
            <v>X</v>
          </cell>
          <cell r="R1662" t="str">
            <v>FCS Centro/Nord</v>
          </cell>
          <cell r="S1662" t="str">
            <v>Società costituita</v>
          </cell>
          <cell r="T1662">
            <v>337000</v>
          </cell>
          <cell r="U1662">
            <v>243400</v>
          </cell>
          <cell r="V1662">
            <v>147000</v>
          </cell>
          <cell r="W1662">
            <v>190000</v>
          </cell>
          <cell r="X1662">
            <v>102900</v>
          </cell>
          <cell r="Y1662">
            <v>133000</v>
          </cell>
          <cell r="Z1662">
            <v>7500</v>
          </cell>
          <cell r="AA1662">
            <v>179340</v>
          </cell>
          <cell r="AB1662">
            <v>0</v>
          </cell>
          <cell r="AC1662">
            <v>0</v>
          </cell>
          <cell r="AD1662">
            <v>0</v>
          </cell>
          <cell r="AE1662">
            <v>2</v>
          </cell>
          <cell r="AF1662">
            <v>42194</v>
          </cell>
          <cell r="AG1662">
            <v>2015</v>
          </cell>
          <cell r="AH1662" t="str">
            <v>Non ammissione</v>
          </cell>
          <cell r="AI1662" t="str">
            <v>Economia Digitale</v>
          </cell>
          <cell r="AJ1662" t="str">
            <v>Telecomunicazioni</v>
          </cell>
          <cell r="AK1662" t="str">
            <v>IT e infrastrutture</v>
          </cell>
          <cell r="AN1662" t="str">
            <v xml:space="preserve"> </v>
          </cell>
          <cell r="AP1662" t="str">
            <v>72.19.09</v>
          </cell>
          <cell r="AQ1662" t="str">
            <v>Altri servizi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2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2</v>
          </cell>
          <cell r="BD1662">
            <v>0</v>
          </cell>
          <cell r="BE1662">
            <v>0</v>
          </cell>
          <cell r="BF1662">
            <v>2</v>
          </cell>
          <cell r="BG1662">
            <v>0</v>
          </cell>
        </row>
        <row r="1663">
          <cell r="A1663" t="str">
            <v>SSI000420</v>
          </cell>
          <cell r="C1663" t="str">
            <v>SSI</v>
          </cell>
          <cell r="D1663" t="str">
            <v>Salonist</v>
          </cell>
          <cell r="E1663">
            <v>42062.518206018503</v>
          </cell>
          <cell r="F1663">
            <v>2015</v>
          </cell>
          <cell r="G1663">
            <v>42102</v>
          </cell>
          <cell r="H1663" t="str">
            <v>03553980131</v>
          </cell>
          <cell r="I1663" t="str">
            <v>Domanda non ammessa</v>
          </cell>
          <cell r="J1663" t="str">
            <v>GALLARATE</v>
          </cell>
          <cell r="K1663" t="str">
            <v>VA</v>
          </cell>
          <cell r="L1663" t="str">
            <v>Lombardia</v>
          </cell>
          <cell r="M1663" t="str">
            <v>ITALIA</v>
          </cell>
          <cell r="N1663" t="str">
            <v>CENTRO-NORD</v>
          </cell>
          <cell r="O1663" t="str">
            <v>Centro-Nord</v>
          </cell>
          <cell r="Q1663" t="str">
            <v>X</v>
          </cell>
          <cell r="R1663" t="str">
            <v>FCS Centro/Nord</v>
          </cell>
          <cell r="S1663" t="str">
            <v>Società costituita</v>
          </cell>
          <cell r="T1663">
            <v>2627814</v>
          </cell>
          <cell r="U1663">
            <v>1007500</v>
          </cell>
          <cell r="V1663">
            <v>167500</v>
          </cell>
          <cell r="W1663">
            <v>2460314</v>
          </cell>
          <cell r="X1663">
            <v>0</v>
          </cell>
          <cell r="Y1663">
            <v>1000000</v>
          </cell>
          <cell r="Z1663">
            <v>7500</v>
          </cell>
          <cell r="AA1663">
            <v>204900</v>
          </cell>
          <cell r="AB1663">
            <v>0</v>
          </cell>
          <cell r="AC1663">
            <v>0</v>
          </cell>
          <cell r="AD1663">
            <v>0</v>
          </cell>
          <cell r="AE1663">
            <v>12</v>
          </cell>
          <cell r="AF1663">
            <v>42152</v>
          </cell>
          <cell r="AG1663">
            <v>2015</v>
          </cell>
          <cell r="AH1663" t="str">
            <v>Non ammissione</v>
          </cell>
          <cell r="AI1663" t="str">
            <v>Economia Digitale</v>
          </cell>
          <cell r="AJ1663" t="str">
            <v>Socialnetwork</v>
          </cell>
          <cell r="AK1663" t="str">
            <v>Web technology</v>
          </cell>
          <cell r="AN1663" t="str">
            <v xml:space="preserve"> </v>
          </cell>
          <cell r="AP1663" t="str">
            <v>62.01.00</v>
          </cell>
          <cell r="AQ1663" t="str">
            <v>Altri servizi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6</v>
          </cell>
          <cell r="AY1663">
            <v>4</v>
          </cell>
          <cell r="AZ1663">
            <v>0</v>
          </cell>
          <cell r="BA1663">
            <v>0</v>
          </cell>
          <cell r="BB1663">
            <v>0</v>
          </cell>
          <cell r="BC1663">
            <v>10</v>
          </cell>
          <cell r="BD1663">
            <v>0</v>
          </cell>
          <cell r="BE1663">
            <v>0</v>
          </cell>
          <cell r="BF1663">
            <v>9</v>
          </cell>
          <cell r="BG1663">
            <v>0</v>
          </cell>
        </row>
        <row r="1664">
          <cell r="A1664" t="str">
            <v>SSI000421</v>
          </cell>
          <cell r="C1664" t="str">
            <v>SSI</v>
          </cell>
          <cell r="D1664" t="str">
            <v>Biocarb S.R.L.</v>
          </cell>
          <cell r="E1664">
            <v>42062.542430555601</v>
          </cell>
          <cell r="F1664">
            <v>2015</v>
          </cell>
          <cell r="G1664">
            <v>42102</v>
          </cell>
          <cell r="H1664" t="str">
            <v>02792160307</v>
          </cell>
          <cell r="I1664" t="str">
            <v>Domanda non ammessa</v>
          </cell>
          <cell r="J1664" t="str">
            <v>UDINE</v>
          </cell>
          <cell r="K1664" t="str">
            <v>UD</v>
          </cell>
          <cell r="L1664" t="str">
            <v>Friuli Venezia Giulia</v>
          </cell>
          <cell r="M1664" t="str">
            <v>ITALIA</v>
          </cell>
          <cell r="N1664" t="str">
            <v>CENTRO-NORD</v>
          </cell>
          <cell r="O1664" t="str">
            <v>Centro-Nord</v>
          </cell>
          <cell r="Q1664" t="str">
            <v>X</v>
          </cell>
          <cell r="R1664" t="str">
            <v>FCS Centro/Nord</v>
          </cell>
          <cell r="S1664" t="str">
            <v>Società costituita</v>
          </cell>
          <cell r="T1664">
            <v>1486617.8599999999</v>
          </cell>
          <cell r="U1664">
            <v>1048132.49</v>
          </cell>
          <cell r="V1664">
            <v>937950.5</v>
          </cell>
          <cell r="W1664">
            <v>548667.36</v>
          </cell>
          <cell r="X1664">
            <v>656565.35</v>
          </cell>
          <cell r="Y1664">
            <v>384067.14</v>
          </cell>
          <cell r="Z1664">
            <v>7500</v>
          </cell>
          <cell r="AA1664">
            <v>990299.61</v>
          </cell>
          <cell r="AB1664">
            <v>0</v>
          </cell>
          <cell r="AC1664">
            <v>0</v>
          </cell>
          <cell r="AD1664">
            <v>0</v>
          </cell>
          <cell r="AE1664">
            <v>2</v>
          </cell>
          <cell r="AF1664">
            <v>42215</v>
          </cell>
          <cell r="AG1664">
            <v>2015</v>
          </cell>
          <cell r="AH1664" t="str">
            <v>Non ammissione</v>
          </cell>
          <cell r="AI1664" t="str">
            <v>Valorizzazione della ricerca</v>
          </cell>
          <cell r="AJ1664" t="str">
            <v>Ambiente e Energia</v>
          </cell>
          <cell r="AK1664" t="str">
            <v>Ambiente ed energia</v>
          </cell>
          <cell r="AN1664" t="str">
            <v xml:space="preserve"> </v>
          </cell>
          <cell r="AP1664" t="str">
            <v>28.99.99</v>
          </cell>
          <cell r="AQ1664" t="str">
            <v>Artigianato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2</v>
          </cell>
          <cell r="AY1664">
            <v>0</v>
          </cell>
          <cell r="AZ1664">
            <v>1</v>
          </cell>
          <cell r="BA1664">
            <v>1</v>
          </cell>
          <cell r="BB1664">
            <v>0</v>
          </cell>
          <cell r="BC1664">
            <v>2</v>
          </cell>
          <cell r="BD1664">
            <v>2</v>
          </cell>
          <cell r="BE1664">
            <v>1</v>
          </cell>
          <cell r="BF1664">
            <v>0</v>
          </cell>
          <cell r="BG1664">
            <v>0</v>
          </cell>
        </row>
        <row r="1665">
          <cell r="A1665" t="str">
            <v>SSI000422</v>
          </cell>
          <cell r="C1665" t="str">
            <v>SSI</v>
          </cell>
          <cell r="D1665" t="str">
            <v>Vincitech Innovation</v>
          </cell>
          <cell r="E1665">
            <v>42062.547256944403</v>
          </cell>
          <cell r="F1665">
            <v>2015</v>
          </cell>
          <cell r="G1665">
            <v>42102</v>
          </cell>
          <cell r="H1665" t="str">
            <v>04153020401</v>
          </cell>
          <cell r="I1665" t="str">
            <v>Domanda non ammessa</v>
          </cell>
          <cell r="J1665" t="str">
            <v>FORLI'</v>
          </cell>
          <cell r="K1665" t="str">
            <v>FC</v>
          </cell>
          <cell r="L1665" t="str">
            <v>Emilia Romagna</v>
          </cell>
          <cell r="M1665" t="str">
            <v>ITALIA</v>
          </cell>
          <cell r="N1665" t="str">
            <v>CENTRO-NORD</v>
          </cell>
          <cell r="O1665" t="str">
            <v>Centro-Nord</v>
          </cell>
          <cell r="Q1665" t="str">
            <v>X</v>
          </cell>
          <cell r="R1665" t="str">
            <v>FCS Centro/Nord</v>
          </cell>
          <cell r="S1665" t="str">
            <v>Società costituita</v>
          </cell>
          <cell r="T1665">
            <v>692220</v>
          </cell>
          <cell r="U1665">
            <v>7500</v>
          </cell>
          <cell r="V1665">
            <v>692220</v>
          </cell>
          <cell r="W1665">
            <v>0</v>
          </cell>
          <cell r="X1665">
            <v>0</v>
          </cell>
          <cell r="Y1665">
            <v>0</v>
          </cell>
          <cell r="Z1665">
            <v>7500</v>
          </cell>
          <cell r="AA1665">
            <v>844508.4</v>
          </cell>
          <cell r="AB1665">
            <v>0</v>
          </cell>
          <cell r="AC1665">
            <v>0</v>
          </cell>
          <cell r="AD1665">
            <v>0</v>
          </cell>
          <cell r="AE1665">
            <v>31</v>
          </cell>
          <cell r="AF1665">
            <v>42213</v>
          </cell>
          <cell r="AG1665">
            <v>2015</v>
          </cell>
          <cell r="AH1665" t="str">
            <v>Non ammissione</v>
          </cell>
          <cell r="AI1665" t="str">
            <v>Tecnologia nuova sperimentale</v>
          </cell>
          <cell r="AJ1665" t="str">
            <v>Bioagroalimentare</v>
          </cell>
          <cell r="AK1665" t="str">
            <v>Bio-scienze</v>
          </cell>
          <cell r="AN1665" t="str">
            <v xml:space="preserve"> </v>
          </cell>
          <cell r="AP1665" t="str">
            <v>72.19.09</v>
          </cell>
          <cell r="AQ1665" t="str">
            <v>Altri servizi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1</v>
          </cell>
          <cell r="AZ1665">
            <v>0</v>
          </cell>
          <cell r="BA1665">
            <v>0</v>
          </cell>
          <cell r="BB1665">
            <v>0</v>
          </cell>
          <cell r="BC1665">
            <v>1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</row>
        <row r="1666">
          <cell r="A1666" t="str">
            <v>SSI000423</v>
          </cell>
          <cell r="C1666" t="str">
            <v>SSI</v>
          </cell>
          <cell r="D1666" t="str">
            <v>START YOUR PROJECTS srls</v>
          </cell>
          <cell r="E1666">
            <v>42062.5499305556</v>
          </cell>
          <cell r="F1666">
            <v>2015</v>
          </cell>
          <cell r="G1666">
            <v>42102</v>
          </cell>
          <cell r="H1666" t="str">
            <v>02230180446</v>
          </cell>
          <cell r="I1666" t="str">
            <v>Domanda non ammessa</v>
          </cell>
          <cell r="J1666" t="str">
            <v>FERMO</v>
          </cell>
          <cell r="K1666" t="str">
            <v>FM</v>
          </cell>
          <cell r="L1666" t="str">
            <v>Marche</v>
          </cell>
          <cell r="M1666" t="str">
            <v>ITALIA</v>
          </cell>
          <cell r="N1666" t="str">
            <v>CENTRO-NORD</v>
          </cell>
          <cell r="O1666" t="str">
            <v>Centro-Nord</v>
          </cell>
          <cell r="Q1666" t="str">
            <v>X</v>
          </cell>
          <cell r="R1666" t="str">
            <v>FCS Centro/Nord</v>
          </cell>
          <cell r="S1666" t="str">
            <v>Società costituita</v>
          </cell>
          <cell r="T1666">
            <v>238000</v>
          </cell>
          <cell r="U1666">
            <v>166600</v>
          </cell>
          <cell r="V1666">
            <v>50000</v>
          </cell>
          <cell r="W1666">
            <v>188000</v>
          </cell>
          <cell r="X1666">
            <v>35000</v>
          </cell>
          <cell r="Y1666">
            <v>131600</v>
          </cell>
          <cell r="Z1666">
            <v>0</v>
          </cell>
          <cell r="AA1666">
            <v>61000</v>
          </cell>
          <cell r="AB1666">
            <v>0</v>
          </cell>
          <cell r="AC1666">
            <v>0</v>
          </cell>
          <cell r="AD1666">
            <v>0</v>
          </cell>
          <cell r="AE1666">
            <v>4</v>
          </cell>
          <cell r="AF1666">
            <v>42208</v>
          </cell>
          <cell r="AG1666">
            <v>2015</v>
          </cell>
          <cell r="AH1666" t="str">
            <v>Non ammissione</v>
          </cell>
          <cell r="AI1666" t="str">
            <v>Economia Digitale</v>
          </cell>
          <cell r="AJ1666" t="str">
            <v>Telecomunicazioni</v>
          </cell>
          <cell r="AK1666" t="str">
            <v>IT e infrastrutture</v>
          </cell>
          <cell r="AN1666" t="str">
            <v xml:space="preserve"> </v>
          </cell>
          <cell r="AP1666" t="str">
            <v>63.11.19</v>
          </cell>
          <cell r="AQ1666" t="str">
            <v>Altri servizi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2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2</v>
          </cell>
          <cell r="BD1666">
            <v>0</v>
          </cell>
          <cell r="BE1666">
            <v>0</v>
          </cell>
          <cell r="BF1666">
            <v>2</v>
          </cell>
          <cell r="BG1666">
            <v>0</v>
          </cell>
        </row>
        <row r="1667">
          <cell r="A1667" t="str">
            <v>SSI000424</v>
          </cell>
          <cell r="C1667" t="str">
            <v>SSI</v>
          </cell>
          <cell r="D1667" t="str">
            <v>JORGE MIGUEL AGUGLIA</v>
          </cell>
          <cell r="E1667">
            <v>42062.573958333298</v>
          </cell>
          <cell r="F1667">
            <v>2015</v>
          </cell>
          <cell r="G1667">
            <v>42102</v>
          </cell>
          <cell r="H1667" t="str">
            <v/>
          </cell>
          <cell r="I1667" t="str">
            <v>Domanda non ammessa</v>
          </cell>
          <cell r="J1667" t="str">
            <v>LECCE</v>
          </cell>
          <cell r="K1667" t="str">
            <v>LE</v>
          </cell>
          <cell r="L1667" t="str">
            <v>Puglia</v>
          </cell>
          <cell r="M1667" t="str">
            <v>ITALIA</v>
          </cell>
          <cell r="N1667" t="str">
            <v>SUD</v>
          </cell>
          <cell r="O1667" t="str">
            <v>Mezzogiorno</v>
          </cell>
          <cell r="Q1667" t="str">
            <v>X</v>
          </cell>
          <cell r="R1667" t="str">
            <v>PON SIL</v>
          </cell>
          <cell r="S1667" t="str">
            <v>Società non costituita</v>
          </cell>
          <cell r="T1667">
            <v>1476000</v>
          </cell>
          <cell r="U1667">
            <v>1048200</v>
          </cell>
          <cell r="V1667">
            <v>1060000</v>
          </cell>
          <cell r="W1667">
            <v>416000</v>
          </cell>
          <cell r="X1667">
            <v>742000</v>
          </cell>
          <cell r="Y1667">
            <v>291200</v>
          </cell>
          <cell r="Z1667">
            <v>15000</v>
          </cell>
          <cell r="AA1667">
            <v>1293200</v>
          </cell>
          <cell r="AB1667">
            <v>0</v>
          </cell>
          <cell r="AC1667">
            <v>0</v>
          </cell>
          <cell r="AD1667">
            <v>0</v>
          </cell>
          <cell r="AE1667">
            <v>8</v>
          </cell>
          <cell r="AF1667">
            <v>42306</v>
          </cell>
          <cell r="AG1667">
            <v>2015</v>
          </cell>
          <cell r="AH1667" t="str">
            <v>Non ammissione</v>
          </cell>
          <cell r="AI1667" t="str">
            <v>Valorizzazione della ricerca</v>
          </cell>
          <cell r="AJ1667" t="str">
            <v>Ambiente e Energia</v>
          </cell>
          <cell r="AK1667" t="str">
            <v>Ambiente ed energia</v>
          </cell>
          <cell r="AN1667" t="str">
            <v xml:space="preserve"> </v>
          </cell>
          <cell r="AQ1667" t="str">
            <v>Altri servizi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1</v>
          </cell>
          <cell r="AX1667">
            <v>0</v>
          </cell>
          <cell r="AY1667">
            <v>1</v>
          </cell>
          <cell r="AZ1667">
            <v>1</v>
          </cell>
          <cell r="BA1667">
            <v>0</v>
          </cell>
          <cell r="BB1667">
            <v>0</v>
          </cell>
          <cell r="BC1667">
            <v>2</v>
          </cell>
          <cell r="BD1667">
            <v>1</v>
          </cell>
          <cell r="BE1667">
            <v>2</v>
          </cell>
          <cell r="BF1667">
            <v>0</v>
          </cell>
          <cell r="BG1667">
            <v>0</v>
          </cell>
        </row>
        <row r="1668">
          <cell r="A1668" t="str">
            <v>SSI000425</v>
          </cell>
          <cell r="B1668" t="str">
            <v>C54B15000330008</v>
          </cell>
          <cell r="C1668" t="str">
            <v>SSI</v>
          </cell>
          <cell r="D1668" t="str">
            <v>QUICK SRL</v>
          </cell>
          <cell r="E1668">
            <v>42062.613437499997</v>
          </cell>
          <cell r="F1668">
            <v>2015</v>
          </cell>
          <cell r="G1668">
            <v>42102</v>
          </cell>
          <cell r="H1668" t="str">
            <v>02412620698</v>
          </cell>
          <cell r="I1668" t="str">
            <v>Domanda revocata</v>
          </cell>
          <cell r="J1668" t="str">
            <v>MOZZAGROGNA</v>
          </cell>
          <cell r="K1668" t="str">
            <v>CH</v>
          </cell>
          <cell r="L1668" t="str">
            <v>Abruzzo</v>
          </cell>
          <cell r="M1668" t="str">
            <v>ITALIA</v>
          </cell>
          <cell r="N1668" t="str">
            <v>SUD</v>
          </cell>
          <cell r="O1668" t="str">
            <v>Mezzogiorno</v>
          </cell>
          <cell r="Q1668" t="str">
            <v>X</v>
          </cell>
          <cell r="R1668" t="str">
            <v>FCS Centro/Nord</v>
          </cell>
          <cell r="S1668" t="str">
            <v>Società costituita</v>
          </cell>
          <cell r="T1668">
            <v>981324.04</v>
          </cell>
          <cell r="U1668">
            <v>686926.82000000007</v>
          </cell>
          <cell r="V1668">
            <v>732000</v>
          </cell>
          <cell r="W1668">
            <v>249324.04</v>
          </cell>
          <cell r="X1668">
            <v>512400</v>
          </cell>
          <cell r="Y1668">
            <v>174526.82</v>
          </cell>
          <cell r="Z1668">
            <v>0</v>
          </cell>
          <cell r="AA1668">
            <v>892590</v>
          </cell>
          <cell r="AB1668">
            <v>959471</v>
          </cell>
          <cell r="AC1668">
            <v>732000</v>
          </cell>
          <cell r="AD1668">
            <v>227471</v>
          </cell>
          <cell r="AE1668">
            <v>3</v>
          </cell>
          <cell r="AF1668">
            <v>42186</v>
          </cell>
          <cell r="AG1668">
            <v>2015</v>
          </cell>
          <cell r="AH1668" t="str">
            <v>Ammissione</v>
          </cell>
          <cell r="AI1668" t="str">
            <v>Tecnologia nuova sperimentale</v>
          </cell>
          <cell r="AJ1668" t="str">
            <v>Trasporti</v>
          </cell>
          <cell r="AK1668" t="str">
            <v>Smart cities and services</v>
          </cell>
          <cell r="AL1668">
            <v>42331</v>
          </cell>
          <cell r="AM1668">
            <v>2015</v>
          </cell>
          <cell r="AN1668">
            <v>43725</v>
          </cell>
          <cell r="AO1668">
            <v>2019</v>
          </cell>
          <cell r="AP1668" t="str">
            <v>30.91.12</v>
          </cell>
          <cell r="AQ1668" t="str">
            <v>Artigianato</v>
          </cell>
          <cell r="AR1668">
            <v>671629.7</v>
          </cell>
          <cell r="AS1668">
            <v>512400</v>
          </cell>
          <cell r="AT1668">
            <v>159229.70000000001</v>
          </cell>
          <cell r="AU1668">
            <v>0</v>
          </cell>
          <cell r="AV1668">
            <v>671629.7</v>
          </cell>
          <cell r="AW1668">
            <v>0</v>
          </cell>
          <cell r="AX1668">
            <v>2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2</v>
          </cell>
          <cell r="BD1668">
            <v>0</v>
          </cell>
          <cell r="BE1668">
            <v>0</v>
          </cell>
          <cell r="BF1668">
            <v>2</v>
          </cell>
          <cell r="BG1668">
            <v>0</v>
          </cell>
          <cell r="BH1668">
            <v>204960</v>
          </cell>
          <cell r="BI1668">
            <v>0</v>
          </cell>
          <cell r="BJ1668">
            <v>204960</v>
          </cell>
          <cell r="BK1668">
            <v>0</v>
          </cell>
        </row>
        <row r="1669">
          <cell r="A1669" t="str">
            <v>SSI000426</v>
          </cell>
          <cell r="C1669" t="str">
            <v>SSI</v>
          </cell>
          <cell r="D1669" t="str">
            <v>CLOUD PARK S.R.L.</v>
          </cell>
          <cell r="E1669">
            <v>42062.645115740699</v>
          </cell>
          <cell r="F1669">
            <v>2015</v>
          </cell>
          <cell r="G1669">
            <v>42102</v>
          </cell>
          <cell r="H1669" t="str">
            <v>08448970965</v>
          </cell>
          <cell r="I1669" t="str">
            <v>Domanda non ammessa</v>
          </cell>
          <cell r="J1669" t="str">
            <v>MILANO</v>
          </cell>
          <cell r="K1669" t="str">
            <v>MI</v>
          </cell>
          <cell r="L1669" t="str">
            <v>Lombardia</v>
          </cell>
          <cell r="M1669" t="str">
            <v>ITALIA</v>
          </cell>
          <cell r="N1669" t="str">
            <v>CENTRO-NORD</v>
          </cell>
          <cell r="O1669" t="str">
            <v>Centro-Nord</v>
          </cell>
          <cell r="Q1669" t="str">
            <v>X</v>
          </cell>
          <cell r="R1669" t="str">
            <v>FCS Centro/Nord</v>
          </cell>
          <cell r="S1669" t="str">
            <v>Società costituita</v>
          </cell>
          <cell r="T1669">
            <v>569200</v>
          </cell>
          <cell r="U1669">
            <v>398440</v>
          </cell>
          <cell r="V1669">
            <v>175000</v>
          </cell>
          <cell r="W1669">
            <v>394200</v>
          </cell>
          <cell r="X1669">
            <v>122500</v>
          </cell>
          <cell r="Y1669">
            <v>275940</v>
          </cell>
          <cell r="Z1669">
            <v>0</v>
          </cell>
          <cell r="AA1669">
            <v>213500</v>
          </cell>
          <cell r="AB1669">
            <v>0</v>
          </cell>
          <cell r="AC1669">
            <v>0</v>
          </cell>
          <cell r="AD1669">
            <v>0</v>
          </cell>
          <cell r="AE1669">
            <v>5</v>
          </cell>
          <cell r="AF1669">
            <v>42208</v>
          </cell>
          <cell r="AG1669">
            <v>2015</v>
          </cell>
          <cell r="AH1669" t="str">
            <v>Non ammissione</v>
          </cell>
          <cell r="AI1669" t="str">
            <v>Tecnologia nuova sperimentale</v>
          </cell>
          <cell r="AJ1669" t="str">
            <v>Smart cities</v>
          </cell>
          <cell r="AK1669" t="str">
            <v>Smart cities and services</v>
          </cell>
          <cell r="AN1669" t="str">
            <v xml:space="preserve"> </v>
          </cell>
          <cell r="AP1669" t="str">
            <v>62.02.00</v>
          </cell>
          <cell r="AQ1669" t="str">
            <v>Altri servizi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1</v>
          </cell>
          <cell r="AX1669">
            <v>2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</v>
          </cell>
          <cell r="BD1669">
            <v>0</v>
          </cell>
          <cell r="BE1669">
            <v>1</v>
          </cell>
          <cell r="BF1669">
            <v>1</v>
          </cell>
          <cell r="BG1669">
            <v>0</v>
          </cell>
        </row>
        <row r="1670">
          <cell r="A1670" t="str">
            <v>SSI000427</v>
          </cell>
          <cell r="C1670" t="str">
            <v>SSI</v>
          </cell>
          <cell r="D1670" t="str">
            <v>GLOBAL CONCEPT - S.R.L.</v>
          </cell>
          <cell r="E1670">
            <v>42062.650277777801</v>
          </cell>
          <cell r="F1670">
            <v>2015</v>
          </cell>
          <cell r="G1670">
            <v>42102</v>
          </cell>
          <cell r="H1670" t="str">
            <v>02130900513</v>
          </cell>
          <cell r="I1670" t="str">
            <v>Domanda non ammessa</v>
          </cell>
          <cell r="J1670" t="str">
            <v>CASTEL FOCOGNANO</v>
          </cell>
          <cell r="K1670" t="str">
            <v>AR</v>
          </cell>
          <cell r="L1670" t="str">
            <v>Toscana</v>
          </cell>
          <cell r="M1670" t="str">
            <v>ITALIA</v>
          </cell>
          <cell r="N1670" t="str">
            <v>CENTRO-NORD</v>
          </cell>
          <cell r="O1670" t="str">
            <v>Centro-Nord</v>
          </cell>
          <cell r="Q1670" t="str">
            <v>X</v>
          </cell>
          <cell r="R1670" t="str">
            <v>FCS Centro/Nord</v>
          </cell>
          <cell r="S1670" t="str">
            <v>Società costituita</v>
          </cell>
          <cell r="T1670">
            <v>552486</v>
          </cell>
          <cell r="U1670">
            <v>386740.2</v>
          </cell>
          <cell r="V1670">
            <v>261700</v>
          </cell>
          <cell r="W1670">
            <v>290786</v>
          </cell>
          <cell r="X1670">
            <v>183190</v>
          </cell>
          <cell r="Y1670">
            <v>203550.2</v>
          </cell>
          <cell r="Z1670">
            <v>0</v>
          </cell>
          <cell r="AA1670">
            <v>319274</v>
          </cell>
          <cell r="AB1670">
            <v>0</v>
          </cell>
          <cell r="AC1670">
            <v>0</v>
          </cell>
          <cell r="AD1670">
            <v>0</v>
          </cell>
          <cell r="AE1670">
            <v>3</v>
          </cell>
          <cell r="AF1670">
            <v>42201</v>
          </cell>
          <cell r="AG1670">
            <v>2015</v>
          </cell>
          <cell r="AH1670" t="str">
            <v>Non ammissione</v>
          </cell>
          <cell r="AI1670" t="str">
            <v>Tecnologia nuova sperimentale</v>
          </cell>
          <cell r="AJ1670" t="str">
            <v>Ambiente e Energia</v>
          </cell>
          <cell r="AK1670" t="str">
            <v>Ambiente ed energia</v>
          </cell>
          <cell r="AN1670" t="str">
            <v xml:space="preserve"> </v>
          </cell>
          <cell r="AP1670" t="str">
            <v>27.12.00</v>
          </cell>
          <cell r="AQ1670" t="str">
            <v>Artigianato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1</v>
          </cell>
          <cell r="BC1670">
            <v>0</v>
          </cell>
          <cell r="BD1670">
            <v>1</v>
          </cell>
          <cell r="BE1670">
            <v>0</v>
          </cell>
          <cell r="BF1670">
            <v>8</v>
          </cell>
          <cell r="BG1670">
            <v>0</v>
          </cell>
        </row>
        <row r="1671">
          <cell r="A1671" t="str">
            <v>SSI000428</v>
          </cell>
          <cell r="B1671" t="str">
            <v>C24B15000120008</v>
          </cell>
          <cell r="C1671" t="str">
            <v>SSI</v>
          </cell>
          <cell r="D1671" t="str">
            <v xml:space="preserve">That's the Trend </v>
          </cell>
          <cell r="E1671">
            <v>42062.673634259299</v>
          </cell>
          <cell r="F1671">
            <v>2015</v>
          </cell>
          <cell r="G1671">
            <v>42102</v>
          </cell>
          <cell r="H1671" t="str">
            <v>08415410961</v>
          </cell>
          <cell r="I1671" t="str">
            <v>Domanda revocata</v>
          </cell>
          <cell r="J1671" t="str">
            <v>ASOLO</v>
          </cell>
          <cell r="K1671" t="str">
            <v>TV</v>
          </cell>
          <cell r="L1671" t="str">
            <v>Veneto</v>
          </cell>
          <cell r="M1671" t="str">
            <v>ITALIA</v>
          </cell>
          <cell r="N1671" t="str">
            <v>CENTRO-NORD</v>
          </cell>
          <cell r="O1671" t="str">
            <v>Centro-Nord</v>
          </cell>
          <cell r="Q1671" t="str">
            <v>X</v>
          </cell>
          <cell r="R1671" t="str">
            <v>FCS Centro/Nord</v>
          </cell>
          <cell r="S1671" t="str">
            <v>Società costituita</v>
          </cell>
          <cell r="T1671">
            <v>367720</v>
          </cell>
          <cell r="U1671">
            <v>257404</v>
          </cell>
          <cell r="V1671">
            <v>75000</v>
          </cell>
          <cell r="W1671">
            <v>292720</v>
          </cell>
          <cell r="X1671">
            <v>52500</v>
          </cell>
          <cell r="Y1671">
            <v>204904</v>
          </cell>
          <cell r="Z1671">
            <v>0</v>
          </cell>
          <cell r="AA1671">
            <v>91500</v>
          </cell>
          <cell r="AB1671">
            <v>355000</v>
          </cell>
          <cell r="AC1671">
            <v>75000</v>
          </cell>
          <cell r="AD1671">
            <v>280000</v>
          </cell>
          <cell r="AE1671">
            <v>4</v>
          </cell>
          <cell r="AF1671">
            <v>42186</v>
          </cell>
          <cell r="AG1671">
            <v>2015</v>
          </cell>
          <cell r="AH1671" t="str">
            <v>Ammissione</v>
          </cell>
          <cell r="AI1671" t="str">
            <v>Tecnologia nuova sperimentale</v>
          </cell>
          <cell r="AJ1671" t="str">
            <v>E-commerce</v>
          </cell>
          <cell r="AK1671" t="str">
            <v>Web technology</v>
          </cell>
          <cell r="AL1671">
            <v>42338</v>
          </cell>
          <cell r="AM1671">
            <v>2015</v>
          </cell>
          <cell r="AN1671">
            <v>43041</v>
          </cell>
          <cell r="AO1671">
            <v>2017</v>
          </cell>
          <cell r="AP1671" t="str">
            <v>74.10.10</v>
          </cell>
          <cell r="AQ1671" t="str">
            <v>Commercio</v>
          </cell>
          <cell r="AR1671">
            <v>248500</v>
          </cell>
          <cell r="AS1671">
            <v>52500</v>
          </cell>
          <cell r="AT1671">
            <v>196000</v>
          </cell>
          <cell r="AU1671">
            <v>0</v>
          </cell>
          <cell r="AV1671">
            <v>248500</v>
          </cell>
          <cell r="AW1671">
            <v>0</v>
          </cell>
          <cell r="AX1671">
            <v>2</v>
          </cell>
          <cell r="AY1671">
            <v>0</v>
          </cell>
          <cell r="AZ1671">
            <v>0</v>
          </cell>
          <cell r="BA1671">
            <v>2</v>
          </cell>
          <cell r="BB1671">
            <v>0</v>
          </cell>
          <cell r="BC1671">
            <v>2</v>
          </cell>
          <cell r="BD1671">
            <v>2</v>
          </cell>
          <cell r="BE1671">
            <v>0</v>
          </cell>
          <cell r="BF1671">
            <v>0</v>
          </cell>
          <cell r="BG1671">
            <v>0</v>
          </cell>
          <cell r="BH1671">
            <v>4522</v>
          </cell>
          <cell r="BI1671">
            <v>0</v>
          </cell>
          <cell r="BJ1671">
            <v>4522</v>
          </cell>
          <cell r="BK1671">
            <v>0</v>
          </cell>
        </row>
        <row r="1672">
          <cell r="A1672" t="str">
            <v>SSI000429</v>
          </cell>
          <cell r="B1672" t="str">
            <v>C14B15000470008</v>
          </cell>
          <cell r="C1672" t="str">
            <v>SSI</v>
          </cell>
          <cell r="D1672" t="str">
            <v>ALTAII ITALIA SRL</v>
          </cell>
          <cell r="E1672">
            <v>42062.737986111097</v>
          </cell>
          <cell r="F1672">
            <v>2015</v>
          </cell>
          <cell r="G1672">
            <v>42102</v>
          </cell>
          <cell r="H1672" t="str">
            <v>01959520667</v>
          </cell>
          <cell r="I1672" t="str">
            <v>Domanda ammessa</v>
          </cell>
          <cell r="J1672" t="str">
            <v>L’AQUILA</v>
          </cell>
          <cell r="K1672" t="str">
            <v>AQ</v>
          </cell>
          <cell r="L1672" t="str">
            <v>Abruzzo</v>
          </cell>
          <cell r="M1672" t="str">
            <v>ITALIA</v>
          </cell>
          <cell r="N1672" t="str">
            <v>SUD</v>
          </cell>
          <cell r="O1672" t="str">
            <v>Mezzogiorno</v>
          </cell>
          <cell r="P1672" t="str">
            <v>x</v>
          </cell>
          <cell r="Q1672" t="str">
            <v>X</v>
          </cell>
          <cell r="R1672" t="str">
            <v>FSC Cratere AQ</v>
          </cell>
          <cell r="S1672" t="str">
            <v>Società non costituita</v>
          </cell>
          <cell r="T1672">
            <v>695442.7</v>
          </cell>
          <cell r="U1672">
            <v>501809.89</v>
          </cell>
          <cell r="V1672">
            <v>245600</v>
          </cell>
          <cell r="W1672">
            <v>449842.7</v>
          </cell>
          <cell r="X1672">
            <v>171920</v>
          </cell>
          <cell r="Y1672">
            <v>314889.89</v>
          </cell>
          <cell r="Z1672">
            <v>15000</v>
          </cell>
          <cell r="AA1672">
            <v>299631.90000000002</v>
          </cell>
          <cell r="AB1672">
            <v>655442.69999999995</v>
          </cell>
          <cell r="AC1672">
            <v>205600</v>
          </cell>
          <cell r="AD1672">
            <v>449842.7</v>
          </cell>
          <cell r="AE1672">
            <v>6</v>
          </cell>
          <cell r="AF1672">
            <v>42173</v>
          </cell>
          <cell r="AG1672">
            <v>2015</v>
          </cell>
          <cell r="AH1672" t="str">
            <v>Ammissione</v>
          </cell>
          <cell r="AI1672" t="str">
            <v>Tecnologia nuova sperimentale</v>
          </cell>
          <cell r="AJ1672" t="str">
            <v>Materiali Innovativi</v>
          </cell>
          <cell r="AK1672" t="str">
            <v>Industria hi-tech</v>
          </cell>
          <cell r="AL1672">
            <v>42446</v>
          </cell>
          <cell r="AM1672">
            <v>2016</v>
          </cell>
          <cell r="AN1672" t="str">
            <v xml:space="preserve"> </v>
          </cell>
          <cell r="AP1672" t="str">
            <v>74.10.1</v>
          </cell>
          <cell r="AQ1672" t="str">
            <v>Altri servizi</v>
          </cell>
          <cell r="AR1672">
            <v>473809.89</v>
          </cell>
          <cell r="AS1672">
            <v>143920</v>
          </cell>
          <cell r="AT1672">
            <v>314889.89</v>
          </cell>
          <cell r="AU1672">
            <v>15000</v>
          </cell>
          <cell r="AV1672">
            <v>367047.91000000003</v>
          </cell>
          <cell r="AW1672">
            <v>1</v>
          </cell>
          <cell r="AX1672">
            <v>1</v>
          </cell>
          <cell r="AY1672">
            <v>1</v>
          </cell>
          <cell r="AZ1672">
            <v>0</v>
          </cell>
          <cell r="BA1672">
            <v>0</v>
          </cell>
          <cell r="BB1672">
            <v>0</v>
          </cell>
          <cell r="BC1672">
            <v>3</v>
          </cell>
          <cell r="BD1672">
            <v>0</v>
          </cell>
          <cell r="BE1672">
            <v>1</v>
          </cell>
          <cell r="BF1672">
            <v>0</v>
          </cell>
          <cell r="BG1672">
            <v>0</v>
          </cell>
          <cell r="BH1672">
            <v>96233</v>
          </cell>
          <cell r="BI1672">
            <v>48058.559999999998</v>
          </cell>
          <cell r="BJ1672">
            <v>144291.56</v>
          </cell>
          <cell r="BK1672">
            <v>7500</v>
          </cell>
          <cell r="BL1672">
            <v>47687</v>
          </cell>
          <cell r="BM1672">
            <v>266831.33</v>
          </cell>
          <cell r="BN1672">
            <v>7500</v>
          </cell>
          <cell r="BO1672">
            <v>322018.33</v>
          </cell>
          <cell r="BP1672">
            <v>43963</v>
          </cell>
          <cell r="BQ1672">
            <v>0</v>
          </cell>
        </row>
        <row r="1673">
          <cell r="A1673" t="str">
            <v>SSI000430</v>
          </cell>
          <cell r="C1673" t="str">
            <v>SSI</v>
          </cell>
          <cell r="D1673" t="str">
            <v>Dario Licci</v>
          </cell>
          <cell r="E1673">
            <v>42062.830381944397</v>
          </cell>
          <cell r="F1673">
            <v>2015</v>
          </cell>
          <cell r="G1673">
            <v>42102</v>
          </cell>
          <cell r="H1673" t="str">
            <v/>
          </cell>
          <cell r="I1673" t="str">
            <v>Domanda non ammessa</v>
          </cell>
          <cell r="J1673" t="str">
            <v>VIBO VALENTIA</v>
          </cell>
          <cell r="K1673" t="str">
            <v>VV</v>
          </cell>
          <cell r="L1673" t="str">
            <v>Calabria</v>
          </cell>
          <cell r="M1673" t="str">
            <v>ITALIA</v>
          </cell>
          <cell r="N1673" t="str">
            <v>SUD</v>
          </cell>
          <cell r="O1673" t="str">
            <v>Mezzogiorno</v>
          </cell>
          <cell r="Q1673" t="str">
            <v>X</v>
          </cell>
          <cell r="R1673" t="str">
            <v>PON SIL</v>
          </cell>
          <cell r="S1673" t="str">
            <v>Società non costituita</v>
          </cell>
          <cell r="T1673">
            <v>139806.29999999999</v>
          </cell>
          <cell r="U1673">
            <v>112864.4</v>
          </cell>
          <cell r="V1673">
            <v>87959.02</v>
          </cell>
          <cell r="W1673">
            <v>51847.28</v>
          </cell>
          <cell r="X1673">
            <v>61571.31</v>
          </cell>
          <cell r="Y1673">
            <v>36293.089999999997</v>
          </cell>
          <cell r="Z1673">
            <v>15000</v>
          </cell>
          <cell r="AA1673">
            <v>96310</v>
          </cell>
          <cell r="AB1673">
            <v>0</v>
          </cell>
          <cell r="AC1673">
            <v>0</v>
          </cell>
          <cell r="AD1673">
            <v>0</v>
          </cell>
          <cell r="AE1673">
            <v>1</v>
          </cell>
          <cell r="AF1673">
            <v>42208</v>
          </cell>
          <cell r="AG1673">
            <v>2015</v>
          </cell>
          <cell r="AH1673" t="str">
            <v>Non ammissione</v>
          </cell>
          <cell r="AI1673" t="str">
            <v>Economia Digitale</v>
          </cell>
          <cell r="AJ1673" t="str">
            <v>Socialnetwork</v>
          </cell>
          <cell r="AK1673" t="str">
            <v>Web technology</v>
          </cell>
          <cell r="AN1673" t="str">
            <v xml:space="preserve"> </v>
          </cell>
          <cell r="AQ1673" t="str">
            <v>Altri servizi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2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2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</row>
        <row r="1674">
          <cell r="A1674" t="str">
            <v>SSI000431</v>
          </cell>
          <cell r="C1674" t="str">
            <v>SSI</v>
          </cell>
          <cell r="D1674" t="str">
            <v>Giuseppe Battipaglia</v>
          </cell>
          <cell r="E1674">
            <v>42062.8370601852</v>
          </cell>
          <cell r="F1674">
            <v>2015</v>
          </cell>
          <cell r="G1674">
            <v>42102</v>
          </cell>
          <cell r="H1674" t="str">
            <v/>
          </cell>
          <cell r="I1674" t="str">
            <v>Domanda non ammessa</v>
          </cell>
          <cell r="J1674" t="str">
            <v>CAPACCIO</v>
          </cell>
          <cell r="K1674" t="str">
            <v>SA</v>
          </cell>
          <cell r="L1674" t="str">
            <v>Campania</v>
          </cell>
          <cell r="M1674" t="str">
            <v>ITALIA</v>
          </cell>
          <cell r="N1674" t="str">
            <v>SUD</v>
          </cell>
          <cell r="O1674" t="str">
            <v>Mezzogiorno</v>
          </cell>
          <cell r="Q1674" t="str">
            <v>X</v>
          </cell>
          <cell r="R1674" t="str">
            <v>PON SIL</v>
          </cell>
          <cell r="S1674" t="str">
            <v>Società non costituita</v>
          </cell>
          <cell r="T1674">
            <v>1030701.5</v>
          </cell>
          <cell r="U1674">
            <v>839561</v>
          </cell>
          <cell r="V1674">
            <v>396000</v>
          </cell>
          <cell r="W1674">
            <v>634701.5</v>
          </cell>
          <cell r="X1674">
            <v>316800</v>
          </cell>
          <cell r="Y1674">
            <v>507761</v>
          </cell>
          <cell r="Z1674">
            <v>15000</v>
          </cell>
          <cell r="AA1674">
            <v>483120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42215</v>
          </cell>
          <cell r="AG1674">
            <v>2015</v>
          </cell>
          <cell r="AH1674" t="str">
            <v>Non ammissione</v>
          </cell>
          <cell r="AI1674" t="str">
            <v>Economia Digitale</v>
          </cell>
          <cell r="AJ1674" t="str">
            <v>Life Sciences</v>
          </cell>
          <cell r="AK1674" t="str">
            <v>Bio-scienze</v>
          </cell>
          <cell r="AN1674" t="str">
            <v xml:space="preserve"> </v>
          </cell>
          <cell r="AQ1674" t="str">
            <v>Altri servizi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1</v>
          </cell>
          <cell r="AX1674">
            <v>0</v>
          </cell>
          <cell r="AY1674">
            <v>0</v>
          </cell>
          <cell r="AZ1674">
            <v>1</v>
          </cell>
          <cell r="BA1674">
            <v>0</v>
          </cell>
          <cell r="BB1674">
            <v>0</v>
          </cell>
          <cell r="BC1674">
            <v>1</v>
          </cell>
          <cell r="BD1674">
            <v>1</v>
          </cell>
          <cell r="BE1674">
            <v>2</v>
          </cell>
          <cell r="BF1674">
            <v>0</v>
          </cell>
          <cell r="BG1674">
            <v>0</v>
          </cell>
        </row>
        <row r="1675">
          <cell r="A1675" t="str">
            <v>SSI000432</v>
          </cell>
          <cell r="C1675" t="str">
            <v>SSI</v>
          </cell>
          <cell r="D1675" t="str">
            <v>francesca fradelloni</v>
          </cell>
          <cell r="E1675">
            <v>42062.9223726852</v>
          </cell>
          <cell r="F1675">
            <v>2015</v>
          </cell>
          <cell r="G1675">
            <v>42102</v>
          </cell>
          <cell r="H1675" t="str">
            <v/>
          </cell>
          <cell r="I1675" t="str">
            <v>Domanda non ammessa</v>
          </cell>
          <cell r="J1675" t="str">
            <v>CAGLIARI</v>
          </cell>
          <cell r="K1675" t="str">
            <v>CA</v>
          </cell>
          <cell r="L1675" t="str">
            <v>Sardegna</v>
          </cell>
          <cell r="M1675" t="str">
            <v>ITALIA</v>
          </cell>
          <cell r="N1675" t="str">
            <v>SUD</v>
          </cell>
          <cell r="O1675" t="str">
            <v>Mezzogiorno</v>
          </cell>
          <cell r="Q1675" t="str">
            <v>X</v>
          </cell>
          <cell r="R1675" t="str">
            <v>PON SIL</v>
          </cell>
          <cell r="S1675" t="str">
            <v>Società non costituita</v>
          </cell>
          <cell r="T1675">
            <v>388301</v>
          </cell>
          <cell r="U1675">
            <v>325640</v>
          </cell>
          <cell r="V1675">
            <v>134300</v>
          </cell>
          <cell r="W1675">
            <v>254001</v>
          </cell>
          <cell r="X1675">
            <v>107440</v>
          </cell>
          <cell r="Y1675">
            <v>203200</v>
          </cell>
          <cell r="Z1675">
            <v>15000</v>
          </cell>
          <cell r="AA1675">
            <v>163824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42152</v>
          </cell>
          <cell r="AG1675">
            <v>2015</v>
          </cell>
          <cell r="AH1675" t="str">
            <v>Non ammissione</v>
          </cell>
          <cell r="AI1675" t="str">
            <v>Economia Digitale</v>
          </cell>
          <cell r="AJ1675" t="str">
            <v>E-commerce</v>
          </cell>
          <cell r="AK1675" t="str">
            <v>Web technology</v>
          </cell>
          <cell r="AN1675" t="str">
            <v xml:space="preserve"> </v>
          </cell>
          <cell r="AQ1675" t="str">
            <v>Commercio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1</v>
          </cell>
          <cell r="BA1675">
            <v>1</v>
          </cell>
          <cell r="BB1675">
            <v>0</v>
          </cell>
          <cell r="BC1675">
            <v>0</v>
          </cell>
          <cell r="BD1675">
            <v>2</v>
          </cell>
          <cell r="BE1675">
            <v>1</v>
          </cell>
          <cell r="BF1675">
            <v>0</v>
          </cell>
          <cell r="BG1675">
            <v>0</v>
          </cell>
        </row>
        <row r="1676">
          <cell r="A1676" t="str">
            <v>SSI000433</v>
          </cell>
          <cell r="B1676" t="str">
            <v>C54B15000350008</v>
          </cell>
          <cell r="C1676" t="str">
            <v>SSI</v>
          </cell>
          <cell r="D1676" t="str">
            <v>URBYETORBIT</v>
          </cell>
          <cell r="E1676">
            <v>42062.967951388899</v>
          </cell>
          <cell r="F1676">
            <v>2015</v>
          </cell>
          <cell r="G1676">
            <v>42102</v>
          </cell>
          <cell r="H1676" t="str">
            <v>13443411007</v>
          </cell>
          <cell r="I1676" t="str">
            <v>Domanda ammessa</v>
          </cell>
          <cell r="J1676" t="str">
            <v>POMEZIA</v>
          </cell>
          <cell r="K1676" t="str">
            <v>RM</v>
          </cell>
          <cell r="L1676" t="str">
            <v>Lazio</v>
          </cell>
          <cell r="M1676" t="str">
            <v>ITALIA</v>
          </cell>
          <cell r="N1676" t="str">
            <v>CENTRO-NORD</v>
          </cell>
          <cell r="O1676" t="str">
            <v>Centro-Nord</v>
          </cell>
          <cell r="Q1676" t="str">
            <v>X</v>
          </cell>
          <cell r="R1676" t="str">
            <v>FCS Centro/Nord</v>
          </cell>
          <cell r="S1676" t="str">
            <v>Società non costituita</v>
          </cell>
          <cell r="T1676">
            <v>369500</v>
          </cell>
          <cell r="U1676">
            <v>303100</v>
          </cell>
          <cell r="V1676">
            <v>126500</v>
          </cell>
          <cell r="W1676">
            <v>243000</v>
          </cell>
          <cell r="X1676">
            <v>101200</v>
          </cell>
          <cell r="Y1676">
            <v>194400</v>
          </cell>
          <cell r="Z1676">
            <v>7500</v>
          </cell>
          <cell r="AA1676">
            <v>154330</v>
          </cell>
          <cell r="AB1676">
            <v>369500</v>
          </cell>
          <cell r="AC1676">
            <v>126500</v>
          </cell>
          <cell r="AD1676">
            <v>243000</v>
          </cell>
          <cell r="AE1676">
            <v>4</v>
          </cell>
          <cell r="AF1676">
            <v>42180</v>
          </cell>
          <cell r="AG1676">
            <v>2015</v>
          </cell>
          <cell r="AH1676" t="str">
            <v>Ammissione</v>
          </cell>
          <cell r="AI1676" t="str">
            <v>Economia Digitale</v>
          </cell>
          <cell r="AJ1676" t="str">
            <v>Smart cities</v>
          </cell>
          <cell r="AK1676" t="str">
            <v>Smart cities and services</v>
          </cell>
          <cell r="AL1676">
            <v>42388</v>
          </cell>
          <cell r="AM1676">
            <v>2016</v>
          </cell>
          <cell r="AN1676" t="str">
            <v xml:space="preserve"> </v>
          </cell>
          <cell r="AP1676" t="str">
            <v>63.11.19</v>
          </cell>
          <cell r="AQ1676" t="str">
            <v>Altri servizi</v>
          </cell>
          <cell r="AR1676">
            <v>303100</v>
          </cell>
          <cell r="AS1676">
            <v>101200</v>
          </cell>
          <cell r="AT1676">
            <v>194400</v>
          </cell>
          <cell r="AU1676">
            <v>7500</v>
          </cell>
          <cell r="AV1676">
            <v>295600</v>
          </cell>
          <cell r="AW1676">
            <v>2</v>
          </cell>
          <cell r="AX1676">
            <v>0</v>
          </cell>
          <cell r="AY1676">
            <v>0</v>
          </cell>
          <cell r="AZ1676">
            <v>1</v>
          </cell>
          <cell r="BA1676">
            <v>1</v>
          </cell>
          <cell r="BB1676">
            <v>0</v>
          </cell>
          <cell r="BC1676">
            <v>2</v>
          </cell>
          <cell r="BD1676">
            <v>2</v>
          </cell>
          <cell r="BE1676">
            <v>3</v>
          </cell>
          <cell r="BF1676">
            <v>0</v>
          </cell>
          <cell r="BG1676">
            <v>0</v>
          </cell>
          <cell r="BH1676">
            <v>64355.27</v>
          </cell>
          <cell r="BI1676">
            <v>88447.18</v>
          </cell>
          <cell r="BJ1676">
            <v>152802.44999999998</v>
          </cell>
          <cell r="BK1676">
            <v>0</v>
          </cell>
          <cell r="BL1676">
            <v>36844.730000000003</v>
          </cell>
          <cell r="BM1676">
            <v>105952.82</v>
          </cell>
          <cell r="BN1676">
            <v>7500</v>
          </cell>
          <cell r="BO1676">
            <v>150297.55000000002</v>
          </cell>
          <cell r="BP1676">
            <v>43963</v>
          </cell>
          <cell r="BQ1676">
            <v>0</v>
          </cell>
        </row>
        <row r="1677">
          <cell r="A1677" t="str">
            <v>SSI000434</v>
          </cell>
          <cell r="B1677" t="str">
            <v>C34B15000360008</v>
          </cell>
          <cell r="C1677" t="str">
            <v>SSI</v>
          </cell>
          <cell r="D1677" t="str">
            <v>Colouree S.R.L.</v>
          </cell>
          <cell r="E1677">
            <v>42063.131481481498</v>
          </cell>
          <cell r="F1677">
            <v>2015</v>
          </cell>
          <cell r="G1677">
            <v>42102</v>
          </cell>
          <cell r="H1677" t="str">
            <v>02366440994</v>
          </cell>
          <cell r="I1677" t="str">
            <v>Domanda ammessa</v>
          </cell>
          <cell r="J1677" t="str">
            <v>GENOVA</v>
          </cell>
          <cell r="K1677" t="str">
            <v>GE</v>
          </cell>
          <cell r="L1677" t="str">
            <v>Liguria</v>
          </cell>
          <cell r="M1677" t="str">
            <v>ITALIA</v>
          </cell>
          <cell r="N1677" t="str">
            <v>CENTRO-NORD</v>
          </cell>
          <cell r="O1677" t="str">
            <v>Centro-Nord</v>
          </cell>
          <cell r="Q1677" t="str">
            <v>X</v>
          </cell>
          <cell r="R1677" t="str">
            <v>FCS Centro/Nord</v>
          </cell>
          <cell r="S1677" t="str">
            <v>Società non costituita</v>
          </cell>
          <cell r="T1677">
            <v>522300</v>
          </cell>
          <cell r="U1677">
            <v>373110</v>
          </cell>
          <cell r="V1677">
            <v>61500</v>
          </cell>
          <cell r="W1677">
            <v>460800</v>
          </cell>
          <cell r="X1677">
            <v>43050</v>
          </cell>
          <cell r="Y1677">
            <v>322560</v>
          </cell>
          <cell r="Z1677">
            <v>7500</v>
          </cell>
          <cell r="AA1677">
            <v>75030</v>
          </cell>
          <cell r="AB1677">
            <v>260672.32</v>
          </cell>
          <cell r="AC1677">
            <v>61440</v>
          </cell>
          <cell r="AD1677">
            <v>199232.32</v>
          </cell>
          <cell r="AE1677">
            <v>4</v>
          </cell>
          <cell r="AF1677">
            <v>42264</v>
          </cell>
          <cell r="AG1677">
            <v>2015</v>
          </cell>
          <cell r="AH1677" t="str">
            <v>Ammissione</v>
          </cell>
          <cell r="AI1677" t="str">
            <v>Economia Digitale</v>
          </cell>
          <cell r="AJ1677" t="str">
            <v>Smart cities</v>
          </cell>
          <cell r="AK1677" t="str">
            <v>Smart cities and services</v>
          </cell>
          <cell r="AL1677">
            <v>42506</v>
          </cell>
          <cell r="AM1677">
            <v>2016</v>
          </cell>
          <cell r="AN1677" t="str">
            <v xml:space="preserve"> </v>
          </cell>
          <cell r="AP1677" t="str">
            <v>62.01.00</v>
          </cell>
          <cell r="AQ1677" t="str">
            <v>Altri servizi</v>
          </cell>
          <cell r="AR1677">
            <v>189970.62</v>
          </cell>
          <cell r="AS1677">
            <v>43008</v>
          </cell>
          <cell r="AT1677">
            <v>139462.62</v>
          </cell>
          <cell r="AU1677">
            <v>7500</v>
          </cell>
          <cell r="AV1677">
            <v>182470.62</v>
          </cell>
          <cell r="AW1677">
            <v>0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1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39648.33</v>
          </cell>
          <cell r="BI1677">
            <v>16516.990000000002</v>
          </cell>
          <cell r="BJ1677">
            <v>56165.320000000007</v>
          </cell>
          <cell r="BK1677">
            <v>7500</v>
          </cell>
          <cell r="BL1677">
            <v>3359.6699999999983</v>
          </cell>
          <cell r="BM1677">
            <v>122945.62999999999</v>
          </cell>
          <cell r="BN1677">
            <v>0</v>
          </cell>
          <cell r="BO1677">
            <v>126305.29999999999</v>
          </cell>
          <cell r="BP1677">
            <v>43677</v>
          </cell>
        </row>
        <row r="1678">
          <cell r="A1678" t="str">
            <v>SSI000435</v>
          </cell>
          <cell r="C1678" t="str">
            <v>SSI</v>
          </cell>
          <cell r="D1678" t="str">
            <v>Pietro Lanzarini</v>
          </cell>
          <cell r="E1678">
            <v>42063.4125347222</v>
          </cell>
          <cell r="F1678">
            <v>2015</v>
          </cell>
          <cell r="G1678">
            <v>42102</v>
          </cell>
          <cell r="H1678" t="str">
            <v/>
          </cell>
          <cell r="I1678" t="str">
            <v>Domanda non ammessa</v>
          </cell>
          <cell r="J1678" t="str">
            <v>n.d.</v>
          </cell>
          <cell r="K1678" t="str">
            <v>n.d.</v>
          </cell>
          <cell r="L1678" t="str">
            <v>Emilia Romagna</v>
          </cell>
          <cell r="M1678" t="str">
            <v>ITALIA</v>
          </cell>
          <cell r="N1678" t="str">
            <v>CENTRO-NORD</v>
          </cell>
          <cell r="O1678" t="str">
            <v>Centro-Nord</v>
          </cell>
          <cell r="Q1678" t="str">
            <v>X</v>
          </cell>
          <cell r="R1678" t="str">
            <v>FCS Centro/Nord</v>
          </cell>
          <cell r="S1678" t="str">
            <v>Società non costituita</v>
          </cell>
          <cell r="T1678">
            <v>1243400</v>
          </cell>
          <cell r="U1678">
            <v>877880</v>
          </cell>
          <cell r="V1678">
            <v>663000</v>
          </cell>
          <cell r="W1678">
            <v>580400</v>
          </cell>
          <cell r="X1678">
            <v>464100</v>
          </cell>
          <cell r="Y1678">
            <v>406280</v>
          </cell>
          <cell r="Z1678">
            <v>7500</v>
          </cell>
          <cell r="AA1678">
            <v>808860</v>
          </cell>
          <cell r="AB1678">
            <v>0</v>
          </cell>
          <cell r="AC1678">
            <v>0</v>
          </cell>
          <cell r="AD1678">
            <v>0</v>
          </cell>
          <cell r="AE1678">
            <v>5</v>
          </cell>
          <cell r="AF1678">
            <v>42201</v>
          </cell>
          <cell r="AG1678">
            <v>2015</v>
          </cell>
          <cell r="AH1678" t="str">
            <v>Non ammissione</v>
          </cell>
          <cell r="AI1678" t="str">
            <v>Economia Digitale</v>
          </cell>
          <cell r="AJ1678" t="str">
            <v>Trasporti</v>
          </cell>
          <cell r="AK1678" t="str">
            <v>Smart cities and services</v>
          </cell>
          <cell r="AN1678" t="str">
            <v xml:space="preserve"> </v>
          </cell>
          <cell r="AQ1678" t="str">
            <v>Altri servizi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2</v>
          </cell>
          <cell r="AX1678">
            <v>0</v>
          </cell>
          <cell r="AY1678">
            <v>1</v>
          </cell>
          <cell r="AZ1678">
            <v>0</v>
          </cell>
          <cell r="BA1678">
            <v>0</v>
          </cell>
          <cell r="BB1678">
            <v>0</v>
          </cell>
          <cell r="BC1678">
            <v>3</v>
          </cell>
          <cell r="BD1678">
            <v>0</v>
          </cell>
          <cell r="BE1678">
            <v>2</v>
          </cell>
          <cell r="BF1678">
            <v>0</v>
          </cell>
          <cell r="BG1678">
            <v>0</v>
          </cell>
        </row>
        <row r="1679">
          <cell r="A1679" t="str">
            <v>SSI000436</v>
          </cell>
          <cell r="B1679" t="str">
            <v>C14B15000330008</v>
          </cell>
          <cell r="C1679" t="str">
            <v>SSI</v>
          </cell>
          <cell r="D1679" t="str">
            <v>Spazio42</v>
          </cell>
          <cell r="E1679">
            <v>42065.025358796302</v>
          </cell>
          <cell r="F1679">
            <v>2015</v>
          </cell>
          <cell r="G1679">
            <v>42117</v>
          </cell>
          <cell r="H1679" t="str">
            <v>12702191003</v>
          </cell>
          <cell r="I1679" t="str">
            <v>Domanda ammessa</v>
          </cell>
          <cell r="J1679" t="str">
            <v>L’AQUILA</v>
          </cell>
          <cell r="K1679" t="str">
            <v>AQ</v>
          </cell>
          <cell r="L1679" t="str">
            <v>Abruzzo</v>
          </cell>
          <cell r="M1679" t="str">
            <v>ITALIA</v>
          </cell>
          <cell r="N1679" t="str">
            <v>SUD</v>
          </cell>
          <cell r="O1679" t="str">
            <v>Mezzogiorno</v>
          </cell>
          <cell r="P1679" t="str">
            <v>x</v>
          </cell>
          <cell r="Q1679" t="str">
            <v>X</v>
          </cell>
          <cell r="R1679" t="str">
            <v>FSC Cratere AQ</v>
          </cell>
          <cell r="S1679" t="str">
            <v>Società costituita</v>
          </cell>
          <cell r="T1679">
            <v>416143.8</v>
          </cell>
          <cell r="U1679">
            <v>176168.86</v>
          </cell>
          <cell r="V1679">
            <v>251669.8</v>
          </cell>
          <cell r="W1679">
            <v>164474</v>
          </cell>
          <cell r="X1679">
            <v>176168.86</v>
          </cell>
          <cell r="Y1679">
            <v>0</v>
          </cell>
          <cell r="Z1679">
            <v>0</v>
          </cell>
          <cell r="AA1679">
            <v>307037.15999999997</v>
          </cell>
          <cell r="AB1679">
            <v>416143.8</v>
          </cell>
          <cell r="AC1679">
            <v>251669.8</v>
          </cell>
          <cell r="AD1679">
            <v>164474</v>
          </cell>
          <cell r="AE1679">
            <v>4</v>
          </cell>
          <cell r="AF1679">
            <v>42186</v>
          </cell>
          <cell r="AG1679">
            <v>2015</v>
          </cell>
          <cell r="AH1679" t="str">
            <v>Ammissione</v>
          </cell>
          <cell r="AI1679" t="str">
            <v>Tecnologia nuova sperimentale</v>
          </cell>
          <cell r="AJ1679" t="str">
            <v>E-commerce</v>
          </cell>
          <cell r="AK1679" t="str">
            <v>Web technology</v>
          </cell>
          <cell r="AL1679">
            <v>42313</v>
          </cell>
          <cell r="AM1679">
            <v>2015</v>
          </cell>
          <cell r="AN1679" t="str">
            <v xml:space="preserve"> </v>
          </cell>
          <cell r="AP1679" t="str">
            <v>47.91.10</v>
          </cell>
          <cell r="AQ1679" t="str">
            <v>Commercio</v>
          </cell>
          <cell r="AR1679">
            <v>291300.65999999997</v>
          </cell>
          <cell r="AS1679">
            <v>176168.86</v>
          </cell>
          <cell r="AT1679">
            <v>115131.8</v>
          </cell>
          <cell r="AU1679">
            <v>0</v>
          </cell>
          <cell r="AV1679">
            <v>233040.53</v>
          </cell>
          <cell r="AW1679">
            <v>0</v>
          </cell>
          <cell r="AX1679">
            <v>3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</v>
          </cell>
          <cell r="BD1679">
            <v>0</v>
          </cell>
          <cell r="BE1679">
            <v>0</v>
          </cell>
          <cell r="BF1679">
            <v>1</v>
          </cell>
          <cell r="BG1679">
            <v>0</v>
          </cell>
          <cell r="BH1679">
            <v>136500</v>
          </cell>
          <cell r="BI1679">
            <v>64843.040000000001</v>
          </cell>
          <cell r="BJ1679">
            <v>201343.04</v>
          </cell>
          <cell r="BK1679">
            <v>0</v>
          </cell>
          <cell r="BL1679">
            <v>39668.859999999986</v>
          </cell>
          <cell r="BM1679">
            <v>50288.76</v>
          </cell>
          <cell r="BN1679">
            <v>0</v>
          </cell>
          <cell r="BO1679">
            <v>89957.62</v>
          </cell>
          <cell r="BP1679">
            <v>43677</v>
          </cell>
        </row>
        <row r="1680">
          <cell r="A1680" t="str">
            <v>SSI000437</v>
          </cell>
          <cell r="C1680" t="str">
            <v>SSI</v>
          </cell>
          <cell r="D1680" t="str">
            <v>Digital Dictionary servizi</v>
          </cell>
          <cell r="E1680">
            <v>42065.423750000002</v>
          </cell>
          <cell r="F1680">
            <v>2015</v>
          </cell>
          <cell r="G1680">
            <v>42117</v>
          </cell>
          <cell r="H1680" t="str">
            <v>08492830966</v>
          </cell>
          <cell r="I1680" t="str">
            <v>Domanda non ammessa</v>
          </cell>
          <cell r="J1680" t="str">
            <v>MILANO</v>
          </cell>
          <cell r="K1680" t="str">
            <v>MI</v>
          </cell>
          <cell r="L1680" t="str">
            <v>Lombardia</v>
          </cell>
          <cell r="M1680" t="str">
            <v>ITALIA</v>
          </cell>
          <cell r="N1680" t="str">
            <v>CENTRO-NORD</v>
          </cell>
          <cell r="O1680" t="str">
            <v>Centro-Nord</v>
          </cell>
          <cell r="Q1680" t="str">
            <v>X</v>
          </cell>
          <cell r="R1680" t="str">
            <v>FCS Centro/Nord</v>
          </cell>
          <cell r="S1680" t="str">
            <v>Società costituita</v>
          </cell>
          <cell r="T1680">
            <v>446156</v>
          </cell>
          <cell r="U1680">
            <v>312309.2</v>
          </cell>
          <cell r="V1680">
            <v>210636</v>
          </cell>
          <cell r="W1680">
            <v>235520</v>
          </cell>
          <cell r="X1680">
            <v>147445.20000000001</v>
          </cell>
          <cell r="Y1680">
            <v>164864</v>
          </cell>
          <cell r="Z1680">
            <v>0</v>
          </cell>
          <cell r="AA1680">
            <v>256086.24</v>
          </cell>
          <cell r="AB1680">
            <v>0</v>
          </cell>
          <cell r="AC1680">
            <v>0</v>
          </cell>
          <cell r="AD1680">
            <v>0</v>
          </cell>
          <cell r="AE1680">
            <v>2</v>
          </cell>
          <cell r="AF1680">
            <v>42208</v>
          </cell>
          <cell r="AG1680">
            <v>2015</v>
          </cell>
          <cell r="AH1680" t="str">
            <v>Non ammissione</v>
          </cell>
          <cell r="AI1680" t="str">
            <v>Economia Digitale</v>
          </cell>
          <cell r="AJ1680" t="str">
            <v>Socialnetwork</v>
          </cell>
          <cell r="AK1680" t="str">
            <v>Web technology</v>
          </cell>
          <cell r="AN1680" t="str">
            <v xml:space="preserve"> </v>
          </cell>
          <cell r="AP1680" t="str">
            <v>70.22.09</v>
          </cell>
          <cell r="AQ1680" t="str">
            <v>Altri servizi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2</v>
          </cell>
          <cell r="AX1680">
            <v>3</v>
          </cell>
          <cell r="AY1680">
            <v>2</v>
          </cell>
          <cell r="AZ1680">
            <v>0</v>
          </cell>
          <cell r="BA1680">
            <v>1</v>
          </cell>
          <cell r="BB1680">
            <v>0</v>
          </cell>
          <cell r="BC1680">
            <v>7</v>
          </cell>
          <cell r="BD1680">
            <v>1</v>
          </cell>
          <cell r="BE1680">
            <v>2</v>
          </cell>
          <cell r="BF1680">
            <v>8</v>
          </cell>
          <cell r="BG1680">
            <v>0</v>
          </cell>
        </row>
        <row r="1681">
          <cell r="A1681" t="str">
            <v>SSI000438</v>
          </cell>
          <cell r="C1681" t="str">
            <v>SSI</v>
          </cell>
          <cell r="D1681" t="str">
            <v>MaGa Group International srl</v>
          </cell>
          <cell r="E1681">
            <v>42065.641608796301</v>
          </cell>
          <cell r="F1681">
            <v>2015</v>
          </cell>
          <cell r="G1681">
            <v>42117</v>
          </cell>
          <cell r="H1681" t="str">
            <v>02778760211</v>
          </cell>
          <cell r="I1681" t="str">
            <v>Domanda non ammessa</v>
          </cell>
          <cell r="J1681" t="str">
            <v>VARNA VAHRN</v>
          </cell>
          <cell r="K1681" t="str">
            <v>BZ</v>
          </cell>
          <cell r="L1681" t="str">
            <v>Trentino Alto Adige</v>
          </cell>
          <cell r="M1681" t="str">
            <v>ITALIA</v>
          </cell>
          <cell r="N1681" t="str">
            <v>CENTRO-NORD</v>
          </cell>
          <cell r="O1681" t="str">
            <v>Centro-Nord</v>
          </cell>
          <cell r="Q1681" t="str">
            <v>X</v>
          </cell>
          <cell r="R1681" t="str">
            <v>FCS Centro/Nord</v>
          </cell>
          <cell r="S1681" t="str">
            <v>Società costituita</v>
          </cell>
          <cell r="T1681">
            <v>1472322</v>
          </cell>
          <cell r="U1681">
            <v>1177857</v>
          </cell>
          <cell r="V1681">
            <v>660700</v>
          </cell>
          <cell r="W1681">
            <v>811622</v>
          </cell>
          <cell r="X1681">
            <v>528560</v>
          </cell>
          <cell r="Y1681">
            <v>649297</v>
          </cell>
          <cell r="Z1681">
            <v>0</v>
          </cell>
          <cell r="AA1681">
            <v>806054</v>
          </cell>
          <cell r="AB1681">
            <v>0</v>
          </cell>
          <cell r="AC1681">
            <v>0</v>
          </cell>
          <cell r="AD1681">
            <v>0</v>
          </cell>
          <cell r="AE1681">
            <v>4</v>
          </cell>
          <cell r="AF1681">
            <v>42180</v>
          </cell>
          <cell r="AG1681">
            <v>2015</v>
          </cell>
          <cell r="AH1681" t="str">
            <v>Non ammissione</v>
          </cell>
          <cell r="AI1681" t="str">
            <v>Economia Digitale</v>
          </cell>
          <cell r="AJ1681" t="str">
            <v>Smart cities</v>
          </cell>
          <cell r="AK1681" t="str">
            <v>Smart cities and services</v>
          </cell>
          <cell r="AN1681" t="str">
            <v xml:space="preserve"> </v>
          </cell>
          <cell r="AP1681" t="str">
            <v>62.01.00</v>
          </cell>
          <cell r="AQ1681" t="str">
            <v>Altri servizi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1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1</v>
          </cell>
          <cell r="BD1681">
            <v>0</v>
          </cell>
          <cell r="BE1681">
            <v>1</v>
          </cell>
          <cell r="BF1681">
            <v>4</v>
          </cell>
          <cell r="BG1681">
            <v>0</v>
          </cell>
        </row>
        <row r="1682">
          <cell r="A1682" t="str">
            <v>SSI000439</v>
          </cell>
          <cell r="C1682" t="str">
            <v>SSI</v>
          </cell>
          <cell r="D1682" t="str">
            <v>Marco Ogliengo</v>
          </cell>
          <cell r="E1682">
            <v>42065.757280092599</v>
          </cell>
          <cell r="F1682">
            <v>2015</v>
          </cell>
          <cell r="G1682">
            <v>42117</v>
          </cell>
          <cell r="H1682" t="str">
            <v/>
          </cell>
          <cell r="I1682" t="str">
            <v>Domanda non ammessa</v>
          </cell>
          <cell r="J1682" t="str">
            <v>MILANO</v>
          </cell>
          <cell r="K1682" t="str">
            <v>MI</v>
          </cell>
          <cell r="L1682" t="str">
            <v>Lombardia</v>
          </cell>
          <cell r="M1682" t="str">
            <v>ITALIA</v>
          </cell>
          <cell r="N1682" t="str">
            <v>CENTRO-NORD</v>
          </cell>
          <cell r="O1682" t="str">
            <v>Centro-Nord</v>
          </cell>
          <cell r="Q1682" t="str">
            <v>X</v>
          </cell>
          <cell r="R1682" t="str">
            <v>FCS Centro/Nord</v>
          </cell>
          <cell r="S1682" t="str">
            <v>Società non costituita</v>
          </cell>
          <cell r="T1682">
            <v>2131240</v>
          </cell>
          <cell r="U1682">
            <v>1507500</v>
          </cell>
          <cell r="V1682">
            <v>145000</v>
          </cell>
          <cell r="W1682">
            <v>1986240</v>
          </cell>
          <cell r="X1682">
            <v>0</v>
          </cell>
          <cell r="Y1682">
            <v>1500000</v>
          </cell>
          <cell r="Z1682">
            <v>7500</v>
          </cell>
          <cell r="AA1682">
            <v>236900</v>
          </cell>
          <cell r="AB1682">
            <v>0</v>
          </cell>
          <cell r="AC1682">
            <v>0</v>
          </cell>
          <cell r="AD1682">
            <v>0</v>
          </cell>
          <cell r="AE1682">
            <v>30</v>
          </cell>
          <cell r="AF1682">
            <v>42166</v>
          </cell>
          <cell r="AG1682">
            <v>2015</v>
          </cell>
          <cell r="AH1682" t="str">
            <v>Non ammissione</v>
          </cell>
          <cell r="AI1682" t="str">
            <v>Economia Digitale</v>
          </cell>
          <cell r="AJ1682" t="str">
            <v>Smart cities</v>
          </cell>
          <cell r="AK1682" t="str">
            <v>Smart cities and services</v>
          </cell>
          <cell r="AN1682" t="str">
            <v xml:space="preserve"> </v>
          </cell>
          <cell r="AQ1682" t="str">
            <v>Altri servizi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1</v>
          </cell>
          <cell r="AX1682">
            <v>0</v>
          </cell>
          <cell r="AY1682">
            <v>0</v>
          </cell>
          <cell r="AZ1682">
            <v>1</v>
          </cell>
          <cell r="BA1682">
            <v>0</v>
          </cell>
          <cell r="BB1682">
            <v>0</v>
          </cell>
          <cell r="BC1682">
            <v>1</v>
          </cell>
          <cell r="BD1682">
            <v>1</v>
          </cell>
          <cell r="BE1682">
            <v>2</v>
          </cell>
          <cell r="BF1682">
            <v>0</v>
          </cell>
          <cell r="BG1682">
            <v>0</v>
          </cell>
        </row>
        <row r="1683">
          <cell r="A1683" t="str">
            <v>SSI000440</v>
          </cell>
          <cell r="C1683" t="str">
            <v>SSI</v>
          </cell>
          <cell r="D1683" t="str">
            <v>Sebastiana Indomenico</v>
          </cell>
          <cell r="E1683">
            <v>42065.933912036999</v>
          </cell>
          <cell r="F1683">
            <v>2015</v>
          </cell>
          <cell r="G1683">
            <v>42117</v>
          </cell>
          <cell r="H1683" t="str">
            <v/>
          </cell>
          <cell r="I1683" t="str">
            <v>Domanda non ammessa</v>
          </cell>
          <cell r="J1683" t="str">
            <v>n.d.</v>
          </cell>
          <cell r="K1683" t="str">
            <v>n.d.</v>
          </cell>
          <cell r="L1683" t="str">
            <v>Sicilia</v>
          </cell>
          <cell r="M1683" t="str">
            <v>ITALIA</v>
          </cell>
          <cell r="N1683" t="str">
            <v>SUD</v>
          </cell>
          <cell r="O1683" t="str">
            <v>Mezzogiorno</v>
          </cell>
          <cell r="Q1683" t="str">
            <v>X</v>
          </cell>
          <cell r="R1683" t="str">
            <v>PON SIL</v>
          </cell>
          <cell r="S1683" t="str">
            <v>Società non costituita</v>
          </cell>
          <cell r="T1683">
            <v>356000</v>
          </cell>
          <cell r="U1683">
            <v>264200</v>
          </cell>
          <cell r="V1683">
            <v>260000</v>
          </cell>
          <cell r="W1683">
            <v>96000</v>
          </cell>
          <cell r="X1683">
            <v>182000</v>
          </cell>
          <cell r="Y1683">
            <v>67200</v>
          </cell>
          <cell r="Z1683">
            <v>15000</v>
          </cell>
          <cell r="AA1683">
            <v>317200</v>
          </cell>
          <cell r="AB1683">
            <v>0</v>
          </cell>
          <cell r="AC1683">
            <v>0</v>
          </cell>
          <cell r="AD1683">
            <v>0</v>
          </cell>
          <cell r="AE1683">
            <v>2</v>
          </cell>
          <cell r="AF1683">
            <v>42194</v>
          </cell>
          <cell r="AG1683">
            <v>2015</v>
          </cell>
          <cell r="AH1683" t="str">
            <v>Non ammissione</v>
          </cell>
          <cell r="AI1683" t="str">
            <v>Economia Digitale</v>
          </cell>
          <cell r="AJ1683" t="str">
            <v>Smart cities</v>
          </cell>
          <cell r="AK1683" t="str">
            <v>Smart cities and services</v>
          </cell>
          <cell r="AN1683" t="str">
            <v xml:space="preserve"> </v>
          </cell>
          <cell r="AQ1683" t="str">
            <v>Altri servizi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1</v>
          </cell>
          <cell r="AX1683">
            <v>1</v>
          </cell>
          <cell r="AY1683">
            <v>0</v>
          </cell>
          <cell r="AZ1683">
            <v>0</v>
          </cell>
          <cell r="BA1683">
            <v>1</v>
          </cell>
          <cell r="BB1683">
            <v>1</v>
          </cell>
          <cell r="BC1683">
            <v>2</v>
          </cell>
          <cell r="BD1683">
            <v>2</v>
          </cell>
          <cell r="BE1683">
            <v>1</v>
          </cell>
          <cell r="BF1683">
            <v>0</v>
          </cell>
          <cell r="BG1683">
            <v>0</v>
          </cell>
        </row>
        <row r="1684">
          <cell r="A1684" t="str">
            <v>SSI000441</v>
          </cell>
          <cell r="B1684" t="str">
            <v>C64B15000370008</v>
          </cell>
          <cell r="C1684" t="str">
            <v>SSI</v>
          </cell>
          <cell r="D1684" t="str">
            <v>Nanolever</v>
          </cell>
          <cell r="E1684">
            <v>42066.405995370398</v>
          </cell>
          <cell r="F1684">
            <v>2015</v>
          </cell>
          <cell r="G1684">
            <v>42117</v>
          </cell>
          <cell r="H1684" t="str">
            <v>02322670221</v>
          </cell>
          <cell r="I1684" t="str">
            <v>Domanda revocata</v>
          </cell>
          <cell r="J1684" t="str">
            <v>FORLI'</v>
          </cell>
          <cell r="K1684" t="str">
            <v>FC</v>
          </cell>
          <cell r="L1684" t="str">
            <v>Emilia Romagna</v>
          </cell>
          <cell r="M1684" t="str">
            <v>ITALIA</v>
          </cell>
          <cell r="N1684" t="str">
            <v>CENTRO-NORD</v>
          </cell>
          <cell r="O1684" t="str">
            <v>Centro-Nord</v>
          </cell>
          <cell r="Q1684" t="str">
            <v>X</v>
          </cell>
          <cell r="R1684" t="str">
            <v>FCS Centro/Nord</v>
          </cell>
          <cell r="S1684" t="str">
            <v>Società costituita</v>
          </cell>
          <cell r="T1684">
            <v>672500</v>
          </cell>
          <cell r="U1684">
            <v>470000</v>
          </cell>
          <cell r="V1684">
            <v>190000</v>
          </cell>
          <cell r="W1684">
            <v>482500</v>
          </cell>
          <cell r="X1684">
            <v>133000</v>
          </cell>
          <cell r="Y1684">
            <v>337000</v>
          </cell>
          <cell r="Z1684">
            <v>0</v>
          </cell>
          <cell r="AA1684">
            <v>231800</v>
          </cell>
          <cell r="AB1684">
            <v>392500</v>
          </cell>
          <cell r="AC1684">
            <v>190000</v>
          </cell>
          <cell r="AD1684">
            <v>202500</v>
          </cell>
          <cell r="AE1684">
            <v>4</v>
          </cell>
          <cell r="AF1684">
            <v>42173</v>
          </cell>
          <cell r="AG1684">
            <v>2015</v>
          </cell>
          <cell r="AH1684" t="str">
            <v>Ammissione</v>
          </cell>
          <cell r="AI1684" t="str">
            <v>Tecnologia nuova sperimentale</v>
          </cell>
          <cell r="AJ1684" t="str">
            <v>Automazione industriale</v>
          </cell>
          <cell r="AK1684" t="str">
            <v>Industria hi-tech</v>
          </cell>
          <cell r="AL1684">
            <v>42384</v>
          </cell>
          <cell r="AM1684">
            <v>2016</v>
          </cell>
          <cell r="AN1684">
            <v>43273</v>
          </cell>
          <cell r="AO1684">
            <v>2018</v>
          </cell>
          <cell r="AP1684" t="str">
            <v>26.51.29</v>
          </cell>
          <cell r="AQ1684" t="str">
            <v>Artigianato</v>
          </cell>
          <cell r="AR1684">
            <v>274750</v>
          </cell>
          <cell r="AS1684">
            <v>133000</v>
          </cell>
          <cell r="AT1684">
            <v>141750</v>
          </cell>
          <cell r="AU1684">
            <v>0</v>
          </cell>
          <cell r="AV1684">
            <v>274750</v>
          </cell>
          <cell r="AW1684">
            <v>0</v>
          </cell>
          <cell r="AX1684">
            <v>2</v>
          </cell>
          <cell r="AY1684">
            <v>1</v>
          </cell>
          <cell r="AZ1684">
            <v>0</v>
          </cell>
          <cell r="BA1684">
            <v>0</v>
          </cell>
          <cell r="BB1684">
            <v>0</v>
          </cell>
          <cell r="BC1684">
            <v>3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K1684">
            <v>0</v>
          </cell>
        </row>
        <row r="1685">
          <cell r="A1685" t="str">
            <v>SSI000442</v>
          </cell>
          <cell r="C1685" t="str">
            <v>SSI</v>
          </cell>
          <cell r="D1685" t="str">
            <v>ANDREA RIBA</v>
          </cell>
          <cell r="E1685">
            <v>42066.486770833297</v>
          </cell>
          <cell r="F1685">
            <v>2015</v>
          </cell>
          <cell r="G1685">
            <v>42117</v>
          </cell>
          <cell r="H1685" t="str">
            <v/>
          </cell>
          <cell r="I1685" t="str">
            <v>Rinuncia</v>
          </cell>
          <cell r="J1685" t="str">
            <v>n.d.</v>
          </cell>
          <cell r="K1685" t="str">
            <v>n.d.</v>
          </cell>
          <cell r="L1685" t="str">
            <v>Piemonte</v>
          </cell>
          <cell r="M1685" t="str">
            <v>ITALIA</v>
          </cell>
          <cell r="N1685" t="str">
            <v>CENTRO-NORD</v>
          </cell>
          <cell r="O1685" t="str">
            <v>Centro-Nord</v>
          </cell>
          <cell r="Q1685" t="str">
            <v>X</v>
          </cell>
          <cell r="R1685" t="str">
            <v>FCS Centro/Nord</v>
          </cell>
          <cell r="S1685" t="str">
            <v>Società non costituita</v>
          </cell>
          <cell r="T1685">
            <v>257960</v>
          </cell>
          <cell r="U1685">
            <v>188072</v>
          </cell>
          <cell r="V1685">
            <v>222000</v>
          </cell>
          <cell r="W1685">
            <v>35960</v>
          </cell>
          <cell r="X1685">
            <v>155400</v>
          </cell>
          <cell r="Y1685">
            <v>25172</v>
          </cell>
          <cell r="Z1685">
            <v>7500</v>
          </cell>
          <cell r="AA1685">
            <v>270840</v>
          </cell>
          <cell r="AB1685">
            <v>0</v>
          </cell>
          <cell r="AC1685">
            <v>0</v>
          </cell>
          <cell r="AD1685">
            <v>0</v>
          </cell>
          <cell r="AE1685">
            <v>2</v>
          </cell>
          <cell r="AI1685" t="str">
            <v>Tecnologia nuova sperimentale</v>
          </cell>
          <cell r="AJ1685" t="str">
            <v>Ambiente e Energia</v>
          </cell>
          <cell r="AK1685" t="str">
            <v>Ambiente ed energia</v>
          </cell>
          <cell r="AN1685" t="str">
            <v xml:space="preserve"> </v>
          </cell>
          <cell r="AQ1685" t="str">
            <v>Altri servizi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3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</row>
        <row r="1686">
          <cell r="A1686" t="str">
            <v>SSI000443</v>
          </cell>
          <cell r="C1686" t="str">
            <v>SSI</v>
          </cell>
          <cell r="D1686" t="str">
            <v>Arealibera</v>
          </cell>
          <cell r="E1686">
            <v>42066.543668981503</v>
          </cell>
          <cell r="F1686">
            <v>2015</v>
          </cell>
          <cell r="G1686">
            <v>42117</v>
          </cell>
          <cell r="H1686" t="str">
            <v>01797040498</v>
          </cell>
          <cell r="I1686" t="str">
            <v>Domanda non ammessa</v>
          </cell>
          <cell r="J1686" t="str">
            <v>LIVORNO</v>
          </cell>
          <cell r="K1686" t="str">
            <v>LI</v>
          </cell>
          <cell r="L1686" t="str">
            <v>Toscana</v>
          </cell>
          <cell r="M1686" t="str">
            <v>ITALIA</v>
          </cell>
          <cell r="N1686" t="str">
            <v>CENTRO-NORD</v>
          </cell>
          <cell r="O1686" t="str">
            <v>Centro-Nord</v>
          </cell>
          <cell r="Q1686" t="str">
            <v>X</v>
          </cell>
          <cell r="R1686" t="str">
            <v>FCS Centro/Nord</v>
          </cell>
          <cell r="S1686" t="str">
            <v>Società costituita</v>
          </cell>
          <cell r="T1686">
            <v>388600</v>
          </cell>
          <cell r="U1686">
            <v>279520</v>
          </cell>
          <cell r="V1686">
            <v>250000</v>
          </cell>
          <cell r="W1686">
            <v>138600</v>
          </cell>
          <cell r="X1686">
            <v>175000</v>
          </cell>
          <cell r="Y1686">
            <v>97020</v>
          </cell>
          <cell r="Z1686">
            <v>7500</v>
          </cell>
          <cell r="AA1686">
            <v>305000</v>
          </cell>
          <cell r="AB1686">
            <v>0</v>
          </cell>
          <cell r="AC1686">
            <v>0</v>
          </cell>
          <cell r="AD1686">
            <v>0</v>
          </cell>
          <cell r="AE1686">
            <v>12</v>
          </cell>
          <cell r="AF1686">
            <v>42194</v>
          </cell>
          <cell r="AG1686">
            <v>2015</v>
          </cell>
          <cell r="AH1686" t="str">
            <v>Non ammissione</v>
          </cell>
          <cell r="AI1686" t="str">
            <v>Tecnologia nuova sperimentale</v>
          </cell>
          <cell r="AJ1686" t="str">
            <v>Socialnetwork</v>
          </cell>
          <cell r="AK1686" t="str">
            <v>Web technology</v>
          </cell>
          <cell r="AN1686" t="str">
            <v xml:space="preserve"> </v>
          </cell>
          <cell r="AP1686" t="str">
            <v>62.09.09</v>
          </cell>
          <cell r="AQ1686" t="str">
            <v>Altri servizi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1</v>
          </cell>
          <cell r="AZ1686">
            <v>0</v>
          </cell>
          <cell r="BA1686">
            <v>0</v>
          </cell>
          <cell r="BB1686">
            <v>0</v>
          </cell>
          <cell r="BC1686">
            <v>1</v>
          </cell>
          <cell r="BD1686">
            <v>0</v>
          </cell>
          <cell r="BE1686">
            <v>0</v>
          </cell>
          <cell r="BF1686">
            <v>2</v>
          </cell>
          <cell r="BG1686">
            <v>0</v>
          </cell>
        </row>
        <row r="1687">
          <cell r="A1687" t="str">
            <v>SSI000444</v>
          </cell>
          <cell r="C1687" t="str">
            <v>SSI</v>
          </cell>
          <cell r="D1687" t="str">
            <v>Sara BianchinI</v>
          </cell>
          <cell r="E1687">
            <v>42066.553310185198</v>
          </cell>
          <cell r="F1687">
            <v>2015</v>
          </cell>
          <cell r="G1687">
            <v>42117</v>
          </cell>
          <cell r="H1687" t="str">
            <v/>
          </cell>
          <cell r="I1687" t="str">
            <v>Domanda non ammessa</v>
          </cell>
          <cell r="J1687" t="str">
            <v>RIETI</v>
          </cell>
          <cell r="K1687" t="str">
            <v>RI</v>
          </cell>
          <cell r="L1687" t="str">
            <v>Lazio</v>
          </cell>
          <cell r="M1687" t="str">
            <v>ITALIA</v>
          </cell>
          <cell r="N1687" t="str">
            <v>CENTRO-NORD</v>
          </cell>
          <cell r="O1687" t="str">
            <v>Centro-Nord</v>
          </cell>
          <cell r="Q1687" t="str">
            <v>X</v>
          </cell>
          <cell r="R1687" t="str">
            <v>FCS Centro/Nord</v>
          </cell>
          <cell r="S1687" t="str">
            <v>Società non costituita</v>
          </cell>
          <cell r="T1687">
            <v>1063912.01</v>
          </cell>
          <cell r="U1687">
            <v>752237.7</v>
          </cell>
          <cell r="V1687">
            <v>699176.71</v>
          </cell>
          <cell r="W1687">
            <v>364735.3</v>
          </cell>
          <cell r="X1687">
            <v>489423</v>
          </cell>
          <cell r="Y1687">
            <v>255314.7</v>
          </cell>
          <cell r="Z1687">
            <v>7500</v>
          </cell>
          <cell r="AA1687">
            <v>801923.58</v>
          </cell>
          <cell r="AB1687">
            <v>0</v>
          </cell>
          <cell r="AC1687">
            <v>0</v>
          </cell>
          <cell r="AD1687">
            <v>0</v>
          </cell>
          <cell r="AE1687">
            <v>10</v>
          </cell>
          <cell r="AF1687">
            <v>42194</v>
          </cell>
          <cell r="AG1687">
            <v>2015</v>
          </cell>
          <cell r="AH1687" t="str">
            <v>Non ammissione</v>
          </cell>
          <cell r="AI1687" t="str">
            <v>Economia Digitale</v>
          </cell>
          <cell r="AJ1687" t="str">
            <v>Ambiente e Energia</v>
          </cell>
          <cell r="AK1687" t="str">
            <v>Ambiente ed energia</v>
          </cell>
          <cell r="AN1687" t="str">
            <v xml:space="preserve"> </v>
          </cell>
          <cell r="AQ1687" t="str">
            <v>Altri servizi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1</v>
          </cell>
          <cell r="AZ1687">
            <v>1</v>
          </cell>
          <cell r="BA1687">
            <v>2</v>
          </cell>
          <cell r="BB1687">
            <v>1</v>
          </cell>
          <cell r="BC1687">
            <v>1</v>
          </cell>
          <cell r="BD1687">
            <v>4</v>
          </cell>
          <cell r="BE1687">
            <v>1</v>
          </cell>
          <cell r="BF1687">
            <v>0</v>
          </cell>
          <cell r="BG1687">
            <v>0</v>
          </cell>
        </row>
        <row r="1688">
          <cell r="A1688" t="str">
            <v>SSI000445</v>
          </cell>
          <cell r="C1688" t="str">
            <v>SSI</v>
          </cell>
          <cell r="D1688" t="str">
            <v>Veronica Mazzarini</v>
          </cell>
          <cell r="E1688">
            <v>42066.560138888897</v>
          </cell>
          <cell r="F1688">
            <v>2015</v>
          </cell>
          <cell r="G1688">
            <v>42117</v>
          </cell>
          <cell r="H1688" t="str">
            <v/>
          </cell>
          <cell r="I1688" t="str">
            <v>Domanda non ammessa</v>
          </cell>
          <cell r="J1688" t="str">
            <v>ROMA</v>
          </cell>
          <cell r="K1688" t="str">
            <v>RM</v>
          </cell>
          <cell r="L1688" t="str">
            <v>Lazio</v>
          </cell>
          <cell r="M1688" t="str">
            <v>ITALIA</v>
          </cell>
          <cell r="N1688" t="str">
            <v>CENTRO-NORD</v>
          </cell>
          <cell r="O1688" t="str">
            <v>Centro-Nord</v>
          </cell>
          <cell r="Q1688" t="str">
            <v>X</v>
          </cell>
          <cell r="R1688" t="str">
            <v>FCS Centro/Nord</v>
          </cell>
          <cell r="S1688" t="str">
            <v>Società non costituita</v>
          </cell>
          <cell r="T1688">
            <v>1520300</v>
          </cell>
          <cell r="U1688">
            <v>1207500</v>
          </cell>
          <cell r="V1688">
            <v>650000</v>
          </cell>
          <cell r="W1688">
            <v>870300</v>
          </cell>
          <cell r="X1688">
            <v>520000</v>
          </cell>
          <cell r="Y1688">
            <v>680000</v>
          </cell>
          <cell r="Z1688">
            <v>7500</v>
          </cell>
          <cell r="AA1688">
            <v>793000</v>
          </cell>
          <cell r="AB1688">
            <v>0</v>
          </cell>
          <cell r="AC1688">
            <v>0</v>
          </cell>
          <cell r="AD1688">
            <v>0</v>
          </cell>
          <cell r="AE1688">
            <v>13</v>
          </cell>
          <cell r="AF1688">
            <v>42257</v>
          </cell>
          <cell r="AG1688">
            <v>2015</v>
          </cell>
          <cell r="AH1688" t="str">
            <v>Non ammissione</v>
          </cell>
          <cell r="AI1688" t="str">
            <v>Economia Digitale</v>
          </cell>
          <cell r="AJ1688" t="str">
            <v>Socialnetwork</v>
          </cell>
          <cell r="AK1688" t="str">
            <v>Web technology</v>
          </cell>
          <cell r="AN1688" t="str">
            <v xml:space="preserve"> </v>
          </cell>
          <cell r="AQ1688" t="str">
            <v>Altri servizi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2</v>
          </cell>
          <cell r="BA1688">
            <v>0</v>
          </cell>
          <cell r="BB1688">
            <v>0</v>
          </cell>
          <cell r="BC1688">
            <v>0</v>
          </cell>
          <cell r="BD1688">
            <v>2</v>
          </cell>
          <cell r="BE1688">
            <v>2</v>
          </cell>
          <cell r="BF1688">
            <v>0</v>
          </cell>
          <cell r="BG1688">
            <v>0</v>
          </cell>
        </row>
        <row r="1689">
          <cell r="A1689" t="str">
            <v>SSI000446</v>
          </cell>
          <cell r="C1689" t="str">
            <v>SSI</v>
          </cell>
          <cell r="D1689" t="str">
            <v>LUNA FANTINI</v>
          </cell>
          <cell r="E1689">
            <v>42066.585300925901</v>
          </cell>
          <cell r="F1689">
            <v>2015</v>
          </cell>
          <cell r="G1689">
            <v>42117</v>
          </cell>
          <cell r="H1689" t="str">
            <v/>
          </cell>
          <cell r="I1689" t="str">
            <v>Domanda non ammessa</v>
          </cell>
          <cell r="J1689" t="str">
            <v>n.d.</v>
          </cell>
          <cell r="K1689" t="str">
            <v>n.d.</v>
          </cell>
          <cell r="L1689" t="str">
            <v>Lombardia</v>
          </cell>
          <cell r="M1689" t="str">
            <v>ITALIA</v>
          </cell>
          <cell r="N1689" t="str">
            <v>CENTRO-NORD</v>
          </cell>
          <cell r="O1689" t="str">
            <v>Centro-Nord</v>
          </cell>
          <cell r="Q1689" t="str">
            <v>X</v>
          </cell>
          <cell r="R1689" t="str">
            <v>FCS Centro/Nord</v>
          </cell>
          <cell r="S1689" t="str">
            <v>Società non costituita</v>
          </cell>
          <cell r="T1689">
            <v>703575.97</v>
          </cell>
          <cell r="U1689">
            <v>206700</v>
          </cell>
          <cell r="V1689">
            <v>249000</v>
          </cell>
          <cell r="W1689">
            <v>454575.97</v>
          </cell>
          <cell r="X1689">
            <v>199200</v>
          </cell>
          <cell r="Y1689">
            <v>0</v>
          </cell>
          <cell r="Z1689">
            <v>7500</v>
          </cell>
          <cell r="AA1689">
            <v>303780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42194</v>
          </cell>
          <cell r="AG1689">
            <v>2015</v>
          </cell>
          <cell r="AH1689" t="str">
            <v>Non ammissione</v>
          </cell>
          <cell r="AI1689" t="str">
            <v>Valorizzazione della ricerca</v>
          </cell>
          <cell r="AJ1689" t="str">
            <v>Bioagroalimentare</v>
          </cell>
          <cell r="AK1689" t="str">
            <v>Bio-scienze</v>
          </cell>
          <cell r="AN1689" t="str">
            <v xml:space="preserve"> </v>
          </cell>
          <cell r="AQ1689" t="str">
            <v>Altri servizi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1</v>
          </cell>
          <cell r="BB1689">
            <v>0</v>
          </cell>
          <cell r="BC1689">
            <v>0</v>
          </cell>
          <cell r="BD1689">
            <v>1</v>
          </cell>
          <cell r="BE1689">
            <v>0</v>
          </cell>
          <cell r="BF1689">
            <v>0</v>
          </cell>
          <cell r="BG1689">
            <v>0</v>
          </cell>
        </row>
        <row r="1690">
          <cell r="A1690" t="str">
            <v>SSI000447</v>
          </cell>
          <cell r="B1690" t="str">
            <v>C34B15000230008</v>
          </cell>
          <cell r="C1690" t="str">
            <v>SSI</v>
          </cell>
          <cell r="D1690" t="str">
            <v>B&amp;W SRL</v>
          </cell>
          <cell r="E1690">
            <v>42066.603761574101</v>
          </cell>
          <cell r="F1690">
            <v>2015</v>
          </cell>
          <cell r="G1690">
            <v>42117</v>
          </cell>
          <cell r="H1690" t="str">
            <v>04698080282</v>
          </cell>
          <cell r="I1690" t="str">
            <v>Domanda revocata</v>
          </cell>
          <cell r="J1690" t="str">
            <v>PIAZZOLA SUL BRENTA</v>
          </cell>
          <cell r="K1690" t="str">
            <v>PD</v>
          </cell>
          <cell r="L1690" t="str">
            <v>Veneto</v>
          </cell>
          <cell r="M1690" t="str">
            <v>ITALIA</v>
          </cell>
          <cell r="N1690" t="str">
            <v>CENTRO-NORD</v>
          </cell>
          <cell r="O1690" t="str">
            <v>Centro-Nord</v>
          </cell>
          <cell r="Q1690" t="str">
            <v>X</v>
          </cell>
          <cell r="R1690" t="str">
            <v>FCS Centro/Nord</v>
          </cell>
          <cell r="S1690" t="str">
            <v>Società costituita</v>
          </cell>
          <cell r="T1690">
            <v>1420000</v>
          </cell>
          <cell r="U1690">
            <v>994000</v>
          </cell>
          <cell r="V1690">
            <v>1420000</v>
          </cell>
          <cell r="W1690">
            <v>0</v>
          </cell>
          <cell r="X1690">
            <v>994000</v>
          </cell>
          <cell r="Y1690">
            <v>0</v>
          </cell>
          <cell r="Z1690">
            <v>0</v>
          </cell>
          <cell r="AA1690">
            <v>1732400</v>
          </cell>
          <cell r="AB1690">
            <v>1390000</v>
          </cell>
          <cell r="AC1690">
            <v>1390000</v>
          </cell>
          <cell r="AD1690">
            <v>0</v>
          </cell>
          <cell r="AE1690">
            <v>15</v>
          </cell>
          <cell r="AF1690">
            <v>42186</v>
          </cell>
          <cell r="AG1690">
            <v>2015</v>
          </cell>
          <cell r="AH1690" t="str">
            <v>Ammissione</v>
          </cell>
          <cell r="AI1690" t="str">
            <v>Tecnologia nuova sperimentale</v>
          </cell>
          <cell r="AJ1690" t="str">
            <v>Automazione industriale</v>
          </cell>
          <cell r="AK1690" t="str">
            <v>Industria hi-tech</v>
          </cell>
          <cell r="AL1690">
            <v>42384</v>
          </cell>
          <cell r="AM1690">
            <v>2016</v>
          </cell>
          <cell r="AN1690">
            <v>43238</v>
          </cell>
          <cell r="AO1690">
            <v>2018</v>
          </cell>
          <cell r="AP1690" t="str">
            <v>28.96.00</v>
          </cell>
          <cell r="AQ1690" t="str">
            <v>Artigianato</v>
          </cell>
          <cell r="AR1690">
            <v>973000</v>
          </cell>
          <cell r="AS1690">
            <v>973000</v>
          </cell>
          <cell r="AT1690">
            <v>0</v>
          </cell>
          <cell r="AU1690">
            <v>0</v>
          </cell>
          <cell r="AV1690">
            <v>973000</v>
          </cell>
          <cell r="AW1690">
            <v>0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1</v>
          </cell>
          <cell r="BD1690">
            <v>0</v>
          </cell>
          <cell r="BE1690">
            <v>0</v>
          </cell>
          <cell r="BF1690">
            <v>1</v>
          </cell>
          <cell r="BG1690">
            <v>0</v>
          </cell>
          <cell r="BH1690">
            <v>196000</v>
          </cell>
          <cell r="BI1690">
            <v>0</v>
          </cell>
          <cell r="BJ1690">
            <v>196000</v>
          </cell>
          <cell r="BK1690">
            <v>0</v>
          </cell>
        </row>
        <row r="1691">
          <cell r="A1691" t="str">
            <v>SSI000448</v>
          </cell>
          <cell r="C1691" t="str">
            <v>SSI</v>
          </cell>
          <cell r="D1691" t="str">
            <v>Stentle</v>
          </cell>
          <cell r="E1691">
            <v>42066.630046296297</v>
          </cell>
          <cell r="F1691">
            <v>2015</v>
          </cell>
          <cell r="G1691">
            <v>42117</v>
          </cell>
          <cell r="H1691" t="str">
            <v>08920630962</v>
          </cell>
          <cell r="I1691" t="str">
            <v>Domanda non ammessa</v>
          </cell>
          <cell r="J1691" t="str">
            <v>MILANO</v>
          </cell>
          <cell r="K1691" t="str">
            <v>MI</v>
          </cell>
          <cell r="L1691" t="str">
            <v>Lombardia</v>
          </cell>
          <cell r="M1691" t="str">
            <v>ITALIA</v>
          </cell>
          <cell r="N1691" t="str">
            <v>CENTRO-NORD</v>
          </cell>
          <cell r="O1691" t="str">
            <v>Centro-Nord</v>
          </cell>
          <cell r="Q1691" t="str">
            <v>X</v>
          </cell>
          <cell r="R1691" t="str">
            <v>FCS Centro/Nord</v>
          </cell>
          <cell r="S1691" t="str">
            <v>Società costituita</v>
          </cell>
          <cell r="T1691">
            <v>2807550</v>
          </cell>
          <cell r="U1691">
            <v>959600</v>
          </cell>
          <cell r="V1691">
            <v>1003000</v>
          </cell>
          <cell r="W1691">
            <v>1804550</v>
          </cell>
          <cell r="X1691">
            <v>702100</v>
          </cell>
          <cell r="Y1691">
            <v>250000</v>
          </cell>
          <cell r="Z1691">
            <v>7500</v>
          </cell>
          <cell r="AA1691">
            <v>1060600</v>
          </cell>
          <cell r="AB1691">
            <v>0</v>
          </cell>
          <cell r="AC1691">
            <v>0</v>
          </cell>
          <cell r="AD1691">
            <v>0</v>
          </cell>
          <cell r="AE1691">
            <v>14</v>
          </cell>
          <cell r="AF1691">
            <v>42166</v>
          </cell>
          <cell r="AG1691">
            <v>2015</v>
          </cell>
          <cell r="AH1691" t="str">
            <v>Non ammissione</v>
          </cell>
          <cell r="AI1691" t="str">
            <v>Economia Digitale</v>
          </cell>
          <cell r="AJ1691" t="str">
            <v>E-commerce</v>
          </cell>
          <cell r="AK1691" t="str">
            <v>Web technology</v>
          </cell>
          <cell r="AN1691" t="str">
            <v xml:space="preserve"> </v>
          </cell>
          <cell r="AP1691" t="str">
            <v>62.09.09</v>
          </cell>
          <cell r="AQ1691" t="str">
            <v>Commercio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2</v>
          </cell>
          <cell r="AY1691">
            <v>0</v>
          </cell>
          <cell r="AZ1691">
            <v>1</v>
          </cell>
          <cell r="BA1691">
            <v>0</v>
          </cell>
          <cell r="BB1691">
            <v>0</v>
          </cell>
          <cell r="BC1691">
            <v>2</v>
          </cell>
          <cell r="BD1691">
            <v>1</v>
          </cell>
          <cell r="BE1691">
            <v>1</v>
          </cell>
          <cell r="BF1691">
            <v>0</v>
          </cell>
          <cell r="BG1691">
            <v>0</v>
          </cell>
        </row>
        <row r="1692">
          <cell r="A1692" t="str">
            <v>SSI000449</v>
          </cell>
          <cell r="C1692" t="str">
            <v>SSI</v>
          </cell>
          <cell r="D1692" t="str">
            <v>SINERKOS</v>
          </cell>
          <cell r="E1692">
            <v>42066.712025462999</v>
          </cell>
          <cell r="F1692">
            <v>2015</v>
          </cell>
          <cell r="G1692">
            <v>42117</v>
          </cell>
          <cell r="H1692" t="str">
            <v>03539430367</v>
          </cell>
          <cell r="I1692" t="str">
            <v>Domanda non ammessa</v>
          </cell>
          <cell r="J1692" t="str">
            <v>VIGNOLA</v>
          </cell>
          <cell r="K1692" t="str">
            <v>MO</v>
          </cell>
          <cell r="L1692" t="str">
            <v>Emilia Romagna</v>
          </cell>
          <cell r="M1692" t="str">
            <v>ITALIA</v>
          </cell>
          <cell r="N1692" t="str">
            <v>CENTRO-NORD</v>
          </cell>
          <cell r="O1692" t="str">
            <v>Centro-Nord</v>
          </cell>
          <cell r="Q1692" t="str">
            <v>X</v>
          </cell>
          <cell r="R1692" t="str">
            <v>FCS Centro/Nord</v>
          </cell>
          <cell r="S1692" t="str">
            <v>Società costituita</v>
          </cell>
          <cell r="T1692">
            <v>1500000.28</v>
          </cell>
          <cell r="U1692">
            <v>1200000</v>
          </cell>
          <cell r="V1692">
            <v>250000</v>
          </cell>
          <cell r="W1692">
            <v>1250000.28</v>
          </cell>
          <cell r="X1692">
            <v>200000</v>
          </cell>
          <cell r="Y1692">
            <v>1000000</v>
          </cell>
          <cell r="Z1692">
            <v>0</v>
          </cell>
          <cell r="AA1692">
            <v>305000</v>
          </cell>
          <cell r="AB1692">
            <v>0</v>
          </cell>
          <cell r="AC1692">
            <v>0</v>
          </cell>
          <cell r="AD1692">
            <v>0</v>
          </cell>
          <cell r="AE1692">
            <v>58</v>
          </cell>
          <cell r="AF1692">
            <v>42264</v>
          </cell>
          <cell r="AG1692">
            <v>2015</v>
          </cell>
          <cell r="AH1692" t="str">
            <v>Non ammissione</v>
          </cell>
          <cell r="AI1692" t="str">
            <v>Economia Digitale</v>
          </cell>
          <cell r="AJ1692" t="str">
            <v>Turismo e beni culturali</v>
          </cell>
          <cell r="AK1692" t="str">
            <v>Turismo e beni culturali</v>
          </cell>
          <cell r="AN1692" t="str">
            <v xml:space="preserve"> </v>
          </cell>
          <cell r="AP1692" t="str">
            <v>63.12.00</v>
          </cell>
          <cell r="AQ1692" t="str">
            <v>Turismo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1</v>
          </cell>
          <cell r="BA1692">
            <v>0</v>
          </cell>
          <cell r="BB1692">
            <v>1</v>
          </cell>
          <cell r="BC1692">
            <v>0</v>
          </cell>
          <cell r="BD1692">
            <v>2</v>
          </cell>
          <cell r="BE1692">
            <v>1</v>
          </cell>
          <cell r="BF1692">
            <v>2</v>
          </cell>
          <cell r="BG1692">
            <v>0</v>
          </cell>
        </row>
        <row r="1693">
          <cell r="A1693" t="str">
            <v>SSI000450</v>
          </cell>
          <cell r="B1693" t="str">
            <v>C74B15000220008</v>
          </cell>
          <cell r="C1693" t="str">
            <v>SSI</v>
          </cell>
          <cell r="D1693" t="str">
            <v>BOTTLE-UP s.r.l.</v>
          </cell>
          <cell r="E1693">
            <v>42066.799074074101</v>
          </cell>
          <cell r="F1693">
            <v>2015</v>
          </cell>
          <cell r="G1693">
            <v>42117</v>
          </cell>
          <cell r="H1693" t="str">
            <v>01400050520</v>
          </cell>
          <cell r="I1693" t="str">
            <v>Domanda ammessa</v>
          </cell>
          <cell r="J1693" t="str">
            <v>MONTEPULCIANO</v>
          </cell>
          <cell r="K1693" t="str">
            <v>SI</v>
          </cell>
          <cell r="L1693" t="str">
            <v>Toscana</v>
          </cell>
          <cell r="M1693" t="str">
            <v>ITALIA</v>
          </cell>
          <cell r="N1693" t="str">
            <v>CENTRO-NORD</v>
          </cell>
          <cell r="O1693" t="str">
            <v>Centro-Nord</v>
          </cell>
          <cell r="Q1693" t="str">
            <v>X</v>
          </cell>
          <cell r="R1693" t="str">
            <v>FCS Centro/Nord</v>
          </cell>
          <cell r="S1693" t="str">
            <v>Società costituita</v>
          </cell>
          <cell r="T1693">
            <v>290313.86</v>
          </cell>
          <cell r="U1693">
            <v>239751.08000000002</v>
          </cell>
          <cell r="V1693">
            <v>133924</v>
          </cell>
          <cell r="W1693">
            <v>156389.85999999999</v>
          </cell>
          <cell r="X1693">
            <v>107139.2</v>
          </cell>
          <cell r="Y1693">
            <v>125111.88</v>
          </cell>
          <cell r="Z1693">
            <v>7500</v>
          </cell>
          <cell r="AA1693">
            <v>163387.28</v>
          </cell>
          <cell r="AB1693">
            <v>221568</v>
          </cell>
          <cell r="AC1693">
            <v>70610</v>
          </cell>
          <cell r="AD1693">
            <v>150958</v>
          </cell>
          <cell r="AE1693">
            <v>3</v>
          </cell>
          <cell r="AF1693">
            <v>42180</v>
          </cell>
          <cell r="AG1693">
            <v>2015</v>
          </cell>
          <cell r="AH1693" t="str">
            <v>Ammissione</v>
          </cell>
          <cell r="AI1693" t="str">
            <v>Economia Digitale</v>
          </cell>
          <cell r="AJ1693" t="str">
            <v>E-commerce</v>
          </cell>
          <cell r="AK1693" t="str">
            <v>Web technology</v>
          </cell>
          <cell r="AL1693">
            <v>42545</v>
          </cell>
          <cell r="AM1693">
            <v>2016</v>
          </cell>
          <cell r="AN1693" t="str">
            <v xml:space="preserve"> </v>
          </cell>
          <cell r="AP1693" t="str">
            <v>47.91.10</v>
          </cell>
          <cell r="AQ1693" t="str">
            <v>Commercio</v>
          </cell>
          <cell r="AR1693">
            <v>162597.6</v>
          </cell>
          <cell r="AS1693">
            <v>49427</v>
          </cell>
          <cell r="AT1693">
            <v>105670.6</v>
          </cell>
          <cell r="AU1693">
            <v>7500</v>
          </cell>
          <cell r="AV1693">
            <v>155097.60000000001</v>
          </cell>
          <cell r="AW1693">
            <v>2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2</v>
          </cell>
          <cell r="BD1693">
            <v>0</v>
          </cell>
          <cell r="BE1693">
            <v>2</v>
          </cell>
          <cell r="BF1693">
            <v>0</v>
          </cell>
          <cell r="BG1693">
            <v>0</v>
          </cell>
          <cell r="BH1693">
            <v>36818.35</v>
          </cell>
          <cell r="BI1693">
            <v>33467.57</v>
          </cell>
          <cell r="BJ1693">
            <v>70285.919999999998</v>
          </cell>
          <cell r="BK1693">
            <v>7500</v>
          </cell>
          <cell r="BL1693">
            <v>12608.650000000001</v>
          </cell>
          <cell r="BM1693">
            <v>72203.03</v>
          </cell>
          <cell r="BN1693">
            <v>0</v>
          </cell>
          <cell r="BO1693">
            <v>84811.68</v>
          </cell>
          <cell r="BP1693">
            <v>43963</v>
          </cell>
          <cell r="BQ1693">
            <v>0</v>
          </cell>
        </row>
        <row r="1694">
          <cell r="A1694" t="str">
            <v>SSI000451</v>
          </cell>
          <cell r="C1694" t="str">
            <v>SSI</v>
          </cell>
          <cell r="D1694" t="str">
            <v>FORFIRM</v>
          </cell>
          <cell r="E1694">
            <v>42066.943807870397</v>
          </cell>
          <cell r="F1694">
            <v>2015</v>
          </cell>
          <cell r="G1694">
            <v>42117</v>
          </cell>
          <cell r="H1694" t="str">
            <v>03543310134</v>
          </cell>
          <cell r="I1694" t="str">
            <v>Domanda non ammessa</v>
          </cell>
          <cell r="J1694" t="str">
            <v>LOMAZZO</v>
          </cell>
          <cell r="K1694" t="str">
            <v>CO</v>
          </cell>
          <cell r="L1694" t="str">
            <v>Lombardia</v>
          </cell>
          <cell r="M1694" t="str">
            <v>ITALIA</v>
          </cell>
          <cell r="N1694" t="str">
            <v>CENTRO-NORD</v>
          </cell>
          <cell r="O1694" t="str">
            <v>Centro-Nord</v>
          </cell>
          <cell r="Q1694" t="str">
            <v>X</v>
          </cell>
          <cell r="R1694" t="str">
            <v>FCS Centro/Nord</v>
          </cell>
          <cell r="S1694" t="str">
            <v>Società costituita</v>
          </cell>
          <cell r="T1694">
            <v>1228160</v>
          </cell>
          <cell r="U1694">
            <v>827500</v>
          </cell>
          <cell r="V1694">
            <v>211240</v>
          </cell>
          <cell r="W1694">
            <v>1016920</v>
          </cell>
          <cell r="X1694">
            <v>140000</v>
          </cell>
          <cell r="Y1694">
            <v>680000</v>
          </cell>
          <cell r="Z1694">
            <v>7500</v>
          </cell>
          <cell r="AA1694">
            <v>257712</v>
          </cell>
          <cell r="AB1694">
            <v>0</v>
          </cell>
          <cell r="AC1694">
            <v>0</v>
          </cell>
          <cell r="AD1694">
            <v>0</v>
          </cell>
          <cell r="AE1694">
            <v>12</v>
          </cell>
          <cell r="AF1694">
            <v>42264</v>
          </cell>
          <cell r="AG1694">
            <v>2015</v>
          </cell>
          <cell r="AH1694" t="str">
            <v>Non ammissione</v>
          </cell>
          <cell r="AI1694" t="str">
            <v>Economia Digitale</v>
          </cell>
          <cell r="AJ1694" t="str">
            <v>Socialnetwork</v>
          </cell>
          <cell r="AK1694" t="str">
            <v>Web technology</v>
          </cell>
          <cell r="AN1694" t="str">
            <v xml:space="preserve"> </v>
          </cell>
          <cell r="AP1694" t="str">
            <v>62.09.09</v>
          </cell>
          <cell r="AQ1694" t="str">
            <v>Altri servizi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1</v>
          </cell>
          <cell r="AX1694">
            <v>3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4</v>
          </cell>
          <cell r="BD1694">
            <v>0</v>
          </cell>
          <cell r="BE1694">
            <v>1</v>
          </cell>
          <cell r="BF1694">
            <v>0</v>
          </cell>
          <cell r="BG1694">
            <v>0</v>
          </cell>
        </row>
        <row r="1695">
          <cell r="A1695" t="str">
            <v>SSI000452</v>
          </cell>
          <cell r="C1695" t="str">
            <v>SSI</v>
          </cell>
          <cell r="D1695" t="str">
            <v>MASSIMO FIRULLO</v>
          </cell>
          <cell r="E1695">
            <v>42067.021805555603</v>
          </cell>
          <cell r="F1695">
            <v>2015</v>
          </cell>
          <cell r="G1695">
            <v>42117</v>
          </cell>
          <cell r="H1695" t="str">
            <v/>
          </cell>
          <cell r="I1695" t="str">
            <v>Domanda non ammessa</v>
          </cell>
          <cell r="J1695" t="str">
            <v>n.d.</v>
          </cell>
          <cell r="K1695" t="str">
            <v>n.d.</v>
          </cell>
          <cell r="L1695" t="str">
            <v>Sicilia</v>
          </cell>
          <cell r="M1695" t="str">
            <v>ITALIA</v>
          </cell>
          <cell r="N1695" t="str">
            <v>SUD</v>
          </cell>
          <cell r="O1695" t="str">
            <v>Mezzogiorno</v>
          </cell>
          <cell r="Q1695" t="str">
            <v>X</v>
          </cell>
          <cell r="R1695" t="str">
            <v>PON SIL</v>
          </cell>
          <cell r="S1695" t="str">
            <v>Società non costituita</v>
          </cell>
          <cell r="T1695">
            <v>114509</v>
          </cell>
          <cell r="U1695">
            <v>95146</v>
          </cell>
          <cell r="V1695">
            <v>60409</v>
          </cell>
          <cell r="W1695">
            <v>54100</v>
          </cell>
          <cell r="X1695">
            <v>42286</v>
          </cell>
          <cell r="Y1695">
            <v>37860</v>
          </cell>
          <cell r="Z1695">
            <v>15000</v>
          </cell>
          <cell r="AA1695">
            <v>73808</v>
          </cell>
          <cell r="AB1695">
            <v>0</v>
          </cell>
          <cell r="AC1695">
            <v>0</v>
          </cell>
          <cell r="AD1695">
            <v>0</v>
          </cell>
          <cell r="AE1695">
            <v>3</v>
          </cell>
          <cell r="AF1695">
            <v>42208</v>
          </cell>
          <cell r="AG1695">
            <v>2015</v>
          </cell>
          <cell r="AH1695" t="str">
            <v>Non ammissione</v>
          </cell>
          <cell r="AI1695" t="str">
            <v>Economia Digitale</v>
          </cell>
          <cell r="AJ1695" t="str">
            <v>E-commerce</v>
          </cell>
          <cell r="AK1695" t="str">
            <v>Web technology</v>
          </cell>
          <cell r="AN1695" t="str">
            <v xml:space="preserve"> </v>
          </cell>
          <cell r="AQ1695" t="str">
            <v>Commercio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2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2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</row>
        <row r="1696">
          <cell r="A1696" t="str">
            <v>SSI000453</v>
          </cell>
          <cell r="C1696" t="str">
            <v>SSI</v>
          </cell>
          <cell r="D1696" t="str">
            <v>Necto Holding</v>
          </cell>
          <cell r="E1696">
            <v>42067.030428240701</v>
          </cell>
          <cell r="F1696">
            <v>2015</v>
          </cell>
          <cell r="G1696">
            <v>42117</v>
          </cell>
          <cell r="H1696" t="str">
            <v>12287211002</v>
          </cell>
          <cell r="I1696" t="str">
            <v>Domanda non ammessa</v>
          </cell>
          <cell r="J1696" t="str">
            <v>ROMA</v>
          </cell>
          <cell r="K1696" t="str">
            <v>RM</v>
          </cell>
          <cell r="L1696" t="str">
            <v>Lazio</v>
          </cell>
          <cell r="M1696" t="str">
            <v>ITALIA</v>
          </cell>
          <cell r="N1696" t="str">
            <v>CENTRO-NORD</v>
          </cell>
          <cell r="O1696" t="str">
            <v>Centro-Nord</v>
          </cell>
          <cell r="Q1696" t="str">
            <v>X</v>
          </cell>
          <cell r="R1696" t="str">
            <v>FCS Centro/Nord</v>
          </cell>
          <cell r="S1696" t="str">
            <v>Società costituita</v>
          </cell>
          <cell r="T1696">
            <v>380604.4</v>
          </cell>
          <cell r="U1696">
            <v>266423.08</v>
          </cell>
          <cell r="V1696">
            <v>266650</v>
          </cell>
          <cell r="W1696">
            <v>113954.4</v>
          </cell>
          <cell r="X1696">
            <v>186655</v>
          </cell>
          <cell r="Y1696">
            <v>79768.08</v>
          </cell>
          <cell r="Z1696">
            <v>0</v>
          </cell>
          <cell r="AA1696">
            <v>325313</v>
          </cell>
          <cell r="AB1696">
            <v>0</v>
          </cell>
          <cell r="AC1696">
            <v>0</v>
          </cell>
          <cell r="AD1696">
            <v>0</v>
          </cell>
          <cell r="AE1696">
            <v>6</v>
          </cell>
          <cell r="AF1696">
            <v>42201</v>
          </cell>
          <cell r="AG1696">
            <v>2015</v>
          </cell>
          <cell r="AH1696" t="str">
            <v>Non ammissione</v>
          </cell>
          <cell r="AI1696" t="str">
            <v>Tecnologia nuova sperimentale</v>
          </cell>
          <cell r="AJ1696" t="str">
            <v>Socialnetwork</v>
          </cell>
          <cell r="AK1696" t="str">
            <v>Web technology</v>
          </cell>
          <cell r="AN1696" t="str">
            <v xml:space="preserve"> </v>
          </cell>
          <cell r="AP1696" t="str">
            <v>70.22.09</v>
          </cell>
          <cell r="AQ1696" t="str">
            <v>Altri servizi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3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</v>
          </cell>
          <cell r="BD1696">
            <v>0</v>
          </cell>
          <cell r="BE1696">
            <v>0</v>
          </cell>
          <cell r="BF1696">
            <v>2</v>
          </cell>
          <cell r="BG1696">
            <v>0</v>
          </cell>
        </row>
        <row r="1697">
          <cell r="A1697" t="str">
            <v>SSI000454</v>
          </cell>
          <cell r="C1697" t="str">
            <v>SSI</v>
          </cell>
          <cell r="D1697" t="str">
            <v>VIDA</v>
          </cell>
          <cell r="E1697">
            <v>42067.400891203702</v>
          </cell>
          <cell r="F1697">
            <v>2015</v>
          </cell>
          <cell r="G1697">
            <v>42117</v>
          </cell>
          <cell r="H1697" t="str">
            <v>04696000266</v>
          </cell>
          <cell r="I1697" t="str">
            <v>Domanda non ammessa</v>
          </cell>
          <cell r="J1697" t="str">
            <v>RIESE PIO X</v>
          </cell>
          <cell r="K1697" t="str">
            <v>TV</v>
          </cell>
          <cell r="L1697" t="str">
            <v>Veneto</v>
          </cell>
          <cell r="M1697" t="str">
            <v>ITALIA</v>
          </cell>
          <cell r="N1697" t="str">
            <v>CENTRO-NORD</v>
          </cell>
          <cell r="O1697" t="str">
            <v>Centro-Nord</v>
          </cell>
          <cell r="Q1697" t="str">
            <v>X</v>
          </cell>
          <cell r="R1697" t="str">
            <v>FCS Centro/Nord</v>
          </cell>
          <cell r="S1697" t="str">
            <v>Società costituita</v>
          </cell>
          <cell r="T1697">
            <v>543034</v>
          </cell>
          <cell r="U1697">
            <v>387500</v>
          </cell>
          <cell r="V1697">
            <v>144454</v>
          </cell>
          <cell r="W1697">
            <v>398580</v>
          </cell>
          <cell r="X1697">
            <v>101000</v>
          </cell>
          <cell r="Y1697">
            <v>279000</v>
          </cell>
          <cell r="Z1697">
            <v>7500</v>
          </cell>
          <cell r="AA1697">
            <v>175521.08</v>
          </cell>
          <cell r="AB1697">
            <v>0</v>
          </cell>
          <cell r="AC1697">
            <v>0</v>
          </cell>
          <cell r="AD1697">
            <v>0</v>
          </cell>
          <cell r="AE1697">
            <v>5</v>
          </cell>
          <cell r="AF1697">
            <v>42180</v>
          </cell>
          <cell r="AG1697">
            <v>2015</v>
          </cell>
          <cell r="AH1697" t="str">
            <v>Non ammissione</v>
          </cell>
          <cell r="AI1697" t="str">
            <v>Economia Digitale</v>
          </cell>
          <cell r="AJ1697" t="str">
            <v>Automazione industriale</v>
          </cell>
          <cell r="AK1697" t="str">
            <v>Industria hi-tech</v>
          </cell>
          <cell r="AN1697" t="str">
            <v xml:space="preserve"> </v>
          </cell>
          <cell r="AP1697" t="str">
            <v>62.01.00</v>
          </cell>
          <cell r="AQ1697" t="str">
            <v>Altri servizi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1</v>
          </cell>
          <cell r="AZ1697">
            <v>1</v>
          </cell>
          <cell r="BA1697">
            <v>0</v>
          </cell>
          <cell r="BB1697">
            <v>0</v>
          </cell>
          <cell r="BC1697">
            <v>1</v>
          </cell>
          <cell r="BD1697">
            <v>1</v>
          </cell>
          <cell r="BE1697">
            <v>1</v>
          </cell>
          <cell r="BF1697">
            <v>3</v>
          </cell>
          <cell r="BG1697">
            <v>0</v>
          </cell>
        </row>
        <row r="1698">
          <cell r="A1698" t="str">
            <v>SSI000455</v>
          </cell>
          <cell r="C1698" t="str">
            <v>SSI</v>
          </cell>
          <cell r="D1698" t="str">
            <v>Bookolico srl</v>
          </cell>
          <cell r="E1698">
            <v>42067.432337963</v>
          </cell>
          <cell r="F1698">
            <v>2015</v>
          </cell>
          <cell r="G1698">
            <v>42117</v>
          </cell>
          <cell r="H1698" t="str">
            <v>11104750010</v>
          </cell>
          <cell r="I1698" t="str">
            <v>Domanda non ammessa</v>
          </cell>
          <cell r="J1698" t="str">
            <v>TORINO</v>
          </cell>
          <cell r="K1698" t="str">
            <v>TO</v>
          </cell>
          <cell r="L1698" t="str">
            <v>Piemonte</v>
          </cell>
          <cell r="M1698" t="str">
            <v>ITALIA</v>
          </cell>
          <cell r="N1698" t="str">
            <v>CENTRO-NORD</v>
          </cell>
          <cell r="O1698" t="str">
            <v>Centro-Nord</v>
          </cell>
          <cell r="Q1698" t="str">
            <v>X</v>
          </cell>
          <cell r="R1698" t="str">
            <v>FCS Centro/Nord</v>
          </cell>
          <cell r="S1698" t="str">
            <v>Società costituita</v>
          </cell>
          <cell r="T1698">
            <v>410795</v>
          </cell>
          <cell r="U1698">
            <v>295056.5</v>
          </cell>
          <cell r="V1698">
            <v>103995</v>
          </cell>
          <cell r="W1698">
            <v>306800</v>
          </cell>
          <cell r="X1698">
            <v>72796.5</v>
          </cell>
          <cell r="Y1698">
            <v>214760</v>
          </cell>
          <cell r="Z1698">
            <v>7500</v>
          </cell>
          <cell r="AA1698">
            <v>126877</v>
          </cell>
          <cell r="AB1698">
            <v>0</v>
          </cell>
          <cell r="AC1698">
            <v>0</v>
          </cell>
          <cell r="AD1698">
            <v>0</v>
          </cell>
          <cell r="AE1698">
            <v>4</v>
          </cell>
          <cell r="AF1698">
            <v>42208</v>
          </cell>
          <cell r="AG1698">
            <v>2015</v>
          </cell>
          <cell r="AH1698" t="str">
            <v>Non ammissione</v>
          </cell>
          <cell r="AI1698" t="str">
            <v>Economia Digitale</v>
          </cell>
          <cell r="AJ1698" t="str">
            <v>E-commerce</v>
          </cell>
          <cell r="AK1698" t="str">
            <v>Web technology</v>
          </cell>
          <cell r="AN1698" t="str">
            <v xml:space="preserve"> </v>
          </cell>
          <cell r="AP1698" t="str">
            <v>63.12.00</v>
          </cell>
          <cell r="AQ1698" t="str">
            <v>Commercio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4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5</v>
          </cell>
          <cell r="BD1698">
            <v>0</v>
          </cell>
          <cell r="BE1698">
            <v>4</v>
          </cell>
          <cell r="BF1698">
            <v>0</v>
          </cell>
          <cell r="BG1698">
            <v>0</v>
          </cell>
        </row>
        <row r="1699">
          <cell r="A1699" t="str">
            <v>SSI000456</v>
          </cell>
          <cell r="C1699" t="str">
            <v>SSI</v>
          </cell>
          <cell r="D1699" t="str">
            <v>ANTLOS S.R.L.</v>
          </cell>
          <cell r="E1699">
            <v>42067.466099537</v>
          </cell>
          <cell r="F1699">
            <v>2015</v>
          </cell>
          <cell r="G1699">
            <v>42117</v>
          </cell>
          <cell r="H1699" t="str">
            <v>04704630260</v>
          </cell>
          <cell r="I1699" t="str">
            <v>Domanda non ammessa</v>
          </cell>
          <cell r="J1699" t="str">
            <v>RONCADE</v>
          </cell>
          <cell r="K1699" t="str">
            <v>TV</v>
          </cell>
          <cell r="L1699" t="str">
            <v>Veneto</v>
          </cell>
          <cell r="M1699" t="str">
            <v>ITALIA</v>
          </cell>
          <cell r="N1699" t="str">
            <v>CENTRO-NORD</v>
          </cell>
          <cell r="O1699" t="str">
            <v>Centro-Nord</v>
          </cell>
          <cell r="Q1699" t="str">
            <v>X</v>
          </cell>
          <cell r="R1699" t="str">
            <v>FCS Centro/Nord</v>
          </cell>
          <cell r="S1699" t="str">
            <v>Società costituita</v>
          </cell>
          <cell r="T1699">
            <v>240000</v>
          </cell>
          <cell r="U1699">
            <v>175500</v>
          </cell>
          <cell r="V1699">
            <v>222000</v>
          </cell>
          <cell r="W1699">
            <v>18000</v>
          </cell>
          <cell r="X1699">
            <v>155400</v>
          </cell>
          <cell r="Y1699">
            <v>12600</v>
          </cell>
          <cell r="Z1699">
            <v>7500</v>
          </cell>
          <cell r="AA1699">
            <v>270840</v>
          </cell>
          <cell r="AB1699">
            <v>0</v>
          </cell>
          <cell r="AC1699">
            <v>0</v>
          </cell>
          <cell r="AD1699">
            <v>0</v>
          </cell>
          <cell r="AE1699">
            <v>2</v>
          </cell>
          <cell r="AF1699">
            <v>42180</v>
          </cell>
          <cell r="AG1699">
            <v>2015</v>
          </cell>
          <cell r="AH1699" t="str">
            <v>Non ammissione</v>
          </cell>
          <cell r="AI1699" t="str">
            <v>Economia Digitale</v>
          </cell>
          <cell r="AJ1699" t="str">
            <v>Turismo e beni culturali</v>
          </cell>
          <cell r="AK1699" t="str">
            <v>Turismo e beni culturali</v>
          </cell>
          <cell r="AN1699" t="str">
            <v xml:space="preserve"> </v>
          </cell>
          <cell r="AP1699" t="str">
            <v>63.12.00</v>
          </cell>
          <cell r="AQ1699" t="str">
            <v>Turismo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3</v>
          </cell>
          <cell r="AX1699">
            <v>0</v>
          </cell>
          <cell r="AY1699">
            <v>1</v>
          </cell>
          <cell r="AZ1699">
            <v>0</v>
          </cell>
          <cell r="BA1699">
            <v>0</v>
          </cell>
          <cell r="BB1699">
            <v>0</v>
          </cell>
          <cell r="BC1699">
            <v>4</v>
          </cell>
          <cell r="BD1699">
            <v>0</v>
          </cell>
          <cell r="BE1699">
            <v>3</v>
          </cell>
          <cell r="BF1699">
            <v>2</v>
          </cell>
          <cell r="BG1699">
            <v>0</v>
          </cell>
        </row>
        <row r="1700">
          <cell r="A1700" t="str">
            <v>SSI000457</v>
          </cell>
          <cell r="C1700" t="str">
            <v>SSI</v>
          </cell>
          <cell r="D1700" t="str">
            <v>Alfredo Nardiello</v>
          </cell>
          <cell r="E1700">
            <v>42067.489224536999</v>
          </cell>
          <cell r="F1700">
            <v>2015</v>
          </cell>
          <cell r="G1700">
            <v>42117</v>
          </cell>
          <cell r="H1700" t="str">
            <v/>
          </cell>
          <cell r="I1700" t="str">
            <v>Domanda non ammessa</v>
          </cell>
          <cell r="J1700" t="str">
            <v>PESCARA</v>
          </cell>
          <cell r="K1700" t="str">
            <v>PE</v>
          </cell>
          <cell r="L1700" t="str">
            <v>Abruzzo</v>
          </cell>
          <cell r="M1700" t="str">
            <v>ITALIA</v>
          </cell>
          <cell r="N1700" t="str">
            <v>SUD</v>
          </cell>
          <cell r="O1700" t="str">
            <v>Mezzogiorno</v>
          </cell>
          <cell r="Q1700" t="str">
            <v>X</v>
          </cell>
          <cell r="R1700" t="str">
            <v>FCS Centro/Nord</v>
          </cell>
          <cell r="S1700" t="str">
            <v>Società non costituita</v>
          </cell>
          <cell r="T1700">
            <v>198235.5</v>
          </cell>
          <cell r="U1700">
            <v>166000</v>
          </cell>
          <cell r="V1700">
            <v>43339</v>
          </cell>
          <cell r="W1700">
            <v>154896.5</v>
          </cell>
          <cell r="X1700">
            <v>34600</v>
          </cell>
          <cell r="Y1700">
            <v>123900</v>
          </cell>
          <cell r="Z1700">
            <v>7500</v>
          </cell>
          <cell r="AA1700">
            <v>52873.58</v>
          </cell>
          <cell r="AB1700">
            <v>0</v>
          </cell>
          <cell r="AC1700">
            <v>0</v>
          </cell>
          <cell r="AD1700">
            <v>0</v>
          </cell>
          <cell r="AE1700">
            <v>4</v>
          </cell>
          <cell r="AF1700">
            <v>42201</v>
          </cell>
          <cell r="AG1700">
            <v>2015</v>
          </cell>
          <cell r="AH1700" t="str">
            <v>Non ammissione</v>
          </cell>
          <cell r="AI1700" t="str">
            <v>Economia Digitale</v>
          </cell>
          <cell r="AJ1700" t="str">
            <v>E-commerce</v>
          </cell>
          <cell r="AK1700" t="str">
            <v>Web technology</v>
          </cell>
          <cell r="AN1700" t="str">
            <v xml:space="preserve"> </v>
          </cell>
          <cell r="AQ1700" t="str">
            <v>Commercio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2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</v>
          </cell>
          <cell r="BD1700">
            <v>0</v>
          </cell>
          <cell r="BE1700">
            <v>2</v>
          </cell>
          <cell r="BF1700">
            <v>0</v>
          </cell>
          <cell r="BG1700">
            <v>0</v>
          </cell>
        </row>
        <row r="1701">
          <cell r="A1701" t="str">
            <v>SSI000458</v>
          </cell>
          <cell r="C1701" t="str">
            <v>SSI</v>
          </cell>
          <cell r="D1701" t="str">
            <v>Alberto Flori</v>
          </cell>
          <cell r="E1701">
            <v>42067.529282407399</v>
          </cell>
          <cell r="F1701">
            <v>2015</v>
          </cell>
          <cell r="G1701">
            <v>42117</v>
          </cell>
          <cell r="H1701" t="str">
            <v/>
          </cell>
          <cell r="I1701" t="str">
            <v>Domanda non ammessa</v>
          </cell>
          <cell r="J1701" t="str">
            <v>n.d.</v>
          </cell>
          <cell r="K1701" t="str">
            <v>n.d.</v>
          </cell>
          <cell r="L1701" t="str">
            <v>Molise</v>
          </cell>
          <cell r="M1701" t="str">
            <v>ITALIA</v>
          </cell>
          <cell r="N1701" t="str">
            <v>SUD</v>
          </cell>
          <cell r="O1701" t="str">
            <v>Mezzogiorno</v>
          </cell>
          <cell r="Q1701" t="str">
            <v>X</v>
          </cell>
          <cell r="R1701" t="str">
            <v>FCS Centro/Nord</v>
          </cell>
          <cell r="S1701" t="str">
            <v>Società non costituita</v>
          </cell>
          <cell r="T1701">
            <v>1178000</v>
          </cell>
          <cell r="U1701">
            <v>832100</v>
          </cell>
          <cell r="V1701">
            <v>1178000</v>
          </cell>
          <cell r="W1701">
            <v>0</v>
          </cell>
          <cell r="X1701">
            <v>824600</v>
          </cell>
          <cell r="Y1701">
            <v>0</v>
          </cell>
          <cell r="Z1701">
            <v>7500</v>
          </cell>
          <cell r="AA1701">
            <v>1437160</v>
          </cell>
          <cell r="AB1701">
            <v>0</v>
          </cell>
          <cell r="AC1701">
            <v>0</v>
          </cell>
          <cell r="AD1701">
            <v>0</v>
          </cell>
          <cell r="AE1701">
            <v>11</v>
          </cell>
          <cell r="AF1701">
            <v>42264</v>
          </cell>
          <cell r="AG1701">
            <v>2015</v>
          </cell>
          <cell r="AH1701" t="str">
            <v>Non ammissione</v>
          </cell>
          <cell r="AI1701" t="str">
            <v>Economia Digitale</v>
          </cell>
          <cell r="AJ1701" t="str">
            <v>Ambiente e Energia</v>
          </cell>
          <cell r="AK1701" t="str">
            <v>Ambiente ed energia</v>
          </cell>
          <cell r="AN1701" t="str">
            <v xml:space="preserve"> </v>
          </cell>
          <cell r="AQ1701" t="str">
            <v>Altri servizi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2</v>
          </cell>
          <cell r="AZ1701">
            <v>1</v>
          </cell>
          <cell r="BA1701">
            <v>0</v>
          </cell>
          <cell r="BB1701">
            <v>0</v>
          </cell>
          <cell r="BC1701">
            <v>2</v>
          </cell>
          <cell r="BD1701">
            <v>1</v>
          </cell>
          <cell r="BE1701">
            <v>1</v>
          </cell>
          <cell r="BF1701">
            <v>0</v>
          </cell>
          <cell r="BG1701">
            <v>0</v>
          </cell>
        </row>
        <row r="1702">
          <cell r="A1702" t="str">
            <v>SSI000459</v>
          </cell>
          <cell r="B1702" t="str">
            <v>C44B15000350008</v>
          </cell>
          <cell r="C1702" t="str">
            <v>SSI</v>
          </cell>
          <cell r="D1702" t="str">
            <v>E-SEA</v>
          </cell>
          <cell r="E1702">
            <v>42067.5479513889</v>
          </cell>
          <cell r="F1702">
            <v>2015</v>
          </cell>
          <cell r="G1702">
            <v>42117</v>
          </cell>
          <cell r="H1702" t="str">
            <v>08165721211</v>
          </cell>
          <cell r="I1702" t="str">
            <v>Domanda revocata</v>
          </cell>
          <cell r="J1702" t="str">
            <v>TORRE ANNUNZIATA</v>
          </cell>
          <cell r="K1702" t="str">
            <v>NA</v>
          </cell>
          <cell r="L1702" t="str">
            <v>Campania</v>
          </cell>
          <cell r="M1702" t="str">
            <v>ITALIA</v>
          </cell>
          <cell r="N1702" t="str">
            <v>SUD</v>
          </cell>
          <cell r="O1702" t="str">
            <v>Mezzogiorno</v>
          </cell>
          <cell r="Q1702" t="str">
            <v>X</v>
          </cell>
          <cell r="R1702" t="str">
            <v>PON I&amp;C SUD - LEGGE DI STABILITA 2017</v>
          </cell>
          <cell r="S1702" t="str">
            <v>Società non costituita</v>
          </cell>
          <cell r="T1702">
            <v>704949</v>
          </cell>
          <cell r="U1702">
            <v>508464</v>
          </cell>
          <cell r="V1702">
            <v>494350</v>
          </cell>
          <cell r="W1702">
            <v>210599</v>
          </cell>
          <cell r="X1702">
            <v>346045</v>
          </cell>
          <cell r="Y1702">
            <v>147419</v>
          </cell>
          <cell r="Z1702">
            <v>15000</v>
          </cell>
          <cell r="AA1702">
            <v>603107</v>
          </cell>
          <cell r="AB1702">
            <v>704949</v>
          </cell>
          <cell r="AC1702">
            <v>494350</v>
          </cell>
          <cell r="AD1702">
            <v>210599</v>
          </cell>
          <cell r="AE1702">
            <v>7</v>
          </cell>
          <cell r="AF1702">
            <v>42166</v>
          </cell>
          <cell r="AG1702">
            <v>2015</v>
          </cell>
          <cell r="AH1702" t="str">
            <v>Ammissione</v>
          </cell>
          <cell r="AI1702" t="str">
            <v>Tecnologia nuova sperimentale</v>
          </cell>
          <cell r="AJ1702" t="str">
            <v>Trasporti</v>
          </cell>
          <cell r="AK1702" t="str">
            <v>Smart cities and services</v>
          </cell>
          <cell r="AL1702">
            <v>42436</v>
          </cell>
          <cell r="AM1702">
            <v>2016</v>
          </cell>
          <cell r="AN1702">
            <v>43732</v>
          </cell>
          <cell r="AO1702">
            <v>2019</v>
          </cell>
          <cell r="AP1702" t="str">
            <v>30.12.00</v>
          </cell>
          <cell r="AQ1702" t="str">
            <v>Artigianato</v>
          </cell>
          <cell r="AR1702">
            <v>508464.3</v>
          </cell>
          <cell r="AS1702">
            <v>346045</v>
          </cell>
          <cell r="AT1702">
            <v>147419.29999999999</v>
          </cell>
          <cell r="AU1702">
            <v>15000</v>
          </cell>
          <cell r="AV1702">
            <v>394771.44</v>
          </cell>
          <cell r="AW1702">
            <v>1</v>
          </cell>
          <cell r="AX1702">
            <v>0</v>
          </cell>
          <cell r="AY1702">
            <v>1</v>
          </cell>
          <cell r="AZ1702">
            <v>0</v>
          </cell>
          <cell r="BA1702">
            <v>0</v>
          </cell>
          <cell r="BB1702">
            <v>0</v>
          </cell>
          <cell r="BC1702">
            <v>2</v>
          </cell>
          <cell r="BD1702">
            <v>0</v>
          </cell>
          <cell r="BE1702">
            <v>1</v>
          </cell>
          <cell r="BF1702">
            <v>0</v>
          </cell>
          <cell r="BG1702">
            <v>0</v>
          </cell>
          <cell r="BK1702">
            <v>7500</v>
          </cell>
        </row>
        <row r="1703">
          <cell r="A1703" t="str">
            <v>SSI000460</v>
          </cell>
          <cell r="B1703" t="str">
            <v>C34E15000810008</v>
          </cell>
          <cell r="C1703" t="str">
            <v>SSI</v>
          </cell>
          <cell r="D1703" t="str">
            <v>Glowapp</v>
          </cell>
          <cell r="E1703">
            <v>42067.633437500001</v>
          </cell>
          <cell r="F1703">
            <v>2015</v>
          </cell>
          <cell r="G1703">
            <v>42117</v>
          </cell>
          <cell r="H1703" t="str">
            <v>04057420616</v>
          </cell>
          <cell r="I1703" t="str">
            <v>Domanda ammessa</v>
          </cell>
          <cell r="J1703" t="str">
            <v>SAN MARCO EVANGELISTA</v>
          </cell>
          <cell r="K1703" t="str">
            <v>CE</v>
          </cell>
          <cell r="L1703" t="str">
            <v>Campania</v>
          </cell>
          <cell r="M1703" t="str">
            <v>ITALIA</v>
          </cell>
          <cell r="N1703" t="str">
            <v>SUD</v>
          </cell>
          <cell r="O1703" t="str">
            <v>Mezzogiorno</v>
          </cell>
          <cell r="Q1703" t="str">
            <v>X</v>
          </cell>
          <cell r="R1703" t="str">
            <v>PON I&amp;C SUD - PON SIL - LEGGE DI STABILITA'</v>
          </cell>
          <cell r="S1703" t="str">
            <v>Società non costituita</v>
          </cell>
          <cell r="T1703">
            <v>939731.10000000009</v>
          </cell>
          <cell r="U1703">
            <v>672811.76</v>
          </cell>
          <cell r="V1703">
            <v>455826.78</v>
          </cell>
          <cell r="W1703">
            <v>483904.32</v>
          </cell>
          <cell r="X1703">
            <v>319078.74</v>
          </cell>
          <cell r="Y1703">
            <v>338733.02</v>
          </cell>
          <cell r="Z1703">
            <v>15000</v>
          </cell>
          <cell r="AA1703">
            <v>556108.67000000004</v>
          </cell>
          <cell r="AB1703">
            <v>939117</v>
          </cell>
          <cell r="AC1703">
            <v>455826.78</v>
          </cell>
          <cell r="AD1703">
            <v>483290.22</v>
          </cell>
          <cell r="AE1703">
            <v>9</v>
          </cell>
          <cell r="AF1703">
            <v>42277</v>
          </cell>
          <cell r="AG1703">
            <v>2015</v>
          </cell>
          <cell r="AH1703" t="str">
            <v>Ammissione</v>
          </cell>
          <cell r="AI1703" t="str">
            <v>Tecnologia nuova sperimentale</v>
          </cell>
          <cell r="AJ1703" t="str">
            <v>Materiali Innovativi</v>
          </cell>
          <cell r="AK1703" t="str">
            <v>Industria hi-tech</v>
          </cell>
          <cell r="AL1703">
            <v>42550</v>
          </cell>
          <cell r="AM1703">
            <v>2016</v>
          </cell>
          <cell r="AN1703" t="str">
            <v xml:space="preserve"> </v>
          </cell>
          <cell r="AP1703" t="str">
            <v>20.13.09</v>
          </cell>
          <cell r="AQ1703" t="str">
            <v>Altri servizi</v>
          </cell>
          <cell r="AR1703">
            <v>766293.6</v>
          </cell>
          <cell r="AS1703">
            <v>364661.42</v>
          </cell>
          <cell r="AT1703">
            <v>386632.18</v>
          </cell>
          <cell r="AU1703">
            <v>15000</v>
          </cell>
          <cell r="AV1703">
            <v>601034.88</v>
          </cell>
          <cell r="AW1703">
            <v>1</v>
          </cell>
          <cell r="AX1703">
            <v>1</v>
          </cell>
          <cell r="AY1703">
            <v>0</v>
          </cell>
          <cell r="AZ1703">
            <v>0</v>
          </cell>
          <cell r="BA1703">
            <v>1</v>
          </cell>
          <cell r="BB1703">
            <v>0</v>
          </cell>
          <cell r="BC1703">
            <v>2</v>
          </cell>
          <cell r="BD1703">
            <v>1</v>
          </cell>
          <cell r="BE1703">
            <v>1</v>
          </cell>
          <cell r="BF1703">
            <v>0</v>
          </cell>
          <cell r="BG1703">
            <v>0</v>
          </cell>
          <cell r="BH1703">
            <v>52094.060000000005</v>
          </cell>
          <cell r="BI1703">
            <v>103283.19</v>
          </cell>
          <cell r="BJ1703">
            <v>155377.25</v>
          </cell>
          <cell r="BK1703">
            <v>15000</v>
          </cell>
          <cell r="BL1703">
            <v>312567.36</v>
          </cell>
          <cell r="BM1703">
            <v>283348.99</v>
          </cell>
          <cell r="BN1703">
            <v>0</v>
          </cell>
          <cell r="BO1703">
            <v>595916.35</v>
          </cell>
          <cell r="BP1703">
            <v>43963</v>
          </cell>
          <cell r="BQ1703">
            <v>0</v>
          </cell>
        </row>
        <row r="1704">
          <cell r="A1704" t="str">
            <v>SSI000461</v>
          </cell>
          <cell r="B1704" t="str">
            <v>C44B15000490008</v>
          </cell>
          <cell r="C1704" t="str">
            <v>SSI</v>
          </cell>
          <cell r="D1704" t="str">
            <v>LEBU S.R.L.</v>
          </cell>
          <cell r="E1704">
            <v>42067.697951388902</v>
          </cell>
          <cell r="F1704">
            <v>2015</v>
          </cell>
          <cell r="G1704">
            <v>42117</v>
          </cell>
          <cell r="H1704" t="str">
            <v>08782750965</v>
          </cell>
          <cell r="I1704" t="str">
            <v>Domanda decaduta</v>
          </cell>
          <cell r="J1704" t="str">
            <v>MILANO</v>
          </cell>
          <cell r="K1704" t="str">
            <v>MI</v>
          </cell>
          <cell r="L1704" t="str">
            <v>Lombardia</v>
          </cell>
          <cell r="M1704" t="str">
            <v>ITALIA</v>
          </cell>
          <cell r="N1704" t="str">
            <v>CENTRO-NORD</v>
          </cell>
          <cell r="O1704" t="str">
            <v>Centro-Nord</v>
          </cell>
          <cell r="Q1704" t="str">
            <v>X</v>
          </cell>
          <cell r="R1704" t="str">
            <v>FCS Centro/Nord</v>
          </cell>
          <cell r="S1704" t="str">
            <v>Società costituita</v>
          </cell>
          <cell r="T1704">
            <v>560000</v>
          </cell>
          <cell r="U1704">
            <v>399500</v>
          </cell>
          <cell r="V1704">
            <v>60000</v>
          </cell>
          <cell r="W1704">
            <v>500000</v>
          </cell>
          <cell r="X1704">
            <v>42000</v>
          </cell>
          <cell r="Y1704">
            <v>350000</v>
          </cell>
          <cell r="Z1704">
            <v>7500</v>
          </cell>
          <cell r="AA1704">
            <v>73200</v>
          </cell>
          <cell r="AB1704">
            <v>480000</v>
          </cell>
          <cell r="AC1704">
            <v>60000</v>
          </cell>
          <cell r="AD1704">
            <v>420000</v>
          </cell>
          <cell r="AE1704">
            <v>5</v>
          </cell>
          <cell r="AF1704">
            <v>42208</v>
          </cell>
          <cell r="AG1704">
            <v>2015</v>
          </cell>
          <cell r="AH1704" t="str">
            <v>Ammissione</v>
          </cell>
          <cell r="AI1704" t="str">
            <v>Economia Digitale</v>
          </cell>
          <cell r="AJ1704" t="str">
            <v>Socialnetwork</v>
          </cell>
          <cell r="AK1704" t="str">
            <v>Web technology</v>
          </cell>
          <cell r="AN1704">
            <v>42655</v>
          </cell>
          <cell r="AO1704">
            <v>2016</v>
          </cell>
          <cell r="AP1704" t="str">
            <v>62.01.00</v>
          </cell>
          <cell r="AQ1704" t="str">
            <v>Altri servizi</v>
          </cell>
          <cell r="AR1704">
            <v>343500</v>
          </cell>
          <cell r="AS1704">
            <v>42000</v>
          </cell>
          <cell r="AT1704">
            <v>294000</v>
          </cell>
          <cell r="AU1704">
            <v>7500</v>
          </cell>
          <cell r="AV1704">
            <v>336000</v>
          </cell>
          <cell r="AW1704">
            <v>1</v>
          </cell>
          <cell r="AX1704">
            <v>2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</v>
          </cell>
          <cell r="BD1704">
            <v>0</v>
          </cell>
          <cell r="BE1704">
            <v>1</v>
          </cell>
          <cell r="BF1704">
            <v>4</v>
          </cell>
          <cell r="BG1704">
            <v>0</v>
          </cell>
        </row>
        <row r="1705">
          <cell r="A1705" t="str">
            <v>SSI000462</v>
          </cell>
          <cell r="C1705" t="str">
            <v>SSI</v>
          </cell>
          <cell r="D1705" t="str">
            <v>ANDREA ALEXANDRE</v>
          </cell>
          <cell r="E1705">
            <v>42067.769884259302</v>
          </cell>
          <cell r="F1705">
            <v>2015</v>
          </cell>
          <cell r="G1705">
            <v>42117</v>
          </cell>
          <cell r="H1705" t="str">
            <v/>
          </cell>
          <cell r="I1705" t="str">
            <v>Domanda non ammessa</v>
          </cell>
          <cell r="J1705" t="str">
            <v>n.d.</v>
          </cell>
          <cell r="K1705" t="str">
            <v>n.d.</v>
          </cell>
          <cell r="L1705" t="str">
            <v>Veneto</v>
          </cell>
          <cell r="M1705" t="str">
            <v>ITALIA</v>
          </cell>
          <cell r="N1705" t="str">
            <v>CENTRO-NORD</v>
          </cell>
          <cell r="O1705" t="str">
            <v>Centro-Nord</v>
          </cell>
          <cell r="Q1705" t="str">
            <v>X</v>
          </cell>
          <cell r="R1705" t="str">
            <v>FCS Centro/Nord</v>
          </cell>
          <cell r="S1705" t="str">
            <v>Società non costituita</v>
          </cell>
          <cell r="T1705">
            <v>367000</v>
          </cell>
          <cell r="U1705">
            <v>264400</v>
          </cell>
          <cell r="V1705">
            <v>127000</v>
          </cell>
          <cell r="W1705">
            <v>240000</v>
          </cell>
          <cell r="X1705">
            <v>88900</v>
          </cell>
          <cell r="Y1705">
            <v>168000</v>
          </cell>
          <cell r="Z1705">
            <v>7500</v>
          </cell>
          <cell r="AA1705">
            <v>154940</v>
          </cell>
          <cell r="AB1705">
            <v>0</v>
          </cell>
          <cell r="AC1705">
            <v>0</v>
          </cell>
          <cell r="AD1705">
            <v>0</v>
          </cell>
          <cell r="AE1705">
            <v>3</v>
          </cell>
          <cell r="AF1705">
            <v>42194</v>
          </cell>
          <cell r="AG1705">
            <v>2015</v>
          </cell>
          <cell r="AH1705" t="str">
            <v>Non ammissione</v>
          </cell>
          <cell r="AI1705" t="str">
            <v>Economia Digitale</v>
          </cell>
          <cell r="AJ1705" t="str">
            <v>E-commerce</v>
          </cell>
          <cell r="AK1705" t="str">
            <v>Web technology</v>
          </cell>
          <cell r="AN1705" t="str">
            <v xml:space="preserve"> </v>
          </cell>
          <cell r="AQ1705" t="str">
            <v>Commercio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1</v>
          </cell>
          <cell r="AY1705">
            <v>1</v>
          </cell>
          <cell r="AZ1705">
            <v>0</v>
          </cell>
          <cell r="BA1705">
            <v>0</v>
          </cell>
          <cell r="BB1705">
            <v>0</v>
          </cell>
          <cell r="BC1705">
            <v>2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</row>
        <row r="1706">
          <cell r="A1706" t="str">
            <v>SSI000463</v>
          </cell>
          <cell r="C1706" t="str">
            <v>SSI</v>
          </cell>
          <cell r="D1706" t="str">
            <v>ITALFIND S.R.L.</v>
          </cell>
          <cell r="E1706">
            <v>42067.771180555603</v>
          </cell>
          <cell r="F1706">
            <v>2015</v>
          </cell>
          <cell r="G1706">
            <v>42117</v>
          </cell>
          <cell r="H1706" t="str">
            <v>02130060508</v>
          </cell>
          <cell r="I1706" t="str">
            <v>Domanda non ammessa</v>
          </cell>
          <cell r="J1706" t="str">
            <v>PISA</v>
          </cell>
          <cell r="K1706" t="str">
            <v>PI</v>
          </cell>
          <cell r="L1706" t="str">
            <v>Toscana</v>
          </cell>
          <cell r="M1706" t="str">
            <v>ITALIA</v>
          </cell>
          <cell r="N1706" t="str">
            <v>CENTRO-NORD</v>
          </cell>
          <cell r="O1706" t="str">
            <v>Centro-Nord</v>
          </cell>
          <cell r="Q1706" t="str">
            <v>X</v>
          </cell>
          <cell r="R1706" t="str">
            <v>FCS Centro/Nord</v>
          </cell>
          <cell r="S1706" t="str">
            <v>Società costituita</v>
          </cell>
          <cell r="T1706">
            <v>270050</v>
          </cell>
          <cell r="U1706">
            <v>196535</v>
          </cell>
          <cell r="V1706">
            <v>181000</v>
          </cell>
          <cell r="W1706">
            <v>89050</v>
          </cell>
          <cell r="X1706">
            <v>126700</v>
          </cell>
          <cell r="Y1706">
            <v>62335</v>
          </cell>
          <cell r="Z1706">
            <v>7500</v>
          </cell>
          <cell r="AA1706">
            <v>220820</v>
          </cell>
          <cell r="AB1706">
            <v>0</v>
          </cell>
          <cell r="AC1706">
            <v>0</v>
          </cell>
          <cell r="AD1706">
            <v>0</v>
          </cell>
          <cell r="AE1706">
            <v>7</v>
          </cell>
          <cell r="AF1706">
            <v>42173</v>
          </cell>
          <cell r="AG1706">
            <v>2015</v>
          </cell>
          <cell r="AH1706" t="str">
            <v>Non ammissione</v>
          </cell>
          <cell r="AI1706" t="str">
            <v>Tecnologia nuova sperimentale</v>
          </cell>
          <cell r="AJ1706" t="str">
            <v>Ambiente e Energia</v>
          </cell>
          <cell r="AK1706" t="str">
            <v>Ambiente ed energia</v>
          </cell>
          <cell r="AN1706" t="str">
            <v xml:space="preserve"> </v>
          </cell>
          <cell r="AP1706" t="str">
            <v>72.19.09</v>
          </cell>
          <cell r="AQ1706" t="str">
            <v>Altri servizi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1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</row>
        <row r="1707">
          <cell r="A1707" t="str">
            <v>SSI000464</v>
          </cell>
          <cell r="C1707" t="str">
            <v>SSI</v>
          </cell>
          <cell r="D1707" t="str">
            <v>NetcoADV S.r.l.</v>
          </cell>
          <cell r="E1707">
            <v>42067.780925925901</v>
          </cell>
          <cell r="F1707">
            <v>2015</v>
          </cell>
          <cell r="G1707">
            <v>42117</v>
          </cell>
          <cell r="H1707" t="str">
            <v>02612790424</v>
          </cell>
          <cell r="I1707" t="str">
            <v>Domanda non ammessa</v>
          </cell>
          <cell r="J1707" t="str">
            <v>PESARO</v>
          </cell>
          <cell r="K1707" t="str">
            <v>PU</v>
          </cell>
          <cell r="L1707" t="str">
            <v>Marche</v>
          </cell>
          <cell r="M1707" t="str">
            <v>ITALIA</v>
          </cell>
          <cell r="N1707" t="str">
            <v>CENTRO-NORD</v>
          </cell>
          <cell r="O1707" t="str">
            <v>Centro-Nord</v>
          </cell>
          <cell r="Q1707" t="str">
            <v>X</v>
          </cell>
          <cell r="R1707" t="str">
            <v>FCS Centro/Nord</v>
          </cell>
          <cell r="S1707" t="str">
            <v>Società costituita</v>
          </cell>
          <cell r="T1707">
            <v>495000</v>
          </cell>
          <cell r="U1707">
            <v>346500</v>
          </cell>
          <cell r="V1707">
            <v>190000</v>
          </cell>
          <cell r="W1707">
            <v>305000</v>
          </cell>
          <cell r="X1707">
            <v>133000</v>
          </cell>
          <cell r="Y1707">
            <v>213500</v>
          </cell>
          <cell r="Z1707">
            <v>0</v>
          </cell>
          <cell r="AA1707">
            <v>220800</v>
          </cell>
          <cell r="AB1707">
            <v>0</v>
          </cell>
          <cell r="AC1707">
            <v>0</v>
          </cell>
          <cell r="AD1707">
            <v>0</v>
          </cell>
          <cell r="AE1707">
            <v>4</v>
          </cell>
          <cell r="AF1707">
            <v>42194</v>
          </cell>
          <cell r="AG1707">
            <v>2015</v>
          </cell>
          <cell r="AH1707" t="str">
            <v>Non ammissione</v>
          </cell>
          <cell r="AI1707" t="str">
            <v>Economia Digitale</v>
          </cell>
          <cell r="AJ1707" t="str">
            <v>Socialnetwork</v>
          </cell>
          <cell r="AK1707" t="str">
            <v>Web technology</v>
          </cell>
          <cell r="AN1707" t="str">
            <v xml:space="preserve"> </v>
          </cell>
          <cell r="AP1707" t="str">
            <v>62.01.00</v>
          </cell>
          <cell r="AQ1707" t="str">
            <v>Altri servizi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1</v>
          </cell>
          <cell r="AZ1707">
            <v>1</v>
          </cell>
          <cell r="BA1707">
            <v>1</v>
          </cell>
          <cell r="BB1707">
            <v>0</v>
          </cell>
          <cell r="BC1707">
            <v>1</v>
          </cell>
          <cell r="BD1707">
            <v>2</v>
          </cell>
          <cell r="BE1707">
            <v>1</v>
          </cell>
          <cell r="BF1707">
            <v>1</v>
          </cell>
          <cell r="BG1707">
            <v>0</v>
          </cell>
        </row>
        <row r="1708">
          <cell r="A1708" t="str">
            <v>SSI000465</v>
          </cell>
          <cell r="C1708" t="str">
            <v>SSI</v>
          </cell>
          <cell r="D1708" t="str">
            <v>DUMER GALLI</v>
          </cell>
          <cell r="E1708">
            <v>42067.810856481497</v>
          </cell>
          <cell r="F1708">
            <v>2015</v>
          </cell>
          <cell r="G1708">
            <v>42117</v>
          </cell>
          <cell r="H1708" t="str">
            <v/>
          </cell>
          <cell r="I1708" t="str">
            <v>Domanda non ammessa</v>
          </cell>
          <cell r="J1708" t="str">
            <v>CASALGRANDE</v>
          </cell>
          <cell r="K1708" t="str">
            <v>RE</v>
          </cell>
          <cell r="L1708" t="str">
            <v>Emilia Romagna</v>
          </cell>
          <cell r="M1708" t="str">
            <v>ITALIA</v>
          </cell>
          <cell r="N1708" t="str">
            <v>CENTRO-NORD</v>
          </cell>
          <cell r="O1708" t="str">
            <v>Centro-Nord</v>
          </cell>
          <cell r="Q1708" t="str">
            <v>X</v>
          </cell>
          <cell r="R1708" t="str">
            <v>FCS Centro/Nord</v>
          </cell>
          <cell r="S1708" t="str">
            <v>Società non costituita</v>
          </cell>
          <cell r="T1708">
            <v>600389.14</v>
          </cell>
          <cell r="U1708">
            <v>427772.38999999996</v>
          </cell>
          <cell r="V1708">
            <v>174689.62</v>
          </cell>
          <cell r="W1708">
            <v>425699.52</v>
          </cell>
          <cell r="X1708">
            <v>122282.73</v>
          </cell>
          <cell r="Y1708">
            <v>297989.65999999997</v>
          </cell>
          <cell r="Z1708">
            <v>7500</v>
          </cell>
          <cell r="AA1708">
            <v>213121.34</v>
          </cell>
          <cell r="AB1708">
            <v>0</v>
          </cell>
          <cell r="AC1708">
            <v>0</v>
          </cell>
          <cell r="AD1708">
            <v>0</v>
          </cell>
          <cell r="AE1708">
            <v>7</v>
          </cell>
          <cell r="AF1708">
            <v>42248</v>
          </cell>
          <cell r="AG1708">
            <v>2015</v>
          </cell>
          <cell r="AH1708" t="str">
            <v>Non ammissione</v>
          </cell>
          <cell r="AI1708" t="str">
            <v>Tecnologia nuova sperimentale</v>
          </cell>
          <cell r="AJ1708" t="str">
            <v>Automazione industriale</v>
          </cell>
          <cell r="AK1708" t="str">
            <v>Industria hi-tech</v>
          </cell>
          <cell r="AN1708" t="str">
            <v xml:space="preserve"> </v>
          </cell>
          <cell r="AQ1708" t="str">
            <v>Altri servizi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3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</row>
        <row r="1709">
          <cell r="A1709" t="str">
            <v>SSI000466</v>
          </cell>
          <cell r="C1709" t="str">
            <v>SSI</v>
          </cell>
          <cell r="D1709" t="str">
            <v>Stefano Rossi</v>
          </cell>
          <cell r="E1709">
            <v>42067.892164351899</v>
          </cell>
          <cell r="F1709">
            <v>2015</v>
          </cell>
          <cell r="G1709">
            <v>42117</v>
          </cell>
          <cell r="H1709" t="str">
            <v/>
          </cell>
          <cell r="I1709" t="str">
            <v>Domanda non ammessa</v>
          </cell>
          <cell r="J1709" t="str">
            <v>BATTIPAGLIA</v>
          </cell>
          <cell r="K1709" t="str">
            <v>SA</v>
          </cell>
          <cell r="L1709" t="str">
            <v>Campania</v>
          </cell>
          <cell r="M1709" t="str">
            <v>ITALIA</v>
          </cell>
          <cell r="N1709" t="str">
            <v>SUD</v>
          </cell>
          <cell r="O1709" t="str">
            <v>Mezzogiorno</v>
          </cell>
          <cell r="Q1709" t="str">
            <v>X</v>
          </cell>
          <cell r="R1709" t="str">
            <v>PON SIL</v>
          </cell>
          <cell r="S1709" t="str">
            <v>Società non costituita</v>
          </cell>
          <cell r="T1709">
            <v>1862911.1</v>
          </cell>
          <cell r="U1709">
            <v>1319037</v>
          </cell>
          <cell r="V1709">
            <v>1223013</v>
          </cell>
          <cell r="W1709">
            <v>639898.1</v>
          </cell>
          <cell r="X1709">
            <v>856109</v>
          </cell>
          <cell r="Y1709">
            <v>447928</v>
          </cell>
          <cell r="Z1709">
            <v>15000</v>
          </cell>
          <cell r="AA1709">
            <v>1492076</v>
          </cell>
          <cell r="AB1709">
            <v>0</v>
          </cell>
          <cell r="AC1709">
            <v>0</v>
          </cell>
          <cell r="AD1709">
            <v>0</v>
          </cell>
          <cell r="AE1709">
            <v>7</v>
          </cell>
          <cell r="AF1709">
            <v>42257</v>
          </cell>
          <cell r="AG1709">
            <v>2015</v>
          </cell>
          <cell r="AH1709" t="str">
            <v>Non ammissione</v>
          </cell>
          <cell r="AI1709" t="str">
            <v>Economia Digitale</v>
          </cell>
          <cell r="AJ1709" t="str">
            <v>Cloud computing</v>
          </cell>
          <cell r="AK1709" t="str">
            <v>Web technology</v>
          </cell>
          <cell r="AN1709" t="str">
            <v xml:space="preserve"> </v>
          </cell>
          <cell r="AQ1709" t="str">
            <v>Altri servizi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3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</row>
        <row r="1710">
          <cell r="A1710" t="str">
            <v>SSI000467</v>
          </cell>
          <cell r="C1710" t="str">
            <v>SSI</v>
          </cell>
          <cell r="D1710" t="str">
            <v>Ruggero Poletto</v>
          </cell>
          <cell r="E1710">
            <v>42067.942534722199</v>
          </cell>
          <cell r="F1710">
            <v>2015</v>
          </cell>
          <cell r="G1710">
            <v>42117</v>
          </cell>
          <cell r="H1710" t="str">
            <v/>
          </cell>
          <cell r="I1710" t="str">
            <v>Domanda non ammessa</v>
          </cell>
          <cell r="J1710" t="str">
            <v>n.d.</v>
          </cell>
          <cell r="K1710" t="str">
            <v>n.d.</v>
          </cell>
          <cell r="L1710" t="str">
            <v>Veneto</v>
          </cell>
          <cell r="M1710" t="str">
            <v>ITALIA</v>
          </cell>
          <cell r="N1710" t="str">
            <v>CENTRO-NORD</v>
          </cell>
          <cell r="O1710" t="str">
            <v>Centro-Nord</v>
          </cell>
          <cell r="Q1710" t="str">
            <v>X</v>
          </cell>
          <cell r="R1710" t="str">
            <v>FCS Centro/Nord</v>
          </cell>
          <cell r="S1710" t="str">
            <v>Società non costituita</v>
          </cell>
          <cell r="T1710">
            <v>334575</v>
          </cell>
          <cell r="U1710">
            <v>275160</v>
          </cell>
          <cell r="V1710">
            <v>22563</v>
          </cell>
          <cell r="W1710">
            <v>312012</v>
          </cell>
          <cell r="X1710">
            <v>18050.400000000001</v>
          </cell>
          <cell r="Y1710">
            <v>249609.60000000001</v>
          </cell>
          <cell r="Z1710">
            <v>7500</v>
          </cell>
          <cell r="AA1710">
            <v>27526</v>
          </cell>
          <cell r="AB1710">
            <v>0</v>
          </cell>
          <cell r="AC1710">
            <v>0</v>
          </cell>
          <cell r="AD1710">
            <v>0</v>
          </cell>
          <cell r="AE1710">
            <v>5</v>
          </cell>
          <cell r="AF1710">
            <v>42194</v>
          </cell>
          <cell r="AG1710">
            <v>2015</v>
          </cell>
          <cell r="AH1710" t="str">
            <v>Non ammissione</v>
          </cell>
          <cell r="AI1710" t="str">
            <v>Economia Digitale</v>
          </cell>
          <cell r="AJ1710" t="str">
            <v>Cloud computing</v>
          </cell>
          <cell r="AK1710" t="str">
            <v>Web technology</v>
          </cell>
          <cell r="AN1710" t="str">
            <v xml:space="preserve"> </v>
          </cell>
          <cell r="AQ1710" t="str">
            <v>Altri servizi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4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4</v>
          </cell>
          <cell r="BD1710">
            <v>0</v>
          </cell>
          <cell r="BE1710">
            <v>4</v>
          </cell>
          <cell r="BF1710">
            <v>0</v>
          </cell>
          <cell r="BG1710">
            <v>0</v>
          </cell>
        </row>
        <row r="1711">
          <cell r="A1711" t="str">
            <v>SSI000468</v>
          </cell>
          <cell r="C1711" t="str">
            <v>SSI</v>
          </cell>
          <cell r="D1711" t="str">
            <v>Salvatore Fiorenza</v>
          </cell>
          <cell r="E1711">
            <v>42068.458159722199</v>
          </cell>
          <cell r="F1711">
            <v>2015</v>
          </cell>
          <cell r="G1711">
            <v>42117</v>
          </cell>
          <cell r="H1711" t="str">
            <v/>
          </cell>
          <cell r="I1711" t="str">
            <v>Domanda non ammessa</v>
          </cell>
          <cell r="J1711" t="str">
            <v>GRASSOBBIO</v>
          </cell>
          <cell r="K1711" t="str">
            <v>BG</v>
          </cell>
          <cell r="L1711" t="str">
            <v>Lombardia</v>
          </cell>
          <cell r="M1711" t="str">
            <v>ITALIA</v>
          </cell>
          <cell r="N1711" t="str">
            <v>CENTRO-NORD</v>
          </cell>
          <cell r="O1711" t="str">
            <v>Centro-Nord</v>
          </cell>
          <cell r="Q1711" t="str">
            <v>X</v>
          </cell>
          <cell r="R1711" t="str">
            <v>FCS Centro/Nord</v>
          </cell>
          <cell r="S1711" t="str">
            <v>Società non costituita</v>
          </cell>
          <cell r="T1711">
            <v>1430000</v>
          </cell>
          <cell r="U1711">
            <v>1008500</v>
          </cell>
          <cell r="V1711">
            <v>810000</v>
          </cell>
          <cell r="W1711">
            <v>620000</v>
          </cell>
          <cell r="X1711">
            <v>567000</v>
          </cell>
          <cell r="Y1711">
            <v>434000</v>
          </cell>
          <cell r="Z1711">
            <v>7500</v>
          </cell>
          <cell r="AA1711">
            <v>988200</v>
          </cell>
          <cell r="AB1711">
            <v>0</v>
          </cell>
          <cell r="AC1711">
            <v>0</v>
          </cell>
          <cell r="AD1711">
            <v>0</v>
          </cell>
          <cell r="AE1711">
            <v>5</v>
          </cell>
          <cell r="AF1711">
            <v>42201</v>
          </cell>
          <cell r="AG1711">
            <v>2015</v>
          </cell>
          <cell r="AH1711" t="str">
            <v>Non ammissione</v>
          </cell>
          <cell r="AI1711" t="str">
            <v>Economia Digitale</v>
          </cell>
          <cell r="AJ1711" t="str">
            <v>E-commerce</v>
          </cell>
          <cell r="AK1711" t="str">
            <v>Web technology</v>
          </cell>
          <cell r="AN1711" t="str">
            <v xml:space="preserve"> </v>
          </cell>
          <cell r="AQ1711" t="str">
            <v>Commercio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3</v>
          </cell>
          <cell r="AY1711">
            <v>1</v>
          </cell>
          <cell r="AZ1711">
            <v>0</v>
          </cell>
          <cell r="BA1711">
            <v>0</v>
          </cell>
          <cell r="BB1711">
            <v>0</v>
          </cell>
          <cell r="BC1711">
            <v>4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</row>
        <row r="1712">
          <cell r="A1712" t="str">
            <v>SSI000469</v>
          </cell>
          <cell r="B1712" t="str">
            <v>C54E15000760008</v>
          </cell>
          <cell r="C1712" t="str">
            <v>SSI</v>
          </cell>
          <cell r="D1712" t="str">
            <v>Ace Systems</v>
          </cell>
          <cell r="E1712">
            <v>42068.525092592601</v>
          </cell>
          <cell r="F1712">
            <v>2015</v>
          </cell>
          <cell r="G1712">
            <v>42117</v>
          </cell>
          <cell r="H1712" t="str">
            <v>03059860738</v>
          </cell>
          <cell r="I1712" t="str">
            <v>Domanda ammessa</v>
          </cell>
          <cell r="J1712" t="str">
            <v>n.d.</v>
          </cell>
          <cell r="K1712" t="str">
            <v>n.d.</v>
          </cell>
          <cell r="L1712" t="str">
            <v>Puglia</v>
          </cell>
          <cell r="M1712" t="str">
            <v>ITALIA</v>
          </cell>
          <cell r="N1712" t="str">
            <v>SUD</v>
          </cell>
          <cell r="O1712" t="str">
            <v>Mezzogiorno</v>
          </cell>
          <cell r="Q1712" t="str">
            <v>X</v>
          </cell>
          <cell r="R1712" t="str">
            <v>PON I&amp;C SUD - PON SIL - LEGGE DI STABILITA'</v>
          </cell>
          <cell r="S1712" t="str">
            <v>Società non costituita</v>
          </cell>
          <cell r="T1712">
            <v>1712096</v>
          </cell>
          <cell r="U1712">
            <v>1065000</v>
          </cell>
          <cell r="V1712">
            <v>1320000</v>
          </cell>
          <cell r="W1712">
            <v>392096</v>
          </cell>
          <cell r="X1712">
            <v>924000</v>
          </cell>
          <cell r="Y1712">
            <v>126000</v>
          </cell>
          <cell r="Z1712">
            <v>15000</v>
          </cell>
          <cell r="AA1712">
            <v>1610400</v>
          </cell>
          <cell r="AB1712">
            <v>1496048</v>
          </cell>
          <cell r="AC1712">
            <v>1300000</v>
          </cell>
          <cell r="AD1712">
            <v>196048</v>
          </cell>
          <cell r="AE1712">
            <v>4</v>
          </cell>
          <cell r="AF1712">
            <v>42277</v>
          </cell>
          <cell r="AG1712">
            <v>2015</v>
          </cell>
          <cell r="AH1712" t="str">
            <v>Ammissione</v>
          </cell>
          <cell r="AI1712" t="str">
            <v>Tecnologia nuova sperimentale</v>
          </cell>
          <cell r="AJ1712" t="str">
            <v>Trasporti</v>
          </cell>
          <cell r="AK1712" t="str">
            <v>Smart cities and services</v>
          </cell>
          <cell r="AL1712">
            <v>42758</v>
          </cell>
          <cell r="AM1712">
            <v>2017</v>
          </cell>
          <cell r="AN1712" t="str">
            <v xml:space="preserve"> </v>
          </cell>
          <cell r="AP1712" t="str">
            <v>62.01.00</v>
          </cell>
          <cell r="AQ1712" t="str">
            <v>Altri servizi</v>
          </cell>
          <cell r="AR1712">
            <v>1062233.6000000001</v>
          </cell>
          <cell r="AS1712">
            <v>910000</v>
          </cell>
          <cell r="AT1712">
            <v>137233.60000000001</v>
          </cell>
          <cell r="AU1712">
            <v>15000</v>
          </cell>
          <cell r="AV1712">
            <v>837786.88</v>
          </cell>
          <cell r="AW1712">
            <v>0</v>
          </cell>
          <cell r="AX1712">
            <v>0</v>
          </cell>
          <cell r="AY1712">
            <v>1</v>
          </cell>
          <cell r="AZ1712">
            <v>0</v>
          </cell>
          <cell r="BA1712">
            <v>1</v>
          </cell>
          <cell r="BB1712">
            <v>0</v>
          </cell>
          <cell r="BC1712">
            <v>1</v>
          </cell>
          <cell r="BD1712">
            <v>1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102959.35</v>
          </cell>
          <cell r="BJ1712">
            <v>102959.35</v>
          </cell>
        </row>
        <row r="1713">
          <cell r="A1713" t="str">
            <v>SSI000470</v>
          </cell>
          <cell r="C1713" t="str">
            <v>SSI</v>
          </cell>
          <cell r="D1713" t="str">
            <v>Kiunsys</v>
          </cell>
          <cell r="E1713">
            <v>42068.564247685201</v>
          </cell>
          <cell r="F1713">
            <v>2015</v>
          </cell>
          <cell r="G1713">
            <v>42117</v>
          </cell>
          <cell r="H1713" t="str">
            <v>01656550702</v>
          </cell>
          <cell r="I1713" t="str">
            <v>Domanda non ammessa</v>
          </cell>
          <cell r="J1713" t="str">
            <v>CAMPOCHIARO</v>
          </cell>
          <cell r="K1713" t="str">
            <v>CB</v>
          </cell>
          <cell r="L1713" t="str">
            <v>Molise</v>
          </cell>
          <cell r="M1713" t="str">
            <v>ITALIA</v>
          </cell>
          <cell r="N1713" t="str">
            <v>SUD</v>
          </cell>
          <cell r="O1713" t="str">
            <v>Mezzogiorno</v>
          </cell>
          <cell r="Q1713" t="str">
            <v>X</v>
          </cell>
          <cell r="R1713" t="str">
            <v>FCS Centro/Nord</v>
          </cell>
          <cell r="S1713" t="str">
            <v>Società costituita</v>
          </cell>
          <cell r="T1713">
            <v>2071809.12</v>
          </cell>
          <cell r="U1713">
            <v>1450266.39</v>
          </cell>
          <cell r="V1713">
            <v>287000</v>
          </cell>
          <cell r="W1713">
            <v>1784809.12</v>
          </cell>
          <cell r="X1713">
            <v>200900</v>
          </cell>
          <cell r="Y1713">
            <v>1249366.3899999999</v>
          </cell>
          <cell r="Z1713">
            <v>0</v>
          </cell>
          <cell r="AA1713">
            <v>350140</v>
          </cell>
          <cell r="AB1713">
            <v>0</v>
          </cell>
          <cell r="AC1713">
            <v>0</v>
          </cell>
          <cell r="AD1713">
            <v>0</v>
          </cell>
          <cell r="AE1713">
            <v>16</v>
          </cell>
          <cell r="AF1713">
            <v>42173</v>
          </cell>
          <cell r="AG1713">
            <v>2015</v>
          </cell>
          <cell r="AH1713" t="str">
            <v>Non ammissione</v>
          </cell>
          <cell r="AI1713" t="str">
            <v>Economia Digitale</v>
          </cell>
          <cell r="AJ1713" t="str">
            <v>Smart cities</v>
          </cell>
          <cell r="AK1713" t="str">
            <v>Smart cities and services</v>
          </cell>
          <cell r="AN1713" t="str">
            <v xml:space="preserve"> </v>
          </cell>
          <cell r="AP1713" t="str">
            <v>62.01.00</v>
          </cell>
          <cell r="AQ1713" t="str">
            <v>Altri servizi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3</v>
          </cell>
          <cell r="BG1713">
            <v>0</v>
          </cell>
        </row>
        <row r="1714">
          <cell r="A1714" t="str">
            <v>SSI000471</v>
          </cell>
          <cell r="C1714" t="str">
            <v>SSI</v>
          </cell>
          <cell r="D1714" t="str">
            <v>XPITALITY S.R.L.</v>
          </cell>
          <cell r="E1714">
            <v>42068.661504629599</v>
          </cell>
          <cell r="F1714">
            <v>2015</v>
          </cell>
          <cell r="G1714">
            <v>42117</v>
          </cell>
          <cell r="H1714" t="str">
            <v>08739280967</v>
          </cell>
          <cell r="I1714" t="str">
            <v>Domanda non ammessa</v>
          </cell>
          <cell r="J1714" t="str">
            <v>MILANO</v>
          </cell>
          <cell r="K1714" t="str">
            <v>MI</v>
          </cell>
          <cell r="L1714" t="str">
            <v>Lombardia</v>
          </cell>
          <cell r="M1714" t="str">
            <v>ITALIA</v>
          </cell>
          <cell r="N1714" t="str">
            <v>CENTRO-NORD</v>
          </cell>
          <cell r="O1714" t="str">
            <v>Centro-Nord</v>
          </cell>
          <cell r="Q1714" t="str">
            <v>X</v>
          </cell>
          <cell r="R1714" t="str">
            <v>FCS Centro/Nord</v>
          </cell>
          <cell r="S1714" t="str">
            <v>Società costituita</v>
          </cell>
          <cell r="T1714">
            <v>127500</v>
          </cell>
          <cell r="U1714">
            <v>109500</v>
          </cell>
          <cell r="V1714">
            <v>127500</v>
          </cell>
          <cell r="W1714">
            <v>0</v>
          </cell>
          <cell r="X1714">
            <v>102000</v>
          </cell>
          <cell r="Y1714">
            <v>0</v>
          </cell>
          <cell r="Z1714">
            <v>7500</v>
          </cell>
          <cell r="AA1714">
            <v>129150</v>
          </cell>
          <cell r="AB1714">
            <v>0</v>
          </cell>
          <cell r="AC1714">
            <v>0</v>
          </cell>
          <cell r="AD1714">
            <v>0</v>
          </cell>
          <cell r="AE1714">
            <v>3</v>
          </cell>
          <cell r="AF1714">
            <v>42194</v>
          </cell>
          <cell r="AG1714">
            <v>2015</v>
          </cell>
          <cell r="AH1714" t="str">
            <v>Non ammissione</v>
          </cell>
          <cell r="AI1714" t="str">
            <v>Economia Digitale</v>
          </cell>
          <cell r="AJ1714" t="str">
            <v>Telecomunicazioni</v>
          </cell>
          <cell r="AK1714" t="str">
            <v>IT e infrastrutture</v>
          </cell>
          <cell r="AN1714" t="str">
            <v xml:space="preserve"> </v>
          </cell>
          <cell r="AP1714" t="str">
            <v>62.01.00</v>
          </cell>
          <cell r="AQ1714" t="str">
            <v>Altri servizi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2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2</v>
          </cell>
          <cell r="BD1714">
            <v>0</v>
          </cell>
          <cell r="BE1714">
            <v>2</v>
          </cell>
          <cell r="BF1714">
            <v>4</v>
          </cell>
          <cell r="BG1714">
            <v>0</v>
          </cell>
        </row>
        <row r="1715">
          <cell r="A1715" t="str">
            <v>SSI000472</v>
          </cell>
          <cell r="C1715" t="str">
            <v>SSI</v>
          </cell>
          <cell r="D1715" t="str">
            <v>SMART TRACK</v>
          </cell>
          <cell r="E1715">
            <v>42068.714907407397</v>
          </cell>
          <cell r="F1715">
            <v>2015</v>
          </cell>
          <cell r="G1715">
            <v>42117</v>
          </cell>
          <cell r="H1715" t="str">
            <v>02291180996</v>
          </cell>
          <cell r="I1715" t="str">
            <v>Domanda non ammessa</v>
          </cell>
          <cell r="J1715" t="str">
            <v>GENOVA</v>
          </cell>
          <cell r="K1715" t="str">
            <v>GE</v>
          </cell>
          <cell r="L1715" t="str">
            <v>Liguria</v>
          </cell>
          <cell r="M1715" t="str">
            <v>ITALIA</v>
          </cell>
          <cell r="N1715" t="str">
            <v>CENTRO-NORD</v>
          </cell>
          <cell r="O1715" t="str">
            <v>Centro-Nord</v>
          </cell>
          <cell r="Q1715" t="str">
            <v>X</v>
          </cell>
          <cell r="R1715" t="str">
            <v>FCS Centro/Nord</v>
          </cell>
          <cell r="S1715" t="str">
            <v>Società costituita</v>
          </cell>
          <cell r="T1715">
            <v>228058</v>
          </cell>
          <cell r="U1715">
            <v>167140.6</v>
          </cell>
          <cell r="V1715">
            <v>180000</v>
          </cell>
          <cell r="W1715">
            <v>48058</v>
          </cell>
          <cell r="X1715">
            <v>126000</v>
          </cell>
          <cell r="Y1715">
            <v>33640.6</v>
          </cell>
          <cell r="Z1715">
            <v>7500</v>
          </cell>
          <cell r="AA1715">
            <v>219600</v>
          </cell>
          <cell r="AB1715">
            <v>0</v>
          </cell>
          <cell r="AC1715">
            <v>0</v>
          </cell>
          <cell r="AD1715">
            <v>0</v>
          </cell>
          <cell r="AE1715">
            <v>1</v>
          </cell>
          <cell r="AF1715">
            <v>42194</v>
          </cell>
          <cell r="AG1715">
            <v>2015</v>
          </cell>
          <cell r="AH1715" t="str">
            <v>Non ammissione</v>
          </cell>
          <cell r="AI1715" t="str">
            <v>Valorizzazione della ricerca</v>
          </cell>
          <cell r="AJ1715" t="str">
            <v>Internet of things</v>
          </cell>
          <cell r="AK1715" t="str">
            <v>Web technology</v>
          </cell>
          <cell r="AN1715" t="str">
            <v xml:space="preserve"> </v>
          </cell>
          <cell r="AP1715" t="str">
            <v>62.01.00</v>
          </cell>
          <cell r="AQ1715" t="str">
            <v>Altri servizi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2</v>
          </cell>
          <cell r="AX1715">
            <v>0</v>
          </cell>
          <cell r="AY1715">
            <v>1</v>
          </cell>
          <cell r="AZ1715">
            <v>0</v>
          </cell>
          <cell r="BA1715">
            <v>0</v>
          </cell>
          <cell r="BB1715">
            <v>0</v>
          </cell>
          <cell r="BC1715">
            <v>3</v>
          </cell>
          <cell r="BD1715">
            <v>0</v>
          </cell>
          <cell r="BE1715">
            <v>2</v>
          </cell>
          <cell r="BF1715">
            <v>3</v>
          </cell>
          <cell r="BG1715">
            <v>0</v>
          </cell>
        </row>
        <row r="1716">
          <cell r="A1716" t="str">
            <v>SSI000473</v>
          </cell>
          <cell r="C1716" t="str">
            <v>SSI</v>
          </cell>
          <cell r="D1716" t="str">
            <v>Nino Campanile</v>
          </cell>
          <cell r="E1716">
            <v>42068.719988425903</v>
          </cell>
          <cell r="F1716">
            <v>2015</v>
          </cell>
          <cell r="G1716">
            <v>42117</v>
          </cell>
          <cell r="H1716" t="str">
            <v/>
          </cell>
          <cell r="I1716" t="str">
            <v>Domanda non ammessa</v>
          </cell>
          <cell r="J1716" t="str">
            <v>NAPOLI</v>
          </cell>
          <cell r="K1716" t="str">
            <v>NA</v>
          </cell>
          <cell r="L1716" t="str">
            <v>Campania</v>
          </cell>
          <cell r="M1716" t="str">
            <v>ITALIA</v>
          </cell>
          <cell r="N1716" t="str">
            <v>SUD</v>
          </cell>
          <cell r="O1716" t="str">
            <v>Mezzogiorno</v>
          </cell>
          <cell r="Q1716" t="str">
            <v>X</v>
          </cell>
          <cell r="R1716" t="str">
            <v>PON SIL</v>
          </cell>
          <cell r="S1716" t="str">
            <v>Società non costituita</v>
          </cell>
          <cell r="T1716">
            <v>1816209</v>
          </cell>
          <cell r="U1716">
            <v>895000</v>
          </cell>
          <cell r="V1716">
            <v>410209</v>
          </cell>
          <cell r="W1716">
            <v>1406000</v>
          </cell>
          <cell r="X1716">
            <v>280000</v>
          </cell>
          <cell r="Y1716">
            <v>600000</v>
          </cell>
          <cell r="Z1716">
            <v>15000</v>
          </cell>
          <cell r="AA1716">
            <v>500454.98</v>
          </cell>
          <cell r="AB1716">
            <v>0</v>
          </cell>
          <cell r="AC1716">
            <v>0</v>
          </cell>
          <cell r="AD1716">
            <v>0</v>
          </cell>
          <cell r="AE1716">
            <v>23</v>
          </cell>
          <cell r="AF1716">
            <v>42152</v>
          </cell>
          <cell r="AG1716">
            <v>2015</v>
          </cell>
          <cell r="AH1716" t="str">
            <v>Non ammissione</v>
          </cell>
          <cell r="AI1716" t="str">
            <v>Economia Digitale</v>
          </cell>
          <cell r="AJ1716" t="str">
            <v>Automazione industriale</v>
          </cell>
          <cell r="AK1716" t="str">
            <v>Industria hi-tech</v>
          </cell>
          <cell r="AN1716" t="str">
            <v xml:space="preserve"> </v>
          </cell>
          <cell r="AQ1716" t="str">
            <v>Altri servizi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1</v>
          </cell>
          <cell r="AY1716">
            <v>0</v>
          </cell>
          <cell r="AZ1716">
            <v>0</v>
          </cell>
          <cell r="BA1716">
            <v>1</v>
          </cell>
          <cell r="BB1716">
            <v>0</v>
          </cell>
          <cell r="BC1716">
            <v>1</v>
          </cell>
          <cell r="BD1716">
            <v>1</v>
          </cell>
          <cell r="BE1716">
            <v>0</v>
          </cell>
          <cell r="BF1716">
            <v>0</v>
          </cell>
          <cell r="BG1716">
            <v>0</v>
          </cell>
        </row>
        <row r="1717">
          <cell r="A1717" t="str">
            <v>SSI000474</v>
          </cell>
          <cell r="C1717" t="str">
            <v>SSI</v>
          </cell>
          <cell r="D1717" t="str">
            <v>T.G.E. Spa</v>
          </cell>
          <cell r="E1717">
            <v>42068.933055555601</v>
          </cell>
          <cell r="F1717">
            <v>2015</v>
          </cell>
          <cell r="G1717">
            <v>42117</v>
          </cell>
          <cell r="H1717" t="str">
            <v>03737730162</v>
          </cell>
          <cell r="I1717" t="str">
            <v>Domanda non ammessa</v>
          </cell>
          <cell r="J1717" t="str">
            <v>SAN FERDINANDO</v>
          </cell>
          <cell r="K1717" t="str">
            <v>RC</v>
          </cell>
          <cell r="L1717" t="str">
            <v>Calabria</v>
          </cell>
          <cell r="M1717" t="str">
            <v>ITALIA</v>
          </cell>
          <cell r="N1717" t="str">
            <v>SUD</v>
          </cell>
          <cell r="O1717" t="str">
            <v>Mezzogiorno</v>
          </cell>
          <cell r="Q1717" t="str">
            <v>X</v>
          </cell>
          <cell r="R1717" t="str">
            <v>PON SIL</v>
          </cell>
          <cell r="S1717" t="str">
            <v>Società costituita</v>
          </cell>
          <cell r="T1717">
            <v>1495000</v>
          </cell>
          <cell r="U1717">
            <v>1046500</v>
          </cell>
          <cell r="V1717">
            <v>1495000</v>
          </cell>
          <cell r="W1717">
            <v>0</v>
          </cell>
          <cell r="X1717">
            <v>1046500</v>
          </cell>
          <cell r="Y1717">
            <v>0</v>
          </cell>
          <cell r="Z1717">
            <v>0</v>
          </cell>
          <cell r="AA1717">
            <v>1823900</v>
          </cell>
          <cell r="AB1717">
            <v>0</v>
          </cell>
          <cell r="AC1717">
            <v>0</v>
          </cell>
          <cell r="AD1717">
            <v>0</v>
          </cell>
          <cell r="AE1717">
            <v>15</v>
          </cell>
          <cell r="AF1717">
            <v>42215</v>
          </cell>
          <cell r="AG1717">
            <v>2015</v>
          </cell>
          <cell r="AH1717" t="str">
            <v>Non ammissione</v>
          </cell>
          <cell r="AI1717" t="str">
            <v>Valorizzazione della ricerca</v>
          </cell>
          <cell r="AJ1717" t="str">
            <v>Ambiente e Energia</v>
          </cell>
          <cell r="AK1717" t="str">
            <v>Ambiente ed energia</v>
          </cell>
          <cell r="AN1717" t="str">
            <v xml:space="preserve"> </v>
          </cell>
          <cell r="AP1717" t="str">
            <v>28.21.10</v>
          </cell>
          <cell r="AQ1717" t="str">
            <v>Artigianato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4</v>
          </cell>
          <cell r="AY1717">
            <v>5</v>
          </cell>
          <cell r="AZ1717">
            <v>0</v>
          </cell>
          <cell r="BA1717">
            <v>0</v>
          </cell>
          <cell r="BB1717">
            <v>2</v>
          </cell>
          <cell r="BC1717">
            <v>9</v>
          </cell>
          <cell r="BD1717">
            <v>2</v>
          </cell>
          <cell r="BE1717">
            <v>0</v>
          </cell>
          <cell r="BF1717">
            <v>0</v>
          </cell>
          <cell r="BG1717">
            <v>0</v>
          </cell>
        </row>
        <row r="1718">
          <cell r="A1718" t="str">
            <v>SSI000475</v>
          </cell>
          <cell r="C1718" t="str">
            <v>SSI</v>
          </cell>
          <cell r="D1718" t="str">
            <v>BE CUBE FINANCE SRL</v>
          </cell>
          <cell r="E1718">
            <v>42069.019710648201</v>
          </cell>
          <cell r="F1718">
            <v>2015</v>
          </cell>
          <cell r="G1718">
            <v>42117</v>
          </cell>
          <cell r="H1718" t="str">
            <v>02651960342</v>
          </cell>
          <cell r="I1718" t="str">
            <v>Domanda non ammessa</v>
          </cell>
          <cell r="J1718" t="str">
            <v>MONTECHIARUGOLO</v>
          </cell>
          <cell r="K1718" t="str">
            <v>PR</v>
          </cell>
          <cell r="L1718" t="str">
            <v>Emilia Romagna</v>
          </cell>
          <cell r="M1718" t="str">
            <v>ITALIA</v>
          </cell>
          <cell r="N1718" t="str">
            <v>CENTRO-NORD</v>
          </cell>
          <cell r="O1718" t="str">
            <v>Centro-Nord</v>
          </cell>
          <cell r="Q1718" t="str">
            <v>X</v>
          </cell>
          <cell r="R1718" t="str">
            <v>FCS Centro/Nord</v>
          </cell>
          <cell r="S1718" t="str">
            <v>Società costituita</v>
          </cell>
          <cell r="T1718">
            <v>1717159</v>
          </cell>
          <cell r="U1718">
            <v>1202011.3</v>
          </cell>
          <cell r="V1718">
            <v>1000000</v>
          </cell>
          <cell r="W1718">
            <v>717159</v>
          </cell>
          <cell r="X1718">
            <v>700000</v>
          </cell>
          <cell r="Y1718">
            <v>502011.3</v>
          </cell>
          <cell r="Z1718">
            <v>0</v>
          </cell>
          <cell r="AA1718">
            <v>1220000</v>
          </cell>
          <cell r="AB1718">
            <v>0</v>
          </cell>
          <cell r="AC1718">
            <v>0</v>
          </cell>
          <cell r="AD1718">
            <v>0</v>
          </cell>
          <cell r="AE1718">
            <v>6</v>
          </cell>
          <cell r="AF1718">
            <v>42166</v>
          </cell>
          <cell r="AG1718">
            <v>2015</v>
          </cell>
          <cell r="AH1718" t="str">
            <v>Non ammissione</v>
          </cell>
          <cell r="AI1718" t="str">
            <v>Economia Digitale</v>
          </cell>
          <cell r="AJ1718" t="str">
            <v>E-commerce</v>
          </cell>
          <cell r="AK1718" t="str">
            <v>Web technology</v>
          </cell>
          <cell r="AN1718" t="str">
            <v xml:space="preserve"> </v>
          </cell>
          <cell r="AP1718" t="str">
            <v>63.11.19</v>
          </cell>
          <cell r="AQ1718" t="str">
            <v>Commercio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1</v>
          </cell>
          <cell r="AX1718">
            <v>1</v>
          </cell>
          <cell r="AY1718">
            <v>1</v>
          </cell>
          <cell r="AZ1718">
            <v>0</v>
          </cell>
          <cell r="BA1718">
            <v>0</v>
          </cell>
          <cell r="BB1718">
            <v>0</v>
          </cell>
          <cell r="BC1718">
            <v>3</v>
          </cell>
          <cell r="BD1718">
            <v>0</v>
          </cell>
          <cell r="BE1718">
            <v>1</v>
          </cell>
          <cell r="BF1718">
            <v>5</v>
          </cell>
          <cell r="BG1718">
            <v>0</v>
          </cell>
        </row>
        <row r="1719">
          <cell r="A1719" t="str">
            <v>SSI000476</v>
          </cell>
          <cell r="C1719" t="str">
            <v>SSI</v>
          </cell>
          <cell r="D1719" t="str">
            <v>B.A.T.S. S.R.L. SEMPLIFICATA</v>
          </cell>
          <cell r="E1719">
            <v>42069.384907407402</v>
          </cell>
          <cell r="F1719">
            <v>2015</v>
          </cell>
          <cell r="G1719">
            <v>42117</v>
          </cell>
          <cell r="H1719" t="str">
            <v>02833930809</v>
          </cell>
          <cell r="I1719" t="str">
            <v>Domanda non ammessa</v>
          </cell>
          <cell r="J1719" t="str">
            <v>REGGIO DI CALABRIA</v>
          </cell>
          <cell r="K1719" t="str">
            <v>RC</v>
          </cell>
          <cell r="L1719" t="str">
            <v>Calabria</v>
          </cell>
          <cell r="M1719" t="str">
            <v>ITALIA</v>
          </cell>
          <cell r="N1719" t="str">
            <v>SUD</v>
          </cell>
          <cell r="O1719" t="str">
            <v>Mezzogiorno</v>
          </cell>
          <cell r="Q1719" t="str">
            <v>X</v>
          </cell>
          <cell r="R1719" t="str">
            <v>PON SIL</v>
          </cell>
          <cell r="S1719" t="str">
            <v>Società costituita</v>
          </cell>
          <cell r="T1719">
            <v>563734</v>
          </cell>
          <cell r="U1719">
            <v>409613.8</v>
          </cell>
          <cell r="V1719">
            <v>400134</v>
          </cell>
          <cell r="W1719">
            <v>163600</v>
          </cell>
          <cell r="X1719">
            <v>280093.8</v>
          </cell>
          <cell r="Y1719">
            <v>114520</v>
          </cell>
          <cell r="Z1719">
            <v>15000</v>
          </cell>
          <cell r="AA1719">
            <v>488163.48</v>
          </cell>
          <cell r="AB1719">
            <v>0</v>
          </cell>
          <cell r="AC1719">
            <v>0</v>
          </cell>
          <cell r="AD1719">
            <v>0</v>
          </cell>
          <cell r="AE1719">
            <v>5</v>
          </cell>
          <cell r="AF1719">
            <v>42215</v>
          </cell>
          <cell r="AG1719">
            <v>2015</v>
          </cell>
          <cell r="AH1719" t="str">
            <v>Non ammissione</v>
          </cell>
          <cell r="AI1719" t="str">
            <v>Economia Digitale</v>
          </cell>
          <cell r="AJ1719" t="str">
            <v>Materiali Innovativi</v>
          </cell>
          <cell r="AK1719" t="str">
            <v>Industria hi-tech</v>
          </cell>
          <cell r="AN1719" t="str">
            <v xml:space="preserve"> </v>
          </cell>
          <cell r="AP1719" t="str">
            <v>72.11.00</v>
          </cell>
          <cell r="AQ1719" t="str">
            <v>Altri servizi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1</v>
          </cell>
          <cell r="AX1719">
            <v>1</v>
          </cell>
          <cell r="AY1719">
            <v>1</v>
          </cell>
          <cell r="AZ1719">
            <v>0</v>
          </cell>
          <cell r="BA1719">
            <v>0</v>
          </cell>
          <cell r="BB1719">
            <v>0</v>
          </cell>
          <cell r="BC1719">
            <v>3</v>
          </cell>
          <cell r="BD1719">
            <v>0</v>
          </cell>
          <cell r="BE1719">
            <v>1</v>
          </cell>
          <cell r="BF1719">
            <v>0</v>
          </cell>
          <cell r="BG1719">
            <v>0</v>
          </cell>
        </row>
        <row r="1720">
          <cell r="A1720" t="str">
            <v>SSI000477</v>
          </cell>
          <cell r="C1720" t="str">
            <v>SSI</v>
          </cell>
          <cell r="D1720" t="str">
            <v>ARTEMEST S.R.L.</v>
          </cell>
          <cell r="E1720">
            <v>42069.398912037002</v>
          </cell>
          <cell r="F1720">
            <v>2015</v>
          </cell>
          <cell r="G1720">
            <v>42117</v>
          </cell>
          <cell r="H1720" t="str">
            <v>08791160966</v>
          </cell>
          <cell r="I1720" t="str">
            <v>Domanda non ammessa</v>
          </cell>
          <cell r="J1720" t="str">
            <v>MILANO</v>
          </cell>
          <cell r="K1720" t="str">
            <v>MI</v>
          </cell>
          <cell r="L1720" t="str">
            <v>Lombardia</v>
          </cell>
          <cell r="M1720" t="str">
            <v>ITALIA</v>
          </cell>
          <cell r="N1720" t="str">
            <v>CENTRO-NORD</v>
          </cell>
          <cell r="O1720" t="str">
            <v>Centro-Nord</v>
          </cell>
          <cell r="Q1720" t="str">
            <v>X</v>
          </cell>
          <cell r="R1720" t="str">
            <v>FCS Centro/Nord</v>
          </cell>
          <cell r="S1720" t="str">
            <v>Società costituita</v>
          </cell>
          <cell r="T1720">
            <v>1046552.82</v>
          </cell>
          <cell r="U1720">
            <v>740086</v>
          </cell>
          <cell r="V1720">
            <v>337759</v>
          </cell>
          <cell r="W1720">
            <v>708793.82</v>
          </cell>
          <cell r="X1720">
            <v>236431</v>
          </cell>
          <cell r="Y1720">
            <v>496155</v>
          </cell>
          <cell r="Z1720">
            <v>7500</v>
          </cell>
          <cell r="AA1720">
            <v>366173</v>
          </cell>
          <cell r="AB1720">
            <v>0</v>
          </cell>
          <cell r="AC1720">
            <v>0</v>
          </cell>
          <cell r="AD1720">
            <v>0</v>
          </cell>
          <cell r="AE1720">
            <v>8</v>
          </cell>
          <cell r="AF1720">
            <v>42194</v>
          </cell>
          <cell r="AG1720">
            <v>2015</v>
          </cell>
          <cell r="AH1720" t="str">
            <v>Non ammissione</v>
          </cell>
          <cell r="AI1720" t="str">
            <v>Economia Digitale</v>
          </cell>
          <cell r="AJ1720" t="str">
            <v>E-commerce</v>
          </cell>
          <cell r="AK1720" t="str">
            <v>Web technology</v>
          </cell>
          <cell r="AN1720" t="str">
            <v xml:space="preserve"> </v>
          </cell>
          <cell r="AP1720" t="str">
            <v>47.91.10</v>
          </cell>
          <cell r="AQ1720" t="str">
            <v>Commercio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1</v>
          </cell>
          <cell r="AX1720">
            <v>0</v>
          </cell>
          <cell r="AY1720">
            <v>1</v>
          </cell>
          <cell r="AZ1720">
            <v>0</v>
          </cell>
          <cell r="BA1720">
            <v>0</v>
          </cell>
          <cell r="BB1720">
            <v>1</v>
          </cell>
          <cell r="BC1720">
            <v>2</v>
          </cell>
          <cell r="BD1720">
            <v>1</v>
          </cell>
          <cell r="BE1720">
            <v>1</v>
          </cell>
          <cell r="BF1720">
            <v>7</v>
          </cell>
          <cell r="BG1720">
            <v>0</v>
          </cell>
        </row>
        <row r="1721">
          <cell r="A1721" t="str">
            <v>SSI000478</v>
          </cell>
          <cell r="C1721" t="str">
            <v>SSI</v>
          </cell>
          <cell r="D1721" t="str">
            <v>CORRADO RUSSO</v>
          </cell>
          <cell r="E1721">
            <v>42069.402858796297</v>
          </cell>
          <cell r="F1721">
            <v>2015</v>
          </cell>
          <cell r="G1721">
            <v>42117</v>
          </cell>
          <cell r="H1721" t="str">
            <v/>
          </cell>
          <cell r="I1721" t="str">
            <v>Domanda decaduta</v>
          </cell>
          <cell r="J1721" t="str">
            <v>SIRACUSA</v>
          </cell>
          <cell r="K1721" t="str">
            <v>SR</v>
          </cell>
          <cell r="L1721" t="str">
            <v>Sicilia</v>
          </cell>
          <cell r="M1721" t="str">
            <v>ITALIA</v>
          </cell>
          <cell r="N1721" t="str">
            <v>SUD</v>
          </cell>
          <cell r="O1721" t="str">
            <v>Mezzogiorno</v>
          </cell>
          <cell r="Q1721" t="str">
            <v>X</v>
          </cell>
          <cell r="R1721" t="str">
            <v>PON SIL</v>
          </cell>
          <cell r="S1721" t="str">
            <v>Società non costituita</v>
          </cell>
          <cell r="T1721">
            <v>1692801</v>
          </cell>
          <cell r="U1721">
            <v>1198960.7</v>
          </cell>
          <cell r="V1721">
            <v>1070001</v>
          </cell>
          <cell r="W1721">
            <v>622800</v>
          </cell>
          <cell r="X1721">
            <v>748000.7</v>
          </cell>
          <cell r="Y1721">
            <v>435960</v>
          </cell>
          <cell r="Z1721">
            <v>15000</v>
          </cell>
          <cell r="AA1721">
            <v>1305401.22</v>
          </cell>
          <cell r="AB1721">
            <v>0</v>
          </cell>
          <cell r="AC1721">
            <v>0</v>
          </cell>
          <cell r="AD1721">
            <v>0</v>
          </cell>
          <cell r="AE1721">
            <v>20</v>
          </cell>
          <cell r="AI1721" t="str">
            <v>Economia Digitale</v>
          </cell>
          <cell r="AJ1721" t="str">
            <v>Turismo e beni culturali</v>
          </cell>
          <cell r="AK1721" t="str">
            <v>Turismo e beni culturali</v>
          </cell>
          <cell r="AN1721" t="str">
            <v xml:space="preserve"> </v>
          </cell>
          <cell r="AQ1721" t="str">
            <v>Turismo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1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</row>
        <row r="1722">
          <cell r="A1722" t="str">
            <v>SSI000479</v>
          </cell>
          <cell r="C1722" t="str">
            <v>SSI</v>
          </cell>
          <cell r="D1722" t="str">
            <v>I4PA SRL</v>
          </cell>
          <cell r="E1722">
            <v>42069.452789351897</v>
          </cell>
          <cell r="F1722">
            <v>2015</v>
          </cell>
          <cell r="G1722">
            <v>42117</v>
          </cell>
          <cell r="H1722" t="str">
            <v>08210900968</v>
          </cell>
          <cell r="I1722" t="str">
            <v>Domanda non ammessa</v>
          </cell>
          <cell r="J1722" t="str">
            <v>ROMA</v>
          </cell>
          <cell r="K1722" t="str">
            <v>RM</v>
          </cell>
          <cell r="L1722" t="str">
            <v>Lazio</v>
          </cell>
          <cell r="M1722" t="str">
            <v>ITALIA</v>
          </cell>
          <cell r="N1722" t="str">
            <v>CENTRO-NORD</v>
          </cell>
          <cell r="O1722" t="str">
            <v>Centro-Nord</v>
          </cell>
          <cell r="Q1722" t="str">
            <v>X</v>
          </cell>
          <cell r="R1722" t="str">
            <v>FCS Centro/Nord</v>
          </cell>
          <cell r="S1722" t="str">
            <v>Società costituita</v>
          </cell>
          <cell r="T1722">
            <v>1500183.69</v>
          </cell>
          <cell r="U1722">
            <v>1050128.58</v>
          </cell>
          <cell r="V1722">
            <v>913183.69</v>
          </cell>
          <cell r="W1722">
            <v>587000</v>
          </cell>
          <cell r="X1722">
            <v>639228.57999999996</v>
          </cell>
          <cell r="Y1722">
            <v>410900</v>
          </cell>
          <cell r="Z1722">
            <v>0</v>
          </cell>
          <cell r="AA1722">
            <v>1114084.1100000001</v>
          </cell>
          <cell r="AB1722">
            <v>0</v>
          </cell>
          <cell r="AC1722">
            <v>0</v>
          </cell>
          <cell r="AD1722">
            <v>0</v>
          </cell>
          <cell r="AE1722">
            <v>7</v>
          </cell>
          <cell r="AF1722">
            <v>42248</v>
          </cell>
          <cell r="AG1722">
            <v>2015</v>
          </cell>
          <cell r="AH1722" t="str">
            <v>Non ammissione</v>
          </cell>
          <cell r="AI1722" t="str">
            <v>Tecnologia nuova sperimentale</v>
          </cell>
          <cell r="AJ1722" t="str">
            <v>Life Sciences</v>
          </cell>
          <cell r="AK1722" t="str">
            <v>Bio-scienze</v>
          </cell>
          <cell r="AN1722" t="str">
            <v xml:space="preserve"> </v>
          </cell>
          <cell r="AP1722" t="str">
            <v>62.01.00</v>
          </cell>
          <cell r="AQ1722" t="str">
            <v>Altri servizi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1</v>
          </cell>
          <cell r="AZ1722">
            <v>0</v>
          </cell>
          <cell r="BA1722">
            <v>0</v>
          </cell>
          <cell r="BB1722">
            <v>1</v>
          </cell>
          <cell r="BC1722">
            <v>1</v>
          </cell>
          <cell r="BD1722">
            <v>1</v>
          </cell>
          <cell r="BE1722">
            <v>0</v>
          </cell>
          <cell r="BF1722">
            <v>0</v>
          </cell>
          <cell r="BG1722">
            <v>0</v>
          </cell>
        </row>
        <row r="1723">
          <cell r="A1723" t="str">
            <v>SSI000480</v>
          </cell>
          <cell r="B1723" t="str">
            <v>C54B15000440008</v>
          </cell>
          <cell r="C1723" t="str">
            <v>SSI</v>
          </cell>
          <cell r="D1723" t="str">
            <v>CARBON FIBER S.R.L.</v>
          </cell>
          <cell r="E1723">
            <v>42069.606006944399</v>
          </cell>
          <cell r="F1723">
            <v>2015</v>
          </cell>
          <cell r="G1723">
            <v>42117</v>
          </cell>
          <cell r="H1723" t="str">
            <v>01781680937</v>
          </cell>
          <cell r="I1723" t="str">
            <v>Domanda revocata</v>
          </cell>
          <cell r="J1723" t="str">
            <v>n.d.</v>
          </cell>
          <cell r="K1723" t="str">
            <v>n.d.</v>
          </cell>
          <cell r="L1723" t="str">
            <v>Lombardia</v>
          </cell>
          <cell r="M1723" t="str">
            <v>ITALIA</v>
          </cell>
          <cell r="N1723" t="str">
            <v>CENTRO-NORD</v>
          </cell>
          <cell r="O1723" t="str">
            <v>Centro-Nord</v>
          </cell>
          <cell r="Q1723" t="str">
            <v>X</v>
          </cell>
          <cell r="R1723" t="str">
            <v>FCS Centro/Nord</v>
          </cell>
          <cell r="S1723" t="str">
            <v>Società non costituita</v>
          </cell>
          <cell r="T1723">
            <v>1460000</v>
          </cell>
          <cell r="U1723">
            <v>1029500</v>
          </cell>
          <cell r="V1723">
            <v>1040000</v>
          </cell>
          <cell r="W1723">
            <v>420000</v>
          </cell>
          <cell r="X1723">
            <v>728000</v>
          </cell>
          <cell r="Y1723">
            <v>294000</v>
          </cell>
          <cell r="Z1723">
            <v>7500</v>
          </cell>
          <cell r="AA1723">
            <v>1268800</v>
          </cell>
          <cell r="AB1723">
            <v>1380000</v>
          </cell>
          <cell r="AC1723">
            <v>960000</v>
          </cell>
          <cell r="AD1723">
            <v>420000</v>
          </cell>
          <cell r="AE1723">
            <v>13</v>
          </cell>
          <cell r="AF1723">
            <v>42303</v>
          </cell>
          <cell r="AG1723">
            <v>2015</v>
          </cell>
          <cell r="AH1723" t="str">
            <v>Ammissione</v>
          </cell>
          <cell r="AI1723" t="str">
            <v>Tecnologia nuova sperimentale</v>
          </cell>
          <cell r="AJ1723" t="str">
            <v>Materiali Innovativi</v>
          </cell>
          <cell r="AK1723" t="str">
            <v>Industria hi-tech</v>
          </cell>
          <cell r="AL1723">
            <v>42530</v>
          </cell>
          <cell r="AM1723">
            <v>2016</v>
          </cell>
          <cell r="AN1723">
            <v>43515</v>
          </cell>
          <cell r="AO1723">
            <v>2019</v>
          </cell>
          <cell r="AP1723" t="str">
            <v>72.19.09</v>
          </cell>
          <cell r="AQ1723" t="str">
            <v>Altri servizi</v>
          </cell>
          <cell r="AR1723">
            <v>973500</v>
          </cell>
          <cell r="AS1723">
            <v>672000</v>
          </cell>
          <cell r="AT1723">
            <v>294000</v>
          </cell>
          <cell r="AU1723">
            <v>7500</v>
          </cell>
          <cell r="AV1723">
            <v>966000</v>
          </cell>
          <cell r="AW1723">
            <v>1</v>
          </cell>
          <cell r="AX1723">
            <v>0</v>
          </cell>
          <cell r="AY1723">
            <v>1</v>
          </cell>
          <cell r="AZ1723">
            <v>0</v>
          </cell>
          <cell r="BA1723">
            <v>0</v>
          </cell>
          <cell r="BB1723">
            <v>0</v>
          </cell>
          <cell r="BC1723">
            <v>2</v>
          </cell>
          <cell r="BD1723">
            <v>0</v>
          </cell>
          <cell r="BE1723">
            <v>1</v>
          </cell>
          <cell r="BF1723">
            <v>0</v>
          </cell>
          <cell r="BG1723">
            <v>0</v>
          </cell>
          <cell r="BK1723">
            <v>0</v>
          </cell>
        </row>
        <row r="1724">
          <cell r="A1724" t="str">
            <v>SSI000481</v>
          </cell>
          <cell r="C1724" t="str">
            <v>SSI</v>
          </cell>
          <cell r="D1724" t="str">
            <v>ANTONELLA COSENZA</v>
          </cell>
          <cell r="E1724">
            <v>42069.683310185203</v>
          </cell>
          <cell r="F1724">
            <v>2015</v>
          </cell>
          <cell r="G1724">
            <v>42117</v>
          </cell>
          <cell r="H1724" t="str">
            <v/>
          </cell>
          <cell r="I1724" t="str">
            <v>Domanda non ammessa</v>
          </cell>
          <cell r="J1724" t="str">
            <v>n.d.</v>
          </cell>
          <cell r="K1724" t="str">
            <v>n.d.</v>
          </cell>
          <cell r="L1724" t="str">
            <v>Basilicata</v>
          </cell>
          <cell r="M1724" t="str">
            <v>ITALIA</v>
          </cell>
          <cell r="N1724" t="str">
            <v>SUD</v>
          </cell>
          <cell r="O1724" t="str">
            <v>Mezzogiorno</v>
          </cell>
          <cell r="Q1724" t="str">
            <v>X</v>
          </cell>
          <cell r="R1724" t="str">
            <v>PON SIL</v>
          </cell>
          <cell r="S1724" t="str">
            <v>Società non costituita</v>
          </cell>
          <cell r="T1724">
            <v>147200</v>
          </cell>
          <cell r="U1724">
            <v>132760</v>
          </cell>
          <cell r="V1724">
            <v>115200</v>
          </cell>
          <cell r="W1724">
            <v>32000</v>
          </cell>
          <cell r="X1724">
            <v>92160</v>
          </cell>
          <cell r="Y1724">
            <v>25600</v>
          </cell>
          <cell r="Z1724">
            <v>15000</v>
          </cell>
          <cell r="AA1724">
            <v>140544</v>
          </cell>
          <cell r="AB1724">
            <v>0</v>
          </cell>
          <cell r="AC1724">
            <v>0</v>
          </cell>
          <cell r="AD1724">
            <v>0</v>
          </cell>
          <cell r="AE1724">
            <v>1</v>
          </cell>
          <cell r="AF1724">
            <v>42208</v>
          </cell>
          <cell r="AG1724">
            <v>2015</v>
          </cell>
          <cell r="AH1724" t="str">
            <v>Non ammissione</v>
          </cell>
          <cell r="AI1724" t="str">
            <v>Economia Digitale</v>
          </cell>
          <cell r="AJ1724" t="str">
            <v>Turismo e beni culturali</v>
          </cell>
          <cell r="AK1724" t="str">
            <v>Turismo e beni culturali</v>
          </cell>
          <cell r="AN1724" t="str">
            <v xml:space="preserve"> </v>
          </cell>
          <cell r="AQ1724" t="str">
            <v>Turismo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2</v>
          </cell>
          <cell r="BA1724">
            <v>0</v>
          </cell>
          <cell r="BB1724">
            <v>0</v>
          </cell>
          <cell r="BC1724">
            <v>0</v>
          </cell>
          <cell r="BD1724">
            <v>2</v>
          </cell>
          <cell r="BE1724">
            <v>2</v>
          </cell>
          <cell r="BF1724">
            <v>0</v>
          </cell>
          <cell r="BG1724">
            <v>0</v>
          </cell>
        </row>
        <row r="1725">
          <cell r="A1725" t="str">
            <v>SSI000482</v>
          </cell>
          <cell r="C1725" t="str">
            <v>SSI</v>
          </cell>
          <cell r="D1725" t="str">
            <v>ICOVER SRL</v>
          </cell>
          <cell r="E1725">
            <v>42069.716516203698</v>
          </cell>
          <cell r="F1725">
            <v>2015</v>
          </cell>
          <cell r="G1725">
            <v>42117</v>
          </cell>
          <cell r="H1725" t="str">
            <v>02188440446</v>
          </cell>
          <cell r="I1725" t="str">
            <v>Domanda non ammessa</v>
          </cell>
          <cell r="J1725" t="str">
            <v>RIPATRANSONE</v>
          </cell>
          <cell r="K1725" t="str">
            <v>AP</v>
          </cell>
          <cell r="L1725" t="str">
            <v>Marche</v>
          </cell>
          <cell r="M1725" t="str">
            <v>ITALIA</v>
          </cell>
          <cell r="N1725" t="str">
            <v>CENTRO-NORD</v>
          </cell>
          <cell r="O1725" t="str">
            <v>Centro-Nord</v>
          </cell>
          <cell r="Q1725" t="str">
            <v>X</v>
          </cell>
          <cell r="R1725" t="str">
            <v>FCS Centro/Nord</v>
          </cell>
          <cell r="S1725" t="str">
            <v>Società costituita</v>
          </cell>
          <cell r="T1725">
            <v>525048.6</v>
          </cell>
          <cell r="U1725">
            <v>420038.88</v>
          </cell>
          <cell r="V1725">
            <v>429800</v>
          </cell>
          <cell r="W1725">
            <v>95248.6</v>
          </cell>
          <cell r="X1725">
            <v>343840</v>
          </cell>
          <cell r="Y1725">
            <v>76198.880000000005</v>
          </cell>
          <cell r="Z1725">
            <v>0</v>
          </cell>
          <cell r="AA1725">
            <v>524356</v>
          </cell>
          <cell r="AB1725">
            <v>0</v>
          </cell>
          <cell r="AC1725">
            <v>0</v>
          </cell>
          <cell r="AD1725">
            <v>0</v>
          </cell>
          <cell r="AE1725">
            <v>3</v>
          </cell>
          <cell r="AF1725">
            <v>42199</v>
          </cell>
          <cell r="AG1725">
            <v>2015</v>
          </cell>
          <cell r="AH1725" t="str">
            <v>Non ammissione</v>
          </cell>
          <cell r="AI1725" t="str">
            <v>Tecnologia nuova sperimentale</v>
          </cell>
          <cell r="AJ1725" t="str">
            <v>Materiali Innovativi</v>
          </cell>
          <cell r="AK1725" t="str">
            <v>Industria hi-tech</v>
          </cell>
          <cell r="AN1725" t="str">
            <v xml:space="preserve"> </v>
          </cell>
          <cell r="AP1725" t="str">
            <v>31.09.50</v>
          </cell>
          <cell r="AQ1725" t="str">
            <v>Artigianato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1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1</v>
          </cell>
          <cell r="BD1725">
            <v>0</v>
          </cell>
          <cell r="BE1725">
            <v>1</v>
          </cell>
          <cell r="BF1725">
            <v>0</v>
          </cell>
          <cell r="BG1725">
            <v>0</v>
          </cell>
        </row>
        <row r="1726">
          <cell r="A1726" t="str">
            <v>SSI000483</v>
          </cell>
          <cell r="C1726" t="str">
            <v>SSI</v>
          </cell>
          <cell r="D1726" t="str">
            <v>Maria Romeo</v>
          </cell>
          <cell r="E1726">
            <v>42069.737500000003</v>
          </cell>
          <cell r="F1726">
            <v>2015</v>
          </cell>
          <cell r="G1726">
            <v>42117</v>
          </cell>
          <cell r="H1726" t="str">
            <v/>
          </cell>
          <cell r="I1726" t="str">
            <v>Domanda non ammessa</v>
          </cell>
          <cell r="J1726" t="str">
            <v>SAN FERDINANDO</v>
          </cell>
          <cell r="K1726" t="str">
            <v>RC</v>
          </cell>
          <cell r="L1726" t="str">
            <v>Calabria</v>
          </cell>
          <cell r="M1726" t="str">
            <v>ITALIA</v>
          </cell>
          <cell r="N1726" t="str">
            <v>SUD</v>
          </cell>
          <cell r="O1726" t="str">
            <v>Mezzogiorno</v>
          </cell>
          <cell r="Q1726" t="str">
            <v>X</v>
          </cell>
          <cell r="R1726" t="str">
            <v>PON SIL</v>
          </cell>
          <cell r="S1726" t="str">
            <v>Società non costituita</v>
          </cell>
          <cell r="T1726">
            <v>339012.48</v>
          </cell>
          <cell r="U1726">
            <v>286209.98</v>
          </cell>
          <cell r="V1726">
            <v>100155</v>
          </cell>
          <cell r="W1726">
            <v>238857.48</v>
          </cell>
          <cell r="X1726">
            <v>80124</v>
          </cell>
          <cell r="Y1726">
            <v>191085.98</v>
          </cell>
          <cell r="Z1726">
            <v>15000</v>
          </cell>
          <cell r="AA1726">
            <v>122189.1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42166</v>
          </cell>
          <cell r="AG1726">
            <v>2015</v>
          </cell>
          <cell r="AH1726" t="str">
            <v>Non ammissione</v>
          </cell>
          <cell r="AI1726" t="str">
            <v>Economia Digitale</v>
          </cell>
          <cell r="AJ1726" t="str">
            <v>Bioagroalimentare</v>
          </cell>
          <cell r="AK1726" t="str">
            <v>Bio-scienze</v>
          </cell>
          <cell r="AN1726" t="str">
            <v xml:space="preserve"> </v>
          </cell>
          <cell r="AQ1726" t="str">
            <v>Altri servizi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2</v>
          </cell>
          <cell r="BB1726">
            <v>0</v>
          </cell>
          <cell r="BC1726">
            <v>0</v>
          </cell>
          <cell r="BD1726">
            <v>2</v>
          </cell>
          <cell r="BE1726">
            <v>0</v>
          </cell>
          <cell r="BF1726">
            <v>0</v>
          </cell>
          <cell r="BG1726">
            <v>0</v>
          </cell>
        </row>
        <row r="1727">
          <cell r="A1727" t="str">
            <v>SSI000484</v>
          </cell>
          <cell r="C1727" t="str">
            <v>SSI</v>
          </cell>
          <cell r="D1727" t="str">
            <v>Aldo Simonetti</v>
          </cell>
          <cell r="E1727">
            <v>42069.765949074099</v>
          </cell>
          <cell r="F1727">
            <v>2015</v>
          </cell>
          <cell r="G1727">
            <v>42117</v>
          </cell>
          <cell r="H1727" t="str">
            <v/>
          </cell>
          <cell r="I1727" t="str">
            <v>Domanda non ammessa</v>
          </cell>
          <cell r="J1727" t="str">
            <v>CAVA DE' TIRRENI</v>
          </cell>
          <cell r="K1727" t="str">
            <v>SA</v>
          </cell>
          <cell r="L1727" t="str">
            <v>Campania</v>
          </cell>
          <cell r="M1727" t="str">
            <v>ITALIA</v>
          </cell>
          <cell r="N1727" t="str">
            <v>SUD</v>
          </cell>
          <cell r="O1727" t="str">
            <v>Mezzogiorno</v>
          </cell>
          <cell r="Q1727" t="str">
            <v>X</v>
          </cell>
          <cell r="R1727" t="str">
            <v>PON SIL</v>
          </cell>
          <cell r="S1727" t="str">
            <v>Società non costituita</v>
          </cell>
          <cell r="T1727">
            <v>1908023.78</v>
          </cell>
          <cell r="U1727">
            <v>1350616.63</v>
          </cell>
          <cell r="V1727">
            <v>1024562</v>
          </cell>
          <cell r="W1727">
            <v>883461.78</v>
          </cell>
          <cell r="X1727">
            <v>717193.4</v>
          </cell>
          <cell r="Y1727">
            <v>618423.23</v>
          </cell>
          <cell r="Z1727">
            <v>15000</v>
          </cell>
          <cell r="AA1727">
            <v>1250625.6399999999</v>
          </cell>
          <cell r="AB1727">
            <v>0</v>
          </cell>
          <cell r="AC1727">
            <v>0</v>
          </cell>
          <cell r="AD1727">
            <v>0</v>
          </cell>
          <cell r="AE1727">
            <v>5</v>
          </cell>
          <cell r="AF1727">
            <v>42215</v>
          </cell>
          <cell r="AG1727">
            <v>2015</v>
          </cell>
          <cell r="AH1727" t="str">
            <v>Non ammissione</v>
          </cell>
          <cell r="AI1727" t="str">
            <v>Economia Digitale</v>
          </cell>
          <cell r="AJ1727" t="str">
            <v>E-commerce</v>
          </cell>
          <cell r="AK1727" t="str">
            <v>Web technology</v>
          </cell>
          <cell r="AN1727" t="str">
            <v xml:space="preserve"> </v>
          </cell>
          <cell r="AQ1727" t="str">
            <v>Commercio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1</v>
          </cell>
          <cell r="AY1727">
            <v>1</v>
          </cell>
          <cell r="AZ1727">
            <v>1</v>
          </cell>
          <cell r="BA1727">
            <v>0</v>
          </cell>
          <cell r="BB1727">
            <v>0</v>
          </cell>
          <cell r="BC1727">
            <v>2</v>
          </cell>
          <cell r="BD1727">
            <v>1</v>
          </cell>
          <cell r="BE1727">
            <v>1</v>
          </cell>
          <cell r="BF1727">
            <v>0</v>
          </cell>
          <cell r="BG1727">
            <v>0</v>
          </cell>
        </row>
        <row r="1728">
          <cell r="A1728" t="str">
            <v>SSI000485</v>
          </cell>
          <cell r="B1728" t="str">
            <v>C44B15000330008</v>
          </cell>
          <cell r="C1728" t="str">
            <v>SSI</v>
          </cell>
          <cell r="D1728" t="str">
            <v>DOTWORDS SRL</v>
          </cell>
          <cell r="E1728">
            <v>42069.771400463003</v>
          </cell>
          <cell r="F1728">
            <v>2015</v>
          </cell>
          <cell r="G1728">
            <v>42117</v>
          </cell>
          <cell r="H1728" t="str">
            <v>08827250963</v>
          </cell>
          <cell r="I1728" t="str">
            <v>Domanda ammessa</v>
          </cell>
          <cell r="J1728" t="str">
            <v>MILANO</v>
          </cell>
          <cell r="K1728" t="str">
            <v>MI</v>
          </cell>
          <cell r="L1728" t="str">
            <v>Lombardia</v>
          </cell>
          <cell r="M1728" t="str">
            <v>ITALIA</v>
          </cell>
          <cell r="N1728" t="str">
            <v>CENTRO-NORD</v>
          </cell>
          <cell r="O1728" t="str">
            <v>Centro-Nord</v>
          </cell>
          <cell r="Q1728" t="str">
            <v>X</v>
          </cell>
          <cell r="R1728" t="str">
            <v>FCS Centro/Nord</v>
          </cell>
          <cell r="S1728" t="str">
            <v>Società costituita</v>
          </cell>
          <cell r="T1728">
            <v>236087.43</v>
          </cell>
          <cell r="U1728">
            <v>172500</v>
          </cell>
          <cell r="V1728">
            <v>0</v>
          </cell>
          <cell r="W1728">
            <v>236087.43</v>
          </cell>
          <cell r="X1728">
            <v>0</v>
          </cell>
          <cell r="Y1728">
            <v>165000</v>
          </cell>
          <cell r="Z1728">
            <v>7500</v>
          </cell>
          <cell r="AA1728">
            <v>0</v>
          </cell>
          <cell r="AB1728">
            <v>277895.8</v>
          </cell>
          <cell r="AC1728">
            <v>80403</v>
          </cell>
          <cell r="AD1728">
            <v>197492.8</v>
          </cell>
          <cell r="AE1728">
            <v>5</v>
          </cell>
          <cell r="AF1728">
            <v>42180</v>
          </cell>
          <cell r="AG1728">
            <v>2015</v>
          </cell>
          <cell r="AH1728" t="str">
            <v>Ammissione</v>
          </cell>
          <cell r="AI1728" t="str">
            <v>Economia Digitale</v>
          </cell>
          <cell r="AJ1728" t="str">
            <v>Cloud computing</v>
          </cell>
          <cell r="AK1728" t="str">
            <v>Web technology</v>
          </cell>
          <cell r="AL1728">
            <v>42479</v>
          </cell>
          <cell r="AM1728">
            <v>2016</v>
          </cell>
          <cell r="AN1728" t="str">
            <v xml:space="preserve"> </v>
          </cell>
          <cell r="AP1728" t="str">
            <v>74.30.00</v>
          </cell>
          <cell r="AQ1728" t="str">
            <v>Altri servizi</v>
          </cell>
          <cell r="AR1728">
            <v>202027.06</v>
          </cell>
          <cell r="AS1728">
            <v>56282.1</v>
          </cell>
          <cell r="AT1728">
            <v>138244.96</v>
          </cell>
          <cell r="AU1728">
            <v>7500</v>
          </cell>
          <cell r="AV1728">
            <v>194527.06</v>
          </cell>
          <cell r="AW1728">
            <v>0</v>
          </cell>
          <cell r="AX1728">
            <v>1</v>
          </cell>
          <cell r="AY1728">
            <v>0</v>
          </cell>
          <cell r="AZ1728">
            <v>0</v>
          </cell>
          <cell r="BA1728">
            <v>1</v>
          </cell>
          <cell r="BB1728">
            <v>1</v>
          </cell>
          <cell r="BC1728">
            <v>1</v>
          </cell>
          <cell r="BD1728">
            <v>2</v>
          </cell>
          <cell r="BE1728">
            <v>0</v>
          </cell>
          <cell r="BF1728">
            <v>0</v>
          </cell>
          <cell r="BG1728">
            <v>0</v>
          </cell>
          <cell r="BH1728">
            <v>28400.12</v>
          </cell>
          <cell r="BI1728">
            <v>30683.33</v>
          </cell>
          <cell r="BJ1728">
            <v>59083.45</v>
          </cell>
          <cell r="BK1728">
            <v>7500</v>
          </cell>
          <cell r="BL1728">
            <v>27881.98</v>
          </cell>
          <cell r="BM1728">
            <v>107561.62999999999</v>
          </cell>
          <cell r="BN1728">
            <v>0</v>
          </cell>
          <cell r="BO1728">
            <v>135443.60999999999</v>
          </cell>
          <cell r="BP1728">
            <v>43677</v>
          </cell>
        </row>
        <row r="1729">
          <cell r="A1729" t="str">
            <v>SSI000486</v>
          </cell>
          <cell r="C1729" t="str">
            <v>SSI</v>
          </cell>
          <cell r="D1729" t="str">
            <v>Domethics</v>
          </cell>
          <cell r="E1729">
            <v>42069.794861111099</v>
          </cell>
          <cell r="F1729">
            <v>2015</v>
          </cell>
          <cell r="G1729">
            <v>42117</v>
          </cell>
          <cell r="H1729" t="str">
            <v>11219800015</v>
          </cell>
          <cell r="I1729" t="str">
            <v>Domanda non ammessa</v>
          </cell>
          <cell r="J1729" t="str">
            <v>TORINO</v>
          </cell>
          <cell r="K1729" t="str">
            <v>TO</v>
          </cell>
          <cell r="L1729" t="str">
            <v>Piemonte</v>
          </cell>
          <cell r="M1729" t="str">
            <v>ITALIA</v>
          </cell>
          <cell r="N1729" t="str">
            <v>CENTRO-NORD</v>
          </cell>
          <cell r="O1729" t="str">
            <v>Centro-Nord</v>
          </cell>
          <cell r="Q1729" t="str">
            <v>X</v>
          </cell>
          <cell r="R1729" t="str">
            <v>FCS Centro/Nord</v>
          </cell>
          <cell r="S1729" t="str">
            <v>Società costituita</v>
          </cell>
          <cell r="T1729">
            <v>563503.44999999995</v>
          </cell>
          <cell r="U1729">
            <v>401952.41</v>
          </cell>
          <cell r="V1729">
            <v>9099.4500000000007</v>
          </cell>
          <cell r="W1729">
            <v>554404</v>
          </cell>
          <cell r="X1729">
            <v>6369.61</v>
          </cell>
          <cell r="Y1729">
            <v>388082.8</v>
          </cell>
          <cell r="Z1729">
            <v>7500</v>
          </cell>
          <cell r="AA1729">
            <v>11101.33</v>
          </cell>
          <cell r="AB1729">
            <v>0</v>
          </cell>
          <cell r="AC1729">
            <v>0</v>
          </cell>
          <cell r="AD1729">
            <v>0</v>
          </cell>
          <cell r="AE1729">
            <v>10</v>
          </cell>
          <cell r="AF1729">
            <v>42257</v>
          </cell>
          <cell r="AG1729">
            <v>2015</v>
          </cell>
          <cell r="AH1729" t="str">
            <v>Non ammissione</v>
          </cell>
          <cell r="AI1729" t="str">
            <v>Economia Digitale</v>
          </cell>
          <cell r="AJ1729" t="str">
            <v>Turismo e beni culturali</v>
          </cell>
          <cell r="AK1729" t="str">
            <v>Turismo e beni culturali</v>
          </cell>
          <cell r="AN1729" t="str">
            <v xml:space="preserve"> </v>
          </cell>
          <cell r="AP1729" t="str">
            <v>62.01.00</v>
          </cell>
          <cell r="AQ1729" t="str">
            <v>Turismo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1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2</v>
          </cell>
          <cell r="BD1729">
            <v>0</v>
          </cell>
          <cell r="BE1729">
            <v>1</v>
          </cell>
          <cell r="BF1729">
            <v>0</v>
          </cell>
          <cell r="BG1729">
            <v>0</v>
          </cell>
        </row>
        <row r="1730">
          <cell r="A1730" t="str">
            <v>SSI000487</v>
          </cell>
          <cell r="C1730" t="str">
            <v>SSI</v>
          </cell>
          <cell r="D1730" t="str">
            <v>Innovaetica</v>
          </cell>
          <cell r="E1730">
            <v>42070.002372685201</v>
          </cell>
          <cell r="F1730">
            <v>2015</v>
          </cell>
          <cell r="G1730">
            <v>42117</v>
          </cell>
          <cell r="H1730" t="str">
            <v>12170501006</v>
          </cell>
          <cell r="I1730" t="str">
            <v>Domanda non ammessa</v>
          </cell>
          <cell r="J1730" t="str">
            <v>ROMA</v>
          </cell>
          <cell r="K1730" t="str">
            <v>RM</v>
          </cell>
          <cell r="L1730" t="str">
            <v>Lazio</v>
          </cell>
          <cell r="M1730" t="str">
            <v>ITALIA</v>
          </cell>
          <cell r="N1730" t="str">
            <v>CENTRO-NORD</v>
          </cell>
          <cell r="O1730" t="str">
            <v>Centro-Nord</v>
          </cell>
          <cell r="Q1730" t="str">
            <v>X</v>
          </cell>
          <cell r="R1730" t="str">
            <v>FCS Centro/Nord</v>
          </cell>
          <cell r="S1730" t="str">
            <v>Società costituita</v>
          </cell>
          <cell r="T1730">
            <v>360050</v>
          </cell>
          <cell r="U1730">
            <v>252000</v>
          </cell>
          <cell r="V1730">
            <v>0</v>
          </cell>
          <cell r="W1730">
            <v>360050</v>
          </cell>
          <cell r="X1730">
            <v>0</v>
          </cell>
          <cell r="Y1730">
            <v>252000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5</v>
          </cell>
          <cell r="AF1730">
            <v>42194</v>
          </cell>
          <cell r="AG1730">
            <v>2015</v>
          </cell>
          <cell r="AH1730" t="str">
            <v>Non ammissione</v>
          </cell>
          <cell r="AI1730" t="str">
            <v>Economia Digitale</v>
          </cell>
          <cell r="AJ1730" t="str">
            <v>Internet of things</v>
          </cell>
          <cell r="AK1730" t="str">
            <v>Web technology</v>
          </cell>
          <cell r="AN1730" t="str">
            <v xml:space="preserve"> </v>
          </cell>
          <cell r="AP1730" t="str">
            <v>58.19.00</v>
          </cell>
          <cell r="AQ1730" t="str">
            <v>Altri servizi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3</v>
          </cell>
          <cell r="AX1730">
            <v>0</v>
          </cell>
          <cell r="AY1730">
            <v>1</v>
          </cell>
          <cell r="AZ1730">
            <v>1</v>
          </cell>
          <cell r="BA1730">
            <v>0</v>
          </cell>
          <cell r="BB1730">
            <v>1</v>
          </cell>
          <cell r="BC1730">
            <v>4</v>
          </cell>
          <cell r="BD1730">
            <v>2</v>
          </cell>
          <cell r="BE1730">
            <v>4</v>
          </cell>
          <cell r="BF1730">
            <v>0</v>
          </cell>
          <cell r="BG1730">
            <v>0</v>
          </cell>
        </row>
        <row r="1731">
          <cell r="A1731" t="str">
            <v>SSI000488</v>
          </cell>
          <cell r="C1731" t="str">
            <v>SSI</v>
          </cell>
          <cell r="D1731" t="str">
            <v>Alessandro Lombardo</v>
          </cell>
          <cell r="E1731">
            <v>42070.589745370402</v>
          </cell>
          <cell r="F1731">
            <v>2015</v>
          </cell>
          <cell r="G1731">
            <v>42117</v>
          </cell>
          <cell r="H1731" t="str">
            <v/>
          </cell>
          <cell r="I1731" t="str">
            <v>Domanda non ammessa</v>
          </cell>
          <cell r="J1731" t="str">
            <v>CATANIA</v>
          </cell>
          <cell r="K1731" t="str">
            <v>CT</v>
          </cell>
          <cell r="L1731" t="str">
            <v>Sicilia</v>
          </cell>
          <cell r="M1731" t="str">
            <v>ITALIA</v>
          </cell>
          <cell r="N1731" t="str">
            <v>SUD</v>
          </cell>
          <cell r="O1731" t="str">
            <v>Mezzogiorno</v>
          </cell>
          <cell r="Q1731" t="str">
            <v>X</v>
          </cell>
          <cell r="R1731" t="str">
            <v>PON SIL</v>
          </cell>
          <cell r="S1731" t="str">
            <v>Società non costituita</v>
          </cell>
          <cell r="T1731">
            <v>2021114</v>
          </cell>
          <cell r="U1731">
            <v>1074770</v>
          </cell>
          <cell r="V1731">
            <v>1371101</v>
          </cell>
          <cell r="W1731">
            <v>650013</v>
          </cell>
          <cell r="X1731">
            <v>959770</v>
          </cell>
          <cell r="Y1731">
            <v>100000</v>
          </cell>
          <cell r="Z1731">
            <v>15000</v>
          </cell>
          <cell r="AA1731">
            <v>1672743</v>
          </cell>
          <cell r="AB1731">
            <v>0</v>
          </cell>
          <cell r="AC1731">
            <v>0</v>
          </cell>
          <cell r="AD1731">
            <v>0</v>
          </cell>
          <cell r="AE1731">
            <v>8</v>
          </cell>
          <cell r="AF1731">
            <v>42264</v>
          </cell>
          <cell r="AG1731">
            <v>2015</v>
          </cell>
          <cell r="AH1731" t="str">
            <v>Non ammissione</v>
          </cell>
          <cell r="AI1731" t="str">
            <v>Valorizzazione della ricerca</v>
          </cell>
          <cell r="AJ1731" t="str">
            <v>Bioagroalimentare</v>
          </cell>
          <cell r="AK1731" t="str">
            <v>Bio-scienze</v>
          </cell>
          <cell r="AN1731" t="str">
            <v xml:space="preserve"> </v>
          </cell>
          <cell r="AQ1731" t="str">
            <v>Altri servizi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2</v>
          </cell>
          <cell r="AX1731">
            <v>2</v>
          </cell>
          <cell r="AY1731">
            <v>2</v>
          </cell>
          <cell r="AZ1731">
            <v>1</v>
          </cell>
          <cell r="BA1731">
            <v>0</v>
          </cell>
          <cell r="BB1731">
            <v>0</v>
          </cell>
          <cell r="BC1731">
            <v>6</v>
          </cell>
          <cell r="BD1731">
            <v>1</v>
          </cell>
          <cell r="BE1731">
            <v>3</v>
          </cell>
          <cell r="BF1731">
            <v>0</v>
          </cell>
          <cell r="BG1731">
            <v>0</v>
          </cell>
        </row>
        <row r="1732">
          <cell r="A1732" t="str">
            <v>SSI000489</v>
          </cell>
          <cell r="C1732" t="str">
            <v>SSI</v>
          </cell>
          <cell r="D1732" t="str">
            <v>Monica Drusian</v>
          </cell>
          <cell r="E1732">
            <v>42070.699861111098</v>
          </cell>
          <cell r="F1732">
            <v>2015</v>
          </cell>
          <cell r="G1732">
            <v>42117</v>
          </cell>
          <cell r="H1732" t="str">
            <v/>
          </cell>
          <cell r="I1732" t="str">
            <v>Domanda non ammessa</v>
          </cell>
          <cell r="J1732" t="str">
            <v>ROMA</v>
          </cell>
          <cell r="K1732" t="str">
            <v>RM</v>
          </cell>
          <cell r="L1732" t="str">
            <v>Lazio</v>
          </cell>
          <cell r="M1732" t="str">
            <v>ITALIA</v>
          </cell>
          <cell r="N1732" t="str">
            <v>CENTRO-NORD</v>
          </cell>
          <cell r="O1732" t="str">
            <v>Centro-Nord</v>
          </cell>
          <cell r="Q1732" t="str">
            <v>X</v>
          </cell>
          <cell r="R1732" t="str">
            <v>FCS Centro/Nord</v>
          </cell>
          <cell r="S1732" t="str">
            <v>Società non costituita</v>
          </cell>
          <cell r="T1732">
            <v>261900</v>
          </cell>
          <cell r="U1732">
            <v>190830</v>
          </cell>
          <cell r="V1732">
            <v>27600</v>
          </cell>
          <cell r="W1732">
            <v>234300</v>
          </cell>
          <cell r="X1732">
            <v>19320</v>
          </cell>
          <cell r="Y1732">
            <v>164010</v>
          </cell>
          <cell r="Z1732">
            <v>7500</v>
          </cell>
          <cell r="AA1732">
            <v>33672</v>
          </cell>
          <cell r="AB1732">
            <v>0</v>
          </cell>
          <cell r="AC1732">
            <v>0</v>
          </cell>
          <cell r="AD1732">
            <v>0</v>
          </cell>
          <cell r="AE1732">
            <v>4</v>
          </cell>
          <cell r="AF1732">
            <v>42194</v>
          </cell>
          <cell r="AG1732">
            <v>2015</v>
          </cell>
          <cell r="AH1732" t="str">
            <v>Non ammissione</v>
          </cell>
          <cell r="AI1732" t="str">
            <v>Economia Digitale</v>
          </cell>
          <cell r="AJ1732" t="str">
            <v>Telecomunicazioni</v>
          </cell>
          <cell r="AK1732" t="str">
            <v>IT e infrastrutture</v>
          </cell>
          <cell r="AN1732" t="str">
            <v xml:space="preserve"> </v>
          </cell>
          <cell r="AQ1732" t="str">
            <v>Altri servizi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1</v>
          </cell>
          <cell r="AY1732">
            <v>0</v>
          </cell>
          <cell r="AZ1732">
            <v>1</v>
          </cell>
          <cell r="BA1732">
            <v>0</v>
          </cell>
          <cell r="BB1732">
            <v>0</v>
          </cell>
          <cell r="BC1732">
            <v>1</v>
          </cell>
          <cell r="BD1732">
            <v>1</v>
          </cell>
          <cell r="BE1732">
            <v>1</v>
          </cell>
          <cell r="BF1732">
            <v>0</v>
          </cell>
          <cell r="BG1732">
            <v>0</v>
          </cell>
        </row>
        <row r="1733">
          <cell r="A1733" t="str">
            <v>SSI000490</v>
          </cell>
          <cell r="C1733" t="str">
            <v>SSI</v>
          </cell>
          <cell r="D1733" t="str">
            <v>Emanuele Tosti</v>
          </cell>
          <cell r="E1733">
            <v>42071.546099537001</v>
          </cell>
          <cell r="F1733">
            <v>2015</v>
          </cell>
          <cell r="G1733">
            <v>42117</v>
          </cell>
          <cell r="H1733" t="str">
            <v/>
          </cell>
          <cell r="I1733" t="str">
            <v>Domanda non ammessa</v>
          </cell>
          <cell r="J1733" t="str">
            <v>SABAUDIA</v>
          </cell>
          <cell r="K1733" t="str">
            <v>LT</v>
          </cell>
          <cell r="L1733" t="str">
            <v>Lazio</v>
          </cell>
          <cell r="M1733" t="str">
            <v>ITALIA</v>
          </cell>
          <cell r="N1733" t="str">
            <v>CENTRO-NORD</v>
          </cell>
          <cell r="O1733" t="str">
            <v>Centro-Nord</v>
          </cell>
          <cell r="Q1733" t="str">
            <v>X</v>
          </cell>
          <cell r="R1733" t="str">
            <v>FCS Centro/Nord</v>
          </cell>
          <cell r="S1733" t="str">
            <v>Società non costituita</v>
          </cell>
          <cell r="T1733">
            <v>234740.82</v>
          </cell>
          <cell r="U1733">
            <v>195292.65</v>
          </cell>
          <cell r="V1733">
            <v>55740.82</v>
          </cell>
          <cell r="W1733">
            <v>179000</v>
          </cell>
          <cell r="X1733">
            <v>44592.65</v>
          </cell>
          <cell r="Y1733">
            <v>143200</v>
          </cell>
          <cell r="Z1733">
            <v>7500</v>
          </cell>
          <cell r="AA1733">
            <v>68003.8</v>
          </cell>
          <cell r="AB1733">
            <v>0</v>
          </cell>
          <cell r="AC1733">
            <v>0</v>
          </cell>
          <cell r="AD1733">
            <v>0</v>
          </cell>
          <cell r="AE1733">
            <v>3</v>
          </cell>
          <cell r="AF1733">
            <v>42208</v>
          </cell>
          <cell r="AG1733">
            <v>2015</v>
          </cell>
          <cell r="AH1733" t="str">
            <v>Non ammissione</v>
          </cell>
          <cell r="AI1733" t="str">
            <v>Economia Digitale</v>
          </cell>
          <cell r="AJ1733" t="str">
            <v>Socialnetwork</v>
          </cell>
          <cell r="AK1733" t="str">
            <v>Web technology</v>
          </cell>
          <cell r="AN1733" t="str">
            <v xml:space="preserve"> </v>
          </cell>
          <cell r="AQ1733" t="str">
            <v>Altri servizi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1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2</v>
          </cell>
          <cell r="BD1733">
            <v>0</v>
          </cell>
          <cell r="BE1733">
            <v>1</v>
          </cell>
          <cell r="BF1733">
            <v>0</v>
          </cell>
          <cell r="BG1733">
            <v>0</v>
          </cell>
        </row>
        <row r="1734">
          <cell r="A1734" t="str">
            <v>SSI000491</v>
          </cell>
          <cell r="C1734" t="str">
            <v>SSI</v>
          </cell>
          <cell r="D1734" t="str">
            <v>Sergio Colagrossi</v>
          </cell>
          <cell r="E1734">
            <v>42071.813993055599</v>
          </cell>
          <cell r="F1734">
            <v>2015</v>
          </cell>
          <cell r="G1734">
            <v>42117</v>
          </cell>
          <cell r="H1734" t="str">
            <v/>
          </cell>
          <cell r="I1734" t="str">
            <v>Domanda non ammessa</v>
          </cell>
          <cell r="J1734" t="str">
            <v>ROMA</v>
          </cell>
          <cell r="K1734" t="str">
            <v>RM</v>
          </cell>
          <cell r="L1734" t="str">
            <v>Lazio</v>
          </cell>
          <cell r="M1734" t="str">
            <v>ITALIA</v>
          </cell>
          <cell r="N1734" t="str">
            <v>CENTRO-NORD</v>
          </cell>
          <cell r="O1734" t="str">
            <v>Centro-Nord</v>
          </cell>
          <cell r="Q1734" t="str">
            <v>X</v>
          </cell>
          <cell r="R1734" t="str">
            <v>FCS Centro/Nord</v>
          </cell>
          <cell r="S1734" t="str">
            <v>Società non costituita</v>
          </cell>
          <cell r="T1734">
            <v>126855.09999999999</v>
          </cell>
          <cell r="U1734">
            <v>96297</v>
          </cell>
          <cell r="V1734">
            <v>24000.62</v>
          </cell>
          <cell r="W1734">
            <v>102854.48</v>
          </cell>
          <cell r="X1734">
            <v>16800</v>
          </cell>
          <cell r="Y1734">
            <v>71997</v>
          </cell>
          <cell r="Z1734">
            <v>7500</v>
          </cell>
          <cell r="AA1734">
            <v>29280.71</v>
          </cell>
          <cell r="AB1734">
            <v>0</v>
          </cell>
          <cell r="AC1734">
            <v>0</v>
          </cell>
          <cell r="AD1734">
            <v>0</v>
          </cell>
          <cell r="AE1734">
            <v>2</v>
          </cell>
          <cell r="AF1734">
            <v>42199</v>
          </cell>
          <cell r="AG1734">
            <v>2015</v>
          </cell>
          <cell r="AH1734" t="str">
            <v>Non ammissione</v>
          </cell>
          <cell r="AI1734" t="str">
            <v>Tecnologia nuova sperimentale</v>
          </cell>
          <cell r="AJ1734" t="str">
            <v>Bioagroalimentare</v>
          </cell>
          <cell r="AK1734" t="str">
            <v>Bio-scienze</v>
          </cell>
          <cell r="AN1734" t="str">
            <v xml:space="preserve"> </v>
          </cell>
          <cell r="AQ1734" t="str">
            <v>Altri servizi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1</v>
          </cell>
          <cell r="AZ1734">
            <v>0</v>
          </cell>
          <cell r="BA1734">
            <v>1</v>
          </cell>
          <cell r="BB1734">
            <v>0</v>
          </cell>
          <cell r="BC1734">
            <v>1</v>
          </cell>
          <cell r="BD1734">
            <v>1</v>
          </cell>
          <cell r="BE1734">
            <v>0</v>
          </cell>
          <cell r="BF1734">
            <v>0</v>
          </cell>
          <cell r="BG1734">
            <v>0</v>
          </cell>
        </row>
        <row r="1735">
          <cell r="A1735" t="str">
            <v>SSI000492</v>
          </cell>
          <cell r="C1735" t="str">
            <v>SSI</v>
          </cell>
          <cell r="D1735" t="str">
            <v>UGO pnp</v>
          </cell>
          <cell r="E1735">
            <v>42071.888773148101</v>
          </cell>
          <cell r="F1735">
            <v>2015</v>
          </cell>
          <cell r="G1735">
            <v>42117</v>
          </cell>
          <cell r="H1735" t="str">
            <v>08979490961</v>
          </cell>
          <cell r="I1735" t="str">
            <v>Domanda non ammessa</v>
          </cell>
          <cell r="J1735" t="str">
            <v>MILANO</v>
          </cell>
          <cell r="K1735" t="str">
            <v>MI</v>
          </cell>
          <cell r="L1735" t="str">
            <v>Lombardia</v>
          </cell>
          <cell r="M1735" t="str">
            <v>ITALIA</v>
          </cell>
          <cell r="N1735" t="str">
            <v>CENTRO-NORD</v>
          </cell>
          <cell r="O1735" t="str">
            <v>Centro-Nord</v>
          </cell>
          <cell r="Q1735" t="str">
            <v>X</v>
          </cell>
          <cell r="R1735" t="str">
            <v>FCS Centro/Nord</v>
          </cell>
          <cell r="S1735" t="str">
            <v>Società costituita</v>
          </cell>
          <cell r="T1735">
            <v>691240</v>
          </cell>
          <cell r="U1735">
            <v>560492</v>
          </cell>
          <cell r="V1735">
            <v>200000</v>
          </cell>
          <cell r="W1735">
            <v>491240</v>
          </cell>
          <cell r="X1735">
            <v>160000</v>
          </cell>
          <cell r="Y1735">
            <v>392992</v>
          </cell>
          <cell r="Z1735">
            <v>7500</v>
          </cell>
          <cell r="AA1735">
            <v>244000</v>
          </cell>
          <cell r="AB1735">
            <v>0</v>
          </cell>
          <cell r="AC1735">
            <v>0</v>
          </cell>
          <cell r="AD1735">
            <v>0</v>
          </cell>
          <cell r="AE1735">
            <v>5</v>
          </cell>
          <cell r="AF1735">
            <v>42320</v>
          </cell>
          <cell r="AG1735">
            <v>2015</v>
          </cell>
          <cell r="AH1735" t="str">
            <v>Non ammissione</v>
          </cell>
          <cell r="AI1735" t="str">
            <v>Economia Digitale</v>
          </cell>
          <cell r="AJ1735" t="str">
            <v>Smart cities</v>
          </cell>
          <cell r="AK1735" t="str">
            <v>Smart cities and services</v>
          </cell>
          <cell r="AN1735" t="str">
            <v xml:space="preserve"> </v>
          </cell>
          <cell r="AP1735" t="str">
            <v>62.01.00</v>
          </cell>
          <cell r="AQ1735" t="str">
            <v>Altri servizi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1</v>
          </cell>
          <cell r="AX1735">
            <v>0</v>
          </cell>
          <cell r="AY1735">
            <v>0</v>
          </cell>
          <cell r="AZ1735">
            <v>1</v>
          </cell>
          <cell r="BA1735">
            <v>0</v>
          </cell>
          <cell r="BB1735">
            <v>0</v>
          </cell>
          <cell r="BC1735">
            <v>1</v>
          </cell>
          <cell r="BD1735">
            <v>1</v>
          </cell>
          <cell r="BE1735">
            <v>2</v>
          </cell>
          <cell r="BF1735">
            <v>1</v>
          </cell>
          <cell r="BG1735">
            <v>0</v>
          </cell>
        </row>
        <row r="1736">
          <cell r="A1736" t="str">
            <v>SSI000493</v>
          </cell>
          <cell r="C1736" t="str">
            <v>SSI</v>
          </cell>
          <cell r="D1736" t="str">
            <v>GAMMA X SRL</v>
          </cell>
          <cell r="E1736">
            <v>42072.2494560185</v>
          </cell>
          <cell r="F1736">
            <v>2015</v>
          </cell>
          <cell r="G1736">
            <v>42117</v>
          </cell>
          <cell r="H1736" t="str">
            <v>01829360435</v>
          </cell>
          <cell r="I1736" t="str">
            <v>Domanda non ammessa</v>
          </cell>
          <cell r="J1736" t="str">
            <v>URBISAGLIA</v>
          </cell>
          <cell r="K1736" t="str">
            <v>MC</v>
          </cell>
          <cell r="L1736" t="str">
            <v>Marche</v>
          </cell>
          <cell r="M1736" t="str">
            <v>ITALIA</v>
          </cell>
          <cell r="N1736" t="str">
            <v>CENTRO-NORD</v>
          </cell>
          <cell r="O1736" t="str">
            <v>Centro-Nord</v>
          </cell>
          <cell r="Q1736" t="str">
            <v>X</v>
          </cell>
          <cell r="R1736" t="str">
            <v>FCS Centro/Nord</v>
          </cell>
          <cell r="S1736" t="str">
            <v>Società costituita</v>
          </cell>
          <cell r="T1736">
            <v>920160</v>
          </cell>
          <cell r="U1736">
            <v>644112</v>
          </cell>
          <cell r="V1736">
            <v>0</v>
          </cell>
          <cell r="W1736">
            <v>920160</v>
          </cell>
          <cell r="X1736">
            <v>0</v>
          </cell>
          <cell r="Y1736">
            <v>644112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5</v>
          </cell>
          <cell r="AF1736">
            <v>42283</v>
          </cell>
          <cell r="AG1736">
            <v>2015</v>
          </cell>
          <cell r="AH1736" t="str">
            <v>Non ammissione</v>
          </cell>
          <cell r="AI1736" t="str">
            <v>Tecnologia nuova sperimentale</v>
          </cell>
          <cell r="AJ1736" t="str">
            <v>Infrastruttura e sicurezza</v>
          </cell>
          <cell r="AK1736" t="str">
            <v>IT e infrastrutture</v>
          </cell>
          <cell r="AN1736" t="str">
            <v xml:space="preserve"> </v>
          </cell>
          <cell r="AP1736" t="str">
            <v>71.20.10</v>
          </cell>
          <cell r="AQ1736" t="str">
            <v>Altri servizi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1</v>
          </cell>
          <cell r="BG1736">
            <v>0</v>
          </cell>
        </row>
        <row r="1737">
          <cell r="A1737" t="str">
            <v>SSI000494</v>
          </cell>
          <cell r="C1737" t="str">
            <v>SSI</v>
          </cell>
          <cell r="D1737" t="str">
            <v>QUOMI SRL</v>
          </cell>
          <cell r="E1737">
            <v>42072.385474536997</v>
          </cell>
          <cell r="F1737">
            <v>2015</v>
          </cell>
          <cell r="G1737">
            <v>42117</v>
          </cell>
          <cell r="H1737" t="str">
            <v>08635750964</v>
          </cell>
          <cell r="I1737" t="str">
            <v>Domanda non ammessa</v>
          </cell>
          <cell r="J1737" t="str">
            <v>MILANO</v>
          </cell>
          <cell r="K1737" t="str">
            <v>MI</v>
          </cell>
          <cell r="L1737" t="str">
            <v>Lombardia</v>
          </cell>
          <cell r="M1737" t="str">
            <v>ITALIA</v>
          </cell>
          <cell r="N1737" t="str">
            <v>CENTRO-NORD</v>
          </cell>
          <cell r="O1737" t="str">
            <v>Centro-Nord</v>
          </cell>
          <cell r="Q1737" t="str">
            <v>X</v>
          </cell>
          <cell r="R1737" t="str">
            <v>FCS Centro/Nord</v>
          </cell>
          <cell r="S1737" t="str">
            <v>Società costituita</v>
          </cell>
          <cell r="T1737">
            <v>655000</v>
          </cell>
          <cell r="U1737">
            <v>531500</v>
          </cell>
          <cell r="V1737">
            <v>150000</v>
          </cell>
          <cell r="W1737">
            <v>505000</v>
          </cell>
          <cell r="X1737">
            <v>120000</v>
          </cell>
          <cell r="Y1737">
            <v>404000</v>
          </cell>
          <cell r="Z1737">
            <v>7500</v>
          </cell>
          <cell r="AA1737">
            <v>183000</v>
          </cell>
          <cell r="AB1737">
            <v>0</v>
          </cell>
          <cell r="AC1737">
            <v>0</v>
          </cell>
          <cell r="AD1737">
            <v>0</v>
          </cell>
          <cell r="AE1737">
            <v>8</v>
          </cell>
          <cell r="AF1737">
            <v>42166</v>
          </cell>
          <cell r="AG1737">
            <v>2015</v>
          </cell>
          <cell r="AH1737" t="str">
            <v>Non ammissione</v>
          </cell>
          <cell r="AI1737" t="str">
            <v>Economia Digitale</v>
          </cell>
          <cell r="AJ1737" t="str">
            <v>E-commerce</v>
          </cell>
          <cell r="AK1737" t="str">
            <v>Web technology</v>
          </cell>
          <cell r="AN1737" t="str">
            <v xml:space="preserve"> </v>
          </cell>
          <cell r="AP1737" t="str">
            <v>47.91.10</v>
          </cell>
          <cell r="AQ1737" t="str">
            <v>Commercio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3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</v>
          </cell>
          <cell r="BD1737">
            <v>0</v>
          </cell>
          <cell r="BE1737">
            <v>3</v>
          </cell>
          <cell r="BF1737">
            <v>2</v>
          </cell>
          <cell r="BG1737">
            <v>0</v>
          </cell>
        </row>
        <row r="1738">
          <cell r="A1738" t="str">
            <v>SSI000495</v>
          </cell>
          <cell r="B1738" t="str">
            <v>C84B15000210008</v>
          </cell>
          <cell r="C1738" t="str">
            <v>SSI</v>
          </cell>
          <cell r="D1738" t="str">
            <v>IDEA</v>
          </cell>
          <cell r="E1738">
            <v>42072.430347222202</v>
          </cell>
          <cell r="F1738">
            <v>2015</v>
          </cell>
          <cell r="G1738">
            <v>42117</v>
          </cell>
          <cell r="H1738" t="str">
            <v>01546680198</v>
          </cell>
          <cell r="I1738" t="str">
            <v>Domanda ammessa</v>
          </cell>
          <cell r="J1738" t="str">
            <v>SONCINO</v>
          </cell>
          <cell r="K1738" t="str">
            <v>CR</v>
          </cell>
          <cell r="L1738" t="str">
            <v>Lombardia</v>
          </cell>
          <cell r="M1738" t="str">
            <v>ITALIA</v>
          </cell>
          <cell r="N1738" t="str">
            <v>CENTRO-NORD</v>
          </cell>
          <cell r="O1738" t="str">
            <v>Centro-Nord</v>
          </cell>
          <cell r="Q1738" t="str">
            <v>X</v>
          </cell>
          <cell r="R1738" t="str">
            <v>FCS Centro/Nord</v>
          </cell>
          <cell r="S1738" t="str">
            <v>Società costituita</v>
          </cell>
          <cell r="T1738">
            <v>1806422.1</v>
          </cell>
          <cell r="U1738">
            <v>1020000</v>
          </cell>
          <cell r="V1738">
            <v>1460710</v>
          </cell>
          <cell r="W1738">
            <v>345712.1</v>
          </cell>
          <cell r="X1738">
            <v>1020000</v>
          </cell>
          <cell r="Y1738">
            <v>0</v>
          </cell>
          <cell r="Z1738">
            <v>0</v>
          </cell>
          <cell r="AA1738">
            <v>1782066</v>
          </cell>
          <cell r="AB1738">
            <v>1445710</v>
          </cell>
          <cell r="AC1738">
            <v>1445710</v>
          </cell>
          <cell r="AD1738">
            <v>0</v>
          </cell>
          <cell r="AE1738">
            <v>10</v>
          </cell>
          <cell r="AF1738">
            <v>42186</v>
          </cell>
          <cell r="AG1738">
            <v>2015</v>
          </cell>
          <cell r="AH1738" t="str">
            <v>Ammissione</v>
          </cell>
          <cell r="AI1738" t="str">
            <v>Tecnologia nuova sperimentale</v>
          </cell>
          <cell r="AJ1738" t="str">
            <v>Materiali Innovativi</v>
          </cell>
          <cell r="AK1738" t="str">
            <v>Industria hi-tech</v>
          </cell>
          <cell r="AL1738">
            <v>42293</v>
          </cell>
          <cell r="AM1738">
            <v>2015</v>
          </cell>
          <cell r="AN1738" t="str">
            <v xml:space="preserve"> </v>
          </cell>
          <cell r="AP1738" t="str">
            <v>27.51.00</v>
          </cell>
          <cell r="AQ1738" t="str">
            <v>Artigianato</v>
          </cell>
          <cell r="AR1738">
            <v>1011997</v>
          </cell>
          <cell r="AS1738">
            <v>1011997</v>
          </cell>
          <cell r="AT1738">
            <v>0</v>
          </cell>
          <cell r="AU1738">
            <v>0</v>
          </cell>
          <cell r="AV1738">
            <v>1011997</v>
          </cell>
          <cell r="AW1738">
            <v>0</v>
          </cell>
          <cell r="AX1738">
            <v>1</v>
          </cell>
          <cell r="AY1738">
            <v>3</v>
          </cell>
          <cell r="AZ1738">
            <v>0</v>
          </cell>
          <cell r="BA1738">
            <v>0</v>
          </cell>
          <cell r="BB1738">
            <v>0</v>
          </cell>
          <cell r="BC1738">
            <v>4</v>
          </cell>
          <cell r="BD1738">
            <v>0</v>
          </cell>
          <cell r="BE1738">
            <v>0</v>
          </cell>
          <cell r="BF1738">
            <v>4</v>
          </cell>
          <cell r="BG1738">
            <v>0</v>
          </cell>
          <cell r="BH1738">
            <v>993462.41</v>
          </cell>
          <cell r="BI1738">
            <v>0</v>
          </cell>
          <cell r="BJ1738">
            <v>993462.41</v>
          </cell>
          <cell r="BK1738">
            <v>0</v>
          </cell>
          <cell r="BL1738">
            <v>18534.609999999986</v>
          </cell>
          <cell r="BM1738">
            <v>0</v>
          </cell>
          <cell r="BN1738">
            <v>0</v>
          </cell>
          <cell r="BO1738">
            <v>18534.609999999986</v>
          </cell>
          <cell r="BP1738">
            <v>43308</v>
          </cell>
        </row>
        <row r="1739">
          <cell r="A1739" t="str">
            <v>SSI000496</v>
          </cell>
          <cell r="C1739" t="str">
            <v>SSI</v>
          </cell>
          <cell r="D1739" t="str">
            <v>giuseppe gelsomino</v>
          </cell>
          <cell r="E1739">
            <v>42072.654398148101</v>
          </cell>
          <cell r="F1739">
            <v>2015</v>
          </cell>
          <cell r="G1739">
            <v>42117</v>
          </cell>
          <cell r="H1739" t="str">
            <v/>
          </cell>
          <cell r="I1739" t="str">
            <v>Domanda non ammessa</v>
          </cell>
          <cell r="J1739" t="str">
            <v>PALERMO</v>
          </cell>
          <cell r="K1739" t="str">
            <v>PA</v>
          </cell>
          <cell r="L1739" t="str">
            <v>Sicilia</v>
          </cell>
          <cell r="M1739" t="str">
            <v>ITALIA</v>
          </cell>
          <cell r="N1739" t="str">
            <v>SUD</v>
          </cell>
          <cell r="O1739" t="str">
            <v>Mezzogiorno</v>
          </cell>
          <cell r="Q1739" t="str">
            <v>X</v>
          </cell>
          <cell r="R1739" t="str">
            <v>PON SIL</v>
          </cell>
          <cell r="S1739" t="str">
            <v>Società non costituita</v>
          </cell>
          <cell r="T1739">
            <v>178579.4</v>
          </cell>
          <cell r="U1739">
            <v>157863.51999999999</v>
          </cell>
          <cell r="V1739">
            <v>35981</v>
          </cell>
          <cell r="W1739">
            <v>142598.39999999999</v>
          </cell>
          <cell r="X1739">
            <v>28784.799999999999</v>
          </cell>
          <cell r="Y1739">
            <v>114078.72</v>
          </cell>
          <cell r="Z1739">
            <v>15000</v>
          </cell>
          <cell r="AA1739">
            <v>45716.82</v>
          </cell>
          <cell r="AB1739">
            <v>0</v>
          </cell>
          <cell r="AC1739">
            <v>0</v>
          </cell>
          <cell r="AD1739">
            <v>0</v>
          </cell>
          <cell r="AE1739">
            <v>3</v>
          </cell>
          <cell r="AF1739">
            <v>42201</v>
          </cell>
          <cell r="AG1739">
            <v>2015</v>
          </cell>
          <cell r="AH1739" t="str">
            <v>Non ammissione</v>
          </cell>
          <cell r="AI1739" t="str">
            <v>Tecnologia nuova sperimentale</v>
          </cell>
          <cell r="AJ1739" t="str">
            <v>Smart cities</v>
          </cell>
          <cell r="AK1739" t="str">
            <v>Smart cities and services</v>
          </cell>
          <cell r="AN1739" t="str">
            <v xml:space="preserve"> </v>
          </cell>
          <cell r="AQ1739" t="str">
            <v>Altri servizi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1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1</v>
          </cell>
          <cell r="BD1739">
            <v>0</v>
          </cell>
          <cell r="BE1739">
            <v>1</v>
          </cell>
          <cell r="BF1739">
            <v>0</v>
          </cell>
          <cell r="BG1739">
            <v>0</v>
          </cell>
        </row>
        <row r="1740">
          <cell r="A1740" t="str">
            <v>SSI000497</v>
          </cell>
          <cell r="C1740" t="str">
            <v>SSI</v>
          </cell>
          <cell r="D1740" t="str">
            <v>OptionFactory</v>
          </cell>
          <cell r="E1740">
            <v>42072.752962963001</v>
          </cell>
          <cell r="F1740">
            <v>2015</v>
          </cell>
          <cell r="G1740">
            <v>42117</v>
          </cell>
          <cell r="H1740" t="str">
            <v>08721210964</v>
          </cell>
          <cell r="I1740" t="str">
            <v>Domanda non ammessa</v>
          </cell>
          <cell r="J1740" t="str">
            <v>MILANO</v>
          </cell>
          <cell r="K1740" t="str">
            <v>MI</v>
          </cell>
          <cell r="L1740" t="str">
            <v>Lombardia</v>
          </cell>
          <cell r="M1740" t="str">
            <v>ITALIA</v>
          </cell>
          <cell r="N1740" t="str">
            <v>CENTRO-NORD</v>
          </cell>
          <cell r="O1740" t="str">
            <v>Centro-Nord</v>
          </cell>
          <cell r="Q1740" t="str">
            <v>X</v>
          </cell>
          <cell r="R1740" t="str">
            <v>FCS Centro/Nord</v>
          </cell>
          <cell r="S1740" t="str">
            <v>Società costituita</v>
          </cell>
          <cell r="T1740">
            <v>555364</v>
          </cell>
          <cell r="U1740">
            <v>396254.8</v>
          </cell>
          <cell r="V1740">
            <v>128976</v>
          </cell>
          <cell r="W1740">
            <v>426388</v>
          </cell>
          <cell r="X1740">
            <v>90283.199999999997</v>
          </cell>
          <cell r="Y1740">
            <v>298471.59999999998</v>
          </cell>
          <cell r="Z1740">
            <v>7500</v>
          </cell>
          <cell r="AA1740">
            <v>157350.70000000001</v>
          </cell>
          <cell r="AB1740">
            <v>0</v>
          </cell>
          <cell r="AC1740">
            <v>0</v>
          </cell>
          <cell r="AD1740">
            <v>0</v>
          </cell>
          <cell r="AE1740">
            <v>5</v>
          </cell>
          <cell r="AF1740">
            <v>42194</v>
          </cell>
          <cell r="AG1740">
            <v>2015</v>
          </cell>
          <cell r="AH1740" t="str">
            <v>Non ammissione</v>
          </cell>
          <cell r="AI1740" t="str">
            <v>Economia Digitale</v>
          </cell>
          <cell r="AJ1740" t="str">
            <v>Socialnetwork</v>
          </cell>
          <cell r="AK1740" t="str">
            <v>Web technology</v>
          </cell>
          <cell r="AN1740" t="str">
            <v xml:space="preserve"> </v>
          </cell>
          <cell r="AP1740" t="str">
            <v>62.01.00</v>
          </cell>
          <cell r="AQ1740" t="str">
            <v>Altri servizi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1</v>
          </cell>
          <cell r="AY1740">
            <v>1</v>
          </cell>
          <cell r="AZ1740">
            <v>0</v>
          </cell>
          <cell r="BA1740">
            <v>0</v>
          </cell>
          <cell r="BB1740">
            <v>0</v>
          </cell>
          <cell r="BC1740">
            <v>2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</row>
        <row r="1741">
          <cell r="A1741" t="str">
            <v>SSI000498</v>
          </cell>
          <cell r="C1741" t="str">
            <v>SSI</v>
          </cell>
          <cell r="D1741" t="str">
            <v>Alessandra Fasciani</v>
          </cell>
          <cell r="E1741">
            <v>42072.763587963003</v>
          </cell>
          <cell r="F1741">
            <v>2015</v>
          </cell>
          <cell r="G1741">
            <v>42117</v>
          </cell>
          <cell r="H1741" t="str">
            <v/>
          </cell>
          <cell r="I1741" t="str">
            <v>Domanda non ammessa</v>
          </cell>
          <cell r="J1741" t="str">
            <v>ROMA</v>
          </cell>
          <cell r="K1741" t="str">
            <v>RM</v>
          </cell>
          <cell r="L1741" t="str">
            <v>Lazio</v>
          </cell>
          <cell r="M1741" t="str">
            <v>ITALIA</v>
          </cell>
          <cell r="N1741" t="str">
            <v>CENTRO-NORD</v>
          </cell>
          <cell r="O1741" t="str">
            <v>Centro-Nord</v>
          </cell>
          <cell r="Q1741" t="str">
            <v>X</v>
          </cell>
          <cell r="R1741" t="str">
            <v>FCS Centro/Nord</v>
          </cell>
          <cell r="S1741" t="str">
            <v>Società non costituita</v>
          </cell>
          <cell r="T1741">
            <v>347300</v>
          </cell>
          <cell r="U1741">
            <v>250000</v>
          </cell>
          <cell r="V1741">
            <v>119000</v>
          </cell>
          <cell r="W1741">
            <v>228300</v>
          </cell>
          <cell r="X1741">
            <v>83000</v>
          </cell>
          <cell r="Y1741">
            <v>159500</v>
          </cell>
          <cell r="Z1741">
            <v>7500</v>
          </cell>
          <cell r="AA1741">
            <v>145180</v>
          </cell>
          <cell r="AB1741">
            <v>0</v>
          </cell>
          <cell r="AC1741">
            <v>0</v>
          </cell>
          <cell r="AD1741">
            <v>0</v>
          </cell>
          <cell r="AE1741">
            <v>6</v>
          </cell>
          <cell r="AF1741">
            <v>42199</v>
          </cell>
          <cell r="AG1741">
            <v>2015</v>
          </cell>
          <cell r="AH1741" t="str">
            <v>Non ammissione</v>
          </cell>
          <cell r="AI1741" t="str">
            <v>Tecnologia nuova sperimentale</v>
          </cell>
          <cell r="AJ1741" t="str">
            <v>Ambiente e Energia</v>
          </cell>
          <cell r="AK1741" t="str">
            <v>Ambiente ed energia</v>
          </cell>
          <cell r="AN1741" t="str">
            <v xml:space="preserve"> </v>
          </cell>
          <cell r="AQ1741" t="str">
            <v>Altri servizi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1</v>
          </cell>
          <cell r="AY1741">
            <v>0</v>
          </cell>
          <cell r="AZ1741">
            <v>0</v>
          </cell>
          <cell r="BA1741">
            <v>2</v>
          </cell>
          <cell r="BB1741">
            <v>0</v>
          </cell>
          <cell r="BC1741">
            <v>1</v>
          </cell>
          <cell r="BD1741">
            <v>2</v>
          </cell>
          <cell r="BE1741">
            <v>0</v>
          </cell>
          <cell r="BF1741">
            <v>0</v>
          </cell>
          <cell r="BG1741">
            <v>0</v>
          </cell>
        </row>
        <row r="1742">
          <cell r="A1742" t="str">
            <v>SSI000499</v>
          </cell>
          <cell r="C1742" t="str">
            <v>SSI</v>
          </cell>
          <cell r="D1742" t="str">
            <v>VERONICA MANCONI</v>
          </cell>
          <cell r="E1742">
            <v>42073.413553240702</v>
          </cell>
          <cell r="F1742">
            <v>2015</v>
          </cell>
          <cell r="G1742">
            <v>42117</v>
          </cell>
          <cell r="H1742" t="str">
            <v/>
          </cell>
          <cell r="I1742" t="str">
            <v>Domanda non ammessa</v>
          </cell>
          <cell r="J1742" t="str">
            <v>CALASETTA</v>
          </cell>
          <cell r="K1742" t="str">
            <v>CI</v>
          </cell>
          <cell r="L1742" t="str">
            <v>Sardegna</v>
          </cell>
          <cell r="M1742" t="str">
            <v>ITALIA</v>
          </cell>
          <cell r="N1742" t="str">
            <v>SUD</v>
          </cell>
          <cell r="O1742" t="str">
            <v>Mezzogiorno</v>
          </cell>
          <cell r="Q1742" t="str">
            <v>X</v>
          </cell>
          <cell r="R1742" t="str">
            <v>PON SIL</v>
          </cell>
          <cell r="S1742" t="str">
            <v>Società non costituita</v>
          </cell>
          <cell r="T1742">
            <v>2054830</v>
          </cell>
          <cell r="U1742">
            <v>15000</v>
          </cell>
          <cell r="V1742">
            <v>1499800</v>
          </cell>
          <cell r="W1742">
            <v>555030</v>
          </cell>
          <cell r="X1742">
            <v>0</v>
          </cell>
          <cell r="Y1742">
            <v>0</v>
          </cell>
          <cell r="Z1742">
            <v>15000</v>
          </cell>
          <cell r="AA1742">
            <v>1829756</v>
          </cell>
          <cell r="AB1742">
            <v>0</v>
          </cell>
          <cell r="AC1742">
            <v>0</v>
          </cell>
          <cell r="AD1742">
            <v>0</v>
          </cell>
          <cell r="AE1742">
            <v>6</v>
          </cell>
          <cell r="AF1742">
            <v>42199</v>
          </cell>
          <cell r="AG1742">
            <v>2015</v>
          </cell>
          <cell r="AH1742" t="str">
            <v>Non ammissione</v>
          </cell>
          <cell r="AI1742" t="str">
            <v>Economia Digitale</v>
          </cell>
          <cell r="AJ1742" t="str">
            <v>Turismo e beni culturali</v>
          </cell>
          <cell r="AK1742" t="str">
            <v>Turismo e beni culturali</v>
          </cell>
          <cell r="AN1742" t="str">
            <v xml:space="preserve"> </v>
          </cell>
          <cell r="AQ1742" t="str">
            <v>Turismo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1</v>
          </cell>
          <cell r="AX1742">
            <v>0</v>
          </cell>
          <cell r="AY1742">
            <v>0</v>
          </cell>
          <cell r="AZ1742">
            <v>1</v>
          </cell>
          <cell r="BA1742">
            <v>0</v>
          </cell>
          <cell r="BB1742">
            <v>0</v>
          </cell>
          <cell r="BC1742">
            <v>1</v>
          </cell>
          <cell r="BD1742">
            <v>1</v>
          </cell>
          <cell r="BE1742">
            <v>2</v>
          </cell>
          <cell r="BF1742">
            <v>0</v>
          </cell>
          <cell r="BG1742">
            <v>0</v>
          </cell>
        </row>
        <row r="1743">
          <cell r="A1743" t="str">
            <v>SSI000500</v>
          </cell>
          <cell r="B1743" t="str">
            <v>C24B15000130008</v>
          </cell>
          <cell r="C1743" t="str">
            <v>SSI</v>
          </cell>
          <cell r="D1743" t="str">
            <v>LABAT MED</v>
          </cell>
          <cell r="E1743">
            <v>42073.4272569444</v>
          </cell>
          <cell r="F1743">
            <v>2015</v>
          </cell>
          <cell r="G1743">
            <v>42117</v>
          </cell>
          <cell r="H1743" t="str">
            <v>04316360272</v>
          </cell>
          <cell r="I1743" t="str">
            <v>Domanda revocata</v>
          </cell>
          <cell r="J1743" t="str">
            <v>SCORZE'</v>
          </cell>
          <cell r="K1743" t="str">
            <v>VE</v>
          </cell>
          <cell r="L1743" t="str">
            <v>Veneto</v>
          </cell>
          <cell r="M1743" t="str">
            <v>ITALIA</v>
          </cell>
          <cell r="N1743" t="str">
            <v>CENTRO-NORD</v>
          </cell>
          <cell r="O1743" t="str">
            <v>Centro-Nord</v>
          </cell>
          <cell r="Q1743" t="str">
            <v>X</v>
          </cell>
          <cell r="R1743" t="str">
            <v>FCS Centro/Nord</v>
          </cell>
          <cell r="S1743" t="str">
            <v>Società non costituita</v>
          </cell>
          <cell r="T1743">
            <v>1359999.95</v>
          </cell>
          <cell r="U1743">
            <v>959499</v>
          </cell>
          <cell r="V1743">
            <v>650000</v>
          </cell>
          <cell r="W1743">
            <v>709999.95</v>
          </cell>
          <cell r="X1743">
            <v>455000</v>
          </cell>
          <cell r="Y1743">
            <v>496999</v>
          </cell>
          <cell r="Z1743">
            <v>7500</v>
          </cell>
          <cell r="AA1743">
            <v>793000</v>
          </cell>
          <cell r="AB1743">
            <v>1149999.95</v>
          </cell>
          <cell r="AC1743">
            <v>650000</v>
          </cell>
          <cell r="AD1743">
            <v>499999.95</v>
          </cell>
          <cell r="AE1743">
            <v>7</v>
          </cell>
          <cell r="AF1743">
            <v>42194</v>
          </cell>
          <cell r="AG1743">
            <v>2015</v>
          </cell>
          <cell r="AH1743" t="str">
            <v>Ammissione</v>
          </cell>
          <cell r="AI1743" t="str">
            <v>Economia Digitale</v>
          </cell>
          <cell r="AJ1743" t="str">
            <v>Life Sciences</v>
          </cell>
          <cell r="AK1743" t="str">
            <v>Bio-scienze</v>
          </cell>
          <cell r="AN1743">
            <v>42762</v>
          </cell>
          <cell r="AO1743">
            <v>2017</v>
          </cell>
          <cell r="AP1743" t="str">
            <v>26.60.02</v>
          </cell>
          <cell r="AQ1743" t="str">
            <v>Artigianato</v>
          </cell>
          <cell r="AR1743">
            <v>812499.97</v>
          </cell>
          <cell r="AS1743">
            <v>455000</v>
          </cell>
          <cell r="AT1743">
            <v>349999.97</v>
          </cell>
          <cell r="AU1743">
            <v>7500</v>
          </cell>
          <cell r="AV1743">
            <v>804999.97</v>
          </cell>
          <cell r="AW1743">
            <v>0</v>
          </cell>
          <cell r="AX1743">
            <v>0</v>
          </cell>
          <cell r="AY1743">
            <v>1</v>
          </cell>
          <cell r="AZ1743">
            <v>0</v>
          </cell>
          <cell r="BA1743">
            <v>0</v>
          </cell>
          <cell r="BB1743">
            <v>0</v>
          </cell>
          <cell r="BC1743">
            <v>1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</row>
        <row r="1744">
          <cell r="A1744" t="str">
            <v>SSI000501</v>
          </cell>
          <cell r="C1744" t="str">
            <v>SSI</v>
          </cell>
          <cell r="D1744" t="str">
            <v>TINDARA FILITI</v>
          </cell>
          <cell r="E1744">
            <v>42073.4440509259</v>
          </cell>
          <cell r="F1744">
            <v>2015</v>
          </cell>
          <cell r="G1744">
            <v>42117</v>
          </cell>
          <cell r="H1744" t="str">
            <v/>
          </cell>
          <cell r="I1744" t="str">
            <v>Domanda non ammessa</v>
          </cell>
          <cell r="J1744" t="str">
            <v>MESSINA</v>
          </cell>
          <cell r="K1744" t="str">
            <v>ME</v>
          </cell>
          <cell r="L1744" t="str">
            <v>Sicilia</v>
          </cell>
          <cell r="M1744" t="str">
            <v>ITALIA</v>
          </cell>
          <cell r="N1744" t="str">
            <v>SUD</v>
          </cell>
          <cell r="O1744" t="str">
            <v>Mezzogiorno</v>
          </cell>
          <cell r="Q1744" t="str">
            <v>X</v>
          </cell>
          <cell r="R1744" t="str">
            <v>PON SIL</v>
          </cell>
          <cell r="S1744" t="str">
            <v>Società non costituita</v>
          </cell>
          <cell r="T1744">
            <v>426331.8</v>
          </cell>
          <cell r="U1744">
            <v>356065.4</v>
          </cell>
          <cell r="V1744">
            <v>294031.8</v>
          </cell>
          <cell r="W1744">
            <v>132300</v>
          </cell>
          <cell r="X1744">
            <v>235225.4</v>
          </cell>
          <cell r="Y1744">
            <v>105840</v>
          </cell>
          <cell r="Z1744">
            <v>15000</v>
          </cell>
          <cell r="AA1744">
            <v>367300.2</v>
          </cell>
          <cell r="AB1744">
            <v>0</v>
          </cell>
          <cell r="AC1744">
            <v>0</v>
          </cell>
          <cell r="AD1744">
            <v>0</v>
          </cell>
          <cell r="AE1744">
            <v>3</v>
          </cell>
          <cell r="AF1744">
            <v>42264</v>
          </cell>
          <cell r="AG1744">
            <v>2015</v>
          </cell>
          <cell r="AH1744" t="str">
            <v>Non ammissione</v>
          </cell>
          <cell r="AI1744" t="str">
            <v>Economia Digitale</v>
          </cell>
          <cell r="AJ1744" t="str">
            <v>Internet of things</v>
          </cell>
          <cell r="AK1744" t="str">
            <v>Web technology</v>
          </cell>
          <cell r="AN1744" t="str">
            <v xml:space="preserve"> </v>
          </cell>
          <cell r="AQ1744" t="str">
            <v>Altri servizi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1</v>
          </cell>
          <cell r="AX1744">
            <v>0</v>
          </cell>
          <cell r="AY1744">
            <v>0</v>
          </cell>
          <cell r="AZ1744">
            <v>1</v>
          </cell>
          <cell r="BA1744">
            <v>0</v>
          </cell>
          <cell r="BB1744">
            <v>1</v>
          </cell>
          <cell r="BC1744">
            <v>1</v>
          </cell>
          <cell r="BD1744">
            <v>2</v>
          </cell>
          <cell r="BE1744">
            <v>2</v>
          </cell>
          <cell r="BF1744">
            <v>0</v>
          </cell>
          <cell r="BG1744">
            <v>0</v>
          </cell>
        </row>
        <row r="1745">
          <cell r="A1745" t="str">
            <v>SSI000502</v>
          </cell>
          <cell r="C1745" t="str">
            <v>SSI</v>
          </cell>
          <cell r="D1745" t="str">
            <v>Trapezita srl</v>
          </cell>
          <cell r="E1745">
            <v>42073.617986111101</v>
          </cell>
          <cell r="F1745">
            <v>2015</v>
          </cell>
          <cell r="G1745">
            <v>42117</v>
          </cell>
          <cell r="H1745" t="str">
            <v>02677950590</v>
          </cell>
          <cell r="I1745" t="str">
            <v>Domanda non ammessa</v>
          </cell>
          <cell r="J1745" t="str">
            <v>FONDI</v>
          </cell>
          <cell r="K1745" t="str">
            <v>LT</v>
          </cell>
          <cell r="L1745" t="str">
            <v>Lazio</v>
          </cell>
          <cell r="M1745" t="str">
            <v>ITALIA</v>
          </cell>
          <cell r="N1745" t="str">
            <v>CENTRO-NORD</v>
          </cell>
          <cell r="O1745" t="str">
            <v>Centro-Nord</v>
          </cell>
          <cell r="Q1745" t="str">
            <v>X</v>
          </cell>
          <cell r="R1745" t="str">
            <v>FCS Centro/Nord</v>
          </cell>
          <cell r="S1745" t="str">
            <v>Società costituita</v>
          </cell>
          <cell r="T1745">
            <v>309459.3</v>
          </cell>
          <cell r="U1745">
            <v>216621.59</v>
          </cell>
          <cell r="V1745">
            <v>56000</v>
          </cell>
          <cell r="W1745">
            <v>253459.3</v>
          </cell>
          <cell r="X1745">
            <v>39200</v>
          </cell>
          <cell r="Y1745">
            <v>177421.59</v>
          </cell>
          <cell r="Z1745">
            <v>0</v>
          </cell>
          <cell r="AA1745">
            <v>68320</v>
          </cell>
          <cell r="AB1745">
            <v>0</v>
          </cell>
          <cell r="AC1745">
            <v>0</v>
          </cell>
          <cell r="AD1745">
            <v>0</v>
          </cell>
          <cell r="AE1745">
            <v>2</v>
          </cell>
          <cell r="AF1745">
            <v>42201</v>
          </cell>
          <cell r="AG1745">
            <v>2015</v>
          </cell>
          <cell r="AH1745" t="str">
            <v>Non ammissione</v>
          </cell>
          <cell r="AI1745" t="str">
            <v>Economia Digitale</v>
          </cell>
          <cell r="AJ1745" t="str">
            <v>E-commerce</v>
          </cell>
          <cell r="AK1745" t="str">
            <v>Web technology</v>
          </cell>
          <cell r="AN1745" t="str">
            <v xml:space="preserve"> </v>
          </cell>
          <cell r="AP1745" t="str">
            <v>70.22.09</v>
          </cell>
          <cell r="AQ1745" t="str">
            <v>Commercio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1</v>
          </cell>
          <cell r="AX1745">
            <v>0</v>
          </cell>
          <cell r="AY1745">
            <v>0</v>
          </cell>
          <cell r="AZ1745">
            <v>0</v>
          </cell>
          <cell r="BA1745">
            <v>1</v>
          </cell>
          <cell r="BB1745">
            <v>0</v>
          </cell>
          <cell r="BC1745">
            <v>1</v>
          </cell>
          <cell r="BD1745">
            <v>1</v>
          </cell>
          <cell r="BE1745">
            <v>1</v>
          </cell>
          <cell r="BF1745">
            <v>0</v>
          </cell>
          <cell r="BG1745">
            <v>0</v>
          </cell>
        </row>
        <row r="1746">
          <cell r="A1746" t="str">
            <v>SSI000503</v>
          </cell>
          <cell r="B1746" t="str">
            <v>C14B15000410008</v>
          </cell>
          <cell r="C1746" t="str">
            <v>SSI</v>
          </cell>
          <cell r="D1746" t="str">
            <v xml:space="preserve">ROOFINGREEN </v>
          </cell>
          <cell r="E1746">
            <v>42073.630787037</v>
          </cell>
          <cell r="F1746">
            <v>2015</v>
          </cell>
          <cell r="G1746">
            <v>42117</v>
          </cell>
          <cell r="H1746" t="str">
            <v>10826290016</v>
          </cell>
          <cell r="I1746" t="str">
            <v>Domanda ammessa</v>
          </cell>
          <cell r="J1746" t="str">
            <v>TORINO</v>
          </cell>
          <cell r="K1746" t="str">
            <v>TO</v>
          </cell>
          <cell r="L1746" t="str">
            <v>Piemonte</v>
          </cell>
          <cell r="M1746" t="str">
            <v>ITALIA</v>
          </cell>
          <cell r="N1746" t="str">
            <v>CENTRO-NORD</v>
          </cell>
          <cell r="O1746" t="str">
            <v>Centro-Nord</v>
          </cell>
          <cell r="Q1746" t="str">
            <v>X</v>
          </cell>
          <cell r="R1746" t="str">
            <v>FCS Centro/Nord</v>
          </cell>
          <cell r="S1746" t="str">
            <v>Società costituita</v>
          </cell>
          <cell r="T1746">
            <v>665875.99</v>
          </cell>
          <cell r="U1746">
            <v>466113.19</v>
          </cell>
          <cell r="V1746">
            <v>480000</v>
          </cell>
          <cell r="W1746">
            <v>185875.99</v>
          </cell>
          <cell r="X1746">
            <v>336000</v>
          </cell>
          <cell r="Y1746">
            <v>130113.19</v>
          </cell>
          <cell r="Z1746">
            <v>0</v>
          </cell>
          <cell r="AA1746">
            <v>585600</v>
          </cell>
          <cell r="AB1746">
            <v>635240.74</v>
          </cell>
          <cell r="AC1746">
            <v>450000</v>
          </cell>
          <cell r="AD1746">
            <v>185240.74</v>
          </cell>
          <cell r="AE1746">
            <v>2</v>
          </cell>
          <cell r="AF1746">
            <v>42205</v>
          </cell>
          <cell r="AG1746">
            <v>2015</v>
          </cell>
          <cell r="AH1746" t="str">
            <v>Ammissione</v>
          </cell>
          <cell r="AI1746" t="str">
            <v>Tecnologia nuova sperimentale</v>
          </cell>
          <cell r="AJ1746" t="str">
            <v>Ambiente e Energia</v>
          </cell>
          <cell r="AK1746" t="str">
            <v>Ambiente ed energia</v>
          </cell>
          <cell r="AL1746">
            <v>42348</v>
          </cell>
          <cell r="AM1746">
            <v>2015</v>
          </cell>
          <cell r="AN1746" t="str">
            <v xml:space="preserve"> </v>
          </cell>
          <cell r="AP1746" t="str">
            <v>22.23.09</v>
          </cell>
          <cell r="AQ1746" t="str">
            <v>Artigianato</v>
          </cell>
          <cell r="AR1746">
            <v>444668.52</v>
          </cell>
          <cell r="AS1746">
            <v>315000</v>
          </cell>
          <cell r="AT1746">
            <v>129668.52</v>
          </cell>
          <cell r="AU1746">
            <v>0</v>
          </cell>
          <cell r="AV1746">
            <v>444668.52</v>
          </cell>
          <cell r="AW1746">
            <v>1</v>
          </cell>
          <cell r="AX1746">
            <v>1</v>
          </cell>
          <cell r="AY1746">
            <v>1</v>
          </cell>
          <cell r="AZ1746">
            <v>0</v>
          </cell>
          <cell r="BA1746">
            <v>0</v>
          </cell>
          <cell r="BB1746">
            <v>2</v>
          </cell>
          <cell r="BC1746">
            <v>3</v>
          </cell>
          <cell r="BD1746">
            <v>2</v>
          </cell>
          <cell r="BE1746">
            <v>1</v>
          </cell>
          <cell r="BF1746">
            <v>0</v>
          </cell>
          <cell r="BG1746">
            <v>0</v>
          </cell>
          <cell r="BH1746">
            <v>78257.58</v>
          </cell>
          <cell r="BI1746">
            <v>0</v>
          </cell>
          <cell r="BJ1746">
            <v>78257.58</v>
          </cell>
          <cell r="BK1746">
            <v>0</v>
          </cell>
          <cell r="BL1746">
            <v>236742.41999999998</v>
          </cell>
          <cell r="BM1746">
            <v>129668.52</v>
          </cell>
          <cell r="BN1746">
            <v>0</v>
          </cell>
          <cell r="BO1746">
            <v>366410.94</v>
          </cell>
          <cell r="BP1746">
            <v>43677</v>
          </cell>
        </row>
        <row r="1747">
          <cell r="A1747" t="str">
            <v>SSI000504</v>
          </cell>
          <cell r="B1747" t="str">
            <v>C44B15000310008</v>
          </cell>
          <cell r="C1747" t="str">
            <v>SSI</v>
          </cell>
          <cell r="D1747" t="str">
            <v xml:space="preserve">ROIALTY </v>
          </cell>
          <cell r="E1747">
            <v>42073.6320023148</v>
          </cell>
          <cell r="F1747">
            <v>2015</v>
          </cell>
          <cell r="G1747">
            <v>42117</v>
          </cell>
          <cell r="H1747" t="str">
            <v>08891260963</v>
          </cell>
          <cell r="I1747" t="str">
            <v>Domanda ammessa</v>
          </cell>
          <cell r="J1747" t="str">
            <v>MILANO</v>
          </cell>
          <cell r="K1747" t="str">
            <v>MI</v>
          </cell>
          <cell r="L1747" t="str">
            <v>Lombardia</v>
          </cell>
          <cell r="M1747" t="str">
            <v>ITALIA</v>
          </cell>
          <cell r="N1747" t="str">
            <v>CENTRO-NORD</v>
          </cell>
          <cell r="O1747" t="str">
            <v>Centro-Nord</v>
          </cell>
          <cell r="Q1747" t="str">
            <v>X</v>
          </cell>
          <cell r="R1747" t="str">
            <v>FCS Centro/Nord</v>
          </cell>
          <cell r="S1747" t="str">
            <v>Società costituita</v>
          </cell>
          <cell r="T1747">
            <v>1250803</v>
          </cell>
          <cell r="U1747">
            <v>883060</v>
          </cell>
          <cell r="V1747">
            <v>204000</v>
          </cell>
          <cell r="W1747">
            <v>1046803</v>
          </cell>
          <cell r="X1747">
            <v>142800</v>
          </cell>
          <cell r="Y1747">
            <v>732760</v>
          </cell>
          <cell r="Z1747">
            <v>7500</v>
          </cell>
          <cell r="AA1747">
            <v>248880</v>
          </cell>
          <cell r="AB1747">
            <v>633301.5</v>
          </cell>
          <cell r="AC1747">
            <v>100000</v>
          </cell>
          <cell r="AD1747">
            <v>533301.5</v>
          </cell>
          <cell r="AE1747">
            <v>8</v>
          </cell>
          <cell r="AF1747">
            <v>42201</v>
          </cell>
          <cell r="AG1747">
            <v>2015</v>
          </cell>
          <cell r="AH1747" t="str">
            <v>Ammissione</v>
          </cell>
          <cell r="AI1747" t="str">
            <v>Economia Digitale</v>
          </cell>
          <cell r="AJ1747" t="str">
            <v>Socialnetwork</v>
          </cell>
          <cell r="AK1747" t="str">
            <v>Web technology</v>
          </cell>
          <cell r="AL1747">
            <v>42331</v>
          </cell>
          <cell r="AM1747">
            <v>2015</v>
          </cell>
          <cell r="AN1747" t="str">
            <v xml:space="preserve"> </v>
          </cell>
          <cell r="AP1747" t="str">
            <v>62.02.00</v>
          </cell>
          <cell r="AQ1747" t="str">
            <v>Altri servizi</v>
          </cell>
          <cell r="AR1747">
            <v>450811.05</v>
          </cell>
          <cell r="AS1747">
            <v>70000</v>
          </cell>
          <cell r="AT1747">
            <v>373311.05</v>
          </cell>
          <cell r="AU1747">
            <v>7500</v>
          </cell>
          <cell r="AV1747">
            <v>443311.05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9</v>
          </cell>
          <cell r="BG1747">
            <v>0</v>
          </cell>
          <cell r="BH1747">
            <v>70000.010000000009</v>
          </cell>
          <cell r="BI1747">
            <v>373311.03999999992</v>
          </cell>
          <cell r="BJ1747">
            <v>443311.04999999993</v>
          </cell>
          <cell r="BK1747">
            <v>7500</v>
          </cell>
          <cell r="BL1747">
            <v>0.10000000000582077</v>
          </cell>
          <cell r="BM1747">
            <v>0</v>
          </cell>
          <cell r="BN1747">
            <v>0</v>
          </cell>
          <cell r="BO1747">
            <v>0.1</v>
          </cell>
          <cell r="BP1747">
            <v>43308</v>
          </cell>
        </row>
        <row r="1748">
          <cell r="A1748" t="str">
            <v>SSI000505</v>
          </cell>
          <cell r="B1748" t="str">
            <v>C84B15000390008</v>
          </cell>
          <cell r="C1748" t="str">
            <v>SSI</v>
          </cell>
          <cell r="D1748" t="str">
            <v>Eno Energy S.r.l.s</v>
          </cell>
          <cell r="E1748">
            <v>42073.6977430556</v>
          </cell>
          <cell r="F1748">
            <v>2015</v>
          </cell>
          <cell r="G1748">
            <v>42117</v>
          </cell>
          <cell r="H1748" t="str">
            <v>03512510136</v>
          </cell>
          <cell r="I1748" t="str">
            <v>Domanda ammessa</v>
          </cell>
          <cell r="J1748" t="str">
            <v>MISSAGLIA</v>
          </cell>
          <cell r="K1748" t="str">
            <v>LC</v>
          </cell>
          <cell r="L1748" t="str">
            <v>Lombardia</v>
          </cell>
          <cell r="M1748" t="str">
            <v>ITALIA</v>
          </cell>
          <cell r="N1748" t="str">
            <v>CENTRO-NORD</v>
          </cell>
          <cell r="O1748" t="str">
            <v>Centro-Nord</v>
          </cell>
          <cell r="Q1748" t="str">
            <v>X</v>
          </cell>
          <cell r="R1748" t="str">
            <v>FCS Centro/Nord</v>
          </cell>
          <cell r="S1748" t="str">
            <v>Società costituita</v>
          </cell>
          <cell r="T1748">
            <v>354000</v>
          </cell>
          <cell r="U1748">
            <v>230000</v>
          </cell>
          <cell r="V1748">
            <v>163000</v>
          </cell>
          <cell r="W1748">
            <v>191000</v>
          </cell>
          <cell r="X1748">
            <v>100000</v>
          </cell>
          <cell r="Y1748">
            <v>130000</v>
          </cell>
          <cell r="Z1748">
            <v>0</v>
          </cell>
          <cell r="AA1748">
            <v>198860</v>
          </cell>
          <cell r="AB1748">
            <v>299850</v>
          </cell>
          <cell r="AC1748">
            <v>158850</v>
          </cell>
          <cell r="AD1748">
            <v>141000</v>
          </cell>
          <cell r="AE1748">
            <v>3</v>
          </cell>
          <cell r="AF1748">
            <v>42205</v>
          </cell>
          <cell r="AG1748">
            <v>2015</v>
          </cell>
          <cell r="AH1748" t="str">
            <v>Ammissione</v>
          </cell>
          <cell r="AI1748" t="str">
            <v>Tecnologia nuova sperimentale</v>
          </cell>
          <cell r="AJ1748" t="str">
            <v>Cloud computing</v>
          </cell>
          <cell r="AK1748" t="str">
            <v>Web technology</v>
          </cell>
          <cell r="AL1748">
            <v>42315</v>
          </cell>
          <cell r="AM1748">
            <v>2015</v>
          </cell>
          <cell r="AN1748" t="str">
            <v xml:space="preserve"> </v>
          </cell>
          <cell r="AP1748" t="str">
            <v>28.29.10</v>
          </cell>
          <cell r="AQ1748" t="str">
            <v>Artigianato</v>
          </cell>
          <cell r="AR1748">
            <v>217395</v>
          </cell>
          <cell r="AS1748">
            <v>111195</v>
          </cell>
          <cell r="AT1748">
            <v>98700</v>
          </cell>
          <cell r="AU1748">
            <v>7500</v>
          </cell>
          <cell r="AV1748">
            <v>209895</v>
          </cell>
          <cell r="AW1748">
            <v>1</v>
          </cell>
          <cell r="AX1748">
            <v>3</v>
          </cell>
          <cell r="AY1748">
            <v>1</v>
          </cell>
          <cell r="AZ1748">
            <v>0</v>
          </cell>
          <cell r="BA1748">
            <v>1</v>
          </cell>
          <cell r="BB1748">
            <v>0</v>
          </cell>
          <cell r="BC1748">
            <v>5</v>
          </cell>
          <cell r="BD1748">
            <v>1</v>
          </cell>
          <cell r="BE1748">
            <v>1</v>
          </cell>
          <cell r="BF1748">
            <v>0</v>
          </cell>
          <cell r="BG1748">
            <v>0</v>
          </cell>
          <cell r="BH1748">
            <v>23578.799999999999</v>
          </cell>
          <cell r="BI1748">
            <v>0</v>
          </cell>
          <cell r="BJ1748">
            <v>23578.799999999999</v>
          </cell>
          <cell r="BK1748">
            <v>0</v>
          </cell>
          <cell r="BL1748">
            <v>87616.2</v>
          </cell>
          <cell r="BM1748">
            <v>98700</v>
          </cell>
          <cell r="BN1748">
            <v>7500</v>
          </cell>
          <cell r="BO1748">
            <v>193816.2</v>
          </cell>
          <cell r="BP1748">
            <v>43963</v>
          </cell>
          <cell r="BQ1748">
            <v>0</v>
          </cell>
        </row>
        <row r="1749">
          <cell r="A1749" t="str">
            <v>SSI000506</v>
          </cell>
          <cell r="C1749" t="str">
            <v>SSI</v>
          </cell>
          <cell r="D1749" t="str">
            <v>Marco Amendola</v>
          </cell>
          <cell r="E1749">
            <v>42074.0625925926</v>
          </cell>
          <cell r="F1749">
            <v>2015</v>
          </cell>
          <cell r="G1749">
            <v>42129</v>
          </cell>
          <cell r="H1749" t="str">
            <v/>
          </cell>
          <cell r="I1749" t="str">
            <v>Domanda non ammessa</v>
          </cell>
          <cell r="J1749" t="str">
            <v>NAPOLI</v>
          </cell>
          <cell r="K1749" t="str">
            <v>NA</v>
          </cell>
          <cell r="L1749" t="str">
            <v>Campania</v>
          </cell>
          <cell r="M1749" t="str">
            <v>ITALIA</v>
          </cell>
          <cell r="N1749" t="str">
            <v>SUD</v>
          </cell>
          <cell r="O1749" t="str">
            <v>Mezzogiorno</v>
          </cell>
          <cell r="Q1749" t="str">
            <v>X</v>
          </cell>
          <cell r="R1749" t="str">
            <v>PON SIL</v>
          </cell>
          <cell r="S1749" t="str">
            <v>Società non costituita</v>
          </cell>
          <cell r="T1749">
            <v>481582.97</v>
          </cell>
          <cell r="U1749">
            <v>331000</v>
          </cell>
          <cell r="V1749">
            <v>94565.47</v>
          </cell>
          <cell r="W1749">
            <v>387017.5</v>
          </cell>
          <cell r="X1749">
            <v>66000</v>
          </cell>
          <cell r="Y1749">
            <v>250000</v>
          </cell>
          <cell r="Z1749">
            <v>15000</v>
          </cell>
          <cell r="AA1749">
            <v>115369.79</v>
          </cell>
          <cell r="AB1749">
            <v>0</v>
          </cell>
          <cell r="AC1749">
            <v>0</v>
          </cell>
          <cell r="AD1749">
            <v>0</v>
          </cell>
          <cell r="AE1749">
            <v>5</v>
          </cell>
          <cell r="AF1749">
            <v>42264</v>
          </cell>
          <cell r="AG1749">
            <v>2015</v>
          </cell>
          <cell r="AH1749" t="str">
            <v>Non ammissione</v>
          </cell>
          <cell r="AI1749" t="str">
            <v>Economia Digitale</v>
          </cell>
          <cell r="AJ1749" t="str">
            <v>Socialnetwork</v>
          </cell>
          <cell r="AK1749" t="str">
            <v>Web technology</v>
          </cell>
          <cell r="AN1749" t="str">
            <v xml:space="preserve"> </v>
          </cell>
          <cell r="AQ1749" t="str">
            <v>Altri servizi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2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2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</row>
        <row r="1750">
          <cell r="A1750" t="str">
            <v>SSI000507</v>
          </cell>
          <cell r="C1750" t="str">
            <v>SSI</v>
          </cell>
          <cell r="D1750" t="str">
            <v>DIVA S.R.L.</v>
          </cell>
          <cell r="E1750">
            <v>42074.4451736111</v>
          </cell>
          <cell r="F1750">
            <v>2015</v>
          </cell>
          <cell r="G1750">
            <v>42129</v>
          </cell>
          <cell r="H1750" t="str">
            <v>05292380655</v>
          </cell>
          <cell r="I1750" t="str">
            <v>Domanda non ammessa</v>
          </cell>
          <cell r="J1750" t="str">
            <v>MERCATO SAN SEVERINO</v>
          </cell>
          <cell r="K1750" t="str">
            <v>SA</v>
          </cell>
          <cell r="L1750" t="str">
            <v>Campania</v>
          </cell>
          <cell r="M1750" t="str">
            <v>ITALIA</v>
          </cell>
          <cell r="N1750" t="str">
            <v>SUD</v>
          </cell>
          <cell r="O1750" t="str">
            <v>Mezzogiorno</v>
          </cell>
          <cell r="Q1750" t="str">
            <v>X</v>
          </cell>
          <cell r="R1750" t="str">
            <v>PON SIL</v>
          </cell>
          <cell r="S1750" t="str">
            <v>Società costituita</v>
          </cell>
          <cell r="T1750">
            <v>817996</v>
          </cell>
          <cell r="U1750">
            <v>669396.80000000005</v>
          </cell>
          <cell r="V1750">
            <v>582746</v>
          </cell>
          <cell r="W1750">
            <v>235250</v>
          </cell>
          <cell r="X1750">
            <v>466196.8</v>
          </cell>
          <cell r="Y1750">
            <v>188200</v>
          </cell>
          <cell r="Z1750">
            <v>15000</v>
          </cell>
          <cell r="AA1750">
            <v>710950.12</v>
          </cell>
          <cell r="AB1750">
            <v>0</v>
          </cell>
          <cell r="AC1750">
            <v>0</v>
          </cell>
          <cell r="AD1750">
            <v>0</v>
          </cell>
          <cell r="AE1750">
            <v>6</v>
          </cell>
          <cell r="AF1750">
            <v>42475</v>
          </cell>
          <cell r="AG1750">
            <v>2016</v>
          </cell>
          <cell r="AH1750" t="str">
            <v>Non ammissione</v>
          </cell>
          <cell r="AI1750" t="str">
            <v>Valorizzazione della ricerca</v>
          </cell>
          <cell r="AJ1750" t="str">
            <v>Materiali Innovativi</v>
          </cell>
          <cell r="AK1750" t="str">
            <v>Industria hi-tech</v>
          </cell>
          <cell r="AN1750" t="str">
            <v xml:space="preserve"> </v>
          </cell>
          <cell r="AP1750" t="str">
            <v>46.73.10</v>
          </cell>
          <cell r="AQ1750" t="str">
            <v>Commercio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1</v>
          </cell>
          <cell r="BB1750">
            <v>1</v>
          </cell>
          <cell r="BC1750">
            <v>0</v>
          </cell>
          <cell r="BD1750">
            <v>2</v>
          </cell>
          <cell r="BE1750">
            <v>0</v>
          </cell>
          <cell r="BF1750">
            <v>0</v>
          </cell>
          <cell r="BG1750">
            <v>0</v>
          </cell>
        </row>
        <row r="1751">
          <cell r="A1751" t="str">
            <v>SSI000508</v>
          </cell>
          <cell r="C1751" t="str">
            <v>SSI</v>
          </cell>
          <cell r="D1751" t="str">
            <v>Twhome.it</v>
          </cell>
          <cell r="E1751">
            <v>42074.493888888901</v>
          </cell>
          <cell r="F1751">
            <v>2015</v>
          </cell>
          <cell r="G1751">
            <v>42129</v>
          </cell>
          <cell r="H1751" t="str">
            <v>02495540698</v>
          </cell>
          <cell r="I1751" t="str">
            <v>Domanda non ammessa</v>
          </cell>
          <cell r="J1751" t="str">
            <v>LANCIANO</v>
          </cell>
          <cell r="K1751" t="str">
            <v>CH</v>
          </cell>
          <cell r="L1751" t="str">
            <v>Abruzzo</v>
          </cell>
          <cell r="M1751" t="str">
            <v>ITALIA</v>
          </cell>
          <cell r="N1751" t="str">
            <v>SUD</v>
          </cell>
          <cell r="O1751" t="str">
            <v>Mezzogiorno</v>
          </cell>
          <cell r="Q1751" t="str">
            <v>X</v>
          </cell>
          <cell r="R1751" t="str">
            <v>FCS Centro/Nord</v>
          </cell>
          <cell r="S1751" t="str">
            <v>Società costituita</v>
          </cell>
          <cell r="T1751">
            <v>885000</v>
          </cell>
          <cell r="U1751">
            <v>595500</v>
          </cell>
          <cell r="V1751">
            <v>45000</v>
          </cell>
          <cell r="W1751">
            <v>840000</v>
          </cell>
          <cell r="X1751">
            <v>0</v>
          </cell>
          <cell r="Y1751">
            <v>588000</v>
          </cell>
          <cell r="Z1751">
            <v>7500</v>
          </cell>
          <cell r="AA1751">
            <v>54900</v>
          </cell>
          <cell r="AB1751">
            <v>0</v>
          </cell>
          <cell r="AC1751">
            <v>0</v>
          </cell>
          <cell r="AD1751">
            <v>0</v>
          </cell>
          <cell r="AE1751">
            <v>15</v>
          </cell>
          <cell r="AF1751">
            <v>42208</v>
          </cell>
          <cell r="AG1751">
            <v>2015</v>
          </cell>
          <cell r="AH1751" t="str">
            <v>Non ammissione</v>
          </cell>
          <cell r="AI1751" t="str">
            <v>Economia Digitale</v>
          </cell>
          <cell r="AJ1751" t="str">
            <v>E-commerce</v>
          </cell>
          <cell r="AK1751" t="str">
            <v>Web technology</v>
          </cell>
          <cell r="AN1751" t="str">
            <v xml:space="preserve"> </v>
          </cell>
          <cell r="AP1751" t="str">
            <v>62.09.09</v>
          </cell>
          <cell r="AQ1751" t="str">
            <v>Commercio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1</v>
          </cell>
          <cell r="AX1751">
            <v>7</v>
          </cell>
          <cell r="AY1751">
            <v>2</v>
          </cell>
          <cell r="AZ1751">
            <v>0</v>
          </cell>
          <cell r="BA1751">
            <v>1</v>
          </cell>
          <cell r="BB1751">
            <v>0</v>
          </cell>
          <cell r="BC1751">
            <v>10</v>
          </cell>
          <cell r="BD1751">
            <v>1</v>
          </cell>
          <cell r="BE1751">
            <v>1</v>
          </cell>
          <cell r="BF1751">
            <v>0</v>
          </cell>
          <cell r="BG1751">
            <v>0</v>
          </cell>
        </row>
        <row r="1752">
          <cell r="A1752" t="str">
            <v>SSI000509</v>
          </cell>
          <cell r="B1752" t="str">
            <v>C24B15000280008</v>
          </cell>
          <cell r="C1752" t="str">
            <v>SSI</v>
          </cell>
          <cell r="D1752" t="str">
            <v xml:space="preserve">BIOGAS ITALIA S.R.L. </v>
          </cell>
          <cell r="E1752">
            <v>42074.587453703702</v>
          </cell>
          <cell r="F1752">
            <v>2015</v>
          </cell>
          <cell r="G1752">
            <v>42129</v>
          </cell>
          <cell r="H1752" t="str">
            <v>02413080397</v>
          </cell>
          <cell r="I1752" t="str">
            <v>Domanda ammessa</v>
          </cell>
          <cell r="J1752" t="str">
            <v>FAENZA</v>
          </cell>
          <cell r="K1752" t="str">
            <v>RA</v>
          </cell>
          <cell r="L1752" t="str">
            <v>Emilia Romagna</v>
          </cell>
          <cell r="M1752" t="str">
            <v>ITALIA</v>
          </cell>
          <cell r="N1752" t="str">
            <v>CENTRO-NORD</v>
          </cell>
          <cell r="O1752" t="str">
            <v>Centro-Nord</v>
          </cell>
          <cell r="Q1752" t="str">
            <v>X</v>
          </cell>
          <cell r="R1752" t="str">
            <v>FCS Centro/Nord</v>
          </cell>
          <cell r="S1752" t="str">
            <v>Società costituita</v>
          </cell>
          <cell r="T1752">
            <v>1043000</v>
          </cell>
          <cell r="U1752">
            <v>730100</v>
          </cell>
          <cell r="V1752">
            <v>983000</v>
          </cell>
          <cell r="W1752">
            <v>60000</v>
          </cell>
          <cell r="X1752">
            <v>688100</v>
          </cell>
          <cell r="Y1752">
            <v>42000</v>
          </cell>
          <cell r="Z1752">
            <v>0</v>
          </cell>
          <cell r="AA1752">
            <v>1199260</v>
          </cell>
          <cell r="AB1752">
            <v>1043000</v>
          </cell>
          <cell r="AC1752">
            <v>983000</v>
          </cell>
          <cell r="AD1752">
            <v>60000</v>
          </cell>
          <cell r="AE1752">
            <v>5</v>
          </cell>
          <cell r="AF1752">
            <v>42215</v>
          </cell>
          <cell r="AG1752">
            <v>2015</v>
          </cell>
          <cell r="AH1752" t="str">
            <v>Ammissione</v>
          </cell>
          <cell r="AI1752" t="str">
            <v>Valorizzazione della ricerca</v>
          </cell>
          <cell r="AJ1752" t="str">
            <v>Ambiente e Energia</v>
          </cell>
          <cell r="AK1752" t="str">
            <v>Ambiente ed energia</v>
          </cell>
          <cell r="AL1752">
            <v>42389</v>
          </cell>
          <cell r="AM1752">
            <v>2016</v>
          </cell>
          <cell r="AN1752" t="str">
            <v xml:space="preserve"> </v>
          </cell>
          <cell r="AP1752" t="str">
            <v>27.11.00</v>
          </cell>
          <cell r="AQ1752" t="str">
            <v>Artigianato</v>
          </cell>
          <cell r="AR1752">
            <v>730100</v>
          </cell>
          <cell r="AS1752">
            <v>688100</v>
          </cell>
          <cell r="AT1752">
            <v>42000</v>
          </cell>
          <cell r="AU1752">
            <v>0</v>
          </cell>
          <cell r="AV1752">
            <v>730100</v>
          </cell>
          <cell r="AW1752">
            <v>1</v>
          </cell>
          <cell r="AX1752">
            <v>3</v>
          </cell>
          <cell r="AY1752">
            <v>0</v>
          </cell>
          <cell r="AZ1752">
            <v>1</v>
          </cell>
          <cell r="BA1752">
            <v>0</v>
          </cell>
          <cell r="BB1752">
            <v>0</v>
          </cell>
          <cell r="BC1752">
            <v>4</v>
          </cell>
          <cell r="BD1752">
            <v>1</v>
          </cell>
          <cell r="BE1752">
            <v>2</v>
          </cell>
          <cell r="BF1752">
            <v>0</v>
          </cell>
          <cell r="BG1752">
            <v>0</v>
          </cell>
          <cell r="BH1752">
            <v>575847.71</v>
          </cell>
          <cell r="BI1752">
            <v>0</v>
          </cell>
          <cell r="BJ1752">
            <v>575847.71</v>
          </cell>
          <cell r="BK1752">
            <v>0</v>
          </cell>
          <cell r="BL1752">
            <v>112252.29</v>
          </cell>
          <cell r="BM1752">
            <v>42000</v>
          </cell>
          <cell r="BN1752">
            <v>0</v>
          </cell>
          <cell r="BO1752">
            <v>154252.28999999998</v>
          </cell>
          <cell r="BP1752">
            <v>43536</v>
          </cell>
        </row>
        <row r="1753">
          <cell r="A1753" t="str">
            <v>SSI000510</v>
          </cell>
          <cell r="C1753" t="str">
            <v>SSI</v>
          </cell>
          <cell r="D1753" t="str">
            <v>VolareWeekend</v>
          </cell>
          <cell r="E1753">
            <v>42074.588067129604</v>
          </cell>
          <cell r="F1753">
            <v>2015</v>
          </cell>
          <cell r="G1753">
            <v>42129</v>
          </cell>
          <cell r="H1753" t="str">
            <v>07997360966</v>
          </cell>
          <cell r="I1753" t="str">
            <v>Domanda non ammessa</v>
          </cell>
          <cell r="J1753" t="str">
            <v>MILANO</v>
          </cell>
          <cell r="K1753" t="str">
            <v>MI</v>
          </cell>
          <cell r="L1753" t="str">
            <v>Lombardia</v>
          </cell>
          <cell r="M1753" t="str">
            <v>ITALIA</v>
          </cell>
          <cell r="N1753" t="str">
            <v>CENTRO-NORD</v>
          </cell>
          <cell r="O1753" t="str">
            <v>Centro-Nord</v>
          </cell>
          <cell r="Q1753" t="str">
            <v>X</v>
          </cell>
          <cell r="R1753" t="str">
            <v>FCS Centro/Nord</v>
          </cell>
          <cell r="S1753" t="str">
            <v>Società costituita</v>
          </cell>
          <cell r="T1753">
            <v>20000</v>
          </cell>
          <cell r="U1753">
            <v>16000</v>
          </cell>
          <cell r="V1753">
            <v>20000</v>
          </cell>
          <cell r="W1753">
            <v>0</v>
          </cell>
          <cell r="X1753">
            <v>16000</v>
          </cell>
          <cell r="Y1753">
            <v>0</v>
          </cell>
          <cell r="Z1753">
            <v>0</v>
          </cell>
          <cell r="AA1753">
            <v>24000</v>
          </cell>
          <cell r="AB1753">
            <v>0</v>
          </cell>
          <cell r="AC1753">
            <v>0</v>
          </cell>
          <cell r="AD1753">
            <v>0</v>
          </cell>
          <cell r="AE1753">
            <v>3</v>
          </cell>
          <cell r="AF1753">
            <v>42166</v>
          </cell>
          <cell r="AG1753">
            <v>2015</v>
          </cell>
          <cell r="AH1753" t="str">
            <v>Non ammissione</v>
          </cell>
          <cell r="AI1753" t="str">
            <v>Economia Digitale</v>
          </cell>
          <cell r="AJ1753" t="str">
            <v>E-commerce</v>
          </cell>
          <cell r="AK1753" t="str">
            <v>Web technology</v>
          </cell>
          <cell r="AN1753" t="str">
            <v xml:space="preserve"> </v>
          </cell>
          <cell r="AP1753" t="str">
            <v>79.90.19</v>
          </cell>
          <cell r="AQ1753" t="str">
            <v>Commercio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3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</row>
        <row r="1754">
          <cell r="A1754" t="str">
            <v>SSI000511</v>
          </cell>
          <cell r="B1754" t="str">
            <v>C54E15000700008</v>
          </cell>
          <cell r="C1754" t="str">
            <v>SSI</v>
          </cell>
          <cell r="D1754" t="str">
            <v>VISUAL ENGINES</v>
          </cell>
          <cell r="E1754">
            <v>42074.624837962998</v>
          </cell>
          <cell r="F1754">
            <v>2015</v>
          </cell>
          <cell r="G1754">
            <v>42129</v>
          </cell>
          <cell r="H1754" t="str">
            <v>02083090502</v>
          </cell>
          <cell r="I1754" t="str">
            <v>Domanda ammessa</v>
          </cell>
          <cell r="J1754" t="str">
            <v>PISA</v>
          </cell>
          <cell r="K1754" t="str">
            <v>PI</v>
          </cell>
          <cell r="L1754" t="str">
            <v>Toscana</v>
          </cell>
          <cell r="M1754" t="str">
            <v>ITALIA</v>
          </cell>
          <cell r="N1754" t="str">
            <v>CENTRO-NORD</v>
          </cell>
          <cell r="O1754" t="str">
            <v>Centro-Nord</v>
          </cell>
          <cell r="Q1754" t="str">
            <v>X</v>
          </cell>
          <cell r="R1754" t="str">
            <v>FCS Centro/Nord</v>
          </cell>
          <cell r="S1754" t="str">
            <v>Società costituita</v>
          </cell>
          <cell r="T1754">
            <v>269000</v>
          </cell>
          <cell r="U1754">
            <v>188300</v>
          </cell>
          <cell r="V1754">
            <v>25000</v>
          </cell>
          <cell r="W1754">
            <v>244000</v>
          </cell>
          <cell r="X1754">
            <v>17500</v>
          </cell>
          <cell r="Y1754">
            <v>170800</v>
          </cell>
          <cell r="Z1754">
            <v>0</v>
          </cell>
          <cell r="AA1754">
            <v>29400</v>
          </cell>
          <cell r="AB1754">
            <v>259702</v>
          </cell>
          <cell r="AC1754">
            <v>25000</v>
          </cell>
          <cell r="AD1754">
            <v>234702</v>
          </cell>
          <cell r="AE1754">
            <v>4</v>
          </cell>
          <cell r="AF1754">
            <v>42285</v>
          </cell>
          <cell r="AG1754">
            <v>2015</v>
          </cell>
          <cell r="AH1754" t="str">
            <v>Ammissione</v>
          </cell>
          <cell r="AI1754" t="str">
            <v>Economia Digitale</v>
          </cell>
          <cell r="AJ1754" t="str">
            <v>Internet of things</v>
          </cell>
          <cell r="AK1754" t="str">
            <v>Web technology</v>
          </cell>
          <cell r="AL1754">
            <v>42513</v>
          </cell>
          <cell r="AM1754">
            <v>2016</v>
          </cell>
          <cell r="AN1754" t="str">
            <v xml:space="preserve"> </v>
          </cell>
          <cell r="AP1754" t="str">
            <v>62.01.00</v>
          </cell>
          <cell r="AQ1754" t="str">
            <v>Altri servizi</v>
          </cell>
          <cell r="AR1754">
            <v>181791.4</v>
          </cell>
          <cell r="AS1754">
            <v>17500</v>
          </cell>
          <cell r="AT1754">
            <v>164291.4</v>
          </cell>
          <cell r="AU1754">
            <v>0</v>
          </cell>
          <cell r="AV1754">
            <v>181791.4</v>
          </cell>
          <cell r="AW1754">
            <v>0</v>
          </cell>
          <cell r="AX1754">
            <v>4</v>
          </cell>
          <cell r="AY1754">
            <v>1</v>
          </cell>
          <cell r="AZ1754">
            <v>0</v>
          </cell>
          <cell r="BA1754">
            <v>1</v>
          </cell>
          <cell r="BB1754">
            <v>0</v>
          </cell>
          <cell r="BC1754">
            <v>5</v>
          </cell>
          <cell r="BD1754">
            <v>1</v>
          </cell>
          <cell r="BE1754">
            <v>0</v>
          </cell>
          <cell r="BF1754">
            <v>0</v>
          </cell>
          <cell r="BG1754">
            <v>0</v>
          </cell>
          <cell r="BH1754">
            <v>15555.27</v>
          </cell>
          <cell r="BI1754">
            <v>127845.28</v>
          </cell>
          <cell r="BJ1754">
            <v>143400.54999999999</v>
          </cell>
          <cell r="BK1754">
            <v>0</v>
          </cell>
          <cell r="BL1754">
            <v>1944.7299999999996</v>
          </cell>
          <cell r="BM1754">
            <v>36446.119999999995</v>
          </cell>
          <cell r="BN1754">
            <v>0</v>
          </cell>
          <cell r="BO1754">
            <v>38390.849999999991</v>
          </cell>
          <cell r="BP1754">
            <v>43963</v>
          </cell>
          <cell r="BQ1754">
            <v>0</v>
          </cell>
        </row>
        <row r="1755">
          <cell r="A1755" t="str">
            <v>SSI000512</v>
          </cell>
          <cell r="C1755" t="str">
            <v>SSI</v>
          </cell>
          <cell r="D1755" t="str">
            <v>Pony Zero</v>
          </cell>
          <cell r="E1755">
            <v>42074.6426041667</v>
          </cell>
          <cell r="F1755">
            <v>2015</v>
          </cell>
          <cell r="G1755">
            <v>42129</v>
          </cell>
          <cell r="H1755" t="str">
            <v>10944790012</v>
          </cell>
          <cell r="I1755" t="str">
            <v>Domanda decaduta</v>
          </cell>
          <cell r="J1755" t="str">
            <v>TORINO</v>
          </cell>
          <cell r="K1755" t="str">
            <v>TO</v>
          </cell>
          <cell r="L1755" t="str">
            <v>Piemonte</v>
          </cell>
          <cell r="M1755" t="str">
            <v>ITALIA</v>
          </cell>
          <cell r="N1755" t="str">
            <v>CENTRO-NORD</v>
          </cell>
          <cell r="O1755" t="str">
            <v>Centro-Nord</v>
          </cell>
          <cell r="Q1755" t="str">
            <v>X</v>
          </cell>
          <cell r="R1755" t="str">
            <v>FCS Centro/Nord</v>
          </cell>
          <cell r="S1755" t="str">
            <v>Società costituita</v>
          </cell>
          <cell r="T1755">
            <v>703400</v>
          </cell>
          <cell r="U1755">
            <v>280000</v>
          </cell>
          <cell r="V1755">
            <v>48000</v>
          </cell>
          <cell r="W1755">
            <v>655400</v>
          </cell>
          <cell r="X1755">
            <v>30000</v>
          </cell>
          <cell r="Y1755">
            <v>250000</v>
          </cell>
          <cell r="Z1755">
            <v>0</v>
          </cell>
          <cell r="AA1755">
            <v>59000</v>
          </cell>
          <cell r="AB1755">
            <v>0</v>
          </cell>
          <cell r="AC1755">
            <v>0</v>
          </cell>
          <cell r="AD1755">
            <v>0</v>
          </cell>
          <cell r="AE1755">
            <v>16</v>
          </cell>
          <cell r="AI1755" t="str">
            <v>Economia Digitale</v>
          </cell>
          <cell r="AJ1755" t="str">
            <v>Trasporti</v>
          </cell>
          <cell r="AK1755" t="str">
            <v>Smart cities and services</v>
          </cell>
          <cell r="AN1755" t="str">
            <v xml:space="preserve"> </v>
          </cell>
          <cell r="AP1755" t="str">
            <v>53.20.00</v>
          </cell>
          <cell r="AQ1755" t="str">
            <v>Altri servizi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5</v>
          </cell>
          <cell r="AX1755">
            <v>6</v>
          </cell>
          <cell r="AY1755">
            <v>1</v>
          </cell>
          <cell r="AZ1755">
            <v>0</v>
          </cell>
          <cell r="BA1755">
            <v>0</v>
          </cell>
          <cell r="BB1755">
            <v>0</v>
          </cell>
          <cell r="BC1755">
            <v>12</v>
          </cell>
          <cell r="BD1755">
            <v>0</v>
          </cell>
          <cell r="BE1755">
            <v>5</v>
          </cell>
          <cell r="BF1755">
            <v>4</v>
          </cell>
          <cell r="BG1755">
            <v>0</v>
          </cell>
        </row>
        <row r="1756">
          <cell r="A1756" t="str">
            <v>SSI000513</v>
          </cell>
          <cell r="C1756" t="str">
            <v>SSI</v>
          </cell>
          <cell r="D1756" t="str">
            <v>emanuele grazioli</v>
          </cell>
          <cell r="E1756">
            <v>42074.7583101852</v>
          </cell>
          <cell r="F1756">
            <v>2015</v>
          </cell>
          <cell r="G1756">
            <v>42129</v>
          </cell>
          <cell r="H1756" t="str">
            <v/>
          </cell>
          <cell r="I1756" t="str">
            <v>Domanda non ammessa</v>
          </cell>
          <cell r="J1756" t="str">
            <v>n.d.</v>
          </cell>
          <cell r="K1756" t="str">
            <v>n.d.</v>
          </cell>
          <cell r="L1756" t="str">
            <v>Lazio</v>
          </cell>
          <cell r="M1756" t="str">
            <v>ITALIA</v>
          </cell>
          <cell r="N1756" t="str">
            <v>CENTRO-NORD</v>
          </cell>
          <cell r="O1756" t="str">
            <v>Centro-Nord</v>
          </cell>
          <cell r="Q1756" t="str">
            <v>X</v>
          </cell>
          <cell r="R1756" t="str">
            <v>FCS Centro/Nord</v>
          </cell>
          <cell r="S1756" t="str">
            <v>Società non costituita</v>
          </cell>
          <cell r="T1756">
            <v>4532033</v>
          </cell>
          <cell r="U1756">
            <v>1436189</v>
          </cell>
          <cell r="V1756">
            <v>1040985</v>
          </cell>
          <cell r="W1756">
            <v>3491048</v>
          </cell>
          <cell r="X1756">
            <v>728689</v>
          </cell>
          <cell r="Y1756">
            <v>700000</v>
          </cell>
          <cell r="Z1756">
            <v>7500</v>
          </cell>
          <cell r="AA1756">
            <v>1270002</v>
          </cell>
          <cell r="AB1756">
            <v>0</v>
          </cell>
          <cell r="AC1756">
            <v>0</v>
          </cell>
          <cell r="AD1756">
            <v>0</v>
          </cell>
          <cell r="AE1756">
            <v>22</v>
          </cell>
          <cell r="AF1756">
            <v>42208</v>
          </cell>
          <cell r="AG1756">
            <v>2015</v>
          </cell>
          <cell r="AH1756" t="str">
            <v>Non ammissione</v>
          </cell>
          <cell r="AI1756" t="str">
            <v>Economia Digitale</v>
          </cell>
          <cell r="AJ1756" t="str">
            <v>Trasporti</v>
          </cell>
          <cell r="AK1756" t="str">
            <v>Smart cities and services</v>
          </cell>
          <cell r="AN1756" t="str">
            <v xml:space="preserve"> </v>
          </cell>
          <cell r="AQ1756" t="str">
            <v>Altri servizi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2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2</v>
          </cell>
          <cell r="BD1756">
            <v>0</v>
          </cell>
          <cell r="BE1756">
            <v>2</v>
          </cell>
          <cell r="BF1756">
            <v>0</v>
          </cell>
          <cell r="BG1756">
            <v>0</v>
          </cell>
        </row>
        <row r="1757">
          <cell r="A1757" t="str">
            <v>SSI000514</v>
          </cell>
          <cell r="C1757" t="str">
            <v>SSI</v>
          </cell>
          <cell r="D1757" t="str">
            <v>Edmondo Russo Giannini</v>
          </cell>
          <cell r="E1757">
            <v>42074.781423611101</v>
          </cell>
          <cell r="F1757">
            <v>2015</v>
          </cell>
          <cell r="G1757">
            <v>42129</v>
          </cell>
          <cell r="H1757" t="str">
            <v/>
          </cell>
          <cell r="I1757" t="str">
            <v>Domanda non ammessa</v>
          </cell>
          <cell r="J1757" t="str">
            <v>n.d.</v>
          </cell>
          <cell r="K1757" t="str">
            <v>n.d.</v>
          </cell>
          <cell r="L1757" t="str">
            <v>Campania</v>
          </cell>
          <cell r="M1757" t="str">
            <v>ITALIA</v>
          </cell>
          <cell r="N1757" t="str">
            <v>SUD</v>
          </cell>
          <cell r="O1757" t="str">
            <v>Mezzogiorno</v>
          </cell>
          <cell r="Q1757" t="str">
            <v>X</v>
          </cell>
          <cell r="R1757" t="str">
            <v>PON SIL</v>
          </cell>
          <cell r="S1757" t="str">
            <v>Società non costituita</v>
          </cell>
          <cell r="T1757">
            <v>1399700</v>
          </cell>
          <cell r="U1757">
            <v>994790</v>
          </cell>
          <cell r="V1757">
            <v>853700</v>
          </cell>
          <cell r="W1757">
            <v>546000</v>
          </cell>
          <cell r="X1757">
            <v>597590</v>
          </cell>
          <cell r="Y1757">
            <v>382200</v>
          </cell>
          <cell r="Z1757">
            <v>15000</v>
          </cell>
          <cell r="AA1757">
            <v>1041514</v>
          </cell>
          <cell r="AB1757">
            <v>0</v>
          </cell>
          <cell r="AC1757">
            <v>0</v>
          </cell>
          <cell r="AD1757">
            <v>0</v>
          </cell>
          <cell r="AE1757">
            <v>3</v>
          </cell>
          <cell r="AF1757">
            <v>42264</v>
          </cell>
          <cell r="AG1757">
            <v>2015</v>
          </cell>
          <cell r="AH1757" t="str">
            <v>Non ammissione</v>
          </cell>
          <cell r="AI1757" t="str">
            <v>Economia Digitale</v>
          </cell>
          <cell r="AJ1757" t="str">
            <v>Cloud computing</v>
          </cell>
          <cell r="AK1757" t="str">
            <v>Web technology</v>
          </cell>
          <cell r="AN1757" t="str">
            <v xml:space="preserve"> </v>
          </cell>
          <cell r="AQ1757" t="str">
            <v>Altri servizi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1</v>
          </cell>
          <cell r="AX1757">
            <v>2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</v>
          </cell>
          <cell r="BD1757">
            <v>0</v>
          </cell>
          <cell r="BE1757">
            <v>1</v>
          </cell>
          <cell r="BF1757">
            <v>0</v>
          </cell>
          <cell r="BG1757">
            <v>0</v>
          </cell>
        </row>
        <row r="1758">
          <cell r="A1758" t="str">
            <v>SSI000515</v>
          </cell>
          <cell r="B1758" t="str">
            <v>C24B15000070008</v>
          </cell>
          <cell r="C1758" t="str">
            <v>SSI</v>
          </cell>
          <cell r="D1758" t="str">
            <v xml:space="preserve">SOCIALCITIES SRL </v>
          </cell>
          <cell r="E1758">
            <v>42074.7821527778</v>
          </cell>
          <cell r="F1758">
            <v>2015</v>
          </cell>
          <cell r="G1758">
            <v>42129</v>
          </cell>
          <cell r="H1758" t="str">
            <v>03368221200</v>
          </cell>
          <cell r="I1758" t="str">
            <v>Domanda ammessa</v>
          </cell>
          <cell r="J1758" t="str">
            <v>IMOLA</v>
          </cell>
          <cell r="K1758" t="str">
            <v>BO</v>
          </cell>
          <cell r="L1758" t="str">
            <v>Emilia Romagna</v>
          </cell>
          <cell r="M1758" t="str">
            <v>ITALIA</v>
          </cell>
          <cell r="N1758" t="str">
            <v>CENTRO-NORD</v>
          </cell>
          <cell r="O1758" t="str">
            <v>Centro-Nord</v>
          </cell>
          <cell r="Q1758" t="str">
            <v>X</v>
          </cell>
          <cell r="R1758" t="str">
            <v>FCS Centro/Nord</v>
          </cell>
          <cell r="S1758" t="str">
            <v>Società costituita</v>
          </cell>
          <cell r="T1758">
            <v>651000</v>
          </cell>
          <cell r="U1758">
            <v>463200</v>
          </cell>
          <cell r="V1758">
            <v>130000</v>
          </cell>
          <cell r="W1758">
            <v>521000</v>
          </cell>
          <cell r="X1758">
            <v>91000</v>
          </cell>
          <cell r="Y1758">
            <v>364700</v>
          </cell>
          <cell r="Z1758">
            <v>7500</v>
          </cell>
          <cell r="AA1758">
            <v>158600</v>
          </cell>
          <cell r="AB1758">
            <v>267000</v>
          </cell>
          <cell r="AC1758">
            <v>22000</v>
          </cell>
          <cell r="AD1758">
            <v>245000</v>
          </cell>
          <cell r="AE1758">
            <v>4</v>
          </cell>
          <cell r="AF1758">
            <v>42208</v>
          </cell>
          <cell r="AG1758">
            <v>2015</v>
          </cell>
          <cell r="AH1758" t="str">
            <v>Ammissione</v>
          </cell>
          <cell r="AI1758" t="str">
            <v>Economia Digitale</v>
          </cell>
          <cell r="AJ1758" t="str">
            <v>E-commerce</v>
          </cell>
          <cell r="AK1758" t="str">
            <v>Web technology</v>
          </cell>
          <cell r="AL1758">
            <v>42366</v>
          </cell>
          <cell r="AM1758">
            <v>2015</v>
          </cell>
          <cell r="AN1758" t="str">
            <v xml:space="preserve"> </v>
          </cell>
          <cell r="AP1758" t="str">
            <v>62.01.00</v>
          </cell>
          <cell r="AQ1758" t="str">
            <v>Commercio</v>
          </cell>
          <cell r="AR1758">
            <v>194400</v>
          </cell>
          <cell r="AS1758">
            <v>15400</v>
          </cell>
          <cell r="AT1758">
            <v>171500</v>
          </cell>
          <cell r="AU1758">
            <v>7500</v>
          </cell>
          <cell r="AV1758">
            <v>186900</v>
          </cell>
          <cell r="AW1758">
            <v>5</v>
          </cell>
          <cell r="AX1758">
            <v>1</v>
          </cell>
          <cell r="AY1758">
            <v>0</v>
          </cell>
          <cell r="AZ1758">
            <v>1</v>
          </cell>
          <cell r="BA1758">
            <v>0</v>
          </cell>
          <cell r="BB1758">
            <v>0</v>
          </cell>
          <cell r="BC1758">
            <v>6</v>
          </cell>
          <cell r="BD1758">
            <v>1</v>
          </cell>
          <cell r="BE1758">
            <v>6</v>
          </cell>
          <cell r="BF1758">
            <v>5</v>
          </cell>
          <cell r="BG1758">
            <v>0</v>
          </cell>
          <cell r="BH1758">
            <v>13400.169999999998</v>
          </cell>
          <cell r="BI1758">
            <v>109592.21</v>
          </cell>
          <cell r="BJ1758">
            <v>122992.38</v>
          </cell>
          <cell r="BK1758">
            <v>7500</v>
          </cell>
          <cell r="BL1758">
            <v>1999.8300000000017</v>
          </cell>
          <cell r="BM1758">
            <v>61907.789999999994</v>
          </cell>
          <cell r="BN1758">
            <v>0</v>
          </cell>
          <cell r="BO1758">
            <v>63907.619999999995</v>
          </cell>
          <cell r="BP1758">
            <v>43677</v>
          </cell>
        </row>
        <row r="1759">
          <cell r="A1759" t="str">
            <v>SSI000516</v>
          </cell>
          <cell r="C1759" t="str">
            <v>SSI</v>
          </cell>
          <cell r="D1759" t="str">
            <v>LUIGI CERETTI</v>
          </cell>
          <cell r="E1759">
            <v>42074.960104166697</v>
          </cell>
          <cell r="F1759">
            <v>2015</v>
          </cell>
          <cell r="G1759">
            <v>42129</v>
          </cell>
          <cell r="H1759" t="str">
            <v/>
          </cell>
          <cell r="I1759" t="str">
            <v>Domanda non ammessa</v>
          </cell>
          <cell r="J1759" t="str">
            <v>SORIANO NEL CIMINO</v>
          </cell>
          <cell r="K1759" t="str">
            <v>VT</v>
          </cell>
          <cell r="L1759" t="str">
            <v>Lazio</v>
          </cell>
          <cell r="M1759" t="str">
            <v>ITALIA</v>
          </cell>
          <cell r="N1759" t="str">
            <v>CENTRO-NORD</v>
          </cell>
          <cell r="O1759" t="str">
            <v>Centro-Nord</v>
          </cell>
          <cell r="Q1759" t="str">
            <v>X</v>
          </cell>
          <cell r="R1759" t="str">
            <v>FCS Centro/Nord</v>
          </cell>
          <cell r="S1759" t="str">
            <v>Società non costituita</v>
          </cell>
          <cell r="T1759">
            <v>1500000</v>
          </cell>
          <cell r="U1759">
            <v>1057500</v>
          </cell>
          <cell r="V1759">
            <v>1500000</v>
          </cell>
          <cell r="W1759">
            <v>0</v>
          </cell>
          <cell r="X1759">
            <v>1050000</v>
          </cell>
          <cell r="Y1759">
            <v>0</v>
          </cell>
          <cell r="Z1759">
            <v>7500</v>
          </cell>
          <cell r="AA1759">
            <v>1830000</v>
          </cell>
          <cell r="AB1759">
            <v>0</v>
          </cell>
          <cell r="AC1759">
            <v>0</v>
          </cell>
          <cell r="AD1759">
            <v>0</v>
          </cell>
          <cell r="AE1759">
            <v>12</v>
          </cell>
          <cell r="AF1759">
            <v>42264</v>
          </cell>
          <cell r="AG1759">
            <v>2015</v>
          </cell>
          <cell r="AH1759" t="str">
            <v>Non ammissione</v>
          </cell>
          <cell r="AI1759" t="str">
            <v>Economia Digitale</v>
          </cell>
          <cell r="AJ1759" t="str">
            <v>Bioagroalimentare</v>
          </cell>
          <cell r="AK1759" t="str">
            <v>Bio-scienze</v>
          </cell>
          <cell r="AN1759" t="str">
            <v xml:space="preserve"> </v>
          </cell>
          <cell r="AQ1759" t="str">
            <v>Altri servizi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3</v>
          </cell>
          <cell r="AZ1759">
            <v>0</v>
          </cell>
          <cell r="BA1759">
            <v>0</v>
          </cell>
          <cell r="BB1759">
            <v>0</v>
          </cell>
          <cell r="BC1759">
            <v>3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</row>
        <row r="1760">
          <cell r="A1760" t="str">
            <v>SSI000517</v>
          </cell>
          <cell r="C1760" t="str">
            <v>SSI</v>
          </cell>
          <cell r="D1760" t="str">
            <v>MARCELLO DEL VECCHIO</v>
          </cell>
          <cell r="E1760">
            <v>42075.392615740697</v>
          </cell>
          <cell r="F1760">
            <v>2015</v>
          </cell>
          <cell r="G1760">
            <v>42129</v>
          </cell>
          <cell r="H1760" t="str">
            <v/>
          </cell>
          <cell r="I1760" t="str">
            <v>Domanda non ammessa</v>
          </cell>
          <cell r="J1760" t="str">
            <v>VIBO VALENTIA</v>
          </cell>
          <cell r="K1760" t="str">
            <v>VV</v>
          </cell>
          <cell r="L1760" t="str">
            <v>Calabria</v>
          </cell>
          <cell r="M1760" t="str">
            <v>ITALIA</v>
          </cell>
          <cell r="N1760" t="str">
            <v>SUD</v>
          </cell>
          <cell r="O1760" t="str">
            <v>Mezzogiorno</v>
          </cell>
          <cell r="Q1760" t="str">
            <v>X</v>
          </cell>
          <cell r="R1760" t="str">
            <v>PON SIL</v>
          </cell>
          <cell r="S1760" t="str">
            <v>Società non costituita</v>
          </cell>
          <cell r="T1760">
            <v>223657.3</v>
          </cell>
          <cell r="U1760">
            <v>171560.11</v>
          </cell>
          <cell r="V1760">
            <v>223657.3</v>
          </cell>
          <cell r="W1760">
            <v>0</v>
          </cell>
          <cell r="X1760">
            <v>156560.10999999999</v>
          </cell>
          <cell r="Y1760">
            <v>0</v>
          </cell>
          <cell r="Z1760">
            <v>15000</v>
          </cell>
          <cell r="AA1760">
            <v>270501.31</v>
          </cell>
          <cell r="AB1760">
            <v>0</v>
          </cell>
          <cell r="AC1760">
            <v>0</v>
          </cell>
          <cell r="AD1760">
            <v>0</v>
          </cell>
          <cell r="AE1760">
            <v>2</v>
          </cell>
          <cell r="AF1760">
            <v>42199</v>
          </cell>
          <cell r="AG1760">
            <v>2015</v>
          </cell>
          <cell r="AH1760" t="str">
            <v>Non ammissione</v>
          </cell>
          <cell r="AI1760" t="str">
            <v>Tecnologia nuova sperimentale</v>
          </cell>
          <cell r="AJ1760" t="str">
            <v>Infrastruttura e sicurezza</v>
          </cell>
          <cell r="AK1760" t="str">
            <v>IT e infrastrutture</v>
          </cell>
          <cell r="AN1760" t="str">
            <v xml:space="preserve"> </v>
          </cell>
          <cell r="AQ1760" t="str">
            <v>Altri servizi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1</v>
          </cell>
          <cell r="AY1760">
            <v>0</v>
          </cell>
          <cell r="AZ1760">
            <v>0</v>
          </cell>
          <cell r="BA1760">
            <v>1</v>
          </cell>
          <cell r="BB1760">
            <v>0</v>
          </cell>
          <cell r="BC1760">
            <v>1</v>
          </cell>
          <cell r="BD1760">
            <v>1</v>
          </cell>
          <cell r="BE1760">
            <v>0</v>
          </cell>
          <cell r="BF1760">
            <v>0</v>
          </cell>
          <cell r="BG1760">
            <v>0</v>
          </cell>
        </row>
        <row r="1761">
          <cell r="A1761" t="str">
            <v>SSI000518</v>
          </cell>
          <cell r="C1761" t="str">
            <v>SSI</v>
          </cell>
          <cell r="D1761" t="str">
            <v>Cecchetti Antonello</v>
          </cell>
          <cell r="E1761">
            <v>42075.433553240699</v>
          </cell>
          <cell r="F1761">
            <v>2015</v>
          </cell>
          <cell r="G1761">
            <v>42129</v>
          </cell>
          <cell r="H1761" t="str">
            <v/>
          </cell>
          <cell r="I1761" t="str">
            <v>Domanda non ammessa</v>
          </cell>
          <cell r="J1761" t="str">
            <v>TORGIANO</v>
          </cell>
          <cell r="K1761" t="str">
            <v>PG</v>
          </cell>
          <cell r="L1761" t="str">
            <v>Umbria</v>
          </cell>
          <cell r="M1761" t="str">
            <v>ITALIA</v>
          </cell>
          <cell r="N1761" t="str">
            <v>CENTRO-NORD</v>
          </cell>
          <cell r="O1761" t="str">
            <v>Centro-Nord</v>
          </cell>
          <cell r="Q1761" t="str">
            <v>X</v>
          </cell>
          <cell r="R1761" t="str">
            <v>FCS Centro/Nord</v>
          </cell>
          <cell r="S1761" t="str">
            <v>Società non costituita</v>
          </cell>
          <cell r="T1761">
            <v>3303460</v>
          </cell>
          <cell r="U1761">
            <v>1503230</v>
          </cell>
          <cell r="V1761">
            <v>1493900</v>
          </cell>
          <cell r="W1761">
            <v>1809560</v>
          </cell>
          <cell r="X1761">
            <v>1045730</v>
          </cell>
          <cell r="Y1761">
            <v>450000</v>
          </cell>
          <cell r="Z1761">
            <v>7500</v>
          </cell>
          <cell r="AA1761">
            <v>1822558</v>
          </cell>
          <cell r="AB1761">
            <v>0</v>
          </cell>
          <cell r="AC1761">
            <v>0</v>
          </cell>
          <cell r="AD1761">
            <v>0</v>
          </cell>
          <cell r="AE1761">
            <v>6</v>
          </cell>
          <cell r="AF1761">
            <v>42285</v>
          </cell>
          <cell r="AG1761">
            <v>2015</v>
          </cell>
          <cell r="AH1761" t="str">
            <v>Non ammissione</v>
          </cell>
          <cell r="AI1761" t="str">
            <v>Economia Digitale</v>
          </cell>
          <cell r="AJ1761" t="str">
            <v>Ambiente e Energia</v>
          </cell>
          <cell r="AK1761" t="str">
            <v>Ambiente ed energia</v>
          </cell>
          <cell r="AN1761" t="str">
            <v xml:space="preserve"> </v>
          </cell>
          <cell r="AQ1761" t="str">
            <v>Altri servizi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2</v>
          </cell>
          <cell r="AZ1761">
            <v>0</v>
          </cell>
          <cell r="BA1761">
            <v>1</v>
          </cell>
          <cell r="BB1761">
            <v>1</v>
          </cell>
          <cell r="BC1761">
            <v>2</v>
          </cell>
          <cell r="BD1761">
            <v>2</v>
          </cell>
          <cell r="BE1761">
            <v>0</v>
          </cell>
          <cell r="BF1761">
            <v>0</v>
          </cell>
          <cell r="BG1761">
            <v>0</v>
          </cell>
        </row>
        <row r="1762">
          <cell r="A1762" t="str">
            <v>SSI000519</v>
          </cell>
          <cell r="C1762" t="str">
            <v>SSI</v>
          </cell>
          <cell r="D1762" t="str">
            <v>Anna Paola Fiumara</v>
          </cell>
          <cell r="E1762">
            <v>42075.453414351898</v>
          </cell>
          <cell r="F1762">
            <v>2015</v>
          </cell>
          <cell r="G1762">
            <v>42129</v>
          </cell>
          <cell r="H1762" t="str">
            <v/>
          </cell>
          <cell r="I1762" t="str">
            <v>Domanda non ammessa</v>
          </cell>
          <cell r="J1762" t="str">
            <v>n.d.</v>
          </cell>
          <cell r="K1762" t="str">
            <v>n.d.</v>
          </cell>
          <cell r="L1762" t="str">
            <v>Campania</v>
          </cell>
          <cell r="M1762" t="str">
            <v>ITALIA</v>
          </cell>
          <cell r="N1762" t="str">
            <v>SUD</v>
          </cell>
          <cell r="O1762" t="str">
            <v>Mezzogiorno</v>
          </cell>
          <cell r="Q1762" t="str">
            <v>X</v>
          </cell>
          <cell r="R1762" t="str">
            <v>PON SIL</v>
          </cell>
          <cell r="S1762" t="str">
            <v>Società non costituita</v>
          </cell>
          <cell r="T1762">
            <v>654000</v>
          </cell>
          <cell r="U1762">
            <v>538200</v>
          </cell>
          <cell r="V1762">
            <v>110000</v>
          </cell>
          <cell r="W1762">
            <v>544000</v>
          </cell>
          <cell r="X1762">
            <v>88000</v>
          </cell>
          <cell r="Y1762">
            <v>435200</v>
          </cell>
          <cell r="Z1762">
            <v>15000</v>
          </cell>
          <cell r="AA1762">
            <v>134200</v>
          </cell>
          <cell r="AB1762">
            <v>0</v>
          </cell>
          <cell r="AC1762">
            <v>0</v>
          </cell>
          <cell r="AD1762">
            <v>0</v>
          </cell>
          <cell r="AE1762">
            <v>9</v>
          </cell>
          <cell r="AF1762">
            <v>42194</v>
          </cell>
          <cell r="AG1762">
            <v>2015</v>
          </cell>
          <cell r="AH1762" t="str">
            <v>Non ammissione</v>
          </cell>
          <cell r="AI1762" t="str">
            <v>Economia Digitale</v>
          </cell>
          <cell r="AJ1762" t="str">
            <v>E-Government</v>
          </cell>
          <cell r="AK1762" t="str">
            <v>Smart cities and services</v>
          </cell>
          <cell r="AN1762" t="str">
            <v xml:space="preserve"> </v>
          </cell>
          <cell r="AQ1762" t="str">
            <v>Altri servizi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1</v>
          </cell>
          <cell r="BA1762">
            <v>0</v>
          </cell>
          <cell r="BB1762">
            <v>0</v>
          </cell>
          <cell r="BC1762">
            <v>0</v>
          </cell>
          <cell r="BD1762">
            <v>1</v>
          </cell>
          <cell r="BE1762">
            <v>1</v>
          </cell>
          <cell r="BF1762">
            <v>0</v>
          </cell>
          <cell r="BG1762">
            <v>0</v>
          </cell>
        </row>
        <row r="1763">
          <cell r="A1763" t="str">
            <v>SSI000520</v>
          </cell>
          <cell r="C1763" t="str">
            <v>SSI</v>
          </cell>
          <cell r="D1763" t="str">
            <v>Sofia Societa Agricola</v>
          </cell>
          <cell r="E1763">
            <v>42075.477893518502</v>
          </cell>
          <cell r="F1763">
            <v>2015</v>
          </cell>
          <cell r="G1763">
            <v>42129</v>
          </cell>
          <cell r="H1763" t="str">
            <v>04153030400</v>
          </cell>
          <cell r="I1763" t="str">
            <v>Rinuncia</v>
          </cell>
          <cell r="J1763" t="str">
            <v>CASTROCARO TERME E TERRA DEL SOLE</v>
          </cell>
          <cell r="K1763" t="str">
            <v>FC</v>
          </cell>
          <cell r="L1763" t="str">
            <v>Emilia Romagna</v>
          </cell>
          <cell r="M1763" t="str">
            <v>ITALIA</v>
          </cell>
          <cell r="N1763" t="str">
            <v>CENTRO-NORD</v>
          </cell>
          <cell r="O1763" t="str">
            <v>Centro-Nord</v>
          </cell>
          <cell r="Q1763" t="str">
            <v>X</v>
          </cell>
          <cell r="R1763" t="str">
            <v>FCS Centro/Nord</v>
          </cell>
          <cell r="S1763" t="str">
            <v>Società costituita</v>
          </cell>
          <cell r="T1763">
            <v>573250</v>
          </cell>
          <cell r="U1763">
            <v>408775</v>
          </cell>
          <cell r="V1763">
            <v>573250</v>
          </cell>
          <cell r="W1763">
            <v>0</v>
          </cell>
          <cell r="X1763">
            <v>401275</v>
          </cell>
          <cell r="Y1763">
            <v>0</v>
          </cell>
          <cell r="Z1763">
            <v>7500</v>
          </cell>
          <cell r="AA1763">
            <v>679374</v>
          </cell>
          <cell r="AB1763">
            <v>0</v>
          </cell>
          <cell r="AC1763">
            <v>0</v>
          </cell>
          <cell r="AD1763">
            <v>0</v>
          </cell>
          <cell r="AE1763">
            <v>42</v>
          </cell>
          <cell r="AI1763" t="str">
            <v>Valorizzazione della ricerca</v>
          </cell>
          <cell r="AJ1763" t="str">
            <v>Bioagroalimentare</v>
          </cell>
          <cell r="AK1763" t="str">
            <v>Bio-scienze</v>
          </cell>
          <cell r="AN1763" t="str">
            <v xml:space="preserve"> </v>
          </cell>
          <cell r="AP1763" t="str">
            <v>01.28.00</v>
          </cell>
          <cell r="AQ1763" t="str">
            <v>Artigianato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2</v>
          </cell>
          <cell r="AZ1763">
            <v>0</v>
          </cell>
          <cell r="BA1763">
            <v>0</v>
          </cell>
          <cell r="BB1763">
            <v>0</v>
          </cell>
          <cell r="BC1763">
            <v>2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</row>
        <row r="1764">
          <cell r="A1764" t="str">
            <v>SSI000521</v>
          </cell>
          <cell r="C1764" t="str">
            <v>SSI</v>
          </cell>
          <cell r="D1764" t="str">
            <v>DottorClick Srls</v>
          </cell>
          <cell r="E1764">
            <v>42075.483217592599</v>
          </cell>
          <cell r="F1764">
            <v>2015</v>
          </cell>
          <cell r="G1764">
            <v>42129</v>
          </cell>
          <cell r="H1764" t="str">
            <v>07490800724</v>
          </cell>
          <cell r="I1764" t="str">
            <v>Domanda non ammessa</v>
          </cell>
          <cell r="J1764" t="str">
            <v>BARI</v>
          </cell>
          <cell r="K1764" t="str">
            <v>BA</v>
          </cell>
          <cell r="L1764" t="str">
            <v>Puglia</v>
          </cell>
          <cell r="M1764" t="str">
            <v>ITALIA</v>
          </cell>
          <cell r="N1764" t="str">
            <v>SUD</v>
          </cell>
          <cell r="O1764" t="str">
            <v>Mezzogiorno</v>
          </cell>
          <cell r="Q1764" t="str">
            <v>X</v>
          </cell>
          <cell r="R1764" t="str">
            <v>PON SIL</v>
          </cell>
          <cell r="S1764" t="str">
            <v>Società costituita</v>
          </cell>
          <cell r="T1764">
            <v>125000</v>
          </cell>
          <cell r="U1764">
            <v>100000</v>
          </cell>
          <cell r="V1764">
            <v>85000</v>
          </cell>
          <cell r="W1764">
            <v>40000</v>
          </cell>
          <cell r="X1764">
            <v>68000</v>
          </cell>
          <cell r="Y1764">
            <v>32000</v>
          </cell>
          <cell r="Z1764">
            <v>0</v>
          </cell>
          <cell r="AA1764">
            <v>103700</v>
          </cell>
          <cell r="AB1764">
            <v>0</v>
          </cell>
          <cell r="AC1764">
            <v>0</v>
          </cell>
          <cell r="AD1764">
            <v>0</v>
          </cell>
          <cell r="AE1764">
            <v>2</v>
          </cell>
          <cell r="AF1764">
            <v>42257</v>
          </cell>
          <cell r="AG1764">
            <v>2015</v>
          </cell>
          <cell r="AH1764" t="str">
            <v>Non ammissione</v>
          </cell>
          <cell r="AI1764" t="str">
            <v>Economia Digitale</v>
          </cell>
          <cell r="AJ1764" t="str">
            <v>Socialnetwork</v>
          </cell>
          <cell r="AK1764" t="str">
            <v>Web technology</v>
          </cell>
          <cell r="AN1764" t="str">
            <v xml:space="preserve"> </v>
          </cell>
          <cell r="AP1764" t="str">
            <v>62.01.00</v>
          </cell>
          <cell r="AQ1764" t="str">
            <v>Altri servizi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5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5</v>
          </cell>
          <cell r="BD1764">
            <v>0</v>
          </cell>
          <cell r="BE1764">
            <v>5</v>
          </cell>
          <cell r="BF1764">
            <v>0</v>
          </cell>
          <cell r="BG1764">
            <v>0</v>
          </cell>
        </row>
        <row r="1765">
          <cell r="A1765" t="str">
            <v>SSI000522</v>
          </cell>
          <cell r="B1765" t="str">
            <v>C24B15000410008</v>
          </cell>
          <cell r="C1765" t="str">
            <v>SSI</v>
          </cell>
          <cell r="D1765" t="str">
            <v xml:space="preserve">C.R.M.P. S.R.L. </v>
          </cell>
          <cell r="E1765">
            <v>42075.4902546296</v>
          </cell>
          <cell r="F1765">
            <v>2015</v>
          </cell>
          <cell r="G1765">
            <v>42129</v>
          </cell>
          <cell r="H1765" t="str">
            <v>02077410682</v>
          </cell>
          <cell r="I1765" t="str">
            <v>Domanda revocata</v>
          </cell>
          <cell r="J1765" t="str">
            <v>PESCARA</v>
          </cell>
          <cell r="K1765" t="str">
            <v>PE</v>
          </cell>
          <cell r="L1765" t="str">
            <v>Abruzzo</v>
          </cell>
          <cell r="M1765" t="str">
            <v>ITALIA</v>
          </cell>
          <cell r="N1765" t="str">
            <v>SUD</v>
          </cell>
          <cell r="O1765" t="str">
            <v>Mezzogiorno</v>
          </cell>
          <cell r="Q1765" t="str">
            <v>X</v>
          </cell>
          <cell r="R1765" t="str">
            <v>FCS Centro/Nord</v>
          </cell>
          <cell r="S1765" t="str">
            <v>Società costituita</v>
          </cell>
          <cell r="T1765">
            <v>1146200</v>
          </cell>
          <cell r="U1765">
            <v>802340</v>
          </cell>
          <cell r="V1765">
            <v>738000</v>
          </cell>
          <cell r="W1765">
            <v>408200</v>
          </cell>
          <cell r="X1765">
            <v>516600</v>
          </cell>
          <cell r="Y1765">
            <v>285740</v>
          </cell>
          <cell r="Z1765">
            <v>0</v>
          </cell>
          <cell r="AA1765">
            <v>900360</v>
          </cell>
          <cell r="AB1765">
            <v>458480</v>
          </cell>
          <cell r="AC1765">
            <v>295200</v>
          </cell>
          <cell r="AD1765">
            <v>163280</v>
          </cell>
          <cell r="AE1765">
            <v>20</v>
          </cell>
          <cell r="AF1765">
            <v>42292</v>
          </cell>
          <cell r="AG1765">
            <v>2015</v>
          </cell>
          <cell r="AH1765" t="str">
            <v>Ammissione</v>
          </cell>
          <cell r="AI1765" t="str">
            <v>Valorizzazione della ricerca</v>
          </cell>
          <cell r="AJ1765" t="str">
            <v>Ambiente e Energia</v>
          </cell>
          <cell r="AK1765" t="str">
            <v>Ambiente ed energia</v>
          </cell>
          <cell r="AL1765">
            <v>42478</v>
          </cell>
          <cell r="AM1765">
            <v>2016</v>
          </cell>
          <cell r="AN1765">
            <v>42723</v>
          </cell>
          <cell r="AO1765">
            <v>2016</v>
          </cell>
          <cell r="AP1765" t="str">
            <v>33.19.09</v>
          </cell>
          <cell r="AQ1765" t="str">
            <v>Artigianato</v>
          </cell>
          <cell r="AR1765">
            <v>320936</v>
          </cell>
          <cell r="AS1765">
            <v>206640</v>
          </cell>
          <cell r="AT1765">
            <v>114296</v>
          </cell>
          <cell r="AU1765">
            <v>0</v>
          </cell>
          <cell r="AV1765">
            <v>320936</v>
          </cell>
          <cell r="AW1765">
            <v>0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1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K1765">
            <v>0</v>
          </cell>
        </row>
        <row r="1766">
          <cell r="A1766" t="str">
            <v>SSI000523</v>
          </cell>
          <cell r="C1766" t="str">
            <v>SSI</v>
          </cell>
          <cell r="D1766" t="str">
            <v>BULLPREDICTION</v>
          </cell>
          <cell r="E1766">
            <v>42075.6703472222</v>
          </cell>
          <cell r="F1766">
            <v>2015</v>
          </cell>
          <cell r="G1766">
            <v>42129</v>
          </cell>
          <cell r="H1766" t="str">
            <v>08917220967</v>
          </cell>
          <cell r="I1766" t="str">
            <v>Domanda non ammessa</v>
          </cell>
          <cell r="J1766" t="str">
            <v>VALENZANO</v>
          </cell>
          <cell r="K1766" t="str">
            <v>BA</v>
          </cell>
          <cell r="L1766" t="str">
            <v>Puglia</v>
          </cell>
          <cell r="M1766" t="str">
            <v>ITALIA</v>
          </cell>
          <cell r="N1766" t="str">
            <v>SUD</v>
          </cell>
          <cell r="O1766" t="str">
            <v>Mezzogiorno</v>
          </cell>
          <cell r="Q1766" t="str">
            <v>X</v>
          </cell>
          <cell r="R1766" t="str">
            <v>PON SIL</v>
          </cell>
          <cell r="S1766" t="str">
            <v>Società costituita</v>
          </cell>
          <cell r="T1766">
            <v>470721.67</v>
          </cell>
          <cell r="U1766">
            <v>391577.32999999996</v>
          </cell>
          <cell r="V1766">
            <v>171331.25</v>
          </cell>
          <cell r="W1766">
            <v>299390.42</v>
          </cell>
          <cell r="X1766">
            <v>137065</v>
          </cell>
          <cell r="Y1766">
            <v>239512.33</v>
          </cell>
          <cell r="Z1766">
            <v>15000</v>
          </cell>
          <cell r="AA1766">
            <v>209024.13</v>
          </cell>
          <cell r="AB1766">
            <v>0</v>
          </cell>
          <cell r="AC1766">
            <v>0</v>
          </cell>
          <cell r="AD1766">
            <v>0</v>
          </cell>
          <cell r="AE1766">
            <v>4</v>
          </cell>
          <cell r="AF1766">
            <v>42355</v>
          </cell>
          <cell r="AG1766">
            <v>2015</v>
          </cell>
          <cell r="AH1766" t="str">
            <v>Non ammissione</v>
          </cell>
          <cell r="AI1766" t="str">
            <v>Economia Digitale</v>
          </cell>
          <cell r="AJ1766" t="str">
            <v>Socialnetwork</v>
          </cell>
          <cell r="AK1766" t="str">
            <v>Web technology</v>
          </cell>
          <cell r="AN1766" t="str">
            <v xml:space="preserve"> </v>
          </cell>
          <cell r="AP1766" t="str">
            <v>58.29.00</v>
          </cell>
          <cell r="AQ1766" t="str">
            <v>Altri servizi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3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</v>
          </cell>
          <cell r="BD1766">
            <v>0</v>
          </cell>
          <cell r="BE1766">
            <v>3</v>
          </cell>
          <cell r="BF1766">
            <v>0</v>
          </cell>
          <cell r="BG1766">
            <v>0</v>
          </cell>
        </row>
        <row r="1767">
          <cell r="A1767" t="str">
            <v>SSI000524</v>
          </cell>
          <cell r="C1767" t="str">
            <v>SSI</v>
          </cell>
          <cell r="D1767" t="str">
            <v>HALLELUJAH S.R.L</v>
          </cell>
          <cell r="E1767">
            <v>42075.687280092599</v>
          </cell>
          <cell r="F1767">
            <v>2015</v>
          </cell>
          <cell r="G1767">
            <v>42129</v>
          </cell>
          <cell r="H1767" t="str">
            <v>08975880967</v>
          </cell>
          <cell r="I1767" t="str">
            <v>Domanda non ammessa</v>
          </cell>
          <cell r="J1767" t="str">
            <v>MILANO</v>
          </cell>
          <cell r="K1767" t="str">
            <v>MI</v>
          </cell>
          <cell r="L1767" t="str">
            <v>Lombardia</v>
          </cell>
          <cell r="M1767" t="str">
            <v>ITALIA</v>
          </cell>
          <cell r="N1767" t="str">
            <v>CENTRO-NORD</v>
          </cell>
          <cell r="O1767" t="str">
            <v>Centro-Nord</v>
          </cell>
          <cell r="Q1767" t="str">
            <v>X</v>
          </cell>
          <cell r="R1767" t="str">
            <v>FCS Centro/Nord</v>
          </cell>
          <cell r="S1767" t="str">
            <v>Società costituita</v>
          </cell>
          <cell r="T1767">
            <v>1005109.32</v>
          </cell>
          <cell r="U1767">
            <v>711076.52</v>
          </cell>
          <cell r="V1767">
            <v>147000</v>
          </cell>
          <cell r="W1767">
            <v>858109.32</v>
          </cell>
          <cell r="X1767">
            <v>102900</v>
          </cell>
          <cell r="Y1767">
            <v>600676.52</v>
          </cell>
          <cell r="Z1767">
            <v>7500</v>
          </cell>
          <cell r="AA1767">
            <v>179340</v>
          </cell>
          <cell r="AB1767">
            <v>0</v>
          </cell>
          <cell r="AC1767">
            <v>0</v>
          </cell>
          <cell r="AD1767">
            <v>0</v>
          </cell>
          <cell r="AE1767">
            <v>18</v>
          </cell>
          <cell r="AF1767">
            <v>42257</v>
          </cell>
          <cell r="AG1767">
            <v>2015</v>
          </cell>
          <cell r="AH1767" t="str">
            <v>Non ammissione</v>
          </cell>
          <cell r="AI1767" t="str">
            <v>Economia Digitale</v>
          </cell>
          <cell r="AJ1767" t="str">
            <v>Cloud computing</v>
          </cell>
          <cell r="AK1767" t="str">
            <v>Web technology</v>
          </cell>
          <cell r="AN1767" t="str">
            <v xml:space="preserve"> </v>
          </cell>
          <cell r="AP1767" t="str">
            <v>62.02.00</v>
          </cell>
          <cell r="AQ1767" t="str">
            <v>Altri servizi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2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2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</row>
        <row r="1768">
          <cell r="A1768" t="str">
            <v>SSI000525</v>
          </cell>
          <cell r="C1768" t="str">
            <v>SSI</v>
          </cell>
          <cell r="D1768" t="str">
            <v>Pier Giovanni Spini</v>
          </cell>
          <cell r="E1768">
            <v>42075.6940046296</v>
          </cell>
          <cell r="F1768">
            <v>2015</v>
          </cell>
          <cell r="G1768">
            <v>42129</v>
          </cell>
          <cell r="H1768" t="str">
            <v/>
          </cell>
          <cell r="I1768" t="str">
            <v>Domanda non ammessa</v>
          </cell>
          <cell r="J1768" t="str">
            <v>n.d.</v>
          </cell>
          <cell r="K1768" t="str">
            <v>n.d.</v>
          </cell>
          <cell r="L1768" t="str">
            <v>Lombardia</v>
          </cell>
          <cell r="M1768" t="str">
            <v>ITALIA</v>
          </cell>
          <cell r="N1768" t="str">
            <v>CENTRO-NORD</v>
          </cell>
          <cell r="O1768" t="str">
            <v>Centro-Nord</v>
          </cell>
          <cell r="Q1768" t="str">
            <v>X</v>
          </cell>
          <cell r="R1768" t="str">
            <v>FCS Centro/Nord</v>
          </cell>
          <cell r="S1768" t="str">
            <v>Società non costituita</v>
          </cell>
          <cell r="T1768">
            <v>1467220.04</v>
          </cell>
          <cell r="U1768">
            <v>1034554</v>
          </cell>
          <cell r="V1768">
            <v>779800</v>
          </cell>
          <cell r="W1768">
            <v>687420.04</v>
          </cell>
          <cell r="X1768">
            <v>545860</v>
          </cell>
          <cell r="Y1768">
            <v>481194</v>
          </cell>
          <cell r="Z1768">
            <v>7500</v>
          </cell>
          <cell r="AA1768">
            <v>951356</v>
          </cell>
          <cell r="AB1768">
            <v>0</v>
          </cell>
          <cell r="AC1768">
            <v>0</v>
          </cell>
          <cell r="AD1768">
            <v>0</v>
          </cell>
          <cell r="AE1768">
            <v>16</v>
          </cell>
          <cell r="AF1768">
            <v>42254</v>
          </cell>
          <cell r="AG1768">
            <v>2015</v>
          </cell>
          <cell r="AH1768" t="str">
            <v>Non ammissione</v>
          </cell>
          <cell r="AI1768" t="str">
            <v>Tecnologia nuova sperimentale</v>
          </cell>
          <cell r="AJ1768" t="str">
            <v>Materiali Innovativi</v>
          </cell>
          <cell r="AK1768" t="str">
            <v>Industria hi-tech</v>
          </cell>
          <cell r="AN1768" t="str">
            <v xml:space="preserve"> </v>
          </cell>
          <cell r="AQ1768" t="str">
            <v>Altri servizi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1</v>
          </cell>
          <cell r="AZ1768">
            <v>0</v>
          </cell>
          <cell r="BA1768">
            <v>0</v>
          </cell>
          <cell r="BB1768">
            <v>0</v>
          </cell>
          <cell r="BC1768">
            <v>1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</row>
        <row r="1769">
          <cell r="A1769" t="str">
            <v>SSI000526</v>
          </cell>
          <cell r="C1769" t="str">
            <v>SSI</v>
          </cell>
          <cell r="D1769" t="str">
            <v>Nunzia Palmieri</v>
          </cell>
          <cell r="E1769">
            <v>42075.782175925902</v>
          </cell>
          <cell r="F1769">
            <v>2015</v>
          </cell>
          <cell r="G1769">
            <v>42129</v>
          </cell>
          <cell r="H1769" t="str">
            <v>10756060017</v>
          </cell>
          <cell r="I1769" t="str">
            <v>Domanda non ammessa</v>
          </cell>
          <cell r="J1769" t="str">
            <v>TORINO</v>
          </cell>
          <cell r="K1769" t="str">
            <v>TO</v>
          </cell>
          <cell r="L1769" t="str">
            <v>Piemonte</v>
          </cell>
          <cell r="M1769" t="str">
            <v>ITALIA</v>
          </cell>
          <cell r="N1769" t="str">
            <v>CENTRO-NORD</v>
          </cell>
          <cell r="O1769" t="str">
            <v>Centro-Nord</v>
          </cell>
          <cell r="Q1769" t="str">
            <v>X</v>
          </cell>
          <cell r="R1769" t="str">
            <v>FCS Centro/Nord</v>
          </cell>
          <cell r="S1769" t="str">
            <v>Società costituita</v>
          </cell>
          <cell r="T1769">
            <v>3346395.61</v>
          </cell>
          <cell r="U1769">
            <v>598334.6</v>
          </cell>
          <cell r="V1769">
            <v>140478</v>
          </cell>
          <cell r="W1769">
            <v>3205917.61</v>
          </cell>
          <cell r="X1769">
            <v>98334.6</v>
          </cell>
          <cell r="Y1769">
            <v>500000</v>
          </cell>
          <cell r="Z1769">
            <v>0</v>
          </cell>
          <cell r="AA1769">
            <v>171383</v>
          </cell>
          <cell r="AB1769">
            <v>0</v>
          </cell>
          <cell r="AC1769">
            <v>0</v>
          </cell>
          <cell r="AD1769">
            <v>0</v>
          </cell>
          <cell r="AE1769">
            <v>6</v>
          </cell>
          <cell r="AF1769">
            <v>42201</v>
          </cell>
          <cell r="AG1769">
            <v>2015</v>
          </cell>
          <cell r="AH1769" t="str">
            <v>Non ammissione</v>
          </cell>
          <cell r="AI1769" t="str">
            <v>Valorizzazione della ricerca</v>
          </cell>
          <cell r="AJ1769" t="str">
            <v>E-commerce</v>
          </cell>
          <cell r="AK1769" t="str">
            <v>Web technology</v>
          </cell>
          <cell r="AN1769" t="str">
            <v xml:space="preserve"> </v>
          </cell>
          <cell r="AP1769" t="str">
            <v>15.12.09</v>
          </cell>
          <cell r="AQ1769" t="str">
            <v>Commercio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1</v>
          </cell>
          <cell r="AY1769">
            <v>0</v>
          </cell>
          <cell r="AZ1769">
            <v>0</v>
          </cell>
          <cell r="BA1769">
            <v>1</v>
          </cell>
          <cell r="BB1769">
            <v>0</v>
          </cell>
          <cell r="BC1769">
            <v>1</v>
          </cell>
          <cell r="BD1769">
            <v>1</v>
          </cell>
          <cell r="BE1769">
            <v>0</v>
          </cell>
          <cell r="BF1769">
            <v>2</v>
          </cell>
          <cell r="BG1769">
            <v>0</v>
          </cell>
        </row>
        <row r="1770">
          <cell r="A1770" t="str">
            <v>SSI000527</v>
          </cell>
          <cell r="C1770" t="str">
            <v>SSI</v>
          </cell>
          <cell r="D1770" t="str">
            <v>DAI CARULINA</v>
          </cell>
          <cell r="E1770">
            <v>42075.805219907401</v>
          </cell>
          <cell r="F1770">
            <v>2015</v>
          </cell>
          <cell r="G1770">
            <v>42129</v>
          </cell>
          <cell r="H1770" t="str">
            <v>01620320620</v>
          </cell>
          <cell r="I1770" t="str">
            <v>Domanda non ammessa</v>
          </cell>
          <cell r="J1770" t="str">
            <v>SAN MARCO DEI CAVOTI</v>
          </cell>
          <cell r="K1770" t="str">
            <v>BN</v>
          </cell>
          <cell r="L1770" t="str">
            <v>Campania</v>
          </cell>
          <cell r="M1770" t="str">
            <v>ITALIA</v>
          </cell>
          <cell r="N1770" t="str">
            <v>SUD</v>
          </cell>
          <cell r="O1770" t="str">
            <v>Mezzogiorno</v>
          </cell>
          <cell r="Q1770" t="str">
            <v>X</v>
          </cell>
          <cell r="R1770" t="str">
            <v>PON SIL</v>
          </cell>
          <cell r="S1770" t="str">
            <v>Società costituita</v>
          </cell>
          <cell r="T1770">
            <v>1413696</v>
          </cell>
          <cell r="U1770">
            <v>999742</v>
          </cell>
          <cell r="V1770">
            <v>1208730</v>
          </cell>
          <cell r="W1770">
            <v>204966</v>
          </cell>
          <cell r="X1770">
            <v>846111</v>
          </cell>
          <cell r="Y1770">
            <v>138631</v>
          </cell>
          <cell r="Z1770">
            <v>15000</v>
          </cell>
          <cell r="AA1770">
            <v>1474650.6</v>
          </cell>
          <cell r="AB1770">
            <v>0</v>
          </cell>
          <cell r="AC1770">
            <v>0</v>
          </cell>
          <cell r="AD1770">
            <v>0</v>
          </cell>
          <cell r="AE1770">
            <v>4</v>
          </cell>
          <cell r="AF1770">
            <v>42173</v>
          </cell>
          <cell r="AG1770">
            <v>2015</v>
          </cell>
          <cell r="AH1770" t="str">
            <v>Non ammissione</v>
          </cell>
          <cell r="AI1770" t="str">
            <v>Tecnologia nuova sperimentale</v>
          </cell>
          <cell r="AJ1770" t="str">
            <v>Ambiente e Energia</v>
          </cell>
          <cell r="AK1770" t="str">
            <v>Ambiente ed energia</v>
          </cell>
          <cell r="AN1770" t="str">
            <v xml:space="preserve"> </v>
          </cell>
          <cell r="AP1770" t="str">
            <v>38.21.09</v>
          </cell>
          <cell r="AQ1770" t="str">
            <v>Altri servizi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4</v>
          </cell>
          <cell r="AX1770">
            <v>6</v>
          </cell>
          <cell r="AY1770">
            <v>5</v>
          </cell>
          <cell r="AZ1770">
            <v>0</v>
          </cell>
          <cell r="BA1770">
            <v>5</v>
          </cell>
          <cell r="BB1770">
            <v>0</v>
          </cell>
          <cell r="BC1770">
            <v>15</v>
          </cell>
          <cell r="BD1770">
            <v>5</v>
          </cell>
          <cell r="BE1770">
            <v>4</v>
          </cell>
          <cell r="BF1770">
            <v>0</v>
          </cell>
          <cell r="BG1770">
            <v>0</v>
          </cell>
        </row>
        <row r="1771">
          <cell r="A1771" t="str">
            <v>SSI000528</v>
          </cell>
          <cell r="B1771" t="str">
            <v>C44B15000390008</v>
          </cell>
          <cell r="C1771" t="str">
            <v>SSI</v>
          </cell>
          <cell r="D1771" t="str">
            <v>Solarteg</v>
          </cell>
          <cell r="E1771">
            <v>42075.825520833299</v>
          </cell>
          <cell r="F1771">
            <v>2015</v>
          </cell>
          <cell r="G1771">
            <v>42129</v>
          </cell>
          <cell r="H1771" t="str">
            <v>08788850967</v>
          </cell>
          <cell r="I1771" t="str">
            <v>Domanda ammessa</v>
          </cell>
          <cell r="J1771" t="str">
            <v>MILANO</v>
          </cell>
          <cell r="K1771" t="str">
            <v>MI</v>
          </cell>
          <cell r="L1771" t="str">
            <v>Lombardia</v>
          </cell>
          <cell r="M1771" t="str">
            <v>ITALIA</v>
          </cell>
          <cell r="N1771" t="str">
            <v>CENTRO-NORD</v>
          </cell>
          <cell r="O1771" t="str">
            <v>Centro-Nord</v>
          </cell>
          <cell r="Q1771" t="str">
            <v>X</v>
          </cell>
          <cell r="R1771" t="str">
            <v>FCS Centro/Nord</v>
          </cell>
          <cell r="S1771" t="str">
            <v>Società costituita</v>
          </cell>
          <cell r="T1771">
            <v>207070</v>
          </cell>
          <cell r="U1771">
            <v>152449</v>
          </cell>
          <cell r="V1771">
            <v>104000</v>
          </cell>
          <cell r="W1771">
            <v>103070</v>
          </cell>
          <cell r="X1771">
            <v>72800</v>
          </cell>
          <cell r="Y1771">
            <v>72149</v>
          </cell>
          <cell r="Z1771">
            <v>7500</v>
          </cell>
          <cell r="AA1771">
            <v>126880</v>
          </cell>
          <cell r="AB1771">
            <v>138070</v>
          </cell>
          <cell r="AC1771">
            <v>35000</v>
          </cell>
          <cell r="AD1771">
            <v>103070</v>
          </cell>
          <cell r="AE1771">
            <v>1</v>
          </cell>
          <cell r="AF1771">
            <v>42208</v>
          </cell>
          <cell r="AG1771">
            <v>2015</v>
          </cell>
          <cell r="AH1771" t="str">
            <v>Ammissione</v>
          </cell>
          <cell r="AI1771" t="str">
            <v>Valorizzazione della ricerca</v>
          </cell>
          <cell r="AJ1771" t="str">
            <v>Ambiente e Energia</v>
          </cell>
          <cell r="AK1771" t="str">
            <v>Ambiente ed energia</v>
          </cell>
          <cell r="AL1771">
            <v>42335</v>
          </cell>
          <cell r="AM1771">
            <v>2015</v>
          </cell>
          <cell r="AN1771" t="str">
            <v xml:space="preserve"> </v>
          </cell>
          <cell r="AP1771" t="str">
            <v>27.11.00</v>
          </cell>
          <cell r="AQ1771" t="str">
            <v>Artigianato</v>
          </cell>
          <cell r="AR1771">
            <v>104149</v>
          </cell>
          <cell r="AS1771">
            <v>24500</v>
          </cell>
          <cell r="AT1771">
            <v>72149</v>
          </cell>
          <cell r="AU1771">
            <v>7500</v>
          </cell>
          <cell r="AV1771">
            <v>96649</v>
          </cell>
          <cell r="AW1771">
            <v>0</v>
          </cell>
          <cell r="AX1771">
            <v>1</v>
          </cell>
          <cell r="AY1771">
            <v>4</v>
          </cell>
          <cell r="AZ1771">
            <v>0</v>
          </cell>
          <cell r="BA1771">
            <v>0</v>
          </cell>
          <cell r="BB1771">
            <v>0</v>
          </cell>
          <cell r="BC1771">
            <v>5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23408.7</v>
          </cell>
          <cell r="BI1771">
            <v>72149</v>
          </cell>
          <cell r="BJ1771">
            <v>95557.7</v>
          </cell>
          <cell r="BK1771">
            <v>7500</v>
          </cell>
          <cell r="BL1771">
            <v>1091.2999999999993</v>
          </cell>
          <cell r="BM1771">
            <v>0</v>
          </cell>
          <cell r="BN1771">
            <v>0</v>
          </cell>
          <cell r="BO1771">
            <v>1091.2999999999993</v>
          </cell>
          <cell r="BP1771">
            <v>43308</v>
          </cell>
        </row>
        <row r="1772">
          <cell r="A1772" t="str">
            <v>SSI000529</v>
          </cell>
          <cell r="C1772" t="str">
            <v>SSI</v>
          </cell>
          <cell r="D1772" t="str">
            <v>DANILO GORINI</v>
          </cell>
          <cell r="E1772">
            <v>42075.898587962998</v>
          </cell>
          <cell r="F1772">
            <v>2015</v>
          </cell>
          <cell r="G1772">
            <v>42129</v>
          </cell>
          <cell r="H1772" t="str">
            <v/>
          </cell>
          <cell r="I1772" t="str">
            <v>Domanda non ammessa</v>
          </cell>
          <cell r="J1772" t="str">
            <v>SAN GIOVANNI VALDARNO</v>
          </cell>
          <cell r="K1772" t="str">
            <v>AR</v>
          </cell>
          <cell r="L1772" t="str">
            <v>Toscana</v>
          </cell>
          <cell r="M1772" t="str">
            <v>ITALIA</v>
          </cell>
          <cell r="N1772" t="str">
            <v>CENTRO-NORD</v>
          </cell>
          <cell r="O1772" t="str">
            <v>Centro-Nord</v>
          </cell>
          <cell r="Q1772" t="str">
            <v>X</v>
          </cell>
          <cell r="R1772" t="str">
            <v>FCS Centro/Nord</v>
          </cell>
          <cell r="S1772" t="str">
            <v>Società non costituita</v>
          </cell>
          <cell r="T1772">
            <v>1500000</v>
          </cell>
          <cell r="U1772">
            <v>1057500</v>
          </cell>
          <cell r="V1772">
            <v>1500000</v>
          </cell>
          <cell r="W1772">
            <v>0</v>
          </cell>
          <cell r="X1772">
            <v>1050000</v>
          </cell>
          <cell r="Y1772">
            <v>0</v>
          </cell>
          <cell r="Z1772">
            <v>7500</v>
          </cell>
          <cell r="AA1772">
            <v>1830000</v>
          </cell>
          <cell r="AB1772">
            <v>0</v>
          </cell>
          <cell r="AC1772">
            <v>0</v>
          </cell>
          <cell r="AD1772">
            <v>0</v>
          </cell>
          <cell r="AE1772">
            <v>10</v>
          </cell>
          <cell r="AF1772">
            <v>42264</v>
          </cell>
          <cell r="AG1772">
            <v>2015</v>
          </cell>
          <cell r="AH1772" t="str">
            <v>Non ammissione</v>
          </cell>
          <cell r="AI1772" t="str">
            <v>Economia Digitale</v>
          </cell>
          <cell r="AJ1772" t="str">
            <v>Ambiente e Energia</v>
          </cell>
          <cell r="AK1772" t="str">
            <v>Ambiente ed energia</v>
          </cell>
          <cell r="AN1772" t="str">
            <v xml:space="preserve"> </v>
          </cell>
          <cell r="AQ1772" t="str">
            <v>Altri servizi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2</v>
          </cell>
          <cell r="AX1772">
            <v>0</v>
          </cell>
          <cell r="AY1772">
            <v>1</v>
          </cell>
          <cell r="AZ1772">
            <v>0</v>
          </cell>
          <cell r="BA1772">
            <v>0</v>
          </cell>
          <cell r="BB1772">
            <v>0</v>
          </cell>
          <cell r="BC1772">
            <v>3</v>
          </cell>
          <cell r="BD1772">
            <v>0</v>
          </cell>
          <cell r="BE1772">
            <v>2</v>
          </cell>
          <cell r="BF1772">
            <v>0</v>
          </cell>
          <cell r="BG1772">
            <v>0</v>
          </cell>
        </row>
        <row r="1773">
          <cell r="A1773" t="str">
            <v>SSI000530</v>
          </cell>
          <cell r="C1773" t="str">
            <v>SSI</v>
          </cell>
          <cell r="D1773" t="str">
            <v>Michele Laranga</v>
          </cell>
          <cell r="E1773">
            <v>42075.899004629602</v>
          </cell>
          <cell r="F1773">
            <v>2015</v>
          </cell>
          <cell r="G1773">
            <v>42129</v>
          </cell>
          <cell r="H1773" t="str">
            <v/>
          </cell>
          <cell r="I1773" t="str">
            <v>Domanda non ammessa</v>
          </cell>
          <cell r="J1773" t="str">
            <v>POTENZA</v>
          </cell>
          <cell r="K1773" t="str">
            <v>PZ</v>
          </cell>
          <cell r="L1773" t="str">
            <v>Basilicata</v>
          </cell>
          <cell r="M1773" t="str">
            <v>ITALIA</v>
          </cell>
          <cell r="N1773" t="str">
            <v>SUD</v>
          </cell>
          <cell r="O1773" t="str">
            <v>Mezzogiorno</v>
          </cell>
          <cell r="Q1773" t="str">
            <v>X</v>
          </cell>
          <cell r="R1773" t="str">
            <v>PON SIL</v>
          </cell>
          <cell r="S1773" t="str">
            <v>Società non costituita</v>
          </cell>
          <cell r="T1773">
            <v>1488754</v>
          </cell>
          <cell r="U1773">
            <v>1057127.3999999999</v>
          </cell>
          <cell r="V1773">
            <v>652892</v>
          </cell>
          <cell r="W1773">
            <v>835862</v>
          </cell>
          <cell r="X1773">
            <v>457024</v>
          </cell>
          <cell r="Y1773">
            <v>585103.4</v>
          </cell>
          <cell r="Z1773">
            <v>15000</v>
          </cell>
          <cell r="AA1773">
            <v>796528</v>
          </cell>
          <cell r="AB1773">
            <v>0</v>
          </cell>
          <cell r="AC1773">
            <v>0</v>
          </cell>
          <cell r="AD1773">
            <v>0</v>
          </cell>
          <cell r="AE1773">
            <v>16</v>
          </cell>
          <cell r="AF1773">
            <v>42306</v>
          </cell>
          <cell r="AG1773">
            <v>2015</v>
          </cell>
          <cell r="AH1773" t="str">
            <v>Non ammissione</v>
          </cell>
          <cell r="AI1773" t="str">
            <v>Economia Digitale</v>
          </cell>
          <cell r="AJ1773" t="str">
            <v>E-commerce</v>
          </cell>
          <cell r="AK1773" t="str">
            <v>Web technology</v>
          </cell>
          <cell r="AN1773" t="str">
            <v xml:space="preserve"> </v>
          </cell>
          <cell r="AQ1773" t="str">
            <v>Commercio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2</v>
          </cell>
          <cell r="AY1773">
            <v>3</v>
          </cell>
          <cell r="AZ1773">
            <v>0</v>
          </cell>
          <cell r="BA1773">
            <v>0</v>
          </cell>
          <cell r="BB1773">
            <v>0</v>
          </cell>
          <cell r="BC1773">
            <v>5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</row>
        <row r="1774">
          <cell r="A1774" t="str">
            <v>SSI000531</v>
          </cell>
          <cell r="B1774" t="str">
            <v>C84B15000490008</v>
          </cell>
          <cell r="C1774" t="str">
            <v>SSI</v>
          </cell>
          <cell r="D1774" t="str">
            <v>Snapback S.r.l.</v>
          </cell>
          <cell r="E1774">
            <v>42076.412673611099</v>
          </cell>
          <cell r="F1774">
            <v>2015</v>
          </cell>
          <cell r="G1774">
            <v>42129</v>
          </cell>
          <cell r="H1774" t="str">
            <v>12654931000</v>
          </cell>
          <cell r="I1774" t="str">
            <v>Domanda revocata</v>
          </cell>
          <cell r="J1774" t="str">
            <v>ROMA</v>
          </cell>
          <cell r="K1774" t="str">
            <v>RM</v>
          </cell>
          <cell r="L1774" t="str">
            <v>Lazio</v>
          </cell>
          <cell r="M1774" t="str">
            <v>ITALIA</v>
          </cell>
          <cell r="N1774" t="str">
            <v>CENTRO-NORD</v>
          </cell>
          <cell r="O1774" t="str">
            <v>Centro-Nord</v>
          </cell>
          <cell r="Q1774" t="str">
            <v>X</v>
          </cell>
          <cell r="R1774" t="str">
            <v>FCS Centro/Nord</v>
          </cell>
          <cell r="S1774" t="str">
            <v>Società costituita</v>
          </cell>
          <cell r="T1774">
            <v>468685.98</v>
          </cell>
          <cell r="U1774">
            <v>157986</v>
          </cell>
          <cell r="V1774">
            <v>0</v>
          </cell>
          <cell r="W1774">
            <v>468685.98</v>
          </cell>
          <cell r="X1774">
            <v>0</v>
          </cell>
          <cell r="Y1774">
            <v>157986</v>
          </cell>
          <cell r="Z1774">
            <v>0</v>
          </cell>
          <cell r="AA1774">
            <v>0</v>
          </cell>
          <cell r="AB1774">
            <v>468685.98</v>
          </cell>
          <cell r="AC1774">
            <v>0</v>
          </cell>
          <cell r="AD1774">
            <v>468685.98</v>
          </cell>
          <cell r="AE1774">
            <v>6</v>
          </cell>
          <cell r="AF1774">
            <v>42201</v>
          </cell>
          <cell r="AG1774">
            <v>2015</v>
          </cell>
          <cell r="AH1774" t="str">
            <v>Ammissione</v>
          </cell>
          <cell r="AI1774" t="str">
            <v>Economia Digitale</v>
          </cell>
          <cell r="AJ1774" t="str">
            <v>Internet of things</v>
          </cell>
          <cell r="AK1774" t="str">
            <v>Web technology</v>
          </cell>
          <cell r="AL1774">
            <v>42673</v>
          </cell>
          <cell r="AM1774">
            <v>2016</v>
          </cell>
          <cell r="AN1774">
            <v>43634</v>
          </cell>
          <cell r="AO1774">
            <v>2019</v>
          </cell>
          <cell r="AP1774" t="str">
            <v>72.19.09</v>
          </cell>
          <cell r="AQ1774" t="str">
            <v>Altri servizi</v>
          </cell>
          <cell r="AR1774">
            <v>328080.19</v>
          </cell>
          <cell r="AS1774">
            <v>0</v>
          </cell>
          <cell r="AT1774">
            <v>328080.19</v>
          </cell>
          <cell r="AU1774">
            <v>0</v>
          </cell>
          <cell r="AV1774">
            <v>328080.19</v>
          </cell>
          <cell r="AW1774">
            <v>4</v>
          </cell>
          <cell r="AX1774">
            <v>3</v>
          </cell>
          <cell r="AY1774">
            <v>0</v>
          </cell>
          <cell r="AZ1774">
            <v>0</v>
          </cell>
          <cell r="BA1774">
            <v>1</v>
          </cell>
          <cell r="BB1774">
            <v>0</v>
          </cell>
          <cell r="BC1774">
            <v>7</v>
          </cell>
          <cell r="BD1774">
            <v>1</v>
          </cell>
          <cell r="BE1774">
            <v>4</v>
          </cell>
          <cell r="BF1774">
            <v>0</v>
          </cell>
          <cell r="BG1774">
            <v>0</v>
          </cell>
          <cell r="BK1774">
            <v>0</v>
          </cell>
        </row>
        <row r="1775">
          <cell r="A1775" t="str">
            <v>SSI000532</v>
          </cell>
          <cell r="C1775" t="str">
            <v>SSI</v>
          </cell>
          <cell r="D1775" t="str">
            <v>CARMINE PAPPAGALLO</v>
          </cell>
          <cell r="E1775">
            <v>42076.5886805556</v>
          </cell>
          <cell r="F1775">
            <v>2015</v>
          </cell>
          <cell r="G1775">
            <v>42129</v>
          </cell>
          <cell r="H1775" t="str">
            <v/>
          </cell>
          <cell r="I1775" t="str">
            <v>Domanda non ammessa</v>
          </cell>
          <cell r="J1775" t="str">
            <v>CASALNUOVO DI NAPOLI</v>
          </cell>
          <cell r="K1775" t="str">
            <v>NA</v>
          </cell>
          <cell r="L1775" t="str">
            <v>Campania</v>
          </cell>
          <cell r="M1775" t="str">
            <v>ITALIA</v>
          </cell>
          <cell r="N1775" t="str">
            <v>SUD</v>
          </cell>
          <cell r="O1775" t="str">
            <v>Mezzogiorno</v>
          </cell>
          <cell r="Q1775" t="str">
            <v>X</v>
          </cell>
          <cell r="R1775" t="str">
            <v>PON SIL</v>
          </cell>
          <cell r="S1775" t="str">
            <v>Società non costituita</v>
          </cell>
          <cell r="T1775">
            <v>627515</v>
          </cell>
          <cell r="U1775">
            <v>454260.5</v>
          </cell>
          <cell r="V1775">
            <v>191850</v>
          </cell>
          <cell r="W1775">
            <v>435665</v>
          </cell>
          <cell r="X1775">
            <v>134295</v>
          </cell>
          <cell r="Y1775">
            <v>304965.5</v>
          </cell>
          <cell r="Z1775">
            <v>15000</v>
          </cell>
          <cell r="AA1775">
            <v>234057</v>
          </cell>
          <cell r="AB1775">
            <v>0</v>
          </cell>
          <cell r="AC1775">
            <v>0</v>
          </cell>
          <cell r="AD1775">
            <v>0</v>
          </cell>
          <cell r="AE1775">
            <v>9</v>
          </cell>
          <cell r="AF1775">
            <v>42320</v>
          </cell>
          <cell r="AG1775">
            <v>2015</v>
          </cell>
          <cell r="AH1775" t="str">
            <v>Non ammissione</v>
          </cell>
          <cell r="AI1775" t="str">
            <v>Economia Digitale</v>
          </cell>
          <cell r="AJ1775" t="str">
            <v>Cloud computing</v>
          </cell>
          <cell r="AK1775" t="str">
            <v>Web technology</v>
          </cell>
          <cell r="AN1775" t="str">
            <v xml:space="preserve"> </v>
          </cell>
          <cell r="AQ1775" t="str">
            <v>Altri servizi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1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</row>
        <row r="1776">
          <cell r="A1776" t="str">
            <v>SSI000533</v>
          </cell>
          <cell r="C1776" t="str">
            <v>SSI</v>
          </cell>
          <cell r="D1776" t="str">
            <v>Mauro Venanzi</v>
          </cell>
          <cell r="E1776">
            <v>42076.5992708333</v>
          </cell>
          <cell r="F1776">
            <v>2015</v>
          </cell>
          <cell r="G1776">
            <v>42129</v>
          </cell>
          <cell r="H1776" t="str">
            <v/>
          </cell>
          <cell r="I1776" t="str">
            <v>Domanda non ammessa</v>
          </cell>
          <cell r="J1776" t="str">
            <v>n.d.</v>
          </cell>
          <cell r="K1776" t="str">
            <v>n.d.</v>
          </cell>
          <cell r="L1776" t="str">
            <v>Lazio</v>
          </cell>
          <cell r="M1776" t="str">
            <v>ITALIA</v>
          </cell>
          <cell r="N1776" t="str">
            <v>CENTRO-NORD</v>
          </cell>
          <cell r="O1776" t="str">
            <v>Centro-Nord</v>
          </cell>
          <cell r="Q1776" t="str">
            <v>X</v>
          </cell>
          <cell r="R1776" t="str">
            <v>FCS Centro/Nord</v>
          </cell>
          <cell r="S1776" t="str">
            <v>Società non costituita</v>
          </cell>
          <cell r="T1776">
            <v>372450</v>
          </cell>
          <cell r="U1776">
            <v>268215</v>
          </cell>
          <cell r="V1776">
            <v>122450</v>
          </cell>
          <cell r="W1776">
            <v>250000</v>
          </cell>
          <cell r="X1776">
            <v>85715</v>
          </cell>
          <cell r="Y1776">
            <v>175000</v>
          </cell>
          <cell r="Z1776">
            <v>7500</v>
          </cell>
          <cell r="AA1776">
            <v>149389</v>
          </cell>
          <cell r="AB1776">
            <v>0</v>
          </cell>
          <cell r="AC1776">
            <v>0</v>
          </cell>
          <cell r="AD1776">
            <v>0</v>
          </cell>
          <cell r="AE1776">
            <v>1</v>
          </cell>
          <cell r="AF1776">
            <v>42264</v>
          </cell>
          <cell r="AG1776">
            <v>2015</v>
          </cell>
          <cell r="AH1776" t="str">
            <v>Non ammissione</v>
          </cell>
          <cell r="AI1776" t="str">
            <v>Economia Digitale</v>
          </cell>
          <cell r="AJ1776" t="str">
            <v>Cloud computing</v>
          </cell>
          <cell r="AK1776" t="str">
            <v>Web technology</v>
          </cell>
          <cell r="AN1776" t="str">
            <v xml:space="preserve"> </v>
          </cell>
          <cell r="AQ1776" t="str">
            <v>Altri servizi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1</v>
          </cell>
          <cell r="AY1776">
            <v>0</v>
          </cell>
          <cell r="AZ1776">
            <v>1</v>
          </cell>
          <cell r="BA1776">
            <v>0</v>
          </cell>
          <cell r="BB1776">
            <v>0</v>
          </cell>
          <cell r="BC1776">
            <v>1</v>
          </cell>
          <cell r="BD1776">
            <v>1</v>
          </cell>
          <cell r="BE1776">
            <v>1</v>
          </cell>
          <cell r="BF1776">
            <v>0</v>
          </cell>
          <cell r="BG1776">
            <v>0</v>
          </cell>
        </row>
        <row r="1777">
          <cell r="A1777" t="str">
            <v>SSI000534</v>
          </cell>
          <cell r="C1777" t="str">
            <v>SSI</v>
          </cell>
          <cell r="D1777" t="str">
            <v>PAOLO MENGUCCI</v>
          </cell>
          <cell r="E1777">
            <v>42076.639803240701</v>
          </cell>
          <cell r="F1777">
            <v>2015</v>
          </cell>
          <cell r="G1777">
            <v>42129</v>
          </cell>
          <cell r="H1777" t="str">
            <v/>
          </cell>
          <cell r="I1777" t="str">
            <v>Domanda non ammessa</v>
          </cell>
          <cell r="J1777" t="str">
            <v>n.d.</v>
          </cell>
          <cell r="K1777" t="str">
            <v>n.d.</v>
          </cell>
          <cell r="L1777" t="str">
            <v>Marche</v>
          </cell>
          <cell r="M1777" t="str">
            <v>ITALIA</v>
          </cell>
          <cell r="N1777" t="str">
            <v>CENTRO-NORD</v>
          </cell>
          <cell r="O1777" t="str">
            <v>Centro-Nord</v>
          </cell>
          <cell r="Q1777" t="str">
            <v>X</v>
          </cell>
          <cell r="R1777" t="str">
            <v>FCS Centro/Nord</v>
          </cell>
          <cell r="S1777" t="str">
            <v>Società non costituita</v>
          </cell>
          <cell r="T1777">
            <v>1027912</v>
          </cell>
          <cell r="U1777">
            <v>497500</v>
          </cell>
          <cell r="V1777">
            <v>700000</v>
          </cell>
          <cell r="W1777">
            <v>327912</v>
          </cell>
          <cell r="X1777">
            <v>490000</v>
          </cell>
          <cell r="Y1777">
            <v>0</v>
          </cell>
          <cell r="Z1777">
            <v>7500</v>
          </cell>
          <cell r="AA1777">
            <v>854000</v>
          </cell>
          <cell r="AB1777">
            <v>0</v>
          </cell>
          <cell r="AC1777">
            <v>0</v>
          </cell>
          <cell r="AD1777">
            <v>0</v>
          </cell>
          <cell r="AE1777">
            <v>44</v>
          </cell>
          <cell r="AF1777">
            <v>42254</v>
          </cell>
          <cell r="AG1777">
            <v>2015</v>
          </cell>
          <cell r="AH1777" t="str">
            <v>Non ammissione</v>
          </cell>
          <cell r="AI1777" t="str">
            <v>Tecnologia nuova sperimentale</v>
          </cell>
          <cell r="AJ1777" t="str">
            <v>Automazione industriale</v>
          </cell>
          <cell r="AK1777" t="str">
            <v>Industria hi-tech</v>
          </cell>
          <cell r="AN1777" t="str">
            <v xml:space="preserve"> </v>
          </cell>
          <cell r="AQ1777" t="str">
            <v>Altri servizi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2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2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</row>
        <row r="1778">
          <cell r="A1778" t="str">
            <v>SSI000535</v>
          </cell>
          <cell r="C1778" t="str">
            <v>SSI</v>
          </cell>
          <cell r="D1778" t="str">
            <v>Alessandro Tinarelli</v>
          </cell>
          <cell r="E1778">
            <v>42076.671238425901</v>
          </cell>
          <cell r="F1778">
            <v>2015</v>
          </cell>
          <cell r="G1778">
            <v>42129</v>
          </cell>
          <cell r="H1778" t="str">
            <v/>
          </cell>
          <cell r="I1778" t="str">
            <v>Domanda non ammessa</v>
          </cell>
          <cell r="J1778" t="str">
            <v>PACE DEL MELA</v>
          </cell>
          <cell r="K1778" t="str">
            <v>ME</v>
          </cell>
          <cell r="L1778" t="str">
            <v>Sicilia</v>
          </cell>
          <cell r="M1778" t="str">
            <v>ITALIA</v>
          </cell>
          <cell r="N1778" t="str">
            <v>SUD</v>
          </cell>
          <cell r="O1778" t="str">
            <v>Mezzogiorno</v>
          </cell>
          <cell r="Q1778" t="str">
            <v>X</v>
          </cell>
          <cell r="R1778" t="str">
            <v>PON SIL</v>
          </cell>
          <cell r="S1778" t="str">
            <v>Società non costituita</v>
          </cell>
          <cell r="T1778">
            <v>1521188</v>
          </cell>
          <cell r="U1778">
            <v>150000</v>
          </cell>
          <cell r="V1778">
            <v>900000</v>
          </cell>
          <cell r="W1778">
            <v>621188</v>
          </cell>
          <cell r="X1778">
            <v>0</v>
          </cell>
          <cell r="Y1778">
            <v>135000</v>
          </cell>
          <cell r="Z1778">
            <v>15000</v>
          </cell>
          <cell r="AA1778">
            <v>1098001</v>
          </cell>
          <cell r="AB1778">
            <v>0</v>
          </cell>
          <cell r="AC1778">
            <v>0</v>
          </cell>
          <cell r="AD1778">
            <v>0</v>
          </cell>
          <cell r="AE1778">
            <v>8</v>
          </cell>
          <cell r="AF1778">
            <v>42257</v>
          </cell>
          <cell r="AG1778">
            <v>2015</v>
          </cell>
          <cell r="AH1778" t="str">
            <v>Non ammissione</v>
          </cell>
          <cell r="AI1778" t="str">
            <v>Valorizzazione della ricerca</v>
          </cell>
          <cell r="AJ1778" t="str">
            <v>Bioagroalimentare</v>
          </cell>
          <cell r="AK1778" t="str">
            <v>Bio-scienze</v>
          </cell>
          <cell r="AN1778" t="str">
            <v xml:space="preserve"> </v>
          </cell>
          <cell r="AQ1778" t="str">
            <v>Altri servizi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1</v>
          </cell>
          <cell r="AX1778">
            <v>1</v>
          </cell>
          <cell r="AY1778">
            <v>0</v>
          </cell>
          <cell r="AZ1778">
            <v>1</v>
          </cell>
          <cell r="BA1778">
            <v>0</v>
          </cell>
          <cell r="BB1778">
            <v>0</v>
          </cell>
          <cell r="BC1778">
            <v>2</v>
          </cell>
          <cell r="BD1778">
            <v>1</v>
          </cell>
          <cell r="BE1778">
            <v>2</v>
          </cell>
          <cell r="BF1778">
            <v>0</v>
          </cell>
          <cell r="BG1778">
            <v>1</v>
          </cell>
        </row>
        <row r="1779">
          <cell r="A1779" t="str">
            <v>SSI000536</v>
          </cell>
          <cell r="C1779" t="str">
            <v>SSI</v>
          </cell>
          <cell r="D1779" t="str">
            <v>Jacopo Antonino Busa'</v>
          </cell>
          <cell r="E1779">
            <v>42076.727719907401</v>
          </cell>
          <cell r="F1779">
            <v>2015</v>
          </cell>
          <cell r="G1779">
            <v>42129</v>
          </cell>
          <cell r="H1779" t="str">
            <v/>
          </cell>
          <cell r="I1779" t="str">
            <v>Domanda non ammessa</v>
          </cell>
          <cell r="J1779" t="str">
            <v>ANDRIA</v>
          </cell>
          <cell r="K1779" t="str">
            <v>BT</v>
          </cell>
          <cell r="L1779" t="str">
            <v>Puglia</v>
          </cell>
          <cell r="M1779" t="str">
            <v>ITALIA</v>
          </cell>
          <cell r="N1779" t="str">
            <v>SUD</v>
          </cell>
          <cell r="O1779" t="str">
            <v>Mezzogiorno</v>
          </cell>
          <cell r="Q1779" t="str">
            <v>X</v>
          </cell>
          <cell r="R1779" t="str">
            <v>PON SIL</v>
          </cell>
          <cell r="S1779" t="str">
            <v>Società non costituita</v>
          </cell>
          <cell r="T1779">
            <v>1490000</v>
          </cell>
          <cell r="U1779">
            <v>15000</v>
          </cell>
          <cell r="V1779">
            <v>1490000</v>
          </cell>
          <cell r="W1779">
            <v>0</v>
          </cell>
          <cell r="X1779">
            <v>0</v>
          </cell>
          <cell r="Y1779">
            <v>0</v>
          </cell>
          <cell r="Z1779">
            <v>15000</v>
          </cell>
          <cell r="AA1779">
            <v>1817800</v>
          </cell>
          <cell r="AB1779">
            <v>0</v>
          </cell>
          <cell r="AC1779">
            <v>0</v>
          </cell>
          <cell r="AD1779">
            <v>0</v>
          </cell>
          <cell r="AE1779">
            <v>9</v>
          </cell>
          <cell r="AF1779">
            <v>42292</v>
          </cell>
          <cell r="AG1779">
            <v>2015</v>
          </cell>
          <cell r="AH1779" t="str">
            <v>Non ammissione</v>
          </cell>
          <cell r="AI1779" t="str">
            <v>Economia Digitale</v>
          </cell>
          <cell r="AJ1779" t="str">
            <v>Bioagroalimentare</v>
          </cell>
          <cell r="AK1779" t="str">
            <v>Bio-scienze</v>
          </cell>
          <cell r="AN1779" t="str">
            <v xml:space="preserve"> </v>
          </cell>
          <cell r="AQ1779" t="str">
            <v>Altri servizi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2</v>
          </cell>
          <cell r="AX1779">
            <v>0</v>
          </cell>
          <cell r="AY1779">
            <v>0</v>
          </cell>
          <cell r="AZ1779">
            <v>1</v>
          </cell>
          <cell r="BA1779">
            <v>0</v>
          </cell>
          <cell r="BB1779">
            <v>0</v>
          </cell>
          <cell r="BC1779">
            <v>2</v>
          </cell>
          <cell r="BD1779">
            <v>1</v>
          </cell>
          <cell r="BE1779">
            <v>3</v>
          </cell>
          <cell r="BF1779">
            <v>0</v>
          </cell>
          <cell r="BG1779">
            <v>0</v>
          </cell>
        </row>
        <row r="1780">
          <cell r="A1780" t="str">
            <v>SSI000537</v>
          </cell>
          <cell r="C1780" t="str">
            <v>SSI</v>
          </cell>
          <cell r="D1780" t="str">
            <v>Robert Cutty Srls</v>
          </cell>
          <cell r="E1780">
            <v>42076.732245370396</v>
          </cell>
          <cell r="F1780">
            <v>2015</v>
          </cell>
          <cell r="G1780">
            <v>42129</v>
          </cell>
          <cell r="H1780" t="str">
            <v>08704060964</v>
          </cell>
          <cell r="I1780" t="str">
            <v>Domanda non ammessa</v>
          </cell>
          <cell r="J1780" t="str">
            <v>MILANO</v>
          </cell>
          <cell r="K1780" t="str">
            <v>MI</v>
          </cell>
          <cell r="L1780" t="str">
            <v>Lombardia</v>
          </cell>
          <cell r="M1780" t="str">
            <v>ITALIA</v>
          </cell>
          <cell r="N1780" t="str">
            <v>CENTRO-NORD</v>
          </cell>
          <cell r="O1780" t="str">
            <v>Centro-Nord</v>
          </cell>
          <cell r="Q1780" t="str">
            <v>X</v>
          </cell>
          <cell r="R1780" t="str">
            <v>FCS Centro/Nord</v>
          </cell>
          <cell r="S1780" t="str">
            <v>Società costituita</v>
          </cell>
          <cell r="T1780">
            <v>590000</v>
          </cell>
          <cell r="U1780">
            <v>357500</v>
          </cell>
          <cell r="V1780">
            <v>0</v>
          </cell>
          <cell r="W1780">
            <v>590000</v>
          </cell>
          <cell r="X1780">
            <v>0</v>
          </cell>
          <cell r="Y1780">
            <v>350000</v>
          </cell>
          <cell r="Z1780">
            <v>7500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42199</v>
          </cell>
          <cell r="AG1780">
            <v>2015</v>
          </cell>
          <cell r="AH1780" t="str">
            <v>Non ammissione</v>
          </cell>
          <cell r="AI1780" t="str">
            <v>Tecnologia nuova sperimentale</v>
          </cell>
          <cell r="AJ1780" t="str">
            <v>Socialnetwork</v>
          </cell>
          <cell r="AK1780" t="str">
            <v>Web technology</v>
          </cell>
          <cell r="AN1780" t="str">
            <v xml:space="preserve"> </v>
          </cell>
          <cell r="AP1780" t="str">
            <v>63.12.00</v>
          </cell>
          <cell r="AQ1780" t="str">
            <v>Altri servizi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1</v>
          </cell>
          <cell r="AY1780">
            <v>0</v>
          </cell>
          <cell r="AZ1780">
            <v>0</v>
          </cell>
          <cell r="BA1780">
            <v>1</v>
          </cell>
          <cell r="BB1780">
            <v>0</v>
          </cell>
          <cell r="BC1780">
            <v>1</v>
          </cell>
          <cell r="BD1780">
            <v>1</v>
          </cell>
          <cell r="BE1780">
            <v>0</v>
          </cell>
          <cell r="BF1780">
            <v>8</v>
          </cell>
          <cell r="BG1780">
            <v>0</v>
          </cell>
        </row>
        <row r="1781">
          <cell r="A1781" t="str">
            <v>SSI000538</v>
          </cell>
          <cell r="B1781" t="str">
            <v>C64B15000400008</v>
          </cell>
          <cell r="C1781" t="str">
            <v>SSI</v>
          </cell>
          <cell r="D1781" t="str">
            <v>AKADEMY PHARMA S.R.L.</v>
          </cell>
          <cell r="E1781">
            <v>42076.8046875</v>
          </cell>
          <cell r="F1781">
            <v>2015</v>
          </cell>
          <cell r="G1781">
            <v>42129</v>
          </cell>
          <cell r="H1781" t="str">
            <v>08763110965</v>
          </cell>
          <cell r="I1781" t="str">
            <v>Domanda ammessa</v>
          </cell>
          <cell r="J1781" t="str">
            <v>NAPOLI</v>
          </cell>
          <cell r="K1781" t="str">
            <v>NA</v>
          </cell>
          <cell r="L1781" t="str">
            <v>Campania</v>
          </cell>
          <cell r="M1781" t="str">
            <v>ITALIA</v>
          </cell>
          <cell r="N1781" t="str">
            <v>SUD</v>
          </cell>
          <cell r="O1781" t="str">
            <v>Mezzogiorno</v>
          </cell>
          <cell r="Q1781" t="str">
            <v>X</v>
          </cell>
          <cell r="R1781" t="str">
            <v>PON SIL</v>
          </cell>
          <cell r="S1781" t="str">
            <v>Società costituita</v>
          </cell>
          <cell r="T1781">
            <v>1437240</v>
          </cell>
          <cell r="U1781">
            <v>1021068</v>
          </cell>
          <cell r="V1781">
            <v>861240</v>
          </cell>
          <cell r="W1781">
            <v>576000</v>
          </cell>
          <cell r="X1781">
            <v>602868</v>
          </cell>
          <cell r="Y1781">
            <v>403200</v>
          </cell>
          <cell r="Z1781">
            <v>15000</v>
          </cell>
          <cell r="AA1781">
            <v>1050713</v>
          </cell>
          <cell r="AB1781">
            <v>851240</v>
          </cell>
          <cell r="AC1781">
            <v>851240</v>
          </cell>
          <cell r="AD1781">
            <v>0</v>
          </cell>
          <cell r="AE1781">
            <v>23</v>
          </cell>
          <cell r="AF1781">
            <v>42208</v>
          </cell>
          <cell r="AG1781">
            <v>2015</v>
          </cell>
          <cell r="AH1781" t="str">
            <v>Ammissione</v>
          </cell>
          <cell r="AI1781" t="str">
            <v>Valorizzazione della ricerca</v>
          </cell>
          <cell r="AJ1781" t="str">
            <v>Life Sciences</v>
          </cell>
          <cell r="AK1781" t="str">
            <v>Bio-scienze</v>
          </cell>
          <cell r="AL1781">
            <v>42361</v>
          </cell>
          <cell r="AM1781">
            <v>2015</v>
          </cell>
          <cell r="AN1781" t="str">
            <v xml:space="preserve"> </v>
          </cell>
          <cell r="AP1781" t="str">
            <v>46.46.10</v>
          </cell>
          <cell r="AQ1781" t="str">
            <v>Commercio</v>
          </cell>
          <cell r="AR1781">
            <v>610868</v>
          </cell>
          <cell r="AS1781">
            <v>595868</v>
          </cell>
          <cell r="AT1781">
            <v>0</v>
          </cell>
          <cell r="AU1781">
            <v>15000</v>
          </cell>
          <cell r="AV1781">
            <v>476694.4</v>
          </cell>
          <cell r="AW1781">
            <v>0</v>
          </cell>
          <cell r="AX1781">
            <v>0</v>
          </cell>
          <cell r="AY1781">
            <v>1</v>
          </cell>
          <cell r="AZ1781">
            <v>0</v>
          </cell>
          <cell r="BA1781">
            <v>0</v>
          </cell>
          <cell r="BB1781">
            <v>0</v>
          </cell>
          <cell r="BC1781">
            <v>1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177578.77</v>
          </cell>
          <cell r="BI1781">
            <v>0</v>
          </cell>
          <cell r="BJ1781">
            <v>177578.77</v>
          </cell>
          <cell r="BK1781">
            <v>15000</v>
          </cell>
          <cell r="BL1781">
            <v>418289.23</v>
          </cell>
          <cell r="BM1781">
            <v>0</v>
          </cell>
          <cell r="BN1781">
            <v>0</v>
          </cell>
          <cell r="BO1781">
            <v>418289.23</v>
          </cell>
          <cell r="BP1781">
            <v>43677</v>
          </cell>
        </row>
        <row r="1782">
          <cell r="A1782" t="str">
            <v>SSI000539</v>
          </cell>
          <cell r="C1782" t="str">
            <v>SSI</v>
          </cell>
          <cell r="D1782" t="str">
            <v>Giuseppe Corsini</v>
          </cell>
          <cell r="E1782">
            <v>42076.829895833303</v>
          </cell>
          <cell r="F1782">
            <v>2015</v>
          </cell>
          <cell r="G1782">
            <v>42129</v>
          </cell>
          <cell r="H1782" t="str">
            <v/>
          </cell>
          <cell r="I1782" t="str">
            <v>Domanda non ammessa</v>
          </cell>
          <cell r="J1782" t="str">
            <v>n.d.</v>
          </cell>
          <cell r="K1782" t="str">
            <v>n.d.</v>
          </cell>
          <cell r="L1782" t="str">
            <v>Emilia Romagna</v>
          </cell>
          <cell r="M1782" t="str">
            <v>ITALIA</v>
          </cell>
          <cell r="N1782" t="str">
            <v>CENTRO-NORD</v>
          </cell>
          <cell r="O1782" t="str">
            <v>Centro-Nord</v>
          </cell>
          <cell r="Q1782" t="str">
            <v>X</v>
          </cell>
          <cell r="R1782" t="str">
            <v>FCS Centro/Nord</v>
          </cell>
          <cell r="S1782" t="str">
            <v>Società non costituita</v>
          </cell>
          <cell r="T1782">
            <v>2181510</v>
          </cell>
          <cell r="U1782">
            <v>1057500</v>
          </cell>
          <cell r="V1782">
            <v>1645000</v>
          </cell>
          <cell r="W1782">
            <v>536510</v>
          </cell>
          <cell r="X1782">
            <v>850000</v>
          </cell>
          <cell r="Y1782">
            <v>200000</v>
          </cell>
          <cell r="Z1782">
            <v>7500</v>
          </cell>
          <cell r="AA1782">
            <v>1676900</v>
          </cell>
          <cell r="AB1782">
            <v>0</v>
          </cell>
          <cell r="AC1782">
            <v>0</v>
          </cell>
          <cell r="AD1782">
            <v>0</v>
          </cell>
          <cell r="AE1782">
            <v>5</v>
          </cell>
          <cell r="AF1782">
            <v>42292</v>
          </cell>
          <cell r="AG1782">
            <v>2015</v>
          </cell>
          <cell r="AH1782" t="str">
            <v>Non ammissione</v>
          </cell>
          <cell r="AI1782" t="str">
            <v>Economia Digitale</v>
          </cell>
          <cell r="AJ1782" t="str">
            <v>Automazione industriale</v>
          </cell>
          <cell r="AK1782" t="str">
            <v>Industria hi-tech</v>
          </cell>
          <cell r="AN1782" t="str">
            <v xml:space="preserve"> </v>
          </cell>
          <cell r="AQ1782" t="str">
            <v>Altri servizi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1</v>
          </cell>
          <cell r="AY1782">
            <v>1</v>
          </cell>
          <cell r="AZ1782">
            <v>0</v>
          </cell>
          <cell r="BA1782">
            <v>0</v>
          </cell>
          <cell r="BB1782">
            <v>0</v>
          </cell>
          <cell r="BC1782">
            <v>2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</row>
        <row r="1783">
          <cell r="A1783" t="str">
            <v>SSI000540</v>
          </cell>
          <cell r="C1783" t="str">
            <v>SSI</v>
          </cell>
          <cell r="D1783" t="str">
            <v>Carlo Luigi Pinto</v>
          </cell>
          <cell r="E1783">
            <v>42077.025601851798</v>
          </cell>
          <cell r="F1783">
            <v>2015</v>
          </cell>
          <cell r="G1783">
            <v>42129</v>
          </cell>
          <cell r="H1783" t="str">
            <v/>
          </cell>
          <cell r="I1783" t="str">
            <v>Domanda non ammessa</v>
          </cell>
          <cell r="J1783" t="str">
            <v>BARI</v>
          </cell>
          <cell r="K1783" t="str">
            <v>BA</v>
          </cell>
          <cell r="L1783" t="str">
            <v>Puglia</v>
          </cell>
          <cell r="M1783" t="str">
            <v>ITALIA</v>
          </cell>
          <cell r="N1783" t="str">
            <v>SUD</v>
          </cell>
          <cell r="O1783" t="str">
            <v>Mezzogiorno</v>
          </cell>
          <cell r="Q1783" t="str">
            <v>X</v>
          </cell>
          <cell r="R1783" t="str">
            <v>PON SIL</v>
          </cell>
          <cell r="S1783" t="str">
            <v>Società non costituita</v>
          </cell>
          <cell r="T1783">
            <v>384697.24</v>
          </cell>
          <cell r="U1783">
            <v>284288.06799999997</v>
          </cell>
          <cell r="V1783">
            <v>199977.24</v>
          </cell>
          <cell r="W1783">
            <v>184720</v>
          </cell>
          <cell r="X1783">
            <v>139984.06799999997</v>
          </cell>
          <cell r="Y1783">
            <v>129303.99999999999</v>
          </cell>
          <cell r="Z1783">
            <v>15000</v>
          </cell>
          <cell r="AA1783">
            <v>283555.20000000001</v>
          </cell>
          <cell r="AB1783">
            <v>0</v>
          </cell>
          <cell r="AC1783">
            <v>0</v>
          </cell>
          <cell r="AD1783">
            <v>0</v>
          </cell>
          <cell r="AE1783">
            <v>8</v>
          </cell>
          <cell r="AF1783">
            <v>42306</v>
          </cell>
          <cell r="AG1783">
            <v>2015</v>
          </cell>
          <cell r="AH1783" t="str">
            <v>Non ammissione</v>
          </cell>
          <cell r="AI1783" t="str">
            <v>Economia Digitale</v>
          </cell>
          <cell r="AJ1783" t="str">
            <v>Turismo e beni culturali</v>
          </cell>
          <cell r="AK1783" t="str">
            <v>Turismo e beni culturali</v>
          </cell>
          <cell r="AN1783" t="str">
            <v xml:space="preserve"> </v>
          </cell>
          <cell r="AQ1783" t="str">
            <v>Turismo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1</v>
          </cell>
          <cell r="AY1783">
            <v>1</v>
          </cell>
          <cell r="AZ1783">
            <v>0</v>
          </cell>
          <cell r="BA1783">
            <v>0</v>
          </cell>
          <cell r="BB1783">
            <v>0</v>
          </cell>
          <cell r="BC1783">
            <v>2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</row>
        <row r="1784">
          <cell r="A1784" t="str">
            <v>SSI000541</v>
          </cell>
          <cell r="C1784" t="str">
            <v>SSI</v>
          </cell>
          <cell r="D1784" t="str">
            <v>Ablio</v>
          </cell>
          <cell r="E1784">
            <v>42077.697349536997</v>
          </cell>
          <cell r="F1784">
            <v>2015</v>
          </cell>
          <cell r="G1784">
            <v>42129</v>
          </cell>
          <cell r="H1784" t="str">
            <v>13240251002</v>
          </cell>
          <cell r="I1784" t="str">
            <v>Domanda non ammessa</v>
          </cell>
          <cell r="J1784" t="str">
            <v>ROMA</v>
          </cell>
          <cell r="K1784" t="str">
            <v>RM</v>
          </cell>
          <cell r="L1784" t="str">
            <v>Lazio</v>
          </cell>
          <cell r="M1784" t="str">
            <v>ITALIA</v>
          </cell>
          <cell r="N1784" t="str">
            <v>CENTRO-NORD</v>
          </cell>
          <cell r="O1784" t="str">
            <v>Centro-Nord</v>
          </cell>
          <cell r="Q1784" t="str">
            <v>X</v>
          </cell>
          <cell r="R1784" t="str">
            <v>FCS Centro/Nord</v>
          </cell>
          <cell r="S1784" t="str">
            <v>Società costituita</v>
          </cell>
          <cell r="T1784">
            <v>1363400</v>
          </cell>
          <cell r="U1784">
            <v>227500</v>
          </cell>
          <cell r="V1784">
            <v>328000</v>
          </cell>
          <cell r="W1784">
            <v>1035400</v>
          </cell>
          <cell r="X1784">
            <v>220000</v>
          </cell>
          <cell r="Y1784">
            <v>0</v>
          </cell>
          <cell r="Z1784">
            <v>7500</v>
          </cell>
          <cell r="AA1784">
            <v>328000</v>
          </cell>
          <cell r="AB1784">
            <v>0</v>
          </cell>
          <cell r="AC1784">
            <v>0</v>
          </cell>
          <cell r="AD1784">
            <v>0</v>
          </cell>
          <cell r="AE1784">
            <v>15</v>
          </cell>
          <cell r="AF1784">
            <v>42320</v>
          </cell>
          <cell r="AG1784">
            <v>2015</v>
          </cell>
          <cell r="AH1784" t="str">
            <v>Non ammissione</v>
          </cell>
          <cell r="AI1784" t="str">
            <v>Economia Digitale</v>
          </cell>
          <cell r="AJ1784" t="str">
            <v>E-commerce</v>
          </cell>
          <cell r="AK1784" t="str">
            <v>Web technology</v>
          </cell>
          <cell r="AN1784" t="str">
            <v xml:space="preserve"> </v>
          </cell>
          <cell r="AP1784" t="str">
            <v>62.01.00</v>
          </cell>
          <cell r="AQ1784" t="str">
            <v>Commercio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2</v>
          </cell>
          <cell r="AZ1784">
            <v>0</v>
          </cell>
          <cell r="BA1784">
            <v>0</v>
          </cell>
          <cell r="BB1784">
            <v>0</v>
          </cell>
          <cell r="BC1784">
            <v>2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</row>
        <row r="1785">
          <cell r="A1785" t="str">
            <v>SSI000542</v>
          </cell>
          <cell r="C1785" t="str">
            <v>SSI</v>
          </cell>
          <cell r="D1785" t="str">
            <v>DARIO PIZZATO</v>
          </cell>
          <cell r="E1785">
            <v>42077.7574074074</v>
          </cell>
          <cell r="F1785">
            <v>2015</v>
          </cell>
          <cell r="G1785">
            <v>42129</v>
          </cell>
          <cell r="H1785" t="str">
            <v/>
          </cell>
          <cell r="I1785" t="str">
            <v>Domanda non ammessa</v>
          </cell>
          <cell r="J1785" t="str">
            <v>VENEZIA</v>
          </cell>
          <cell r="K1785" t="str">
            <v>VE</v>
          </cell>
          <cell r="L1785" t="str">
            <v>Veneto</v>
          </cell>
          <cell r="M1785" t="str">
            <v>ITALIA</v>
          </cell>
          <cell r="N1785" t="str">
            <v>CENTRO-NORD</v>
          </cell>
          <cell r="O1785" t="str">
            <v>Centro-Nord</v>
          </cell>
          <cell r="Q1785" t="str">
            <v>X</v>
          </cell>
          <cell r="R1785" t="str">
            <v>FCS Centro/Nord</v>
          </cell>
          <cell r="S1785" t="str">
            <v>Società non costituita</v>
          </cell>
          <cell r="T1785">
            <v>1491097</v>
          </cell>
          <cell r="U1785">
            <v>1051267.8999999999</v>
          </cell>
          <cell r="V1785">
            <v>69097</v>
          </cell>
          <cell r="W1785">
            <v>1422000</v>
          </cell>
          <cell r="X1785">
            <v>48367.9</v>
          </cell>
          <cell r="Y1785">
            <v>995400</v>
          </cell>
          <cell r="Z1785">
            <v>7500</v>
          </cell>
          <cell r="AA1785">
            <v>84298</v>
          </cell>
          <cell r="AB1785">
            <v>0</v>
          </cell>
          <cell r="AC1785">
            <v>0</v>
          </cell>
          <cell r="AD1785">
            <v>0</v>
          </cell>
          <cell r="AE1785">
            <v>10</v>
          </cell>
          <cell r="AF1785">
            <v>42264</v>
          </cell>
          <cell r="AG1785">
            <v>2015</v>
          </cell>
          <cell r="AH1785" t="str">
            <v>Non ammissione</v>
          </cell>
          <cell r="AI1785" t="str">
            <v>Economia Digitale</v>
          </cell>
          <cell r="AJ1785" t="str">
            <v>Cloud computing</v>
          </cell>
          <cell r="AK1785" t="str">
            <v>Web technology</v>
          </cell>
          <cell r="AN1785" t="str">
            <v xml:space="preserve"> </v>
          </cell>
          <cell r="AQ1785" t="str">
            <v>Altri servizi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3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</row>
        <row r="1786">
          <cell r="A1786" t="str">
            <v>SSI000543</v>
          </cell>
          <cell r="C1786" t="str">
            <v>SSI</v>
          </cell>
          <cell r="D1786" t="str">
            <v>Ilaria Cecere</v>
          </cell>
          <cell r="E1786">
            <v>42077.907962963</v>
          </cell>
          <cell r="F1786">
            <v>2015</v>
          </cell>
          <cell r="G1786">
            <v>42129</v>
          </cell>
          <cell r="H1786" t="str">
            <v/>
          </cell>
          <cell r="I1786" t="str">
            <v>Domanda non ammessa</v>
          </cell>
          <cell r="J1786" t="str">
            <v>AGEROLA</v>
          </cell>
          <cell r="K1786" t="str">
            <v>NA</v>
          </cell>
          <cell r="L1786" t="str">
            <v>Campania</v>
          </cell>
          <cell r="M1786" t="str">
            <v>ITALIA</v>
          </cell>
          <cell r="N1786" t="str">
            <v>SUD</v>
          </cell>
          <cell r="O1786" t="str">
            <v>Mezzogiorno</v>
          </cell>
          <cell r="Q1786" t="str">
            <v>X</v>
          </cell>
          <cell r="R1786" t="str">
            <v>PON SIL</v>
          </cell>
          <cell r="S1786" t="str">
            <v>Società non costituita</v>
          </cell>
          <cell r="T1786">
            <v>174010</v>
          </cell>
          <cell r="U1786">
            <v>136807</v>
          </cell>
          <cell r="V1786">
            <v>97910</v>
          </cell>
          <cell r="W1786">
            <v>76100</v>
          </cell>
          <cell r="X1786">
            <v>68537</v>
          </cell>
          <cell r="Y1786">
            <v>53270</v>
          </cell>
          <cell r="Z1786">
            <v>15000</v>
          </cell>
          <cell r="AA1786">
            <v>119450.2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42199</v>
          </cell>
          <cell r="AG1786">
            <v>2015</v>
          </cell>
          <cell r="AH1786" t="str">
            <v>Non ammissione</v>
          </cell>
          <cell r="AI1786" t="str">
            <v>Tecnologia nuova sperimentale</v>
          </cell>
          <cell r="AJ1786" t="str">
            <v>Turismo e beni culturali</v>
          </cell>
          <cell r="AK1786" t="str">
            <v>Turismo e beni culturali</v>
          </cell>
          <cell r="AN1786" t="str">
            <v xml:space="preserve"> </v>
          </cell>
          <cell r="AQ1786" t="str">
            <v>Turismo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2</v>
          </cell>
          <cell r="BA1786">
            <v>0</v>
          </cell>
          <cell r="BB1786">
            <v>0</v>
          </cell>
          <cell r="BC1786">
            <v>0</v>
          </cell>
          <cell r="BD1786">
            <v>2</v>
          </cell>
          <cell r="BE1786">
            <v>2</v>
          </cell>
          <cell r="BF1786">
            <v>0</v>
          </cell>
          <cell r="BG1786">
            <v>0</v>
          </cell>
        </row>
        <row r="1787">
          <cell r="A1787" t="str">
            <v>SSI000544</v>
          </cell>
          <cell r="C1787" t="str">
            <v>SSI</v>
          </cell>
          <cell r="D1787" t="str">
            <v>ONOFRIO PETRAGALLO</v>
          </cell>
          <cell r="E1787">
            <v>42078.432847222197</v>
          </cell>
          <cell r="F1787">
            <v>2015</v>
          </cell>
          <cell r="G1787">
            <v>42129</v>
          </cell>
          <cell r="H1787" t="str">
            <v/>
          </cell>
          <cell r="I1787" t="str">
            <v>Domanda non ammessa</v>
          </cell>
          <cell r="J1787" t="str">
            <v>SANTERAMO IN COLLE</v>
          </cell>
          <cell r="K1787" t="str">
            <v>BA</v>
          </cell>
          <cell r="L1787" t="str">
            <v>Puglia</v>
          </cell>
          <cell r="M1787" t="str">
            <v>ITALIA</v>
          </cell>
          <cell r="N1787" t="str">
            <v>SUD</v>
          </cell>
          <cell r="O1787" t="str">
            <v>Mezzogiorno</v>
          </cell>
          <cell r="Q1787" t="str">
            <v>X</v>
          </cell>
          <cell r="R1787" t="str">
            <v>PON SIL</v>
          </cell>
          <cell r="S1787" t="str">
            <v>Società non costituita</v>
          </cell>
          <cell r="T1787">
            <v>191602.25</v>
          </cell>
          <cell r="U1787">
            <v>167960</v>
          </cell>
          <cell r="V1787">
            <v>151200</v>
          </cell>
          <cell r="W1787">
            <v>40402.25</v>
          </cell>
          <cell r="X1787">
            <v>120960</v>
          </cell>
          <cell r="Y1787">
            <v>32000</v>
          </cell>
          <cell r="Z1787">
            <v>15000</v>
          </cell>
          <cell r="AA1787">
            <v>184464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42201</v>
          </cell>
          <cell r="AG1787">
            <v>2015</v>
          </cell>
          <cell r="AH1787" t="str">
            <v>Non ammissione</v>
          </cell>
          <cell r="AI1787" t="str">
            <v>Tecnologia nuova sperimentale</v>
          </cell>
          <cell r="AJ1787" t="str">
            <v>Internet of things</v>
          </cell>
          <cell r="AK1787" t="str">
            <v>Web technology</v>
          </cell>
          <cell r="AN1787" t="str">
            <v xml:space="preserve"> </v>
          </cell>
          <cell r="AQ1787" t="str">
            <v>Altri servizi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3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</v>
          </cell>
          <cell r="BD1787">
            <v>0</v>
          </cell>
          <cell r="BE1787">
            <v>3</v>
          </cell>
          <cell r="BF1787">
            <v>0</v>
          </cell>
          <cell r="BG1787">
            <v>0</v>
          </cell>
        </row>
        <row r="1788">
          <cell r="A1788" t="str">
            <v>SSI000545</v>
          </cell>
          <cell r="C1788" t="str">
            <v>SSI</v>
          </cell>
          <cell r="D1788" t="str">
            <v>Mario Marracino</v>
          </cell>
          <cell r="E1788">
            <v>42078.5715740741</v>
          </cell>
          <cell r="F1788">
            <v>2015</v>
          </cell>
          <cell r="G1788">
            <v>42129</v>
          </cell>
          <cell r="H1788" t="str">
            <v/>
          </cell>
          <cell r="I1788" t="str">
            <v>Domanda non ammessa</v>
          </cell>
          <cell r="J1788" t="str">
            <v>VENZONE</v>
          </cell>
          <cell r="K1788" t="str">
            <v>UD</v>
          </cell>
          <cell r="L1788" t="str">
            <v>Friuli Venezia Giulia</v>
          </cell>
          <cell r="M1788" t="str">
            <v>ITALIA</v>
          </cell>
          <cell r="N1788" t="str">
            <v>CENTRO-NORD</v>
          </cell>
          <cell r="O1788" t="str">
            <v>Centro-Nord</v>
          </cell>
          <cell r="Q1788" t="str">
            <v>X</v>
          </cell>
          <cell r="R1788" t="str">
            <v>FCS Centro/Nord</v>
          </cell>
          <cell r="S1788" t="str">
            <v>Società non costituita</v>
          </cell>
          <cell r="T1788">
            <v>634522</v>
          </cell>
          <cell r="U1788">
            <v>450500</v>
          </cell>
          <cell r="V1788">
            <v>194169</v>
          </cell>
          <cell r="W1788">
            <v>440353</v>
          </cell>
          <cell r="X1788">
            <v>135000</v>
          </cell>
          <cell r="Y1788">
            <v>308000</v>
          </cell>
          <cell r="Z1788">
            <v>7500</v>
          </cell>
          <cell r="AA1788">
            <v>236885</v>
          </cell>
          <cell r="AB1788">
            <v>0</v>
          </cell>
          <cell r="AC1788">
            <v>0</v>
          </cell>
          <cell r="AD1788">
            <v>0</v>
          </cell>
          <cell r="AE1788">
            <v>10</v>
          </cell>
          <cell r="AF1788">
            <v>42254</v>
          </cell>
          <cell r="AG1788">
            <v>2015</v>
          </cell>
          <cell r="AH1788" t="str">
            <v>Non ammissione</v>
          </cell>
          <cell r="AI1788" t="str">
            <v>Tecnologia nuova sperimentale</v>
          </cell>
          <cell r="AJ1788" t="str">
            <v>Ambiente e Energia</v>
          </cell>
          <cell r="AK1788" t="str">
            <v>Ambiente ed energia</v>
          </cell>
          <cell r="AN1788" t="str">
            <v xml:space="preserve"> </v>
          </cell>
          <cell r="AQ1788" t="str">
            <v>Altri servizi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1</v>
          </cell>
          <cell r="AX1788">
            <v>0</v>
          </cell>
          <cell r="AY1788">
            <v>1</v>
          </cell>
          <cell r="AZ1788">
            <v>0</v>
          </cell>
          <cell r="BA1788">
            <v>0</v>
          </cell>
          <cell r="BB1788">
            <v>0</v>
          </cell>
          <cell r="BC1788">
            <v>2</v>
          </cell>
          <cell r="BD1788">
            <v>0</v>
          </cell>
          <cell r="BE1788">
            <v>1</v>
          </cell>
          <cell r="BF1788">
            <v>0</v>
          </cell>
          <cell r="BG1788">
            <v>0</v>
          </cell>
        </row>
        <row r="1789">
          <cell r="A1789" t="str">
            <v>SSI000546</v>
          </cell>
          <cell r="C1789" t="str">
            <v>SSI</v>
          </cell>
          <cell r="D1789" t="str">
            <v>Marco Nicola Diana</v>
          </cell>
          <cell r="E1789">
            <v>42079.029525462996</v>
          </cell>
          <cell r="F1789">
            <v>2015</v>
          </cell>
          <cell r="G1789">
            <v>42129</v>
          </cell>
          <cell r="H1789" t="str">
            <v/>
          </cell>
          <cell r="I1789" t="str">
            <v>Domanda non ammessa</v>
          </cell>
          <cell r="J1789" t="str">
            <v>MILANO</v>
          </cell>
          <cell r="K1789" t="str">
            <v>MI</v>
          </cell>
          <cell r="L1789" t="str">
            <v>Lombardia</v>
          </cell>
          <cell r="M1789" t="str">
            <v>ITALIA</v>
          </cell>
          <cell r="N1789" t="str">
            <v>CENTRO-NORD</v>
          </cell>
          <cell r="O1789" t="str">
            <v>Centro-Nord</v>
          </cell>
          <cell r="Q1789" t="str">
            <v>X</v>
          </cell>
          <cell r="R1789" t="str">
            <v>FCS Centro/Nord</v>
          </cell>
          <cell r="S1789" t="str">
            <v>Società non costituita</v>
          </cell>
          <cell r="T1789">
            <v>754130</v>
          </cell>
          <cell r="U1789">
            <v>527500</v>
          </cell>
          <cell r="V1789">
            <v>60000</v>
          </cell>
          <cell r="W1789">
            <v>694130</v>
          </cell>
          <cell r="X1789">
            <v>40000</v>
          </cell>
          <cell r="Y1789">
            <v>480000</v>
          </cell>
          <cell r="Z1789">
            <v>7500</v>
          </cell>
          <cell r="AA1789">
            <v>73200</v>
          </cell>
          <cell r="AB1789">
            <v>0</v>
          </cell>
          <cell r="AC1789">
            <v>0</v>
          </cell>
          <cell r="AD1789">
            <v>0</v>
          </cell>
          <cell r="AE1789">
            <v>9</v>
          </cell>
          <cell r="AF1789">
            <v>42215</v>
          </cell>
          <cell r="AG1789">
            <v>2015</v>
          </cell>
          <cell r="AH1789" t="str">
            <v>Non ammissione</v>
          </cell>
          <cell r="AI1789" t="str">
            <v>Economia Digitale</v>
          </cell>
          <cell r="AJ1789" t="str">
            <v>E-commerce</v>
          </cell>
          <cell r="AK1789" t="str">
            <v>Web technology</v>
          </cell>
          <cell r="AN1789" t="str">
            <v xml:space="preserve"> </v>
          </cell>
          <cell r="AQ1789" t="str">
            <v>Commercio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4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4</v>
          </cell>
          <cell r="BD1789">
            <v>0</v>
          </cell>
          <cell r="BE1789">
            <v>4</v>
          </cell>
          <cell r="BF1789">
            <v>0</v>
          </cell>
          <cell r="BG1789">
            <v>0</v>
          </cell>
        </row>
        <row r="1790">
          <cell r="A1790" t="str">
            <v>SSI000547</v>
          </cell>
          <cell r="C1790" t="str">
            <v>SSI</v>
          </cell>
          <cell r="D1790" t="str">
            <v>Alessandro Papa</v>
          </cell>
          <cell r="E1790">
            <v>42079.491296296299</v>
          </cell>
          <cell r="F1790">
            <v>2015</v>
          </cell>
          <cell r="G1790">
            <v>42129</v>
          </cell>
          <cell r="H1790" t="str">
            <v/>
          </cell>
          <cell r="I1790" t="str">
            <v>Domanda non ammessa</v>
          </cell>
          <cell r="J1790" t="str">
            <v>n.d.</v>
          </cell>
          <cell r="K1790" t="str">
            <v>n.d.</v>
          </cell>
          <cell r="L1790" t="str">
            <v>Veneto</v>
          </cell>
          <cell r="M1790" t="str">
            <v>ITALIA</v>
          </cell>
          <cell r="N1790" t="str">
            <v>CENTRO-NORD</v>
          </cell>
          <cell r="O1790" t="str">
            <v>Centro-Nord</v>
          </cell>
          <cell r="Q1790" t="str">
            <v>X</v>
          </cell>
          <cell r="R1790" t="str">
            <v>FCS Centro/Nord</v>
          </cell>
          <cell r="S1790" t="str">
            <v>Società non costituita</v>
          </cell>
          <cell r="T1790">
            <v>1245959.42</v>
          </cell>
          <cell r="U1790">
            <v>879671</v>
          </cell>
          <cell r="V1790">
            <v>544114.34</v>
          </cell>
          <cell r="W1790">
            <v>701845.08</v>
          </cell>
          <cell r="X1790">
            <v>380880</v>
          </cell>
          <cell r="Y1790">
            <v>491291</v>
          </cell>
          <cell r="Z1790">
            <v>7500</v>
          </cell>
          <cell r="AA1790">
            <v>663779.49</v>
          </cell>
          <cell r="AB1790">
            <v>0</v>
          </cell>
          <cell r="AC1790">
            <v>0</v>
          </cell>
          <cell r="AD1790">
            <v>0</v>
          </cell>
          <cell r="AE1790">
            <v>7</v>
          </cell>
          <cell r="AF1790">
            <v>42257</v>
          </cell>
          <cell r="AG1790">
            <v>2015</v>
          </cell>
          <cell r="AH1790" t="str">
            <v>Non ammissione</v>
          </cell>
          <cell r="AI1790" t="str">
            <v>Economia Digitale</v>
          </cell>
          <cell r="AJ1790" t="str">
            <v>E-commerce</v>
          </cell>
          <cell r="AK1790" t="str">
            <v>Web technology</v>
          </cell>
          <cell r="AN1790" t="str">
            <v xml:space="preserve"> </v>
          </cell>
          <cell r="AQ1790" t="str">
            <v>Commercio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2</v>
          </cell>
          <cell r="AX1790">
            <v>2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4</v>
          </cell>
          <cell r="BD1790">
            <v>0</v>
          </cell>
          <cell r="BE1790">
            <v>2</v>
          </cell>
          <cell r="BF1790">
            <v>0</v>
          </cell>
          <cell r="BG1790">
            <v>0</v>
          </cell>
        </row>
        <row r="1791">
          <cell r="A1791" t="str">
            <v>SSI000548</v>
          </cell>
          <cell r="C1791" t="str">
            <v>SSI</v>
          </cell>
          <cell r="D1791" t="str">
            <v>MICHELE LERRI</v>
          </cell>
          <cell r="E1791">
            <v>42079.526273148098</v>
          </cell>
          <cell r="F1791">
            <v>2015</v>
          </cell>
          <cell r="G1791">
            <v>42129</v>
          </cell>
          <cell r="H1791" t="str">
            <v/>
          </cell>
          <cell r="I1791" t="str">
            <v>Domanda non ammessa</v>
          </cell>
          <cell r="J1791" t="str">
            <v>PESCARA</v>
          </cell>
          <cell r="K1791" t="str">
            <v>PE</v>
          </cell>
          <cell r="L1791" t="str">
            <v>Abruzzo</v>
          </cell>
          <cell r="M1791" t="str">
            <v>ITALIA</v>
          </cell>
          <cell r="N1791" t="str">
            <v>SUD</v>
          </cell>
          <cell r="O1791" t="str">
            <v>Mezzogiorno</v>
          </cell>
          <cell r="Q1791" t="str">
            <v>X</v>
          </cell>
          <cell r="R1791" t="str">
            <v>FCS Centro/Nord</v>
          </cell>
          <cell r="S1791" t="str">
            <v>Società non costituita</v>
          </cell>
          <cell r="T1791">
            <v>1371320</v>
          </cell>
          <cell r="U1791">
            <v>967424</v>
          </cell>
          <cell r="V1791">
            <v>1103720</v>
          </cell>
          <cell r="W1791">
            <v>267600</v>
          </cell>
          <cell r="X1791">
            <v>772604</v>
          </cell>
          <cell r="Y1791">
            <v>187320</v>
          </cell>
          <cell r="Z1791">
            <v>7500</v>
          </cell>
          <cell r="AA1791">
            <v>1346538.8</v>
          </cell>
          <cell r="AB1791">
            <v>0</v>
          </cell>
          <cell r="AC1791">
            <v>0</v>
          </cell>
          <cell r="AD1791">
            <v>0</v>
          </cell>
          <cell r="AE1791">
            <v>25</v>
          </cell>
          <cell r="AF1791">
            <v>42199</v>
          </cell>
          <cell r="AG1791">
            <v>2015</v>
          </cell>
          <cell r="AH1791" t="str">
            <v>Non ammissione</v>
          </cell>
          <cell r="AI1791" t="str">
            <v>Tecnologia nuova sperimentale</v>
          </cell>
          <cell r="AJ1791" t="str">
            <v>E-commerce</v>
          </cell>
          <cell r="AK1791" t="str">
            <v>Web technology</v>
          </cell>
          <cell r="AN1791" t="str">
            <v xml:space="preserve"> </v>
          </cell>
          <cell r="AQ1791" t="str">
            <v>Commercio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4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4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</row>
        <row r="1792">
          <cell r="A1792" t="str">
            <v>SSI000549</v>
          </cell>
          <cell r="C1792" t="str">
            <v>SSI</v>
          </cell>
          <cell r="D1792" t="str">
            <v>ELLEDI IGIENICA</v>
          </cell>
          <cell r="E1792">
            <v>42079.713391203702</v>
          </cell>
          <cell r="F1792">
            <v>2015</v>
          </cell>
          <cell r="G1792">
            <v>42129</v>
          </cell>
          <cell r="H1792" t="str">
            <v>02460430693</v>
          </cell>
          <cell r="I1792" t="str">
            <v>Domanda decaduta</v>
          </cell>
          <cell r="J1792" t="str">
            <v>CASOLI</v>
          </cell>
          <cell r="K1792" t="str">
            <v>CH</v>
          </cell>
          <cell r="L1792" t="str">
            <v>Abruzzo</v>
          </cell>
          <cell r="M1792" t="str">
            <v>ITALIA</v>
          </cell>
          <cell r="N1792" t="str">
            <v>SUD</v>
          </cell>
          <cell r="O1792" t="str">
            <v>Mezzogiorno</v>
          </cell>
          <cell r="Q1792" t="str">
            <v>X</v>
          </cell>
          <cell r="R1792" t="str">
            <v>FCS Centro/Nord</v>
          </cell>
          <cell r="S1792" t="str">
            <v>Società costituita</v>
          </cell>
          <cell r="T1792">
            <v>1702499.1</v>
          </cell>
          <cell r="U1792">
            <v>1078632</v>
          </cell>
          <cell r="V1792">
            <v>1398047</v>
          </cell>
          <cell r="W1792">
            <v>304452.09999999998</v>
          </cell>
          <cell r="X1792">
            <v>978632</v>
          </cell>
          <cell r="Y1792">
            <v>100000</v>
          </cell>
          <cell r="Z1792">
            <v>0</v>
          </cell>
          <cell r="AA1792">
            <v>1705616.8</v>
          </cell>
          <cell r="AB1792">
            <v>0</v>
          </cell>
          <cell r="AC1792">
            <v>0</v>
          </cell>
          <cell r="AD1792">
            <v>0</v>
          </cell>
          <cell r="AE1792">
            <v>1</v>
          </cell>
          <cell r="AI1792" t="str">
            <v>Tecnologia nuova sperimentale</v>
          </cell>
          <cell r="AJ1792" t="str">
            <v>Materiali Innovativi</v>
          </cell>
          <cell r="AK1792" t="str">
            <v>Industria hi-tech</v>
          </cell>
          <cell r="AN1792" t="str">
            <v xml:space="preserve"> </v>
          </cell>
          <cell r="AP1792" t="str">
            <v>17.22.00</v>
          </cell>
          <cell r="AQ1792" t="str">
            <v>Artigianato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2</v>
          </cell>
          <cell r="BA1792">
            <v>0</v>
          </cell>
          <cell r="BB1792">
            <v>0</v>
          </cell>
          <cell r="BC1792">
            <v>0</v>
          </cell>
          <cell r="BD1792">
            <v>2</v>
          </cell>
          <cell r="BE1792">
            <v>2</v>
          </cell>
          <cell r="BF1792">
            <v>0</v>
          </cell>
          <cell r="BG1792">
            <v>0</v>
          </cell>
        </row>
        <row r="1793">
          <cell r="A1793" t="str">
            <v>SSI000550</v>
          </cell>
          <cell r="C1793" t="str">
            <v>SSI</v>
          </cell>
          <cell r="D1793" t="str">
            <v>GILBERTO MANFREDI</v>
          </cell>
          <cell r="E1793">
            <v>42079.750821759299</v>
          </cell>
          <cell r="F1793">
            <v>2015</v>
          </cell>
          <cell r="G1793">
            <v>42129</v>
          </cell>
          <cell r="H1793" t="str">
            <v/>
          </cell>
          <cell r="I1793" t="str">
            <v>Domanda non ammessa</v>
          </cell>
          <cell r="J1793" t="str">
            <v>CIRO' MARINA</v>
          </cell>
          <cell r="K1793" t="str">
            <v>KR</v>
          </cell>
          <cell r="L1793" t="str">
            <v>Calabria</v>
          </cell>
          <cell r="M1793" t="str">
            <v>ITALIA</v>
          </cell>
          <cell r="N1793" t="str">
            <v>SUD</v>
          </cell>
          <cell r="O1793" t="str">
            <v>Mezzogiorno</v>
          </cell>
          <cell r="Q1793" t="str">
            <v>X</v>
          </cell>
          <cell r="R1793" t="str">
            <v>PON SIL</v>
          </cell>
          <cell r="S1793" t="str">
            <v>Società non costituita</v>
          </cell>
          <cell r="T1793">
            <v>1808029.38</v>
          </cell>
          <cell r="U1793">
            <v>1277091</v>
          </cell>
          <cell r="V1793">
            <v>1210130</v>
          </cell>
          <cell r="W1793">
            <v>597899.38</v>
          </cell>
          <cell r="X1793">
            <v>847091</v>
          </cell>
          <cell r="Y1793">
            <v>415000</v>
          </cell>
          <cell r="Z1793">
            <v>15000</v>
          </cell>
          <cell r="AA1793">
            <v>1476358.6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42201</v>
          </cell>
          <cell r="AG1793">
            <v>2015</v>
          </cell>
          <cell r="AH1793" t="str">
            <v>Non ammissione</v>
          </cell>
          <cell r="AI1793" t="str">
            <v>Tecnologia nuova sperimentale</v>
          </cell>
          <cell r="AJ1793" t="str">
            <v>Ambiente e Energia</v>
          </cell>
          <cell r="AK1793" t="str">
            <v>Ambiente ed energia</v>
          </cell>
          <cell r="AN1793" t="str">
            <v xml:space="preserve"> </v>
          </cell>
          <cell r="AQ1793" t="str">
            <v>Altri servizi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1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1</v>
          </cell>
          <cell r="BD1793">
            <v>0</v>
          </cell>
          <cell r="BE1793">
            <v>1</v>
          </cell>
          <cell r="BF1793">
            <v>0</v>
          </cell>
          <cell r="BG1793">
            <v>0</v>
          </cell>
        </row>
        <row r="1794">
          <cell r="A1794" t="str">
            <v>SSI000551</v>
          </cell>
          <cell r="C1794" t="str">
            <v>SSI</v>
          </cell>
          <cell r="D1794" t="str">
            <v>KARMA HOUSE</v>
          </cell>
          <cell r="E1794">
            <v>42079.761018518497</v>
          </cell>
          <cell r="F1794">
            <v>2015</v>
          </cell>
          <cell r="G1794">
            <v>42129</v>
          </cell>
          <cell r="H1794" t="str">
            <v>02427700030</v>
          </cell>
          <cell r="I1794" t="str">
            <v>Domanda non ammessa</v>
          </cell>
          <cell r="J1794" t="str">
            <v>NOVARA</v>
          </cell>
          <cell r="K1794" t="str">
            <v>NO</v>
          </cell>
          <cell r="L1794" t="str">
            <v>Piemonte</v>
          </cell>
          <cell r="M1794" t="str">
            <v>ITALIA</v>
          </cell>
          <cell r="N1794" t="str">
            <v>CENTRO-NORD</v>
          </cell>
          <cell r="O1794" t="str">
            <v>Centro-Nord</v>
          </cell>
          <cell r="Q1794" t="str">
            <v>X</v>
          </cell>
          <cell r="R1794" t="str">
            <v>FCS Centro/Nord</v>
          </cell>
          <cell r="S1794" t="str">
            <v>Società costituita</v>
          </cell>
          <cell r="T1794">
            <v>403200</v>
          </cell>
          <cell r="U1794">
            <v>330060</v>
          </cell>
          <cell r="V1794">
            <v>79000</v>
          </cell>
          <cell r="W1794">
            <v>324200</v>
          </cell>
          <cell r="X1794">
            <v>63200</v>
          </cell>
          <cell r="Y1794">
            <v>259360</v>
          </cell>
          <cell r="Z1794">
            <v>7500</v>
          </cell>
          <cell r="AA1794">
            <v>96380</v>
          </cell>
          <cell r="AB1794">
            <v>0</v>
          </cell>
          <cell r="AC1794">
            <v>0</v>
          </cell>
          <cell r="AD1794">
            <v>0</v>
          </cell>
          <cell r="AE1794">
            <v>11</v>
          </cell>
          <cell r="AF1794">
            <v>42201</v>
          </cell>
          <cell r="AG1794">
            <v>2015</v>
          </cell>
          <cell r="AH1794" t="str">
            <v>Non ammissione</v>
          </cell>
          <cell r="AI1794" t="str">
            <v>Economia Digitale</v>
          </cell>
          <cell r="AJ1794" t="str">
            <v>Socialnetwork</v>
          </cell>
          <cell r="AK1794" t="str">
            <v>Web technology</v>
          </cell>
          <cell r="AN1794" t="str">
            <v xml:space="preserve"> </v>
          </cell>
          <cell r="AP1794" t="str">
            <v>63.99.00</v>
          </cell>
          <cell r="AQ1794" t="str">
            <v>Altri servizi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2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2</v>
          </cell>
          <cell r="BD1794">
            <v>0</v>
          </cell>
          <cell r="BE1794">
            <v>2</v>
          </cell>
          <cell r="BF1794">
            <v>0</v>
          </cell>
          <cell r="BG1794">
            <v>0</v>
          </cell>
        </row>
        <row r="1795">
          <cell r="A1795" t="str">
            <v>SSI000552</v>
          </cell>
          <cell r="C1795" t="str">
            <v>SSI</v>
          </cell>
          <cell r="D1795" t="str">
            <v>PAOLO CARINI</v>
          </cell>
          <cell r="E1795">
            <v>42079.989166666703</v>
          </cell>
          <cell r="F1795">
            <v>2015</v>
          </cell>
          <cell r="G1795">
            <v>42129</v>
          </cell>
          <cell r="H1795" t="str">
            <v/>
          </cell>
          <cell r="I1795" t="str">
            <v>Domanda non ammessa</v>
          </cell>
          <cell r="J1795" t="str">
            <v>BADOLATO</v>
          </cell>
          <cell r="K1795" t="str">
            <v>CZ</v>
          </cell>
          <cell r="L1795" t="str">
            <v>Calabria</v>
          </cell>
          <cell r="M1795" t="str">
            <v>ITALIA</v>
          </cell>
          <cell r="N1795" t="str">
            <v>SUD</v>
          </cell>
          <cell r="O1795" t="str">
            <v>Mezzogiorno</v>
          </cell>
          <cell r="Q1795" t="str">
            <v>X</v>
          </cell>
          <cell r="R1795" t="str">
            <v>PON SIL</v>
          </cell>
          <cell r="S1795" t="str">
            <v>Società non costituita</v>
          </cell>
          <cell r="T1795">
            <v>1393615.83</v>
          </cell>
          <cell r="U1795">
            <v>990531</v>
          </cell>
          <cell r="V1795">
            <v>1027288.72</v>
          </cell>
          <cell r="W1795">
            <v>366327.11</v>
          </cell>
          <cell r="X1795">
            <v>719102.1</v>
          </cell>
          <cell r="Y1795">
            <v>256428.9</v>
          </cell>
          <cell r="Z1795">
            <v>15000</v>
          </cell>
          <cell r="AA1795">
            <v>1253292.24</v>
          </cell>
          <cell r="AB1795">
            <v>0</v>
          </cell>
          <cell r="AC1795">
            <v>0</v>
          </cell>
          <cell r="AD1795">
            <v>0</v>
          </cell>
          <cell r="AE1795">
            <v>8</v>
          </cell>
          <cell r="AF1795">
            <v>42306</v>
          </cell>
          <cell r="AG1795">
            <v>2015</v>
          </cell>
          <cell r="AH1795" t="str">
            <v>Non ammissione</v>
          </cell>
          <cell r="AI1795" t="str">
            <v>Economia Digitale</v>
          </cell>
          <cell r="AJ1795" t="str">
            <v>E-commerce</v>
          </cell>
          <cell r="AK1795" t="str">
            <v>Web technology</v>
          </cell>
          <cell r="AN1795" t="str">
            <v xml:space="preserve"> </v>
          </cell>
          <cell r="AQ1795" t="str">
            <v>Commercio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3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</row>
        <row r="1796">
          <cell r="A1796" t="str">
            <v>SSI000553</v>
          </cell>
          <cell r="C1796" t="str">
            <v>SSI</v>
          </cell>
          <cell r="D1796" t="str">
            <v>Paolo Sorgarello</v>
          </cell>
          <cell r="E1796">
            <v>42080.392361111102</v>
          </cell>
          <cell r="F1796">
            <v>2015</v>
          </cell>
          <cell r="G1796">
            <v>42129</v>
          </cell>
          <cell r="H1796" t="str">
            <v/>
          </cell>
          <cell r="I1796" t="str">
            <v>Domanda non ammessa</v>
          </cell>
          <cell r="J1796" t="str">
            <v>SUZZARA</v>
          </cell>
          <cell r="K1796" t="str">
            <v>MN</v>
          </cell>
          <cell r="L1796" t="str">
            <v>Lombardia</v>
          </cell>
          <cell r="M1796" t="str">
            <v>ITALIA</v>
          </cell>
          <cell r="N1796" t="str">
            <v>CENTRO-NORD</v>
          </cell>
          <cell r="O1796" t="str">
            <v>Centro-Nord</v>
          </cell>
          <cell r="Q1796" t="str">
            <v>X</v>
          </cell>
          <cell r="R1796" t="str">
            <v>FCS Centro/Nord</v>
          </cell>
          <cell r="S1796" t="str">
            <v>Società non costituita</v>
          </cell>
          <cell r="T1796">
            <v>518000</v>
          </cell>
          <cell r="U1796">
            <v>367500</v>
          </cell>
          <cell r="V1796">
            <v>0</v>
          </cell>
          <cell r="W1796">
            <v>518000</v>
          </cell>
          <cell r="X1796">
            <v>0</v>
          </cell>
          <cell r="Y1796">
            <v>360000</v>
          </cell>
          <cell r="Z1796">
            <v>7500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5</v>
          </cell>
          <cell r="AF1796">
            <v>42254</v>
          </cell>
          <cell r="AG1796">
            <v>2015</v>
          </cell>
          <cell r="AH1796" t="str">
            <v>Non ammissione</v>
          </cell>
          <cell r="AI1796" t="str">
            <v>Tecnologia nuova sperimentale</v>
          </cell>
          <cell r="AJ1796" t="str">
            <v>Automazione industriale</v>
          </cell>
          <cell r="AK1796" t="str">
            <v>Industria hi-tech</v>
          </cell>
          <cell r="AN1796" t="str">
            <v xml:space="preserve"> </v>
          </cell>
          <cell r="AQ1796" t="str">
            <v>Altri servizi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2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2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</row>
        <row r="1797">
          <cell r="A1797" t="str">
            <v>SSI000554</v>
          </cell>
          <cell r="C1797" t="str">
            <v>SSI</v>
          </cell>
          <cell r="D1797" t="str">
            <v>JOBTECH</v>
          </cell>
          <cell r="E1797">
            <v>42080.406782407401</v>
          </cell>
          <cell r="F1797">
            <v>2015</v>
          </cell>
          <cell r="G1797">
            <v>42129</v>
          </cell>
          <cell r="H1797" t="str">
            <v>07718840726</v>
          </cell>
          <cell r="I1797" t="str">
            <v>Domanda non ammessa</v>
          </cell>
          <cell r="J1797" t="str">
            <v>VALENZANO</v>
          </cell>
          <cell r="K1797" t="str">
            <v>BA</v>
          </cell>
          <cell r="L1797" t="str">
            <v>Puglia</v>
          </cell>
          <cell r="M1797" t="str">
            <v>ITALIA</v>
          </cell>
          <cell r="N1797" t="str">
            <v>SUD</v>
          </cell>
          <cell r="O1797" t="str">
            <v>Mezzogiorno</v>
          </cell>
          <cell r="Q1797" t="str">
            <v>X</v>
          </cell>
          <cell r="R1797" t="str">
            <v>PON SIL</v>
          </cell>
          <cell r="S1797" t="str">
            <v>Società costituita</v>
          </cell>
          <cell r="T1797">
            <v>176400</v>
          </cell>
          <cell r="U1797">
            <v>156120</v>
          </cell>
          <cell r="V1797">
            <v>83000</v>
          </cell>
          <cell r="W1797">
            <v>93400</v>
          </cell>
          <cell r="X1797">
            <v>66400</v>
          </cell>
          <cell r="Y1797">
            <v>74720</v>
          </cell>
          <cell r="Z1797">
            <v>15000</v>
          </cell>
          <cell r="AA1797">
            <v>101260</v>
          </cell>
          <cell r="AB1797">
            <v>0</v>
          </cell>
          <cell r="AC1797">
            <v>0</v>
          </cell>
          <cell r="AD1797">
            <v>0</v>
          </cell>
          <cell r="AE1797">
            <v>3</v>
          </cell>
          <cell r="AF1797">
            <v>42257</v>
          </cell>
          <cell r="AG1797">
            <v>2015</v>
          </cell>
          <cell r="AH1797" t="str">
            <v>Non ammissione</v>
          </cell>
          <cell r="AI1797" t="str">
            <v>Economia Digitale</v>
          </cell>
          <cell r="AJ1797" t="str">
            <v>E-commerce</v>
          </cell>
          <cell r="AK1797" t="str">
            <v>Web technology</v>
          </cell>
          <cell r="AN1797" t="str">
            <v xml:space="preserve"> </v>
          </cell>
          <cell r="AP1797" t="str">
            <v>63.12.00</v>
          </cell>
          <cell r="AQ1797" t="str">
            <v>Commercio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3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</v>
          </cell>
          <cell r="BD1797">
            <v>0</v>
          </cell>
          <cell r="BE1797">
            <v>3</v>
          </cell>
          <cell r="BF1797">
            <v>0</v>
          </cell>
          <cell r="BG1797">
            <v>0</v>
          </cell>
        </row>
        <row r="1798">
          <cell r="A1798" t="str">
            <v>SSI000555</v>
          </cell>
          <cell r="C1798" t="str">
            <v>SSI</v>
          </cell>
          <cell r="D1798" t="str">
            <v>Francesco D'Addario</v>
          </cell>
          <cell r="E1798">
            <v>42080.408900463</v>
          </cell>
          <cell r="F1798">
            <v>2015</v>
          </cell>
          <cell r="G1798">
            <v>42129</v>
          </cell>
          <cell r="H1798" t="str">
            <v/>
          </cell>
          <cell r="I1798" t="str">
            <v>Domanda non ammessa</v>
          </cell>
          <cell r="J1798" t="str">
            <v>PESCARA</v>
          </cell>
          <cell r="K1798" t="str">
            <v>PE</v>
          </cell>
          <cell r="L1798" t="str">
            <v>Abruzzo</v>
          </cell>
          <cell r="M1798" t="str">
            <v>ITALIA</v>
          </cell>
          <cell r="N1798" t="str">
            <v>SUD</v>
          </cell>
          <cell r="O1798" t="str">
            <v>Mezzogiorno</v>
          </cell>
          <cell r="Q1798" t="str">
            <v>X</v>
          </cell>
          <cell r="R1798" t="str">
            <v>FCS Centro/Nord</v>
          </cell>
          <cell r="S1798" t="str">
            <v>Società non costituita</v>
          </cell>
          <cell r="T1798">
            <v>473297.35</v>
          </cell>
          <cell r="U1798">
            <v>338808.14</v>
          </cell>
          <cell r="V1798">
            <v>105000</v>
          </cell>
          <cell r="W1798">
            <v>368297.35</v>
          </cell>
          <cell r="X1798">
            <v>73500</v>
          </cell>
          <cell r="Y1798">
            <v>257808.14</v>
          </cell>
          <cell r="Z1798">
            <v>7500</v>
          </cell>
          <cell r="AA1798">
            <v>128100</v>
          </cell>
          <cell r="AB1798">
            <v>0</v>
          </cell>
          <cell r="AC1798">
            <v>0</v>
          </cell>
          <cell r="AD1798">
            <v>0</v>
          </cell>
          <cell r="AE1798">
            <v>13</v>
          </cell>
          <cell r="AF1798">
            <v>42271</v>
          </cell>
          <cell r="AG1798">
            <v>2015</v>
          </cell>
          <cell r="AH1798" t="str">
            <v>Non ammissione</v>
          </cell>
          <cell r="AI1798" t="str">
            <v>Economia Digitale</v>
          </cell>
          <cell r="AJ1798" t="str">
            <v>Socialnetwork</v>
          </cell>
          <cell r="AK1798" t="str">
            <v>Web technology</v>
          </cell>
          <cell r="AN1798" t="str">
            <v xml:space="preserve"> </v>
          </cell>
          <cell r="AQ1798" t="str">
            <v>Altri servizi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1</v>
          </cell>
          <cell r="AX1798">
            <v>5</v>
          </cell>
          <cell r="AY1798">
            <v>0</v>
          </cell>
          <cell r="AZ1798">
            <v>0</v>
          </cell>
          <cell r="BA1798">
            <v>1</v>
          </cell>
          <cell r="BB1798">
            <v>0</v>
          </cell>
          <cell r="BC1798">
            <v>6</v>
          </cell>
          <cell r="BD1798">
            <v>1</v>
          </cell>
          <cell r="BE1798">
            <v>1</v>
          </cell>
          <cell r="BF1798">
            <v>0</v>
          </cell>
          <cell r="BG1798">
            <v>0</v>
          </cell>
        </row>
        <row r="1799">
          <cell r="A1799" t="str">
            <v>SSI000556</v>
          </cell>
          <cell r="C1799" t="str">
            <v>SSI</v>
          </cell>
          <cell r="D1799" t="str">
            <v>3nity</v>
          </cell>
          <cell r="E1799">
            <v>42080.496076388903</v>
          </cell>
          <cell r="F1799">
            <v>2015</v>
          </cell>
          <cell r="G1799">
            <v>42129</v>
          </cell>
          <cell r="H1799" t="str">
            <v>06463530482</v>
          </cell>
          <cell r="I1799" t="str">
            <v>Domanda non ammessa</v>
          </cell>
          <cell r="J1799" t="str">
            <v>FIRENZE</v>
          </cell>
          <cell r="K1799" t="str">
            <v>FI</v>
          </cell>
          <cell r="L1799" t="str">
            <v>Toscana</v>
          </cell>
          <cell r="M1799" t="str">
            <v>ITALIA</v>
          </cell>
          <cell r="N1799" t="str">
            <v>CENTRO-NORD</v>
          </cell>
          <cell r="O1799" t="str">
            <v>Centro-Nord</v>
          </cell>
          <cell r="Q1799" t="str">
            <v>X</v>
          </cell>
          <cell r="R1799" t="str">
            <v>FCS Centro/Nord</v>
          </cell>
          <cell r="S1799" t="str">
            <v>Società costituita</v>
          </cell>
          <cell r="T1799">
            <v>219657.74</v>
          </cell>
          <cell r="U1799">
            <v>161260.41800000001</v>
          </cell>
          <cell r="V1799">
            <v>47862.2</v>
          </cell>
          <cell r="W1799">
            <v>171795.54</v>
          </cell>
          <cell r="X1799">
            <v>33503.539999999994</v>
          </cell>
          <cell r="Y1799">
            <v>120256.878</v>
          </cell>
          <cell r="Z1799">
            <v>7500</v>
          </cell>
          <cell r="AA1799">
            <v>58364.88</v>
          </cell>
          <cell r="AB1799">
            <v>0</v>
          </cell>
          <cell r="AC1799">
            <v>0</v>
          </cell>
          <cell r="AD1799">
            <v>0</v>
          </cell>
          <cell r="AE1799">
            <v>1</v>
          </cell>
          <cell r="AF1799">
            <v>42292</v>
          </cell>
          <cell r="AG1799">
            <v>2015</v>
          </cell>
          <cell r="AH1799" t="str">
            <v>Non ammissione</v>
          </cell>
          <cell r="AI1799" t="str">
            <v>Economia Digitale</v>
          </cell>
          <cell r="AJ1799" t="str">
            <v>Internet of things</v>
          </cell>
          <cell r="AK1799" t="str">
            <v>Web technology</v>
          </cell>
          <cell r="AN1799" t="str">
            <v xml:space="preserve"> </v>
          </cell>
          <cell r="AP1799" t="str">
            <v>62.02.00</v>
          </cell>
          <cell r="AQ1799" t="str">
            <v>Altri servizi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1</v>
          </cell>
          <cell r="AY1799">
            <v>1</v>
          </cell>
          <cell r="AZ1799">
            <v>0</v>
          </cell>
          <cell r="BA1799">
            <v>1</v>
          </cell>
          <cell r="BB1799">
            <v>0</v>
          </cell>
          <cell r="BC1799">
            <v>2</v>
          </cell>
          <cell r="BD1799">
            <v>1</v>
          </cell>
          <cell r="BE1799">
            <v>0</v>
          </cell>
          <cell r="BF1799">
            <v>4</v>
          </cell>
          <cell r="BG1799">
            <v>0</v>
          </cell>
        </row>
        <row r="1800">
          <cell r="A1800" t="str">
            <v>SSI000557</v>
          </cell>
          <cell r="B1800" t="str">
            <v>C94B15000530008</v>
          </cell>
          <cell r="C1800" t="str">
            <v>SSI</v>
          </cell>
          <cell r="D1800" t="str">
            <v>GlassUp srlcr</v>
          </cell>
          <cell r="E1800">
            <v>42080.501747685201</v>
          </cell>
          <cell r="F1800">
            <v>2015</v>
          </cell>
          <cell r="G1800">
            <v>42129</v>
          </cell>
          <cell r="H1800" t="str">
            <v>03480130362</v>
          </cell>
          <cell r="I1800" t="str">
            <v>Domanda ammessa</v>
          </cell>
          <cell r="J1800" t="str">
            <v>MODENA</v>
          </cell>
          <cell r="K1800" t="str">
            <v>MO</v>
          </cell>
          <cell r="L1800" t="str">
            <v>Emilia Romagna</v>
          </cell>
          <cell r="M1800" t="str">
            <v>ITALIA</v>
          </cell>
          <cell r="N1800" t="str">
            <v>CENTRO-NORD</v>
          </cell>
          <cell r="O1800" t="str">
            <v>Centro-Nord</v>
          </cell>
          <cell r="Q1800" t="str">
            <v>X</v>
          </cell>
          <cell r="R1800" t="str">
            <v>FCS Centro/Nord</v>
          </cell>
          <cell r="S1800" t="str">
            <v>Società costituita</v>
          </cell>
          <cell r="T1800">
            <v>1490000</v>
          </cell>
          <cell r="U1800">
            <v>1043000</v>
          </cell>
          <cell r="V1800">
            <v>1070000</v>
          </cell>
          <cell r="W1800">
            <v>420000</v>
          </cell>
          <cell r="X1800">
            <v>749000</v>
          </cell>
          <cell r="Y1800">
            <v>294000</v>
          </cell>
          <cell r="Z1800">
            <v>0</v>
          </cell>
          <cell r="AA1800">
            <v>1305400</v>
          </cell>
          <cell r="AB1800">
            <v>935000</v>
          </cell>
          <cell r="AC1800">
            <v>530000</v>
          </cell>
          <cell r="AD1800">
            <v>405000</v>
          </cell>
          <cell r="AE1800">
            <v>15</v>
          </cell>
          <cell r="AF1800">
            <v>42320</v>
          </cell>
          <cell r="AG1800">
            <v>2015</v>
          </cell>
          <cell r="AH1800" t="str">
            <v>Ammissione</v>
          </cell>
          <cell r="AI1800" t="str">
            <v>Economia Digitale</v>
          </cell>
          <cell r="AJ1800" t="str">
            <v>Internet of things</v>
          </cell>
          <cell r="AK1800" t="str">
            <v>Web technology</v>
          </cell>
          <cell r="AL1800">
            <v>42493</v>
          </cell>
          <cell r="AM1800">
            <v>2016</v>
          </cell>
          <cell r="AN1800" t="str">
            <v xml:space="preserve"> </v>
          </cell>
          <cell r="AP1800" t="str">
            <v>26.20.00</v>
          </cell>
          <cell r="AQ1800" t="str">
            <v>Artigianato</v>
          </cell>
          <cell r="AR1800">
            <v>654500</v>
          </cell>
          <cell r="AS1800">
            <v>371000</v>
          </cell>
          <cell r="AT1800">
            <v>283500</v>
          </cell>
          <cell r="AU1800">
            <v>0</v>
          </cell>
          <cell r="AV1800">
            <v>654500</v>
          </cell>
          <cell r="AW1800">
            <v>0</v>
          </cell>
          <cell r="AX1800">
            <v>0</v>
          </cell>
          <cell r="AY1800">
            <v>2</v>
          </cell>
          <cell r="AZ1800">
            <v>1</v>
          </cell>
          <cell r="BA1800">
            <v>0</v>
          </cell>
          <cell r="BB1800">
            <v>0</v>
          </cell>
          <cell r="BC1800">
            <v>2</v>
          </cell>
          <cell r="BD1800">
            <v>1</v>
          </cell>
          <cell r="BE1800">
            <v>1</v>
          </cell>
          <cell r="BF1800">
            <v>0</v>
          </cell>
          <cell r="BG1800">
            <v>0</v>
          </cell>
          <cell r="BH1800">
            <v>215232.15000000002</v>
          </cell>
          <cell r="BI1800">
            <v>281954.89999999997</v>
          </cell>
          <cell r="BJ1800">
            <v>497187.05</v>
          </cell>
          <cell r="BK1800">
            <v>0</v>
          </cell>
          <cell r="BL1800">
            <v>155767.84999999998</v>
          </cell>
          <cell r="BM1800">
            <v>1545.1000000000349</v>
          </cell>
          <cell r="BN1800">
            <v>0</v>
          </cell>
          <cell r="BO1800">
            <v>157312.95000000001</v>
          </cell>
          <cell r="BP1800">
            <v>43963</v>
          </cell>
          <cell r="BQ1800">
            <v>0</v>
          </cell>
        </row>
        <row r="1801">
          <cell r="A1801" t="str">
            <v>SSI000558</v>
          </cell>
          <cell r="C1801" t="str">
            <v>SSI</v>
          </cell>
          <cell r="D1801" t="str">
            <v>XEOS.IT</v>
          </cell>
          <cell r="E1801">
            <v>42080.545023148101</v>
          </cell>
          <cell r="F1801">
            <v>2015</v>
          </cell>
          <cell r="G1801">
            <v>42129</v>
          </cell>
          <cell r="H1801" t="str">
            <v>03886810161</v>
          </cell>
          <cell r="I1801" t="str">
            <v>Domanda non ammessa</v>
          </cell>
          <cell r="J1801" t="str">
            <v>RONCADELLE</v>
          </cell>
          <cell r="K1801" t="str">
            <v>BS</v>
          </cell>
          <cell r="L1801" t="str">
            <v>Lombardia</v>
          </cell>
          <cell r="M1801" t="str">
            <v>ITALIA</v>
          </cell>
          <cell r="N1801" t="str">
            <v>CENTRO-NORD</v>
          </cell>
          <cell r="O1801" t="str">
            <v>Centro-Nord</v>
          </cell>
          <cell r="Q1801" t="str">
            <v>X</v>
          </cell>
          <cell r="R1801" t="str">
            <v>FCS Centro/Nord</v>
          </cell>
          <cell r="S1801" t="str">
            <v>Società costituita</v>
          </cell>
          <cell r="T1801">
            <v>1126000</v>
          </cell>
          <cell r="U1801">
            <v>788200</v>
          </cell>
          <cell r="V1801">
            <v>502000</v>
          </cell>
          <cell r="W1801">
            <v>624000</v>
          </cell>
          <cell r="X1801">
            <v>351400</v>
          </cell>
          <cell r="Y1801">
            <v>436800</v>
          </cell>
          <cell r="Z1801">
            <v>0</v>
          </cell>
          <cell r="AA1801">
            <v>612440</v>
          </cell>
          <cell r="AB1801">
            <v>0</v>
          </cell>
          <cell r="AC1801">
            <v>0</v>
          </cell>
          <cell r="AD1801">
            <v>0</v>
          </cell>
          <cell r="AE1801">
            <v>4</v>
          </cell>
          <cell r="AF1801">
            <v>42320</v>
          </cell>
          <cell r="AG1801">
            <v>2015</v>
          </cell>
          <cell r="AH1801" t="str">
            <v>Non ammissione</v>
          </cell>
          <cell r="AI1801" t="str">
            <v>Economia Digitale</v>
          </cell>
          <cell r="AJ1801" t="str">
            <v>Infrastruttura e sicurezza</v>
          </cell>
          <cell r="AK1801" t="str">
            <v>IT e infrastrutture</v>
          </cell>
          <cell r="AN1801" t="str">
            <v xml:space="preserve"> </v>
          </cell>
          <cell r="AP1801" t="str">
            <v>62.01.00</v>
          </cell>
          <cell r="AQ1801" t="str">
            <v>Altri servizi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1</v>
          </cell>
          <cell r="AY1801">
            <v>1</v>
          </cell>
          <cell r="AZ1801">
            <v>0</v>
          </cell>
          <cell r="BA1801">
            <v>0</v>
          </cell>
          <cell r="BB1801">
            <v>0</v>
          </cell>
          <cell r="BC1801">
            <v>2</v>
          </cell>
          <cell r="BD1801">
            <v>0</v>
          </cell>
          <cell r="BE1801">
            <v>0</v>
          </cell>
          <cell r="BF1801">
            <v>9</v>
          </cell>
          <cell r="BG1801">
            <v>0</v>
          </cell>
        </row>
        <row r="1802">
          <cell r="A1802" t="str">
            <v>SSI000559</v>
          </cell>
          <cell r="C1802" t="str">
            <v>SSI</v>
          </cell>
          <cell r="D1802" t="str">
            <v>stefano cavalli</v>
          </cell>
          <cell r="E1802">
            <v>42080.713981481502</v>
          </cell>
          <cell r="F1802">
            <v>2015</v>
          </cell>
          <cell r="G1802">
            <v>42129</v>
          </cell>
          <cell r="H1802" t="str">
            <v/>
          </cell>
          <cell r="I1802" t="str">
            <v>Domanda non ammessa</v>
          </cell>
          <cell r="J1802" t="str">
            <v>RIETI</v>
          </cell>
          <cell r="K1802" t="str">
            <v>RI</v>
          </cell>
          <cell r="L1802" t="str">
            <v>Lazio</v>
          </cell>
          <cell r="M1802" t="str">
            <v>ITALIA</v>
          </cell>
          <cell r="N1802" t="str">
            <v>CENTRO-NORD</v>
          </cell>
          <cell r="O1802" t="str">
            <v>Centro-Nord</v>
          </cell>
          <cell r="Q1802" t="str">
            <v>X</v>
          </cell>
          <cell r="R1802" t="str">
            <v>FCS Centro/Nord</v>
          </cell>
          <cell r="S1802" t="str">
            <v>Società non costituita</v>
          </cell>
          <cell r="T1802">
            <v>1869577.75</v>
          </cell>
          <cell r="U1802">
            <v>1316204.42</v>
          </cell>
          <cell r="V1802">
            <v>816250</v>
          </cell>
          <cell r="W1802">
            <v>1053327.75</v>
          </cell>
          <cell r="X1802">
            <v>571375</v>
          </cell>
          <cell r="Y1802">
            <v>737329.42</v>
          </cell>
          <cell r="Z1802">
            <v>7500</v>
          </cell>
          <cell r="AA1802">
            <v>997475</v>
          </cell>
          <cell r="AB1802">
            <v>0</v>
          </cell>
          <cell r="AC1802">
            <v>0</v>
          </cell>
          <cell r="AD1802">
            <v>0</v>
          </cell>
          <cell r="AE1802">
            <v>5</v>
          </cell>
          <cell r="AF1802">
            <v>42208</v>
          </cell>
          <cell r="AG1802">
            <v>2015</v>
          </cell>
          <cell r="AH1802" t="str">
            <v>Non ammissione</v>
          </cell>
          <cell r="AI1802" t="str">
            <v>Tecnologia nuova sperimentale</v>
          </cell>
          <cell r="AJ1802" t="str">
            <v>Bioagroalimentare</v>
          </cell>
          <cell r="AK1802" t="str">
            <v>Bio-scienze</v>
          </cell>
          <cell r="AN1802" t="str">
            <v xml:space="preserve"> </v>
          </cell>
          <cell r="AQ1802" t="str">
            <v>Altri servizi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1</v>
          </cell>
          <cell r="AX1802">
            <v>2</v>
          </cell>
          <cell r="AY1802">
            <v>1</v>
          </cell>
          <cell r="AZ1802">
            <v>0</v>
          </cell>
          <cell r="BA1802">
            <v>0</v>
          </cell>
          <cell r="BB1802">
            <v>0</v>
          </cell>
          <cell r="BC1802">
            <v>4</v>
          </cell>
          <cell r="BD1802">
            <v>0</v>
          </cell>
          <cell r="BE1802">
            <v>1</v>
          </cell>
          <cell r="BF1802">
            <v>0</v>
          </cell>
          <cell r="BG1802">
            <v>0</v>
          </cell>
        </row>
        <row r="1803">
          <cell r="A1803" t="str">
            <v>SSI000560</v>
          </cell>
          <cell r="B1803" t="str">
            <v>C54B15000430008</v>
          </cell>
          <cell r="C1803" t="str">
            <v>SSI</v>
          </cell>
          <cell r="D1803" t="str">
            <v xml:space="preserve">Resono Ophtalmic </v>
          </cell>
          <cell r="E1803">
            <v>42080.781886574099</v>
          </cell>
          <cell r="F1803">
            <v>2015</v>
          </cell>
          <cell r="G1803">
            <v>42129</v>
          </cell>
          <cell r="H1803" t="str">
            <v>01249640325</v>
          </cell>
          <cell r="I1803" t="str">
            <v>Domanda revocata</v>
          </cell>
          <cell r="J1803" t="str">
            <v>TRIESTE</v>
          </cell>
          <cell r="K1803" t="str">
            <v>TS</v>
          </cell>
          <cell r="L1803" t="str">
            <v>Friuli Venezia Giulia</v>
          </cell>
          <cell r="M1803" t="str">
            <v>ITALIA</v>
          </cell>
          <cell r="N1803" t="str">
            <v>CENTRO-NORD</v>
          </cell>
          <cell r="O1803" t="str">
            <v>Centro-Nord</v>
          </cell>
          <cell r="Q1803" t="str">
            <v>X</v>
          </cell>
          <cell r="R1803" t="str">
            <v>FCS Centro/Nord</v>
          </cell>
          <cell r="S1803" t="str">
            <v>Società costituita</v>
          </cell>
          <cell r="T1803">
            <v>527700</v>
          </cell>
          <cell r="U1803">
            <v>376890</v>
          </cell>
          <cell r="V1803">
            <v>347700</v>
          </cell>
          <cell r="W1803">
            <v>180000</v>
          </cell>
          <cell r="X1803">
            <v>243390</v>
          </cell>
          <cell r="Y1803">
            <v>126000</v>
          </cell>
          <cell r="Z1803">
            <v>7500</v>
          </cell>
          <cell r="AA1803">
            <v>424194</v>
          </cell>
          <cell r="AB1803">
            <v>503700</v>
          </cell>
          <cell r="AC1803">
            <v>347700</v>
          </cell>
          <cell r="AD1803">
            <v>156000</v>
          </cell>
          <cell r="AE1803">
            <v>5</v>
          </cell>
          <cell r="AF1803">
            <v>42303</v>
          </cell>
          <cell r="AG1803">
            <v>2015</v>
          </cell>
          <cell r="AH1803" t="str">
            <v>Ammissione</v>
          </cell>
          <cell r="AI1803" t="str">
            <v>Tecnologia nuova sperimentale</v>
          </cell>
          <cell r="AJ1803" t="str">
            <v>Life Sciences</v>
          </cell>
          <cell r="AK1803" t="str">
            <v>Bio-scienze</v>
          </cell>
          <cell r="AL1803">
            <v>42501</v>
          </cell>
          <cell r="AM1803">
            <v>2016</v>
          </cell>
          <cell r="AN1803">
            <v>43566</v>
          </cell>
          <cell r="AO1803">
            <v>2019</v>
          </cell>
          <cell r="AP1803" t="str">
            <v>72.19.09</v>
          </cell>
          <cell r="AQ1803" t="str">
            <v>Altri servizi</v>
          </cell>
          <cell r="AR1803">
            <v>360090</v>
          </cell>
          <cell r="AS1803">
            <v>243390</v>
          </cell>
          <cell r="AT1803">
            <v>109200</v>
          </cell>
          <cell r="AU1803">
            <v>7500</v>
          </cell>
          <cell r="AV1803">
            <v>352590</v>
          </cell>
          <cell r="AW1803">
            <v>0</v>
          </cell>
          <cell r="AX1803">
            <v>0</v>
          </cell>
          <cell r="AY1803">
            <v>2</v>
          </cell>
          <cell r="AZ1803">
            <v>0</v>
          </cell>
          <cell r="BA1803">
            <v>0</v>
          </cell>
          <cell r="BB1803">
            <v>0</v>
          </cell>
          <cell r="BC1803">
            <v>2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K1803">
            <v>3750</v>
          </cell>
        </row>
        <row r="1804">
          <cell r="A1804" t="str">
            <v>SSI000561</v>
          </cell>
          <cell r="C1804" t="str">
            <v>SSI</v>
          </cell>
          <cell r="D1804" t="str">
            <v>New Media Farm Srl</v>
          </cell>
          <cell r="E1804">
            <v>42080.825937499998</v>
          </cell>
          <cell r="F1804">
            <v>2015</v>
          </cell>
          <cell r="G1804">
            <v>42129</v>
          </cell>
          <cell r="H1804" t="str">
            <v>02700970599</v>
          </cell>
          <cell r="I1804" t="str">
            <v>Domanda non ammessa</v>
          </cell>
          <cell r="J1804" t="str">
            <v>LATINA</v>
          </cell>
          <cell r="K1804" t="str">
            <v>LT</v>
          </cell>
          <cell r="L1804" t="str">
            <v>Lazio</v>
          </cell>
          <cell r="M1804" t="str">
            <v>ITALIA</v>
          </cell>
          <cell r="N1804" t="str">
            <v>CENTRO-NORD</v>
          </cell>
          <cell r="O1804" t="str">
            <v>Centro-Nord</v>
          </cell>
          <cell r="Q1804" t="str">
            <v>X</v>
          </cell>
          <cell r="R1804" t="str">
            <v>FCS Centro/Nord</v>
          </cell>
          <cell r="S1804" t="str">
            <v>Società costituita</v>
          </cell>
          <cell r="T1804">
            <v>388929.6</v>
          </cell>
          <cell r="U1804">
            <v>272250.71999999997</v>
          </cell>
          <cell r="V1804">
            <v>156232</v>
          </cell>
          <cell r="W1804">
            <v>232697.60000000001</v>
          </cell>
          <cell r="X1804">
            <v>109362.4</v>
          </cell>
          <cell r="Y1804">
            <v>162888.32000000001</v>
          </cell>
          <cell r="Z1804">
            <v>0</v>
          </cell>
          <cell r="AA1804">
            <v>190603.04</v>
          </cell>
          <cell r="AB1804">
            <v>0</v>
          </cell>
          <cell r="AC1804">
            <v>0</v>
          </cell>
          <cell r="AD1804">
            <v>0</v>
          </cell>
          <cell r="AE1804">
            <v>2</v>
          </cell>
          <cell r="AF1804">
            <v>42215</v>
          </cell>
          <cell r="AG1804">
            <v>2015</v>
          </cell>
          <cell r="AH1804" t="str">
            <v>Non ammissione</v>
          </cell>
          <cell r="AI1804" t="str">
            <v>Economia Digitale</v>
          </cell>
          <cell r="AJ1804" t="str">
            <v>E-commerce</v>
          </cell>
          <cell r="AK1804" t="str">
            <v>Web technology</v>
          </cell>
          <cell r="AN1804" t="str">
            <v xml:space="preserve"> </v>
          </cell>
          <cell r="AP1804" t="str">
            <v>60.20.00</v>
          </cell>
          <cell r="AQ1804" t="str">
            <v>Commercio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2</v>
          </cell>
          <cell r="AZ1804">
            <v>0</v>
          </cell>
          <cell r="BA1804">
            <v>0</v>
          </cell>
          <cell r="BB1804">
            <v>0</v>
          </cell>
          <cell r="BC1804">
            <v>2</v>
          </cell>
          <cell r="BD1804">
            <v>0</v>
          </cell>
          <cell r="BE1804">
            <v>0</v>
          </cell>
          <cell r="BF1804">
            <v>1</v>
          </cell>
          <cell r="BG1804">
            <v>0</v>
          </cell>
        </row>
        <row r="1805">
          <cell r="A1805" t="str">
            <v>SSI000562</v>
          </cell>
          <cell r="C1805" t="str">
            <v>SSI</v>
          </cell>
          <cell r="D1805" t="str">
            <v>Fabio Viventi</v>
          </cell>
          <cell r="E1805">
            <v>42081.448194444398</v>
          </cell>
          <cell r="F1805">
            <v>2015</v>
          </cell>
          <cell r="G1805">
            <v>42129</v>
          </cell>
          <cell r="H1805" t="str">
            <v/>
          </cell>
          <cell r="I1805" t="str">
            <v>Domanda non ammessa</v>
          </cell>
          <cell r="J1805" t="str">
            <v>GUALDO TADINO</v>
          </cell>
          <cell r="K1805" t="str">
            <v>PG</v>
          </cell>
          <cell r="L1805" t="str">
            <v>Umbria</v>
          </cell>
          <cell r="M1805" t="str">
            <v>ITALIA</v>
          </cell>
          <cell r="N1805" t="str">
            <v>CENTRO-NORD</v>
          </cell>
          <cell r="O1805" t="str">
            <v>Centro-Nord</v>
          </cell>
          <cell r="Q1805" t="str">
            <v>X</v>
          </cell>
          <cell r="R1805" t="str">
            <v>FCS Centro/Nord</v>
          </cell>
          <cell r="S1805" t="str">
            <v>Società non costituita</v>
          </cell>
          <cell r="T1805">
            <v>612210</v>
          </cell>
          <cell r="U1805">
            <v>436047</v>
          </cell>
          <cell r="V1805">
            <v>193610</v>
          </cell>
          <cell r="W1805">
            <v>418600</v>
          </cell>
          <cell r="X1805">
            <v>135527</v>
          </cell>
          <cell r="Y1805">
            <v>293020</v>
          </cell>
          <cell r="Z1805">
            <v>7500</v>
          </cell>
          <cell r="AA1805">
            <v>236204</v>
          </cell>
          <cell r="AB1805">
            <v>0</v>
          </cell>
          <cell r="AC1805">
            <v>0</v>
          </cell>
          <cell r="AD1805">
            <v>0</v>
          </cell>
          <cell r="AE1805">
            <v>4</v>
          </cell>
          <cell r="AF1805">
            <v>42208</v>
          </cell>
          <cell r="AG1805">
            <v>2015</v>
          </cell>
          <cell r="AH1805" t="str">
            <v>Non ammissione</v>
          </cell>
          <cell r="AI1805" t="str">
            <v>Economia Digitale</v>
          </cell>
          <cell r="AJ1805" t="str">
            <v>Internet of things</v>
          </cell>
          <cell r="AK1805" t="str">
            <v>Web technology</v>
          </cell>
          <cell r="AN1805" t="str">
            <v xml:space="preserve"> </v>
          </cell>
          <cell r="AQ1805" t="str">
            <v>Altri servizi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1</v>
          </cell>
          <cell r="AX1805">
            <v>3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4</v>
          </cell>
          <cell r="BD1805">
            <v>0</v>
          </cell>
          <cell r="BE1805">
            <v>1</v>
          </cell>
          <cell r="BF1805">
            <v>0</v>
          </cell>
          <cell r="BG1805">
            <v>0</v>
          </cell>
        </row>
        <row r="1806">
          <cell r="A1806" t="str">
            <v>SSI000563</v>
          </cell>
          <cell r="C1806" t="str">
            <v>SSI</v>
          </cell>
          <cell r="D1806" t="str">
            <v>Elena Fabris</v>
          </cell>
          <cell r="E1806">
            <v>42081.470474537004</v>
          </cell>
          <cell r="F1806">
            <v>2015</v>
          </cell>
          <cell r="G1806">
            <v>42129</v>
          </cell>
          <cell r="H1806" t="str">
            <v/>
          </cell>
          <cell r="I1806" t="str">
            <v>Domanda non ammessa</v>
          </cell>
          <cell r="J1806" t="str">
            <v>TORINO</v>
          </cell>
          <cell r="K1806" t="str">
            <v>TO</v>
          </cell>
          <cell r="L1806" t="str">
            <v>Piemonte</v>
          </cell>
          <cell r="M1806" t="str">
            <v>ITALIA</v>
          </cell>
          <cell r="N1806" t="str">
            <v>CENTRO-NORD</v>
          </cell>
          <cell r="O1806" t="str">
            <v>Centro-Nord</v>
          </cell>
          <cell r="Q1806" t="str">
            <v>X</v>
          </cell>
          <cell r="R1806" t="str">
            <v>FCS Centro/Nord</v>
          </cell>
          <cell r="S1806" t="str">
            <v>Società non costituita</v>
          </cell>
          <cell r="T1806">
            <v>1849400</v>
          </cell>
          <cell r="U1806">
            <v>1207500</v>
          </cell>
          <cell r="V1806">
            <v>395000</v>
          </cell>
          <cell r="W1806">
            <v>1454400</v>
          </cell>
          <cell r="X1806">
            <v>316000</v>
          </cell>
          <cell r="Y1806">
            <v>884000</v>
          </cell>
          <cell r="Z1806">
            <v>7500</v>
          </cell>
          <cell r="AA1806">
            <v>481900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42355</v>
          </cell>
          <cell r="AG1806">
            <v>2015</v>
          </cell>
          <cell r="AH1806" t="str">
            <v>Non ammissione</v>
          </cell>
          <cell r="AI1806" t="str">
            <v>Economia Digitale</v>
          </cell>
          <cell r="AJ1806" t="str">
            <v>E-commerce</v>
          </cell>
          <cell r="AK1806" t="str">
            <v>Web technology</v>
          </cell>
          <cell r="AN1806" t="str">
            <v xml:space="preserve"> </v>
          </cell>
          <cell r="AQ1806" t="str">
            <v>Commercio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1</v>
          </cell>
          <cell r="BB1806">
            <v>1</v>
          </cell>
          <cell r="BC1806">
            <v>0</v>
          </cell>
          <cell r="BD1806">
            <v>2</v>
          </cell>
          <cell r="BE1806">
            <v>0</v>
          </cell>
          <cell r="BF1806">
            <v>0</v>
          </cell>
          <cell r="BG1806">
            <v>0</v>
          </cell>
        </row>
        <row r="1807">
          <cell r="A1807" t="str">
            <v>SSI000564</v>
          </cell>
          <cell r="C1807" t="str">
            <v>SSI</v>
          </cell>
          <cell r="D1807" t="str">
            <v>ANTONIO FERRERO</v>
          </cell>
          <cell r="E1807">
            <v>42081.606921296298</v>
          </cell>
          <cell r="F1807">
            <v>2015</v>
          </cell>
          <cell r="G1807">
            <v>42129</v>
          </cell>
          <cell r="H1807" t="str">
            <v/>
          </cell>
          <cell r="I1807" t="str">
            <v>Domanda non ammessa</v>
          </cell>
          <cell r="J1807" t="str">
            <v>SAVIGLIANO</v>
          </cell>
          <cell r="K1807" t="str">
            <v>CN</v>
          </cell>
          <cell r="L1807" t="str">
            <v>Piemonte</v>
          </cell>
          <cell r="M1807" t="str">
            <v>ITALIA</v>
          </cell>
          <cell r="N1807" t="str">
            <v>CENTRO-NORD</v>
          </cell>
          <cell r="O1807" t="str">
            <v>Centro-Nord</v>
          </cell>
          <cell r="Q1807" t="str">
            <v>X</v>
          </cell>
          <cell r="R1807" t="str">
            <v>FCS Centro/Nord</v>
          </cell>
          <cell r="S1807" t="str">
            <v>Società non costituita</v>
          </cell>
          <cell r="T1807">
            <v>459138</v>
          </cell>
          <cell r="U1807">
            <v>328896</v>
          </cell>
          <cell r="V1807">
            <v>0</v>
          </cell>
          <cell r="W1807">
            <v>459138</v>
          </cell>
          <cell r="X1807">
            <v>0</v>
          </cell>
          <cell r="Y1807">
            <v>321396</v>
          </cell>
          <cell r="Z1807">
            <v>7500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42208</v>
          </cell>
          <cell r="AG1807">
            <v>2015</v>
          </cell>
          <cell r="AH1807" t="str">
            <v>Non ammissione</v>
          </cell>
          <cell r="AI1807" t="str">
            <v>Economia Digitale</v>
          </cell>
          <cell r="AJ1807" t="str">
            <v>Smart cities</v>
          </cell>
          <cell r="AK1807" t="str">
            <v>Smart cities and services</v>
          </cell>
          <cell r="AN1807" t="str">
            <v xml:space="preserve"> </v>
          </cell>
          <cell r="AQ1807" t="str">
            <v>Altri servizi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1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</row>
        <row r="1808">
          <cell r="A1808" t="str">
            <v>SSI000565</v>
          </cell>
          <cell r="C1808" t="str">
            <v>SSI</v>
          </cell>
          <cell r="D1808" t="str">
            <v>Mattia Pagani</v>
          </cell>
          <cell r="E1808">
            <v>42081.734479166698</v>
          </cell>
          <cell r="F1808">
            <v>2015</v>
          </cell>
          <cell r="G1808">
            <v>42129</v>
          </cell>
          <cell r="H1808" t="str">
            <v/>
          </cell>
          <cell r="I1808" t="str">
            <v>Domanda non ammessa</v>
          </cell>
          <cell r="J1808" t="str">
            <v>n.d.</v>
          </cell>
          <cell r="K1808" t="str">
            <v>n.d.</v>
          </cell>
          <cell r="L1808" t="str">
            <v>Liguria</v>
          </cell>
          <cell r="M1808" t="str">
            <v>ITALIA</v>
          </cell>
          <cell r="N1808" t="str">
            <v>CENTRO-NORD</v>
          </cell>
          <cell r="O1808" t="str">
            <v>Centro-Nord</v>
          </cell>
          <cell r="Q1808" t="str">
            <v>X</v>
          </cell>
          <cell r="R1808" t="str">
            <v>FCS Centro/Nord</v>
          </cell>
          <cell r="S1808" t="str">
            <v>Società non costituita</v>
          </cell>
          <cell r="T1808">
            <v>249220.6</v>
          </cell>
          <cell r="U1808">
            <v>164660</v>
          </cell>
          <cell r="V1808">
            <v>196450</v>
          </cell>
          <cell r="W1808">
            <v>52770.6</v>
          </cell>
          <cell r="X1808">
            <v>157160</v>
          </cell>
          <cell r="Y1808">
            <v>0</v>
          </cell>
          <cell r="Z1808">
            <v>7500</v>
          </cell>
          <cell r="AA1808">
            <v>231875.42</v>
          </cell>
          <cell r="AB1808">
            <v>0</v>
          </cell>
          <cell r="AC1808">
            <v>0</v>
          </cell>
          <cell r="AD1808">
            <v>0</v>
          </cell>
          <cell r="AE1808">
            <v>3</v>
          </cell>
          <cell r="AF1808">
            <v>42166</v>
          </cell>
          <cell r="AG1808">
            <v>2015</v>
          </cell>
          <cell r="AH1808" t="str">
            <v>Non ammissione</v>
          </cell>
          <cell r="AI1808" t="str">
            <v>Economia Digitale</v>
          </cell>
          <cell r="AJ1808" t="str">
            <v>E-commerce</v>
          </cell>
          <cell r="AK1808" t="str">
            <v>Web technology</v>
          </cell>
          <cell r="AN1808" t="str">
            <v xml:space="preserve"> </v>
          </cell>
          <cell r="AQ1808" t="str">
            <v>Commercio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2</v>
          </cell>
          <cell r="AX1808">
            <v>0</v>
          </cell>
          <cell r="AY1808">
            <v>0</v>
          </cell>
          <cell r="AZ1808">
            <v>1</v>
          </cell>
          <cell r="BA1808">
            <v>0</v>
          </cell>
          <cell r="BB1808">
            <v>0</v>
          </cell>
          <cell r="BC1808">
            <v>2</v>
          </cell>
          <cell r="BD1808">
            <v>1</v>
          </cell>
          <cell r="BE1808">
            <v>3</v>
          </cell>
          <cell r="BF1808">
            <v>0</v>
          </cell>
          <cell r="BG1808">
            <v>0</v>
          </cell>
        </row>
        <row r="1809">
          <cell r="A1809" t="str">
            <v>SSI000566</v>
          </cell>
          <cell r="C1809" t="str">
            <v>SSI</v>
          </cell>
          <cell r="D1809" t="str">
            <v>Forward Unity</v>
          </cell>
          <cell r="E1809">
            <v>42081.764988425901</v>
          </cell>
          <cell r="F1809">
            <v>2015</v>
          </cell>
          <cell r="G1809">
            <v>42129</v>
          </cell>
          <cell r="H1809" t="str">
            <v>01769210939</v>
          </cell>
          <cell r="I1809" t="str">
            <v>Domanda non ammessa</v>
          </cell>
          <cell r="J1809" t="str">
            <v>PORDENONE</v>
          </cell>
          <cell r="K1809" t="str">
            <v>PN</v>
          </cell>
          <cell r="L1809" t="str">
            <v>Friuli Venezia Giulia</v>
          </cell>
          <cell r="M1809" t="str">
            <v>ITALIA</v>
          </cell>
          <cell r="N1809" t="str">
            <v>CENTRO-NORD</v>
          </cell>
          <cell r="O1809" t="str">
            <v>Centro-Nord</v>
          </cell>
          <cell r="Q1809" t="str">
            <v>X</v>
          </cell>
          <cell r="R1809" t="str">
            <v>FCS Centro/Nord</v>
          </cell>
          <cell r="S1809" t="str">
            <v>Società costituita</v>
          </cell>
          <cell r="T1809">
            <v>245247</v>
          </cell>
          <cell r="U1809">
            <v>203697.6</v>
          </cell>
          <cell r="V1809">
            <v>144447</v>
          </cell>
          <cell r="W1809">
            <v>100800</v>
          </cell>
          <cell r="X1809">
            <v>115557.6</v>
          </cell>
          <cell r="Y1809">
            <v>80640</v>
          </cell>
          <cell r="Z1809">
            <v>7500</v>
          </cell>
          <cell r="AA1809">
            <v>176225.34</v>
          </cell>
          <cell r="AB1809">
            <v>0</v>
          </cell>
          <cell r="AC1809">
            <v>0</v>
          </cell>
          <cell r="AD1809">
            <v>0</v>
          </cell>
          <cell r="AE1809">
            <v>2</v>
          </cell>
          <cell r="AF1809">
            <v>42257</v>
          </cell>
          <cell r="AG1809">
            <v>2015</v>
          </cell>
          <cell r="AH1809" t="str">
            <v>Non ammissione</v>
          </cell>
          <cell r="AI1809" t="str">
            <v>Economia Digitale</v>
          </cell>
          <cell r="AJ1809" t="str">
            <v>E-commerce</v>
          </cell>
          <cell r="AK1809" t="str">
            <v>Web technology</v>
          </cell>
          <cell r="AN1809" t="str">
            <v xml:space="preserve"> </v>
          </cell>
          <cell r="AP1809" t="str">
            <v>62.09.09</v>
          </cell>
          <cell r="AQ1809" t="str">
            <v>Commercio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2</v>
          </cell>
          <cell r="AX1809">
            <v>0</v>
          </cell>
          <cell r="AY1809">
            <v>0</v>
          </cell>
          <cell r="AZ1809">
            <v>1</v>
          </cell>
          <cell r="BA1809">
            <v>0</v>
          </cell>
          <cell r="BB1809">
            <v>0</v>
          </cell>
          <cell r="BC1809">
            <v>2</v>
          </cell>
          <cell r="BD1809">
            <v>1</v>
          </cell>
          <cell r="BE1809">
            <v>3</v>
          </cell>
          <cell r="BF1809">
            <v>3</v>
          </cell>
          <cell r="BG1809">
            <v>0</v>
          </cell>
        </row>
        <row r="1810">
          <cell r="A1810" t="str">
            <v>SSI000567</v>
          </cell>
          <cell r="C1810" t="str">
            <v>SSI</v>
          </cell>
          <cell r="D1810" t="str">
            <v>OFFICINE CREATIVE MARCHIGIANE</v>
          </cell>
          <cell r="E1810">
            <v>42081.773715277799</v>
          </cell>
          <cell r="F1810">
            <v>2015</v>
          </cell>
          <cell r="G1810">
            <v>42129</v>
          </cell>
          <cell r="H1810" t="str">
            <v>02560700417</v>
          </cell>
          <cell r="I1810" t="str">
            <v>Domanda non ammessa</v>
          </cell>
          <cell r="J1810" t="str">
            <v>PESARO</v>
          </cell>
          <cell r="K1810" t="str">
            <v>PU</v>
          </cell>
          <cell r="L1810" t="str">
            <v>Marche</v>
          </cell>
          <cell r="M1810" t="str">
            <v>ITALIA</v>
          </cell>
          <cell r="N1810" t="str">
            <v>CENTRO-NORD</v>
          </cell>
          <cell r="O1810" t="str">
            <v>Centro-Nord</v>
          </cell>
          <cell r="Q1810" t="str">
            <v>X</v>
          </cell>
          <cell r="R1810" t="str">
            <v>FCS Centro/Nord</v>
          </cell>
          <cell r="S1810" t="str">
            <v>Società costituita</v>
          </cell>
          <cell r="T1810">
            <v>301402</v>
          </cell>
          <cell r="U1810">
            <v>218481</v>
          </cell>
          <cell r="V1810">
            <v>258202</v>
          </cell>
          <cell r="W1810">
            <v>43200</v>
          </cell>
          <cell r="X1810">
            <v>180741</v>
          </cell>
          <cell r="Y1810">
            <v>30240</v>
          </cell>
          <cell r="Z1810">
            <v>7500</v>
          </cell>
          <cell r="AA1810">
            <v>315006.44</v>
          </cell>
          <cell r="AB1810">
            <v>0</v>
          </cell>
          <cell r="AC1810">
            <v>0</v>
          </cell>
          <cell r="AD1810">
            <v>0</v>
          </cell>
          <cell r="AE1810">
            <v>5</v>
          </cell>
          <cell r="AF1810">
            <v>42264</v>
          </cell>
          <cell r="AG1810">
            <v>2015</v>
          </cell>
          <cell r="AH1810" t="str">
            <v>Non ammissione</v>
          </cell>
          <cell r="AI1810" t="str">
            <v>Economia Digitale</v>
          </cell>
          <cell r="AJ1810" t="str">
            <v>E-commerce</v>
          </cell>
          <cell r="AK1810" t="str">
            <v>Web technology</v>
          </cell>
          <cell r="AN1810" t="str">
            <v xml:space="preserve"> </v>
          </cell>
          <cell r="AP1810" t="str">
            <v>72.19.09</v>
          </cell>
          <cell r="AQ1810" t="str">
            <v>Commercio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2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2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</row>
        <row r="1811">
          <cell r="A1811" t="str">
            <v>SSI000568</v>
          </cell>
          <cell r="C1811" t="str">
            <v>SSI</v>
          </cell>
          <cell r="D1811" t="str">
            <v>Gary Baldo Sicilia</v>
          </cell>
          <cell r="E1811">
            <v>42081.952245370398</v>
          </cell>
          <cell r="F1811">
            <v>2015</v>
          </cell>
          <cell r="G1811">
            <v>42129</v>
          </cell>
          <cell r="H1811" t="str">
            <v/>
          </cell>
          <cell r="I1811" t="str">
            <v>Domanda non ammessa</v>
          </cell>
          <cell r="J1811" t="str">
            <v>BARBERINO DI MUGELLO</v>
          </cell>
          <cell r="K1811" t="str">
            <v>FI</v>
          </cell>
          <cell r="L1811" t="str">
            <v>Toscana</v>
          </cell>
          <cell r="M1811" t="str">
            <v>ITALIA</v>
          </cell>
          <cell r="N1811" t="str">
            <v>CENTRO-NORD</v>
          </cell>
          <cell r="O1811" t="str">
            <v>Centro-Nord</v>
          </cell>
          <cell r="Q1811" t="str">
            <v>X</v>
          </cell>
          <cell r="R1811" t="str">
            <v>FCS Centro/Nord</v>
          </cell>
          <cell r="S1811" t="str">
            <v>Società non costituita</v>
          </cell>
          <cell r="T1811">
            <v>1500000</v>
          </cell>
          <cell r="U1811">
            <v>1057500</v>
          </cell>
          <cell r="V1811">
            <v>1500000</v>
          </cell>
          <cell r="W1811">
            <v>0</v>
          </cell>
          <cell r="X1811">
            <v>1050000</v>
          </cell>
          <cell r="Y1811">
            <v>0</v>
          </cell>
          <cell r="Z1811">
            <v>7500</v>
          </cell>
          <cell r="AA1811">
            <v>1830000</v>
          </cell>
          <cell r="AB1811">
            <v>0</v>
          </cell>
          <cell r="AC1811">
            <v>0</v>
          </cell>
          <cell r="AD1811">
            <v>0</v>
          </cell>
          <cell r="AE1811">
            <v>6</v>
          </cell>
          <cell r="AF1811">
            <v>42194</v>
          </cell>
          <cell r="AG1811">
            <v>2015</v>
          </cell>
          <cell r="AH1811" t="str">
            <v>Non ammissione</v>
          </cell>
          <cell r="AI1811" t="str">
            <v>Economia Digitale</v>
          </cell>
          <cell r="AJ1811" t="str">
            <v>Bioagroalimentare</v>
          </cell>
          <cell r="AK1811" t="str">
            <v>Bio-scienze</v>
          </cell>
          <cell r="AN1811" t="str">
            <v xml:space="preserve"> </v>
          </cell>
          <cell r="AQ1811" t="str">
            <v>Altri servizi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2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2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</row>
        <row r="1812">
          <cell r="A1812" t="str">
            <v>SSI000569</v>
          </cell>
          <cell r="C1812" t="str">
            <v>SSI</v>
          </cell>
          <cell r="D1812" t="str">
            <v>Davide Fantinelli</v>
          </cell>
          <cell r="E1812">
            <v>42082.452071759297</v>
          </cell>
          <cell r="F1812">
            <v>2015</v>
          </cell>
          <cell r="G1812">
            <v>42129</v>
          </cell>
          <cell r="H1812" t="str">
            <v/>
          </cell>
          <cell r="I1812" t="str">
            <v>Domanda non ammessa</v>
          </cell>
          <cell r="J1812" t="str">
            <v>SOLBIATE OLONA</v>
          </cell>
          <cell r="K1812" t="str">
            <v>VA</v>
          </cell>
          <cell r="L1812" t="str">
            <v>Lombardia</v>
          </cell>
          <cell r="M1812" t="str">
            <v>ITALIA</v>
          </cell>
          <cell r="N1812" t="str">
            <v>CENTRO-NORD</v>
          </cell>
          <cell r="O1812" t="str">
            <v>Centro-Nord</v>
          </cell>
          <cell r="Q1812" t="str">
            <v>X</v>
          </cell>
          <cell r="R1812" t="str">
            <v>FCS Centro/Nord</v>
          </cell>
          <cell r="S1812" t="str">
            <v>Società non costituita</v>
          </cell>
          <cell r="T1812">
            <v>305100</v>
          </cell>
          <cell r="U1812">
            <v>221070</v>
          </cell>
          <cell r="V1812">
            <v>122000</v>
          </cell>
          <cell r="W1812">
            <v>183100</v>
          </cell>
          <cell r="X1812">
            <v>85400</v>
          </cell>
          <cell r="Y1812">
            <v>128170</v>
          </cell>
          <cell r="Z1812">
            <v>7500</v>
          </cell>
          <cell r="AA1812">
            <v>148840</v>
          </cell>
          <cell r="AB1812">
            <v>0</v>
          </cell>
          <cell r="AC1812">
            <v>0</v>
          </cell>
          <cell r="AD1812">
            <v>0</v>
          </cell>
          <cell r="AE1812">
            <v>3</v>
          </cell>
          <cell r="AF1812">
            <v>42199</v>
          </cell>
          <cell r="AG1812">
            <v>2015</v>
          </cell>
          <cell r="AH1812" t="str">
            <v>Non ammissione</v>
          </cell>
          <cell r="AI1812" t="str">
            <v>Tecnologia nuova sperimentale</v>
          </cell>
          <cell r="AJ1812" t="str">
            <v>Automazione industriale</v>
          </cell>
          <cell r="AK1812" t="str">
            <v>Industria hi-tech</v>
          </cell>
          <cell r="AN1812" t="str">
            <v xml:space="preserve"> </v>
          </cell>
          <cell r="AQ1812" t="str">
            <v>Altri servizi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1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</row>
        <row r="1813">
          <cell r="A1813" t="str">
            <v>SSI000570</v>
          </cell>
          <cell r="C1813" t="str">
            <v>SSI</v>
          </cell>
          <cell r="D1813" t="str">
            <v>Andrea Brachetti</v>
          </cell>
          <cell r="E1813">
            <v>42082.535601851901</v>
          </cell>
          <cell r="F1813">
            <v>2015</v>
          </cell>
          <cell r="G1813">
            <v>42129</v>
          </cell>
          <cell r="H1813" t="str">
            <v/>
          </cell>
          <cell r="I1813" t="str">
            <v>Domanda non ammessa</v>
          </cell>
          <cell r="J1813" t="str">
            <v>VITERBO</v>
          </cell>
          <cell r="K1813" t="str">
            <v>VT</v>
          </cell>
          <cell r="L1813" t="str">
            <v>Lazio</v>
          </cell>
          <cell r="M1813" t="str">
            <v>ITALIA</v>
          </cell>
          <cell r="N1813" t="str">
            <v>CENTRO-NORD</v>
          </cell>
          <cell r="O1813" t="str">
            <v>Centro-Nord</v>
          </cell>
          <cell r="Q1813" t="str">
            <v>X</v>
          </cell>
          <cell r="R1813" t="str">
            <v>FCS Centro/Nord</v>
          </cell>
          <cell r="S1813" t="str">
            <v>Società non costituita</v>
          </cell>
          <cell r="T1813">
            <v>388830.32</v>
          </cell>
          <cell r="U1813">
            <v>318564.25</v>
          </cell>
          <cell r="V1813">
            <v>93000</v>
          </cell>
          <cell r="W1813">
            <v>295830.32</v>
          </cell>
          <cell r="X1813">
            <v>74400</v>
          </cell>
          <cell r="Y1813">
            <v>236664.25</v>
          </cell>
          <cell r="Z1813">
            <v>7500</v>
          </cell>
          <cell r="AA1813">
            <v>113460</v>
          </cell>
          <cell r="AB1813">
            <v>0</v>
          </cell>
          <cell r="AC1813">
            <v>0</v>
          </cell>
          <cell r="AD1813">
            <v>0</v>
          </cell>
          <cell r="AE1813">
            <v>8</v>
          </cell>
          <cell r="AF1813">
            <v>42264</v>
          </cell>
          <cell r="AG1813">
            <v>2015</v>
          </cell>
          <cell r="AH1813" t="str">
            <v>Non ammissione</v>
          </cell>
          <cell r="AI1813" t="str">
            <v>Economia Digitale</v>
          </cell>
          <cell r="AJ1813" t="str">
            <v>Cloud computing</v>
          </cell>
          <cell r="AK1813" t="str">
            <v>Web technology</v>
          </cell>
          <cell r="AN1813" t="str">
            <v xml:space="preserve"> </v>
          </cell>
          <cell r="AQ1813" t="str">
            <v>Altri servizi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2</v>
          </cell>
          <cell r="AX1813">
            <v>0</v>
          </cell>
          <cell r="AY1813">
            <v>0</v>
          </cell>
          <cell r="AZ1813">
            <v>1</v>
          </cell>
          <cell r="BA1813">
            <v>0</v>
          </cell>
          <cell r="BB1813">
            <v>0</v>
          </cell>
          <cell r="BC1813">
            <v>2</v>
          </cell>
          <cell r="BD1813">
            <v>1</v>
          </cell>
          <cell r="BE1813">
            <v>3</v>
          </cell>
          <cell r="BF1813">
            <v>0</v>
          </cell>
          <cell r="BG1813">
            <v>0</v>
          </cell>
        </row>
        <row r="1814">
          <cell r="A1814" t="str">
            <v>SSI000571</v>
          </cell>
          <cell r="C1814" t="str">
            <v>SSI</v>
          </cell>
          <cell r="D1814" t="str">
            <v>Ecoboxes srls unipersonale</v>
          </cell>
          <cell r="E1814">
            <v>42082.676064814797</v>
          </cell>
          <cell r="F1814">
            <v>2015</v>
          </cell>
          <cell r="G1814">
            <v>42129</v>
          </cell>
          <cell r="H1814" t="str">
            <v>03927620710</v>
          </cell>
          <cell r="I1814" t="str">
            <v>Domanda non ammessa</v>
          </cell>
          <cell r="J1814" t="str">
            <v>MATTINATA</v>
          </cell>
          <cell r="K1814" t="str">
            <v>FG</v>
          </cell>
          <cell r="L1814" t="str">
            <v>Puglia</v>
          </cell>
          <cell r="M1814" t="str">
            <v>ITALIA</v>
          </cell>
          <cell r="N1814" t="str">
            <v>SUD</v>
          </cell>
          <cell r="O1814" t="str">
            <v>Mezzogiorno</v>
          </cell>
          <cell r="Q1814" t="str">
            <v>X</v>
          </cell>
          <cell r="R1814" t="str">
            <v>PON SIL</v>
          </cell>
          <cell r="S1814" t="str">
            <v>Società costituita</v>
          </cell>
          <cell r="T1814">
            <v>1440000</v>
          </cell>
          <cell r="U1814">
            <v>1008000</v>
          </cell>
          <cell r="V1814">
            <v>1440000</v>
          </cell>
          <cell r="W1814">
            <v>0</v>
          </cell>
          <cell r="X1814">
            <v>1008000</v>
          </cell>
          <cell r="Y1814">
            <v>0</v>
          </cell>
          <cell r="Z1814">
            <v>0</v>
          </cell>
          <cell r="AA1814">
            <v>1756800</v>
          </cell>
          <cell r="AB1814">
            <v>0</v>
          </cell>
          <cell r="AC1814">
            <v>0</v>
          </cell>
          <cell r="AD1814">
            <v>0</v>
          </cell>
          <cell r="AE1814">
            <v>11</v>
          </cell>
          <cell r="AF1814">
            <v>42320</v>
          </cell>
          <cell r="AG1814">
            <v>2015</v>
          </cell>
          <cell r="AH1814" t="str">
            <v>Non ammissione</v>
          </cell>
          <cell r="AI1814" t="str">
            <v>Valorizzazione della ricerca</v>
          </cell>
          <cell r="AJ1814" t="str">
            <v>Ambiente e Energia</v>
          </cell>
          <cell r="AK1814" t="str">
            <v>Ambiente ed energia</v>
          </cell>
          <cell r="AN1814" t="str">
            <v xml:space="preserve"> </v>
          </cell>
          <cell r="AP1814" t="str">
            <v>17.23.09</v>
          </cell>
          <cell r="AQ1814" t="str">
            <v>Artigianato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1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</row>
        <row r="1815">
          <cell r="A1815" t="str">
            <v>SSI000572</v>
          </cell>
          <cell r="C1815" t="str">
            <v>SSI</v>
          </cell>
          <cell r="D1815" t="str">
            <v>GIANLUCA SANTOMARTINO</v>
          </cell>
          <cell r="E1815">
            <v>42083.037743055596</v>
          </cell>
          <cell r="F1815">
            <v>2015</v>
          </cell>
          <cell r="G1815">
            <v>42129</v>
          </cell>
          <cell r="H1815" t="str">
            <v/>
          </cell>
          <cell r="I1815" t="str">
            <v>Domanda non ammessa</v>
          </cell>
          <cell r="J1815" t="str">
            <v>CASSANO ALLO IONIO</v>
          </cell>
          <cell r="K1815" t="str">
            <v>CS</v>
          </cell>
          <cell r="L1815" t="str">
            <v>Calabria</v>
          </cell>
          <cell r="M1815" t="str">
            <v>ITALIA</v>
          </cell>
          <cell r="N1815" t="str">
            <v>SUD</v>
          </cell>
          <cell r="O1815" t="str">
            <v>Mezzogiorno</v>
          </cell>
          <cell r="Q1815" t="str">
            <v>X</v>
          </cell>
          <cell r="R1815" t="str">
            <v>PON SIL</v>
          </cell>
          <cell r="S1815" t="str">
            <v>Società non costituita</v>
          </cell>
          <cell r="T1815">
            <v>1154082.3900000001</v>
          </cell>
          <cell r="U1815">
            <v>938000</v>
          </cell>
          <cell r="V1815">
            <v>960082.39</v>
          </cell>
          <cell r="W1815">
            <v>194000</v>
          </cell>
          <cell r="X1815">
            <v>768000</v>
          </cell>
          <cell r="Y1815">
            <v>155000</v>
          </cell>
          <cell r="Z1815">
            <v>15000</v>
          </cell>
          <cell r="AA1815">
            <v>974098.56</v>
          </cell>
          <cell r="AB1815">
            <v>0</v>
          </cell>
          <cell r="AC1815">
            <v>0</v>
          </cell>
          <cell r="AD1815">
            <v>0</v>
          </cell>
          <cell r="AE1815">
            <v>4</v>
          </cell>
          <cell r="AF1815">
            <v>42215</v>
          </cell>
          <cell r="AG1815">
            <v>2015</v>
          </cell>
          <cell r="AH1815" t="str">
            <v>Non ammissione</v>
          </cell>
          <cell r="AI1815" t="str">
            <v>Economia Digitale</v>
          </cell>
          <cell r="AJ1815" t="str">
            <v>E-commerce</v>
          </cell>
          <cell r="AK1815" t="str">
            <v>Web technology</v>
          </cell>
          <cell r="AN1815" t="str">
            <v xml:space="preserve"> </v>
          </cell>
          <cell r="AQ1815" t="str">
            <v>Commercio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2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2</v>
          </cell>
          <cell r="BD1815">
            <v>0</v>
          </cell>
          <cell r="BE1815">
            <v>2</v>
          </cell>
          <cell r="BF1815">
            <v>0</v>
          </cell>
          <cell r="BG1815">
            <v>0</v>
          </cell>
        </row>
        <row r="1816">
          <cell r="A1816" t="str">
            <v>SSI000573</v>
          </cell>
          <cell r="C1816" t="str">
            <v>SSI</v>
          </cell>
          <cell r="D1816" t="str">
            <v>Roberta Selvaggi</v>
          </cell>
          <cell r="E1816">
            <v>42083.516724537003</v>
          </cell>
          <cell r="F1816">
            <v>2015</v>
          </cell>
          <cell r="G1816">
            <v>42129</v>
          </cell>
          <cell r="H1816" t="str">
            <v/>
          </cell>
          <cell r="I1816" t="str">
            <v>Domanda non ammessa</v>
          </cell>
          <cell r="J1816" t="str">
            <v>CATANIA</v>
          </cell>
          <cell r="K1816" t="str">
            <v>CT</v>
          </cell>
          <cell r="L1816" t="str">
            <v>Sicilia</v>
          </cell>
          <cell r="M1816" t="str">
            <v>ITALIA</v>
          </cell>
          <cell r="N1816" t="str">
            <v>SUD</v>
          </cell>
          <cell r="O1816" t="str">
            <v>Mezzogiorno</v>
          </cell>
          <cell r="Q1816" t="str">
            <v>X</v>
          </cell>
          <cell r="R1816" t="str">
            <v>PON SIL</v>
          </cell>
          <cell r="S1816" t="str">
            <v>Società non costituita</v>
          </cell>
          <cell r="T1816">
            <v>286980.92000000004</v>
          </cell>
          <cell r="U1816">
            <v>210057.52999999997</v>
          </cell>
          <cell r="V1816">
            <v>43159</v>
          </cell>
          <cell r="W1816">
            <v>243821.92</v>
          </cell>
          <cell r="X1816">
            <v>34527.199999999997</v>
          </cell>
          <cell r="Y1816">
            <v>160530.32999999999</v>
          </cell>
          <cell r="Z1816">
            <v>15000</v>
          </cell>
          <cell r="AA1816">
            <v>52653.98</v>
          </cell>
          <cell r="AB1816">
            <v>0</v>
          </cell>
          <cell r="AC1816">
            <v>0</v>
          </cell>
          <cell r="AD1816">
            <v>0</v>
          </cell>
          <cell r="AE1816">
            <v>2</v>
          </cell>
          <cell r="AF1816">
            <v>42292</v>
          </cell>
          <cell r="AG1816">
            <v>2015</v>
          </cell>
          <cell r="AH1816" t="str">
            <v>Non ammissione</v>
          </cell>
          <cell r="AI1816" t="str">
            <v>Economia Digitale</v>
          </cell>
          <cell r="AJ1816" t="str">
            <v>Ambiente e Energia</v>
          </cell>
          <cell r="AK1816" t="str">
            <v>Ambiente ed energia</v>
          </cell>
          <cell r="AN1816" t="str">
            <v xml:space="preserve"> </v>
          </cell>
          <cell r="AQ1816" t="str">
            <v>Altri servizi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1</v>
          </cell>
          <cell r="BA1816">
            <v>3</v>
          </cell>
          <cell r="BB1816">
            <v>0</v>
          </cell>
          <cell r="BC1816">
            <v>0</v>
          </cell>
          <cell r="BD1816">
            <v>4</v>
          </cell>
          <cell r="BE1816">
            <v>1</v>
          </cell>
          <cell r="BF1816">
            <v>0</v>
          </cell>
          <cell r="BG1816">
            <v>0</v>
          </cell>
        </row>
        <row r="1817">
          <cell r="A1817" t="str">
            <v>SSI000574</v>
          </cell>
          <cell r="C1817" t="str">
            <v>SSI</v>
          </cell>
          <cell r="D1817" t="str">
            <v>LORENZO BOSIO</v>
          </cell>
          <cell r="E1817">
            <v>42083.629189814797</v>
          </cell>
          <cell r="F1817">
            <v>2015</v>
          </cell>
          <cell r="G1817">
            <v>42129</v>
          </cell>
          <cell r="H1817" t="str">
            <v/>
          </cell>
          <cell r="I1817" t="str">
            <v>Domanda non ammessa</v>
          </cell>
          <cell r="J1817" t="str">
            <v>n.d.</v>
          </cell>
          <cell r="K1817" t="str">
            <v>n.d.</v>
          </cell>
          <cell r="L1817" t="str">
            <v>Lombardia</v>
          </cell>
          <cell r="M1817" t="str">
            <v>ITALIA</v>
          </cell>
          <cell r="N1817" t="str">
            <v>CENTRO-NORD</v>
          </cell>
          <cell r="O1817" t="str">
            <v>Centro-Nord</v>
          </cell>
          <cell r="Q1817" t="str">
            <v>X</v>
          </cell>
          <cell r="R1817" t="str">
            <v>FCS Centro/Nord</v>
          </cell>
          <cell r="S1817" t="str">
            <v>Società non costituita</v>
          </cell>
          <cell r="T1817">
            <v>581000</v>
          </cell>
          <cell r="U1817">
            <v>414200</v>
          </cell>
          <cell r="V1817">
            <v>481000</v>
          </cell>
          <cell r="W1817">
            <v>100000</v>
          </cell>
          <cell r="X1817">
            <v>336700</v>
          </cell>
          <cell r="Y1817">
            <v>70000</v>
          </cell>
          <cell r="Z1817">
            <v>7500</v>
          </cell>
          <cell r="AA1817">
            <v>586820</v>
          </cell>
          <cell r="AB1817">
            <v>0</v>
          </cell>
          <cell r="AC1817">
            <v>0</v>
          </cell>
          <cell r="AD1817">
            <v>0</v>
          </cell>
          <cell r="AE1817">
            <v>4</v>
          </cell>
          <cell r="AF1817">
            <v>42180</v>
          </cell>
          <cell r="AG1817">
            <v>2015</v>
          </cell>
          <cell r="AH1817" t="str">
            <v>Non ammissione</v>
          </cell>
          <cell r="AI1817" t="str">
            <v>Economia Digitale</v>
          </cell>
          <cell r="AJ1817" t="str">
            <v>Internet of things</v>
          </cell>
          <cell r="AK1817" t="str">
            <v>Web technology</v>
          </cell>
          <cell r="AN1817" t="str">
            <v xml:space="preserve"> </v>
          </cell>
          <cell r="AQ1817" t="str">
            <v>Altri servizi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1</v>
          </cell>
          <cell r="AY1817">
            <v>1</v>
          </cell>
          <cell r="AZ1817">
            <v>0</v>
          </cell>
          <cell r="BA1817">
            <v>0</v>
          </cell>
          <cell r="BB1817">
            <v>0</v>
          </cell>
          <cell r="BC1817">
            <v>2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</row>
        <row r="1818">
          <cell r="A1818" t="str">
            <v>SSI000575</v>
          </cell>
          <cell r="C1818" t="str">
            <v>SSI</v>
          </cell>
          <cell r="D1818" t="str">
            <v>Giovanni Verdinelli</v>
          </cell>
          <cell r="E1818">
            <v>42083.645092592596</v>
          </cell>
          <cell r="F1818">
            <v>2015</v>
          </cell>
          <cell r="G1818">
            <v>42129</v>
          </cell>
          <cell r="H1818" t="str">
            <v/>
          </cell>
          <cell r="I1818" t="str">
            <v>Domanda non ammessa</v>
          </cell>
          <cell r="J1818" t="str">
            <v>ROMA</v>
          </cell>
          <cell r="K1818" t="str">
            <v>RM</v>
          </cell>
          <cell r="L1818" t="str">
            <v>Lazio</v>
          </cell>
          <cell r="M1818" t="str">
            <v>ITALIA</v>
          </cell>
          <cell r="N1818" t="str">
            <v>CENTRO-NORD</v>
          </cell>
          <cell r="O1818" t="str">
            <v>Centro-Nord</v>
          </cell>
          <cell r="Q1818" t="str">
            <v>X</v>
          </cell>
          <cell r="R1818" t="str">
            <v>FCS Centro/Nord</v>
          </cell>
          <cell r="S1818" t="str">
            <v>Società non costituita</v>
          </cell>
          <cell r="T1818">
            <v>1341500</v>
          </cell>
          <cell r="U1818">
            <v>946550</v>
          </cell>
          <cell r="V1818">
            <v>281500</v>
          </cell>
          <cell r="W1818">
            <v>1060000</v>
          </cell>
          <cell r="X1818">
            <v>197050</v>
          </cell>
          <cell r="Y1818">
            <v>742000</v>
          </cell>
          <cell r="Z1818">
            <v>7500</v>
          </cell>
          <cell r="AA1818">
            <v>343430</v>
          </cell>
          <cell r="AB1818">
            <v>0</v>
          </cell>
          <cell r="AC1818">
            <v>0</v>
          </cell>
          <cell r="AD1818">
            <v>0</v>
          </cell>
          <cell r="AE1818">
            <v>60</v>
          </cell>
          <cell r="AF1818">
            <v>42199</v>
          </cell>
          <cell r="AG1818">
            <v>2015</v>
          </cell>
          <cell r="AH1818" t="str">
            <v>Non ammissione</v>
          </cell>
          <cell r="AI1818" t="str">
            <v>Tecnologia nuova sperimentale</v>
          </cell>
          <cell r="AJ1818" t="str">
            <v>Infrastruttura e sicurezza</v>
          </cell>
          <cell r="AK1818" t="str">
            <v>IT e infrastrutture</v>
          </cell>
          <cell r="AN1818" t="str">
            <v xml:space="preserve"> </v>
          </cell>
          <cell r="AQ1818" t="str">
            <v>Altri servizi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1</v>
          </cell>
          <cell r="AY1818">
            <v>3</v>
          </cell>
          <cell r="AZ1818">
            <v>0</v>
          </cell>
          <cell r="BA1818">
            <v>0</v>
          </cell>
          <cell r="BB1818">
            <v>0</v>
          </cell>
          <cell r="BC1818">
            <v>4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</row>
        <row r="1819">
          <cell r="A1819" t="str">
            <v>SSI000576</v>
          </cell>
          <cell r="C1819" t="str">
            <v>SSI</v>
          </cell>
          <cell r="D1819" t="str">
            <v>HHO ENERGY S.R.L.</v>
          </cell>
          <cell r="E1819">
            <v>42083.676574074103</v>
          </cell>
          <cell r="F1819">
            <v>2015</v>
          </cell>
          <cell r="G1819">
            <v>42129</v>
          </cell>
          <cell r="H1819" t="str">
            <v>03364110787</v>
          </cell>
          <cell r="I1819" t="str">
            <v>Domanda non ammessa</v>
          </cell>
          <cell r="J1819" t="str">
            <v>RENDE</v>
          </cell>
          <cell r="K1819" t="str">
            <v>CS</v>
          </cell>
          <cell r="L1819" t="str">
            <v>Calabria</v>
          </cell>
          <cell r="M1819" t="str">
            <v>ITALIA</v>
          </cell>
          <cell r="N1819" t="str">
            <v>SUD</v>
          </cell>
          <cell r="O1819" t="str">
            <v>Mezzogiorno</v>
          </cell>
          <cell r="Q1819" t="str">
            <v>X</v>
          </cell>
          <cell r="R1819" t="str">
            <v>PON SIL</v>
          </cell>
          <cell r="S1819" t="str">
            <v>Società costituita</v>
          </cell>
          <cell r="T1819">
            <v>566933.19999999995</v>
          </cell>
          <cell r="U1819">
            <v>250864</v>
          </cell>
          <cell r="V1819">
            <v>244957</v>
          </cell>
          <cell r="W1819">
            <v>321976.2</v>
          </cell>
          <cell r="X1819">
            <v>171469</v>
          </cell>
          <cell r="Y1819">
            <v>64395</v>
          </cell>
          <cell r="Z1819">
            <v>15000</v>
          </cell>
          <cell r="AA1819">
            <v>298847.53999999998</v>
          </cell>
          <cell r="AB1819">
            <v>0</v>
          </cell>
          <cell r="AC1819">
            <v>0</v>
          </cell>
          <cell r="AD1819">
            <v>0</v>
          </cell>
          <cell r="AE1819">
            <v>6</v>
          </cell>
          <cell r="AF1819">
            <v>42213</v>
          </cell>
          <cell r="AG1819">
            <v>2015</v>
          </cell>
          <cell r="AH1819" t="str">
            <v>Non ammissione</v>
          </cell>
          <cell r="AI1819" t="str">
            <v>Tecnologia nuova sperimentale</v>
          </cell>
          <cell r="AJ1819" t="str">
            <v>Ambiente e Energia</v>
          </cell>
          <cell r="AK1819" t="str">
            <v>Ambiente ed energia</v>
          </cell>
          <cell r="AN1819" t="str">
            <v xml:space="preserve"> </v>
          </cell>
          <cell r="AP1819" t="str">
            <v>72.19.09</v>
          </cell>
          <cell r="AQ1819" t="str">
            <v>Altri servizi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2</v>
          </cell>
          <cell r="AY1819">
            <v>0</v>
          </cell>
          <cell r="AZ1819">
            <v>0</v>
          </cell>
          <cell r="BA1819">
            <v>1</v>
          </cell>
          <cell r="BB1819">
            <v>0</v>
          </cell>
          <cell r="BC1819">
            <v>2</v>
          </cell>
          <cell r="BD1819">
            <v>1</v>
          </cell>
          <cell r="BE1819">
            <v>0</v>
          </cell>
          <cell r="BF1819">
            <v>0</v>
          </cell>
          <cell r="BG1819">
            <v>0</v>
          </cell>
        </row>
        <row r="1820">
          <cell r="A1820" t="str">
            <v>SSI000577</v>
          </cell>
          <cell r="C1820" t="str">
            <v>SSI</v>
          </cell>
          <cell r="D1820" t="str">
            <v>REX SRL</v>
          </cell>
          <cell r="E1820">
            <v>42083.737291666701</v>
          </cell>
          <cell r="F1820">
            <v>2015</v>
          </cell>
          <cell r="G1820">
            <v>42129</v>
          </cell>
          <cell r="H1820" t="str">
            <v>02043060991</v>
          </cell>
          <cell r="I1820" t="str">
            <v>Domanda non ammessa</v>
          </cell>
          <cell r="J1820" t="str">
            <v>BOVISIO-MASCIAGO</v>
          </cell>
          <cell r="K1820" t="str">
            <v>MB</v>
          </cell>
          <cell r="L1820" t="str">
            <v>Lombardia</v>
          </cell>
          <cell r="M1820" t="str">
            <v>ITALIA</v>
          </cell>
          <cell r="N1820" t="str">
            <v>CENTRO-NORD</v>
          </cell>
          <cell r="O1820" t="str">
            <v>Centro-Nord</v>
          </cell>
          <cell r="Q1820" t="str">
            <v>X</v>
          </cell>
          <cell r="R1820" t="str">
            <v>FCS Centro/Nord</v>
          </cell>
          <cell r="S1820" t="str">
            <v>Società costituita</v>
          </cell>
          <cell r="T1820">
            <v>736899.96</v>
          </cell>
          <cell r="U1820">
            <v>515829.97</v>
          </cell>
          <cell r="V1820">
            <v>276900</v>
          </cell>
          <cell r="W1820">
            <v>459999.96</v>
          </cell>
          <cell r="X1820">
            <v>193830</v>
          </cell>
          <cell r="Y1820">
            <v>321999.96999999997</v>
          </cell>
          <cell r="Z1820">
            <v>0</v>
          </cell>
          <cell r="AA1820">
            <v>337818</v>
          </cell>
          <cell r="AB1820">
            <v>0</v>
          </cell>
          <cell r="AC1820">
            <v>0</v>
          </cell>
          <cell r="AD1820">
            <v>0</v>
          </cell>
          <cell r="AE1820">
            <v>8</v>
          </cell>
          <cell r="AF1820">
            <v>42264</v>
          </cell>
          <cell r="AG1820">
            <v>2015</v>
          </cell>
          <cell r="AH1820" t="str">
            <v>Non ammissione</v>
          </cell>
          <cell r="AI1820" t="str">
            <v>Valorizzazione della ricerca</v>
          </cell>
          <cell r="AJ1820" t="str">
            <v>Ambiente e Energia</v>
          </cell>
          <cell r="AK1820" t="str">
            <v>Ambiente ed energia</v>
          </cell>
          <cell r="AN1820" t="str">
            <v xml:space="preserve"> </v>
          </cell>
          <cell r="AP1820" t="str">
            <v>72.19.09</v>
          </cell>
          <cell r="AQ1820" t="str">
            <v>Altri servizi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3</v>
          </cell>
          <cell r="AZ1820">
            <v>0</v>
          </cell>
          <cell r="BA1820">
            <v>0</v>
          </cell>
          <cell r="BB1820">
            <v>0</v>
          </cell>
          <cell r="BC1820">
            <v>3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</row>
        <row r="1821">
          <cell r="A1821" t="str">
            <v>SSI000578</v>
          </cell>
          <cell r="C1821" t="str">
            <v>SSI</v>
          </cell>
          <cell r="D1821" t="str">
            <v>INNOVATION SERVICE GROUP UNIPERSONALE SRL</v>
          </cell>
          <cell r="E1821">
            <v>42083.791631944398</v>
          </cell>
          <cell r="F1821">
            <v>2015</v>
          </cell>
          <cell r="G1821">
            <v>42129</v>
          </cell>
          <cell r="H1821" t="str">
            <v>02827960804</v>
          </cell>
          <cell r="I1821" t="str">
            <v>Domanda non ammessa</v>
          </cell>
          <cell r="J1821" t="str">
            <v>RIZZICONI</v>
          </cell>
          <cell r="K1821" t="str">
            <v>RC</v>
          </cell>
          <cell r="L1821" t="str">
            <v>Calabria</v>
          </cell>
          <cell r="M1821" t="str">
            <v>ITALIA</v>
          </cell>
          <cell r="N1821" t="str">
            <v>SUD</v>
          </cell>
          <cell r="O1821" t="str">
            <v>Mezzogiorno</v>
          </cell>
          <cell r="Q1821" t="str">
            <v>X</v>
          </cell>
          <cell r="R1821" t="str">
            <v>PON SIL</v>
          </cell>
          <cell r="S1821" t="str">
            <v>Società costituita</v>
          </cell>
          <cell r="T1821">
            <v>676701.88</v>
          </cell>
          <cell r="U1821">
            <v>488691.3</v>
          </cell>
          <cell r="V1821">
            <v>197470.64</v>
          </cell>
          <cell r="W1821">
            <v>479231.24</v>
          </cell>
          <cell r="X1821">
            <v>138229.44</v>
          </cell>
          <cell r="Y1821">
            <v>335461.86</v>
          </cell>
          <cell r="Z1821">
            <v>15000</v>
          </cell>
          <cell r="AA1821">
            <v>240375.18</v>
          </cell>
          <cell r="AB1821">
            <v>0</v>
          </cell>
          <cell r="AC1821">
            <v>0</v>
          </cell>
          <cell r="AD1821">
            <v>0</v>
          </cell>
          <cell r="AE1821">
            <v>4</v>
          </cell>
          <cell r="AF1821">
            <v>42271</v>
          </cell>
          <cell r="AG1821">
            <v>2015</v>
          </cell>
          <cell r="AH1821" t="str">
            <v>Non ammissione</v>
          </cell>
          <cell r="AI1821" t="str">
            <v>Economia Digitale</v>
          </cell>
          <cell r="AJ1821" t="str">
            <v>Bioagroalimentare</v>
          </cell>
          <cell r="AK1821" t="str">
            <v>Bio-scienze</v>
          </cell>
          <cell r="AN1821" t="str">
            <v xml:space="preserve"> </v>
          </cell>
          <cell r="AP1821" t="str">
            <v>72.19.09</v>
          </cell>
          <cell r="AQ1821" t="str">
            <v>Altri servizi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1</v>
          </cell>
          <cell r="BD1821">
            <v>0</v>
          </cell>
          <cell r="BE1821">
            <v>0</v>
          </cell>
          <cell r="BF1821">
            <v>2</v>
          </cell>
          <cell r="BG1821">
            <v>0</v>
          </cell>
        </row>
        <row r="1822">
          <cell r="A1822" t="str">
            <v>SSI000579</v>
          </cell>
          <cell r="C1822" t="str">
            <v>SSI</v>
          </cell>
          <cell r="D1822" t="str">
            <v>Rodolfo Fazio</v>
          </cell>
          <cell r="E1822">
            <v>42083.805925925903</v>
          </cell>
          <cell r="F1822">
            <v>2015</v>
          </cell>
          <cell r="G1822">
            <v>42129</v>
          </cell>
          <cell r="H1822" t="str">
            <v/>
          </cell>
          <cell r="I1822" t="str">
            <v>Domanda non ammessa</v>
          </cell>
          <cell r="J1822" t="str">
            <v>BATTIPAGLIA</v>
          </cell>
          <cell r="K1822" t="str">
            <v>SA</v>
          </cell>
          <cell r="L1822" t="str">
            <v>Campania</v>
          </cell>
          <cell r="M1822" t="str">
            <v>ITALIA</v>
          </cell>
          <cell r="N1822" t="str">
            <v>SUD</v>
          </cell>
          <cell r="O1822" t="str">
            <v>Mezzogiorno</v>
          </cell>
          <cell r="Q1822" t="str">
            <v>X</v>
          </cell>
          <cell r="R1822" t="str">
            <v>PON SIL</v>
          </cell>
          <cell r="S1822" t="str">
            <v>Società non costituita</v>
          </cell>
          <cell r="T1822">
            <v>1952565</v>
          </cell>
          <cell r="U1822">
            <v>1577052</v>
          </cell>
          <cell r="V1822">
            <v>536000</v>
          </cell>
          <cell r="W1822">
            <v>1416565</v>
          </cell>
          <cell r="X1822">
            <v>428800</v>
          </cell>
          <cell r="Y1822">
            <v>1133252</v>
          </cell>
          <cell r="Z1822">
            <v>15000</v>
          </cell>
          <cell r="AA1822">
            <v>653920</v>
          </cell>
          <cell r="AB1822">
            <v>0</v>
          </cell>
          <cell r="AC1822">
            <v>0</v>
          </cell>
          <cell r="AD1822">
            <v>0</v>
          </cell>
          <cell r="AE1822">
            <v>22</v>
          </cell>
          <cell r="AF1822">
            <v>42166</v>
          </cell>
          <cell r="AG1822">
            <v>2015</v>
          </cell>
          <cell r="AH1822" t="str">
            <v>Non ammissione</v>
          </cell>
          <cell r="AI1822" t="str">
            <v>Economia Digitale</v>
          </cell>
          <cell r="AJ1822" t="str">
            <v>Cloud computing</v>
          </cell>
          <cell r="AK1822" t="str">
            <v>Web technology</v>
          </cell>
          <cell r="AN1822" t="str">
            <v xml:space="preserve"> </v>
          </cell>
          <cell r="AQ1822" t="str">
            <v>Altri servizi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2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2</v>
          </cell>
          <cell r="BD1822">
            <v>0</v>
          </cell>
          <cell r="BE1822">
            <v>2</v>
          </cell>
          <cell r="BF1822">
            <v>0</v>
          </cell>
          <cell r="BG1822">
            <v>0</v>
          </cell>
        </row>
        <row r="1823">
          <cell r="A1823" t="str">
            <v>SSI000580</v>
          </cell>
          <cell r="C1823" t="str">
            <v>SSI</v>
          </cell>
          <cell r="D1823" t="str">
            <v>Massimo Gianesin</v>
          </cell>
          <cell r="E1823">
            <v>42083.833634259303</v>
          </cell>
          <cell r="F1823">
            <v>2015</v>
          </cell>
          <cell r="G1823">
            <v>42129</v>
          </cell>
          <cell r="H1823" t="str">
            <v/>
          </cell>
          <cell r="I1823" t="str">
            <v>Domanda non ammessa</v>
          </cell>
          <cell r="J1823" t="str">
            <v>n.d.</v>
          </cell>
          <cell r="K1823" t="str">
            <v>n.d.</v>
          </cell>
          <cell r="L1823" t="str">
            <v>Veneto</v>
          </cell>
          <cell r="M1823" t="str">
            <v>ITALIA</v>
          </cell>
          <cell r="N1823" t="str">
            <v>CENTRO-NORD</v>
          </cell>
          <cell r="O1823" t="str">
            <v>Centro-Nord</v>
          </cell>
          <cell r="Q1823" t="str">
            <v>X</v>
          </cell>
          <cell r="R1823" t="str">
            <v>FCS Centro/Nord</v>
          </cell>
          <cell r="S1823" t="str">
            <v>Società non costituita</v>
          </cell>
          <cell r="T1823">
            <v>667263.30000000005</v>
          </cell>
          <cell r="U1823">
            <v>474584.31</v>
          </cell>
          <cell r="V1823">
            <v>525000</v>
          </cell>
          <cell r="W1823">
            <v>142263.29999999999</v>
          </cell>
          <cell r="X1823">
            <v>367500</v>
          </cell>
          <cell r="Y1823">
            <v>99584.31</v>
          </cell>
          <cell r="Z1823">
            <v>7500</v>
          </cell>
          <cell r="AA1823">
            <v>640500</v>
          </cell>
          <cell r="AB1823">
            <v>0</v>
          </cell>
          <cell r="AC1823">
            <v>0</v>
          </cell>
          <cell r="AD1823">
            <v>0</v>
          </cell>
          <cell r="AE1823">
            <v>2</v>
          </cell>
          <cell r="AF1823">
            <v>42194</v>
          </cell>
          <cell r="AG1823">
            <v>2015</v>
          </cell>
          <cell r="AH1823" t="str">
            <v>Non ammissione</v>
          </cell>
          <cell r="AI1823" t="str">
            <v>Economia Digitale</v>
          </cell>
          <cell r="AJ1823" t="str">
            <v>E-commerce</v>
          </cell>
          <cell r="AK1823" t="str">
            <v>Web technology</v>
          </cell>
          <cell r="AN1823" t="str">
            <v xml:space="preserve"> </v>
          </cell>
          <cell r="AQ1823" t="str">
            <v>Commercio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4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4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</row>
        <row r="1824">
          <cell r="A1824" t="str">
            <v>SSI000581</v>
          </cell>
          <cell r="C1824" t="str">
            <v>SSI</v>
          </cell>
          <cell r="D1824" t="str">
            <v>Ettore Di Maria</v>
          </cell>
          <cell r="E1824">
            <v>42083.913171296299</v>
          </cell>
          <cell r="F1824">
            <v>2015</v>
          </cell>
          <cell r="G1824">
            <v>42129</v>
          </cell>
          <cell r="H1824" t="str">
            <v/>
          </cell>
          <cell r="I1824" t="str">
            <v>Domanda non ammessa</v>
          </cell>
          <cell r="J1824" t="str">
            <v>n.d.</v>
          </cell>
          <cell r="K1824" t="str">
            <v>n.d.</v>
          </cell>
          <cell r="L1824" t="str">
            <v>Piemonte</v>
          </cell>
          <cell r="M1824" t="str">
            <v>ITALIA</v>
          </cell>
          <cell r="N1824" t="str">
            <v>CENTRO-NORD</v>
          </cell>
          <cell r="O1824" t="str">
            <v>Centro-Nord</v>
          </cell>
          <cell r="Q1824" t="str">
            <v>X</v>
          </cell>
          <cell r="R1824" t="str">
            <v>FCS Centro/Nord</v>
          </cell>
          <cell r="S1824" t="str">
            <v>Società non costituita</v>
          </cell>
          <cell r="T1824">
            <v>746200</v>
          </cell>
          <cell r="U1824">
            <v>603900</v>
          </cell>
          <cell r="V1824">
            <v>13000</v>
          </cell>
          <cell r="W1824">
            <v>733200</v>
          </cell>
          <cell r="X1824">
            <v>10400</v>
          </cell>
          <cell r="Y1824">
            <v>586000</v>
          </cell>
          <cell r="Z1824">
            <v>7500</v>
          </cell>
          <cell r="AA1824">
            <v>15860</v>
          </cell>
          <cell r="AB1824">
            <v>0</v>
          </cell>
          <cell r="AC1824">
            <v>0</v>
          </cell>
          <cell r="AD1824">
            <v>0</v>
          </cell>
          <cell r="AE1824">
            <v>20</v>
          </cell>
          <cell r="AF1824">
            <v>42215</v>
          </cell>
          <cell r="AG1824">
            <v>2015</v>
          </cell>
          <cell r="AH1824" t="str">
            <v>Non ammissione</v>
          </cell>
          <cell r="AI1824" t="str">
            <v>Economia Digitale</v>
          </cell>
          <cell r="AJ1824" t="str">
            <v>Turismo e beni culturali</v>
          </cell>
          <cell r="AK1824" t="str">
            <v>Turismo e beni culturali</v>
          </cell>
          <cell r="AN1824" t="str">
            <v xml:space="preserve"> </v>
          </cell>
          <cell r="AQ1824" t="str">
            <v>Turismo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1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1</v>
          </cell>
          <cell r="BD1824">
            <v>0</v>
          </cell>
          <cell r="BE1824">
            <v>1</v>
          </cell>
          <cell r="BF1824">
            <v>0</v>
          </cell>
          <cell r="BG1824">
            <v>0</v>
          </cell>
        </row>
        <row r="1825">
          <cell r="A1825" t="str">
            <v>SSI000582</v>
          </cell>
          <cell r="C1825" t="str">
            <v>SSI</v>
          </cell>
          <cell r="D1825" t="str">
            <v>FAUSTO BERNARDINI</v>
          </cell>
          <cell r="E1825">
            <v>42084.5956828704</v>
          </cell>
          <cell r="F1825">
            <v>2015</v>
          </cell>
          <cell r="G1825">
            <v>42142</v>
          </cell>
          <cell r="H1825" t="str">
            <v/>
          </cell>
          <cell r="I1825" t="str">
            <v>Domanda non ammessa</v>
          </cell>
          <cell r="J1825" t="str">
            <v>n.d.</v>
          </cell>
          <cell r="K1825" t="str">
            <v>n.d.</v>
          </cell>
          <cell r="L1825" t="str">
            <v>Puglia</v>
          </cell>
          <cell r="M1825" t="str">
            <v>ITALIA</v>
          </cell>
          <cell r="N1825" t="str">
            <v>SUD</v>
          </cell>
          <cell r="O1825" t="str">
            <v>Mezzogiorno</v>
          </cell>
          <cell r="Q1825" t="str">
            <v>X</v>
          </cell>
          <cell r="R1825" t="str">
            <v>PON SIL</v>
          </cell>
          <cell r="S1825" t="str">
            <v>Società non costituita</v>
          </cell>
          <cell r="T1825">
            <v>674351</v>
          </cell>
          <cell r="U1825">
            <v>487045.7</v>
          </cell>
          <cell r="V1825">
            <v>208700</v>
          </cell>
          <cell r="W1825">
            <v>465651</v>
          </cell>
          <cell r="X1825">
            <v>146090</v>
          </cell>
          <cell r="Y1825">
            <v>325955.7</v>
          </cell>
          <cell r="Z1825">
            <v>15000</v>
          </cell>
          <cell r="AA1825">
            <v>254614</v>
          </cell>
          <cell r="AB1825">
            <v>0</v>
          </cell>
          <cell r="AC1825">
            <v>0</v>
          </cell>
          <cell r="AD1825">
            <v>0</v>
          </cell>
          <cell r="AE1825">
            <v>6</v>
          </cell>
          <cell r="AF1825">
            <v>42215</v>
          </cell>
          <cell r="AG1825">
            <v>2015</v>
          </cell>
          <cell r="AH1825" t="str">
            <v>Non ammissione</v>
          </cell>
          <cell r="AI1825" t="str">
            <v>Economia Digitale</v>
          </cell>
          <cell r="AJ1825" t="str">
            <v>Smart cities</v>
          </cell>
          <cell r="AK1825" t="str">
            <v>Smart cities and services</v>
          </cell>
          <cell r="AN1825" t="str">
            <v xml:space="preserve"> </v>
          </cell>
          <cell r="AQ1825" t="str">
            <v>Altri servizi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2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2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</row>
        <row r="1826">
          <cell r="A1826" t="str">
            <v>SSI000583</v>
          </cell>
          <cell r="C1826" t="str">
            <v>SSI</v>
          </cell>
          <cell r="D1826" t="str">
            <v>NICOLA TAGLIAFIERRO</v>
          </cell>
          <cell r="E1826">
            <v>42084.649039351898</v>
          </cell>
          <cell r="F1826">
            <v>2015</v>
          </cell>
          <cell r="G1826">
            <v>42142</v>
          </cell>
          <cell r="H1826" t="str">
            <v/>
          </cell>
          <cell r="I1826" t="str">
            <v>Domanda non ammessa</v>
          </cell>
          <cell r="J1826" t="str">
            <v>ROMA</v>
          </cell>
          <cell r="K1826" t="str">
            <v>RM</v>
          </cell>
          <cell r="L1826" t="str">
            <v>Lazio</v>
          </cell>
          <cell r="M1826" t="str">
            <v>ITALIA</v>
          </cell>
          <cell r="N1826" t="str">
            <v>CENTRO-NORD</v>
          </cell>
          <cell r="O1826" t="str">
            <v>Centro-Nord</v>
          </cell>
          <cell r="Q1826" t="str">
            <v>X</v>
          </cell>
          <cell r="R1826" t="str">
            <v>FCS Centro/Nord</v>
          </cell>
          <cell r="S1826" t="str">
            <v>Società non costituita</v>
          </cell>
          <cell r="T1826">
            <v>720627.92</v>
          </cell>
          <cell r="U1826">
            <v>511939.54</v>
          </cell>
          <cell r="V1826">
            <v>97300</v>
          </cell>
          <cell r="W1826">
            <v>623327.92000000004</v>
          </cell>
          <cell r="X1826">
            <v>68110</v>
          </cell>
          <cell r="Y1826">
            <v>436329.54</v>
          </cell>
          <cell r="Z1826">
            <v>7500</v>
          </cell>
          <cell r="AA1826">
            <v>118706</v>
          </cell>
          <cell r="AB1826">
            <v>0</v>
          </cell>
          <cell r="AC1826">
            <v>0</v>
          </cell>
          <cell r="AD1826">
            <v>0</v>
          </cell>
          <cell r="AE1826">
            <v>14</v>
          </cell>
          <cell r="AF1826">
            <v>42201</v>
          </cell>
          <cell r="AG1826">
            <v>2015</v>
          </cell>
          <cell r="AH1826" t="str">
            <v>Non ammissione</v>
          </cell>
          <cell r="AI1826" t="str">
            <v>Economia Digitale</v>
          </cell>
          <cell r="AJ1826" t="str">
            <v>Ambiente e Energia</v>
          </cell>
          <cell r="AK1826" t="str">
            <v>Ambiente ed energia</v>
          </cell>
          <cell r="AN1826" t="str">
            <v xml:space="preserve"> </v>
          </cell>
          <cell r="AQ1826" t="str">
            <v>Altri servizi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1</v>
          </cell>
          <cell r="AY1826">
            <v>0</v>
          </cell>
          <cell r="AZ1826">
            <v>0</v>
          </cell>
          <cell r="BA1826">
            <v>1</v>
          </cell>
          <cell r="BB1826">
            <v>0</v>
          </cell>
          <cell r="BC1826">
            <v>1</v>
          </cell>
          <cell r="BD1826">
            <v>1</v>
          </cell>
          <cell r="BE1826">
            <v>0</v>
          </cell>
          <cell r="BF1826">
            <v>0</v>
          </cell>
          <cell r="BG1826">
            <v>0</v>
          </cell>
        </row>
        <row r="1827">
          <cell r="A1827" t="str">
            <v>SSI000584</v>
          </cell>
          <cell r="C1827" t="str">
            <v>SSI</v>
          </cell>
          <cell r="D1827" t="str">
            <v>Massimiliano Marinelli</v>
          </cell>
          <cell r="E1827">
            <v>42084.681319444397</v>
          </cell>
          <cell r="F1827">
            <v>2015</v>
          </cell>
          <cell r="G1827">
            <v>42142</v>
          </cell>
          <cell r="H1827" t="str">
            <v/>
          </cell>
          <cell r="I1827" t="str">
            <v>Domanda non ammessa</v>
          </cell>
          <cell r="J1827" t="str">
            <v>TIVOLI</v>
          </cell>
          <cell r="K1827" t="str">
            <v>RM</v>
          </cell>
          <cell r="L1827" t="str">
            <v>Lazio</v>
          </cell>
          <cell r="M1827" t="str">
            <v>ITALIA</v>
          </cell>
          <cell r="N1827" t="str">
            <v>CENTRO-NORD</v>
          </cell>
          <cell r="O1827" t="str">
            <v>Centro-Nord</v>
          </cell>
          <cell r="Q1827" t="str">
            <v>X</v>
          </cell>
          <cell r="R1827" t="str">
            <v>FCS Centro/Nord</v>
          </cell>
          <cell r="S1827" t="str">
            <v>Società non costituita</v>
          </cell>
          <cell r="T1827">
            <v>1082000</v>
          </cell>
          <cell r="U1827">
            <v>873100</v>
          </cell>
          <cell r="V1827">
            <v>770000</v>
          </cell>
          <cell r="W1827">
            <v>312000</v>
          </cell>
          <cell r="X1827">
            <v>616000</v>
          </cell>
          <cell r="Y1827">
            <v>249600</v>
          </cell>
          <cell r="Z1827">
            <v>7500</v>
          </cell>
          <cell r="AA1827">
            <v>937780</v>
          </cell>
          <cell r="AB1827">
            <v>0</v>
          </cell>
          <cell r="AC1827">
            <v>0</v>
          </cell>
          <cell r="AD1827">
            <v>0</v>
          </cell>
          <cell r="AE1827">
            <v>20</v>
          </cell>
          <cell r="AF1827">
            <v>42285</v>
          </cell>
          <cell r="AG1827">
            <v>2015</v>
          </cell>
          <cell r="AH1827" t="str">
            <v>Non ammissione</v>
          </cell>
          <cell r="AI1827" t="str">
            <v>Economia Digitale</v>
          </cell>
          <cell r="AJ1827" t="str">
            <v>Socialnetwork</v>
          </cell>
          <cell r="AK1827" t="str">
            <v>Web technology</v>
          </cell>
          <cell r="AN1827" t="str">
            <v xml:space="preserve"> </v>
          </cell>
          <cell r="AQ1827" t="str">
            <v>Altri servizi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1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</row>
        <row r="1828">
          <cell r="A1828" t="str">
            <v>SSI000585</v>
          </cell>
          <cell r="C1828" t="str">
            <v>SSI</v>
          </cell>
          <cell r="D1828" t="str">
            <v>MARCO VIANELLO</v>
          </cell>
          <cell r="E1828">
            <v>42084.762268518498</v>
          </cell>
          <cell r="F1828">
            <v>2015</v>
          </cell>
          <cell r="G1828">
            <v>42142</v>
          </cell>
          <cell r="H1828" t="str">
            <v/>
          </cell>
          <cell r="I1828" t="str">
            <v>Domanda non ammessa</v>
          </cell>
          <cell r="J1828" t="str">
            <v>n.d.</v>
          </cell>
          <cell r="K1828" t="str">
            <v>n.d.</v>
          </cell>
          <cell r="L1828" t="str">
            <v>Lazio</v>
          </cell>
          <cell r="M1828" t="str">
            <v>ITALIA</v>
          </cell>
          <cell r="N1828" t="str">
            <v>CENTRO-NORD</v>
          </cell>
          <cell r="O1828" t="str">
            <v>Centro-Nord</v>
          </cell>
          <cell r="Q1828" t="str">
            <v>X</v>
          </cell>
          <cell r="R1828" t="str">
            <v>FCS Centro/Nord</v>
          </cell>
          <cell r="S1828" t="str">
            <v>Società non costituita</v>
          </cell>
          <cell r="T1828">
            <v>259132.86000000002</v>
          </cell>
          <cell r="U1828">
            <v>187900</v>
          </cell>
          <cell r="V1828">
            <v>114274.16</v>
          </cell>
          <cell r="W1828">
            <v>144858.70000000001</v>
          </cell>
          <cell r="X1828">
            <v>79000</v>
          </cell>
          <cell r="Y1828">
            <v>101400</v>
          </cell>
          <cell r="Z1828">
            <v>7500</v>
          </cell>
          <cell r="AA1828">
            <v>139411.70000000001</v>
          </cell>
          <cell r="AB1828">
            <v>0</v>
          </cell>
          <cell r="AC1828">
            <v>0</v>
          </cell>
          <cell r="AD1828">
            <v>0</v>
          </cell>
          <cell r="AE1828">
            <v>1</v>
          </cell>
          <cell r="AF1828">
            <v>42390</v>
          </cell>
          <cell r="AG1828">
            <v>2016</v>
          </cell>
          <cell r="AH1828" t="str">
            <v>Non ammissione</v>
          </cell>
          <cell r="AI1828" t="str">
            <v>Economia Digitale</v>
          </cell>
          <cell r="AJ1828" t="str">
            <v>Socialnetwork</v>
          </cell>
          <cell r="AK1828" t="str">
            <v>Web technology</v>
          </cell>
          <cell r="AN1828" t="str">
            <v xml:space="preserve"> </v>
          </cell>
          <cell r="AQ1828" t="str">
            <v>Altri servizi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1</v>
          </cell>
          <cell r="AY1828">
            <v>1</v>
          </cell>
          <cell r="AZ1828">
            <v>0</v>
          </cell>
          <cell r="BA1828">
            <v>0</v>
          </cell>
          <cell r="BB1828">
            <v>0</v>
          </cell>
          <cell r="BC1828">
            <v>2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</row>
        <row r="1829">
          <cell r="A1829" t="str">
            <v>SSI000586</v>
          </cell>
          <cell r="C1829" t="str">
            <v>SSI</v>
          </cell>
          <cell r="D1829" t="str">
            <v>Blu Oberon</v>
          </cell>
          <cell r="E1829">
            <v>42085.4925</v>
          </cell>
          <cell r="F1829">
            <v>2015</v>
          </cell>
          <cell r="G1829">
            <v>42142</v>
          </cell>
          <cell r="H1829" t="str">
            <v>08399040966</v>
          </cell>
          <cell r="I1829" t="str">
            <v>Domanda non ammessa</v>
          </cell>
          <cell r="J1829" t="str">
            <v>MILANO</v>
          </cell>
          <cell r="K1829" t="str">
            <v>MI</v>
          </cell>
          <cell r="L1829" t="str">
            <v>Lombardia</v>
          </cell>
          <cell r="M1829" t="str">
            <v>ITALIA</v>
          </cell>
          <cell r="N1829" t="str">
            <v>CENTRO-NORD</v>
          </cell>
          <cell r="O1829" t="str">
            <v>Centro-Nord</v>
          </cell>
          <cell r="Q1829" t="str">
            <v>X</v>
          </cell>
          <cell r="R1829" t="str">
            <v>FCS Centro/Nord</v>
          </cell>
          <cell r="S1829" t="str">
            <v>Società costituita</v>
          </cell>
          <cell r="T1829">
            <v>407000</v>
          </cell>
          <cell r="U1829">
            <v>284900</v>
          </cell>
          <cell r="V1829">
            <v>328000</v>
          </cell>
          <cell r="W1829">
            <v>79000</v>
          </cell>
          <cell r="X1829">
            <v>229600</v>
          </cell>
          <cell r="Y1829">
            <v>55300</v>
          </cell>
          <cell r="Z1829">
            <v>0</v>
          </cell>
          <cell r="AA1829">
            <v>400160</v>
          </cell>
          <cell r="AB1829">
            <v>0</v>
          </cell>
          <cell r="AC1829">
            <v>0</v>
          </cell>
          <cell r="AD1829">
            <v>0</v>
          </cell>
          <cell r="AE1829">
            <v>2</v>
          </cell>
          <cell r="AF1829">
            <v>42271</v>
          </cell>
          <cell r="AG1829">
            <v>2015</v>
          </cell>
          <cell r="AH1829" t="str">
            <v>Non ammissione</v>
          </cell>
          <cell r="AI1829" t="str">
            <v>Economia Digitale</v>
          </cell>
          <cell r="AJ1829" t="str">
            <v>Turismo e beni culturali</v>
          </cell>
          <cell r="AK1829" t="str">
            <v>Turismo e beni culturali</v>
          </cell>
          <cell r="AN1829" t="str">
            <v xml:space="preserve"> </v>
          </cell>
          <cell r="AP1829" t="str">
            <v>62.09.09</v>
          </cell>
          <cell r="AQ1829" t="str">
            <v>Turismo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1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</row>
        <row r="1830">
          <cell r="A1830" t="str">
            <v>SSI000587</v>
          </cell>
          <cell r="B1830" t="str">
            <v>C14B15000300008</v>
          </cell>
          <cell r="C1830" t="str">
            <v>SSI</v>
          </cell>
          <cell r="D1830" t="str">
            <v>HeadApp</v>
          </cell>
          <cell r="E1830">
            <v>42085.526793981502</v>
          </cell>
          <cell r="F1830">
            <v>2015</v>
          </cell>
          <cell r="G1830">
            <v>42142</v>
          </cell>
          <cell r="H1830" t="str">
            <v>11172040013</v>
          </cell>
          <cell r="I1830" t="str">
            <v>Domanda ammessa</v>
          </cell>
          <cell r="J1830" t="str">
            <v>TORINO</v>
          </cell>
          <cell r="K1830" t="str">
            <v>TO</v>
          </cell>
          <cell r="L1830" t="str">
            <v>Piemonte</v>
          </cell>
          <cell r="M1830" t="str">
            <v>ITALIA</v>
          </cell>
          <cell r="N1830" t="str">
            <v>CENTRO-NORD</v>
          </cell>
          <cell r="O1830" t="str">
            <v>Centro-Nord</v>
          </cell>
          <cell r="Q1830" t="str">
            <v>X</v>
          </cell>
          <cell r="R1830" t="str">
            <v>FCS Centro/Nord</v>
          </cell>
          <cell r="S1830" t="str">
            <v>Società costituita</v>
          </cell>
          <cell r="T1830">
            <v>1158400</v>
          </cell>
          <cell r="U1830">
            <v>818380</v>
          </cell>
          <cell r="V1830">
            <v>458000</v>
          </cell>
          <cell r="W1830">
            <v>700400</v>
          </cell>
          <cell r="X1830">
            <v>320600</v>
          </cell>
          <cell r="Y1830">
            <v>490280</v>
          </cell>
          <cell r="Z1830">
            <v>7500</v>
          </cell>
          <cell r="AA1830">
            <v>558760</v>
          </cell>
          <cell r="AB1830">
            <v>1025400</v>
          </cell>
          <cell r="AC1830">
            <v>402000</v>
          </cell>
          <cell r="AD1830">
            <v>623400</v>
          </cell>
          <cell r="AE1830">
            <v>11</v>
          </cell>
          <cell r="AF1830">
            <v>42180</v>
          </cell>
          <cell r="AG1830">
            <v>2015</v>
          </cell>
          <cell r="AH1830" t="str">
            <v>Ammissione</v>
          </cell>
          <cell r="AI1830" t="str">
            <v>Economia Digitale</v>
          </cell>
          <cell r="AJ1830" t="str">
            <v>Aerospazio</v>
          </cell>
          <cell r="AK1830" t="str">
            <v>Industria hi-tech</v>
          </cell>
          <cell r="AL1830">
            <v>42330</v>
          </cell>
          <cell r="AM1830">
            <v>2015</v>
          </cell>
          <cell r="AN1830" t="str">
            <v xml:space="preserve"> </v>
          </cell>
          <cell r="AP1830" t="str">
            <v>62.01.00</v>
          </cell>
          <cell r="AQ1830" t="str">
            <v>Altri servizi</v>
          </cell>
          <cell r="AR1830">
            <v>725280</v>
          </cell>
          <cell r="AS1830">
            <v>281400</v>
          </cell>
          <cell r="AT1830">
            <v>436380</v>
          </cell>
          <cell r="AU1830">
            <v>7500</v>
          </cell>
          <cell r="AV1830">
            <v>717780</v>
          </cell>
          <cell r="AW1830">
            <v>0</v>
          </cell>
          <cell r="AX1830">
            <v>1</v>
          </cell>
          <cell r="AY1830">
            <v>0</v>
          </cell>
          <cell r="AZ1830">
            <v>0</v>
          </cell>
          <cell r="BA1830">
            <v>1</v>
          </cell>
          <cell r="BB1830">
            <v>0</v>
          </cell>
          <cell r="BC1830">
            <v>1</v>
          </cell>
          <cell r="BD1830">
            <v>1</v>
          </cell>
          <cell r="BE1830">
            <v>0</v>
          </cell>
          <cell r="BF1830">
            <v>1</v>
          </cell>
          <cell r="BG1830">
            <v>0</v>
          </cell>
          <cell r="BH1830">
            <v>57779.56</v>
          </cell>
          <cell r="BI1830">
            <v>182363.14</v>
          </cell>
          <cell r="BJ1830">
            <v>240142.7</v>
          </cell>
        </row>
        <row r="1831">
          <cell r="A1831" t="str">
            <v>SSI000588</v>
          </cell>
          <cell r="C1831" t="str">
            <v>SSI</v>
          </cell>
          <cell r="D1831" t="str">
            <v>manuele schipizza</v>
          </cell>
          <cell r="E1831">
            <v>42085.7172222222</v>
          </cell>
          <cell r="F1831">
            <v>2015</v>
          </cell>
          <cell r="G1831">
            <v>42142</v>
          </cell>
          <cell r="H1831" t="str">
            <v/>
          </cell>
          <cell r="I1831" t="str">
            <v>Domanda non ammessa</v>
          </cell>
          <cell r="J1831" t="str">
            <v>TRIESTE</v>
          </cell>
          <cell r="K1831" t="str">
            <v>TS</v>
          </cell>
          <cell r="L1831" t="str">
            <v>Friuli Venezia Giulia</v>
          </cell>
          <cell r="M1831" t="str">
            <v>ITALIA</v>
          </cell>
          <cell r="N1831" t="str">
            <v>CENTRO-NORD</v>
          </cell>
          <cell r="O1831" t="str">
            <v>Centro-Nord</v>
          </cell>
          <cell r="Q1831" t="str">
            <v>X</v>
          </cell>
          <cell r="R1831" t="str">
            <v>FCS Centro/Nord</v>
          </cell>
          <cell r="S1831" t="str">
            <v>Società non costituita</v>
          </cell>
          <cell r="T1831">
            <v>1272346.28</v>
          </cell>
          <cell r="U1831">
            <v>898142.3</v>
          </cell>
          <cell r="V1831">
            <v>591918.92000000004</v>
          </cell>
          <cell r="W1831">
            <v>680427.36</v>
          </cell>
          <cell r="X1831">
            <v>414343.2</v>
          </cell>
          <cell r="Y1831">
            <v>476299.1</v>
          </cell>
          <cell r="Z1831">
            <v>7500</v>
          </cell>
          <cell r="AA1831">
            <v>722571.33</v>
          </cell>
          <cell r="AB1831">
            <v>0</v>
          </cell>
          <cell r="AC1831">
            <v>0</v>
          </cell>
          <cell r="AD1831">
            <v>0</v>
          </cell>
          <cell r="AE1831">
            <v>5</v>
          </cell>
          <cell r="AF1831">
            <v>42292</v>
          </cell>
          <cell r="AG1831">
            <v>2015</v>
          </cell>
          <cell r="AH1831" t="str">
            <v>Non ammissione</v>
          </cell>
          <cell r="AI1831" t="str">
            <v>Economia Digitale</v>
          </cell>
          <cell r="AJ1831" t="str">
            <v>E-commerce</v>
          </cell>
          <cell r="AK1831" t="str">
            <v>Web technology</v>
          </cell>
          <cell r="AN1831" t="str">
            <v xml:space="preserve"> </v>
          </cell>
          <cell r="AQ1831" t="str">
            <v>Commercio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1</v>
          </cell>
          <cell r="AX1831">
            <v>0</v>
          </cell>
          <cell r="AY1831">
            <v>1</v>
          </cell>
          <cell r="AZ1831">
            <v>0</v>
          </cell>
          <cell r="BA1831">
            <v>0</v>
          </cell>
          <cell r="BB1831">
            <v>1</v>
          </cell>
          <cell r="BC1831">
            <v>2</v>
          </cell>
          <cell r="BD1831">
            <v>1</v>
          </cell>
          <cell r="BE1831">
            <v>1</v>
          </cell>
          <cell r="BF1831">
            <v>0</v>
          </cell>
          <cell r="BG1831">
            <v>0</v>
          </cell>
        </row>
        <row r="1832">
          <cell r="A1832" t="str">
            <v>SSI000589</v>
          </cell>
          <cell r="B1832" t="str">
            <v>C54E16000270008</v>
          </cell>
          <cell r="C1832" t="str">
            <v>SSI</v>
          </cell>
          <cell r="D1832" t="str">
            <v>NATECK</v>
          </cell>
          <cell r="E1832">
            <v>42086.4608912037</v>
          </cell>
          <cell r="F1832">
            <v>2015</v>
          </cell>
          <cell r="G1832">
            <v>42142</v>
          </cell>
          <cell r="H1832" t="str">
            <v>01974730382</v>
          </cell>
          <cell r="I1832" t="str">
            <v>Domanda revocata</v>
          </cell>
          <cell r="J1832" t="str">
            <v>TRESIGALLO</v>
          </cell>
          <cell r="K1832" t="str">
            <v>FE</v>
          </cell>
          <cell r="L1832" t="str">
            <v>Emilia Romagna</v>
          </cell>
          <cell r="M1832" t="str">
            <v>ITALIA</v>
          </cell>
          <cell r="N1832" t="str">
            <v>CENTRO-NORD</v>
          </cell>
          <cell r="O1832" t="str">
            <v>Centro-Nord</v>
          </cell>
          <cell r="Q1832" t="str">
            <v>X</v>
          </cell>
          <cell r="R1832" t="str">
            <v>FCS Centro/Nord</v>
          </cell>
          <cell r="S1832" t="str">
            <v>Società non costituita</v>
          </cell>
          <cell r="T1832">
            <v>1538945</v>
          </cell>
          <cell r="U1832">
            <v>1084730</v>
          </cell>
          <cell r="V1832">
            <v>608900</v>
          </cell>
          <cell r="W1832">
            <v>930045</v>
          </cell>
          <cell r="X1832">
            <v>426230</v>
          </cell>
          <cell r="Y1832">
            <v>651000</v>
          </cell>
          <cell r="Z1832">
            <v>7500</v>
          </cell>
          <cell r="AA1832">
            <v>742858</v>
          </cell>
          <cell r="AB1832">
            <v>1084900</v>
          </cell>
          <cell r="AC1832">
            <v>544900</v>
          </cell>
          <cell r="AD1832">
            <v>540000</v>
          </cell>
          <cell r="AE1832">
            <v>14</v>
          </cell>
          <cell r="AF1832">
            <v>42438</v>
          </cell>
          <cell r="AG1832">
            <v>2016</v>
          </cell>
          <cell r="AH1832" t="str">
            <v>Ammissione</v>
          </cell>
          <cell r="AI1832" t="str">
            <v>Tecnologia nuova sperimentale</v>
          </cell>
          <cell r="AJ1832" t="str">
            <v>Ambiente e Energia</v>
          </cell>
          <cell r="AK1832" t="str">
            <v>Ambiente ed energia</v>
          </cell>
          <cell r="AL1832">
            <v>42626</v>
          </cell>
          <cell r="AM1832">
            <v>2016</v>
          </cell>
          <cell r="AN1832">
            <v>43140</v>
          </cell>
          <cell r="AO1832">
            <v>2018</v>
          </cell>
          <cell r="AP1832" t="str">
            <v>38.32.30</v>
          </cell>
          <cell r="AQ1832" t="str">
            <v>Altri servizi</v>
          </cell>
          <cell r="AR1832">
            <v>766930</v>
          </cell>
          <cell r="AS1832">
            <v>381430</v>
          </cell>
          <cell r="AT1832">
            <v>378000</v>
          </cell>
          <cell r="AU1832">
            <v>7500</v>
          </cell>
          <cell r="AV1832">
            <v>759430</v>
          </cell>
          <cell r="AW1832">
            <v>0</v>
          </cell>
          <cell r="AX1832">
            <v>0</v>
          </cell>
          <cell r="AY1832">
            <v>2</v>
          </cell>
          <cell r="AZ1832">
            <v>0</v>
          </cell>
          <cell r="BA1832">
            <v>0</v>
          </cell>
          <cell r="BB1832">
            <v>1</v>
          </cell>
          <cell r="BC1832">
            <v>2</v>
          </cell>
          <cell r="BD1832">
            <v>1</v>
          </cell>
          <cell r="BE1832">
            <v>0</v>
          </cell>
          <cell r="BF1832">
            <v>0</v>
          </cell>
          <cell r="BG1832">
            <v>0</v>
          </cell>
          <cell r="BK1832">
            <v>3750</v>
          </cell>
        </row>
        <row r="1833">
          <cell r="A1833" t="str">
            <v>SSI000590</v>
          </cell>
          <cell r="C1833" t="str">
            <v>SSI</v>
          </cell>
          <cell r="D1833" t="str">
            <v>INNOVATEC FYSIS SRL SEMPLIFICATA</v>
          </cell>
          <cell r="E1833">
            <v>42086.558576388903</v>
          </cell>
          <cell r="F1833">
            <v>2015</v>
          </cell>
          <cell r="G1833">
            <v>42142</v>
          </cell>
          <cell r="H1833" t="str">
            <v>01866850439</v>
          </cell>
          <cell r="I1833" t="str">
            <v>Domanda non ammessa</v>
          </cell>
          <cell r="J1833" t="str">
            <v>MONTECASSIANO</v>
          </cell>
          <cell r="K1833" t="str">
            <v>MC</v>
          </cell>
          <cell r="L1833" t="str">
            <v>Marche</v>
          </cell>
          <cell r="M1833" t="str">
            <v>ITALIA</v>
          </cell>
          <cell r="N1833" t="str">
            <v>CENTRO-NORD</v>
          </cell>
          <cell r="O1833" t="str">
            <v>Centro-Nord</v>
          </cell>
          <cell r="Q1833" t="str">
            <v>X</v>
          </cell>
          <cell r="R1833" t="str">
            <v>FCS Centro/Nord</v>
          </cell>
          <cell r="S1833" t="str">
            <v>Società costituita</v>
          </cell>
          <cell r="T1833">
            <v>420000</v>
          </cell>
          <cell r="U1833">
            <v>141500</v>
          </cell>
          <cell r="V1833">
            <v>400000</v>
          </cell>
          <cell r="W1833">
            <v>20000</v>
          </cell>
          <cell r="X1833">
            <v>120000</v>
          </cell>
          <cell r="Y1833">
            <v>14000</v>
          </cell>
          <cell r="Z1833">
            <v>7500</v>
          </cell>
          <cell r="AA1833">
            <v>488000</v>
          </cell>
          <cell r="AB1833">
            <v>0</v>
          </cell>
          <cell r="AC1833">
            <v>0</v>
          </cell>
          <cell r="AD1833">
            <v>0</v>
          </cell>
          <cell r="AE1833">
            <v>1</v>
          </cell>
          <cell r="AF1833">
            <v>42268</v>
          </cell>
          <cell r="AG1833">
            <v>2015</v>
          </cell>
          <cell r="AH1833" t="str">
            <v>Non ammissione</v>
          </cell>
          <cell r="AI1833" t="str">
            <v>Valorizzazione della ricerca</v>
          </cell>
          <cell r="AJ1833" t="str">
            <v>Trasporti</v>
          </cell>
          <cell r="AK1833" t="str">
            <v>Smart cities and services</v>
          </cell>
          <cell r="AN1833" t="str">
            <v xml:space="preserve"> </v>
          </cell>
          <cell r="AP1833" t="str">
            <v>27.11.00</v>
          </cell>
          <cell r="AQ1833" t="str">
            <v>Artigianato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1</v>
          </cell>
          <cell r="AZ1833">
            <v>0</v>
          </cell>
          <cell r="BA1833">
            <v>0</v>
          </cell>
          <cell r="BB1833">
            <v>0</v>
          </cell>
          <cell r="BC1833">
            <v>1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</row>
        <row r="1834">
          <cell r="A1834" t="str">
            <v>SSI000591</v>
          </cell>
          <cell r="C1834" t="str">
            <v>SSI</v>
          </cell>
          <cell r="D1834" t="str">
            <v>Furio Balbinot</v>
          </cell>
          <cell r="E1834">
            <v>42086.729212963</v>
          </cell>
          <cell r="F1834">
            <v>2015</v>
          </cell>
          <cell r="G1834">
            <v>42142</v>
          </cell>
          <cell r="H1834" t="str">
            <v/>
          </cell>
          <cell r="I1834" t="str">
            <v>Domanda non ammessa</v>
          </cell>
          <cell r="J1834" t="str">
            <v>PIEVE D'ALPAGO</v>
          </cell>
          <cell r="K1834" t="str">
            <v>BL</v>
          </cell>
          <cell r="L1834" t="str">
            <v>Veneto</v>
          </cell>
          <cell r="M1834" t="str">
            <v>ITALIA</v>
          </cell>
          <cell r="N1834" t="str">
            <v>CENTRO-NORD</v>
          </cell>
          <cell r="O1834" t="str">
            <v>Centro-Nord</v>
          </cell>
          <cell r="Q1834" t="str">
            <v>X</v>
          </cell>
          <cell r="R1834" t="str">
            <v>FCS Centro/Nord</v>
          </cell>
          <cell r="S1834" t="str">
            <v>Società non costituita</v>
          </cell>
          <cell r="T1834">
            <v>398111.4</v>
          </cell>
          <cell r="U1834">
            <v>286177.98</v>
          </cell>
          <cell r="V1834">
            <v>210200</v>
          </cell>
          <cell r="W1834">
            <v>187911.4</v>
          </cell>
          <cell r="X1834">
            <v>147140</v>
          </cell>
          <cell r="Y1834">
            <v>131537.98000000001</v>
          </cell>
          <cell r="Z1834">
            <v>7500</v>
          </cell>
          <cell r="AA1834">
            <v>256364</v>
          </cell>
          <cell r="AB1834">
            <v>0</v>
          </cell>
          <cell r="AC1834">
            <v>0</v>
          </cell>
          <cell r="AD1834">
            <v>0</v>
          </cell>
          <cell r="AE1834">
            <v>3</v>
          </cell>
          <cell r="AF1834">
            <v>42268</v>
          </cell>
          <cell r="AG1834">
            <v>2015</v>
          </cell>
          <cell r="AH1834" t="str">
            <v>Non ammissione</v>
          </cell>
          <cell r="AI1834" t="str">
            <v>Tecnologia nuova sperimentale</v>
          </cell>
          <cell r="AJ1834" t="str">
            <v>Bioagroalimentare</v>
          </cell>
          <cell r="AK1834" t="str">
            <v>Bio-scienze</v>
          </cell>
          <cell r="AN1834" t="str">
            <v xml:space="preserve"> </v>
          </cell>
          <cell r="AQ1834" t="str">
            <v>Altri servizi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1</v>
          </cell>
          <cell r="AZ1834">
            <v>0</v>
          </cell>
          <cell r="BA1834">
            <v>1</v>
          </cell>
          <cell r="BB1834">
            <v>0</v>
          </cell>
          <cell r="BC1834">
            <v>1</v>
          </cell>
          <cell r="BD1834">
            <v>1</v>
          </cell>
          <cell r="BE1834">
            <v>0</v>
          </cell>
          <cell r="BF1834">
            <v>0</v>
          </cell>
          <cell r="BG1834">
            <v>0</v>
          </cell>
        </row>
        <row r="1835">
          <cell r="A1835" t="str">
            <v>SSI000592</v>
          </cell>
          <cell r="B1835" t="str">
            <v>C44B15000430008</v>
          </cell>
          <cell r="C1835" t="str">
            <v>SSI</v>
          </cell>
          <cell r="D1835" t="str">
            <v>GROMIA SRL</v>
          </cell>
          <cell r="E1835">
            <v>42086.775185185201</v>
          </cell>
          <cell r="F1835">
            <v>2015</v>
          </cell>
          <cell r="G1835">
            <v>42142</v>
          </cell>
          <cell r="H1835" t="str">
            <v>08726630968</v>
          </cell>
          <cell r="I1835" t="str">
            <v>Domanda ammessa</v>
          </cell>
          <cell r="J1835" t="str">
            <v>MILANO</v>
          </cell>
          <cell r="K1835" t="str">
            <v>MI</v>
          </cell>
          <cell r="L1835" t="str">
            <v>Lombardia</v>
          </cell>
          <cell r="M1835" t="str">
            <v>ITALIA</v>
          </cell>
          <cell r="N1835" t="str">
            <v>CENTRO-NORD</v>
          </cell>
          <cell r="O1835" t="str">
            <v>Centro-Nord</v>
          </cell>
          <cell r="Q1835" t="str">
            <v>X</v>
          </cell>
          <cell r="R1835" t="str">
            <v>FCS Centro/Nord</v>
          </cell>
          <cell r="S1835" t="str">
            <v>Società costituita</v>
          </cell>
          <cell r="T1835">
            <v>490000</v>
          </cell>
          <cell r="U1835">
            <v>202500</v>
          </cell>
          <cell r="V1835">
            <v>140000</v>
          </cell>
          <cell r="W1835">
            <v>350000</v>
          </cell>
          <cell r="X1835">
            <v>95000</v>
          </cell>
          <cell r="Y1835">
            <v>100000</v>
          </cell>
          <cell r="Z1835">
            <v>7500</v>
          </cell>
          <cell r="AA1835">
            <v>170000</v>
          </cell>
          <cell r="AB1835">
            <v>185641.13</v>
          </cell>
          <cell r="AC1835">
            <v>140000</v>
          </cell>
          <cell r="AD1835">
            <v>45641.13</v>
          </cell>
          <cell r="AE1835">
            <v>4</v>
          </cell>
          <cell r="AF1835">
            <v>42292</v>
          </cell>
          <cell r="AG1835">
            <v>2015</v>
          </cell>
          <cell r="AH1835" t="str">
            <v>Ammissione</v>
          </cell>
          <cell r="AI1835" t="str">
            <v>Economia Digitale</v>
          </cell>
          <cell r="AJ1835" t="str">
            <v>Socialnetwork</v>
          </cell>
          <cell r="AK1835" t="str">
            <v>Web technology</v>
          </cell>
          <cell r="AL1835">
            <v>42401</v>
          </cell>
          <cell r="AM1835">
            <v>2016</v>
          </cell>
          <cell r="AN1835" t="str">
            <v xml:space="preserve"> </v>
          </cell>
          <cell r="AP1835" t="str">
            <v>63.12.00</v>
          </cell>
          <cell r="AQ1835" t="str">
            <v>Altri servizi</v>
          </cell>
          <cell r="AR1835">
            <v>137448.79</v>
          </cell>
          <cell r="AS1835">
            <v>98000</v>
          </cell>
          <cell r="AT1835">
            <v>31948.79</v>
          </cell>
          <cell r="AU1835">
            <v>7500</v>
          </cell>
          <cell r="AV1835">
            <v>129948.79000000001</v>
          </cell>
          <cell r="AW1835">
            <v>0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1</v>
          </cell>
          <cell r="BD1835">
            <v>0</v>
          </cell>
          <cell r="BE1835">
            <v>0</v>
          </cell>
          <cell r="BF1835">
            <v>4</v>
          </cell>
          <cell r="BG1835">
            <v>0</v>
          </cell>
          <cell r="BH1835">
            <v>98000</v>
          </cell>
          <cell r="BI1835">
            <v>31948.789999999997</v>
          </cell>
          <cell r="BJ1835">
            <v>129948.79</v>
          </cell>
          <cell r="BK1835">
            <v>0</v>
          </cell>
          <cell r="BL1835">
            <v>0</v>
          </cell>
          <cell r="BM1835">
            <v>0</v>
          </cell>
          <cell r="BN1835">
            <v>7500</v>
          </cell>
          <cell r="BO1835">
            <v>7500</v>
          </cell>
          <cell r="BP1835">
            <v>43536</v>
          </cell>
        </row>
        <row r="1836">
          <cell r="A1836" t="str">
            <v>SSI000593</v>
          </cell>
          <cell r="B1836" t="str">
            <v>C44B15000340008</v>
          </cell>
          <cell r="C1836" t="str">
            <v>SSI</v>
          </cell>
          <cell r="D1836" t="str">
            <v>DoubleYou</v>
          </cell>
          <cell r="E1836">
            <v>42087.0397800926</v>
          </cell>
          <cell r="F1836">
            <v>2015</v>
          </cell>
          <cell r="G1836">
            <v>42142</v>
          </cell>
          <cell r="H1836" t="str">
            <v>08714820969</v>
          </cell>
          <cell r="I1836" t="str">
            <v>Domanda revocata</v>
          </cell>
          <cell r="J1836" t="str">
            <v>MILANO</v>
          </cell>
          <cell r="K1836" t="str">
            <v>MI</v>
          </cell>
          <cell r="L1836" t="str">
            <v>Lombardia</v>
          </cell>
          <cell r="M1836" t="str">
            <v>ITALIA</v>
          </cell>
          <cell r="N1836" t="str">
            <v>CENTRO-NORD</v>
          </cell>
          <cell r="O1836" t="str">
            <v>Centro-Nord</v>
          </cell>
          <cell r="Q1836" t="str">
            <v>X</v>
          </cell>
          <cell r="R1836" t="str">
            <v>FCS Centro/Nord</v>
          </cell>
          <cell r="S1836" t="str">
            <v>Società costituita</v>
          </cell>
          <cell r="T1836">
            <v>186942.55</v>
          </cell>
          <cell r="U1836">
            <v>157054</v>
          </cell>
          <cell r="V1836">
            <v>64000</v>
          </cell>
          <cell r="W1836">
            <v>122942.55</v>
          </cell>
          <cell r="X1836">
            <v>51200</v>
          </cell>
          <cell r="Y1836">
            <v>98354</v>
          </cell>
          <cell r="Z1836">
            <v>7500</v>
          </cell>
          <cell r="AA1836">
            <v>78080</v>
          </cell>
          <cell r="AB1836">
            <v>186327.51</v>
          </cell>
          <cell r="AC1836">
            <v>64000</v>
          </cell>
          <cell r="AD1836">
            <v>122327.51</v>
          </cell>
          <cell r="AE1836">
            <v>20</v>
          </cell>
          <cell r="AF1836">
            <v>42180</v>
          </cell>
          <cell r="AG1836">
            <v>2015</v>
          </cell>
          <cell r="AH1836" t="str">
            <v>Ammissione</v>
          </cell>
          <cell r="AI1836" t="str">
            <v>Economia Digitale</v>
          </cell>
          <cell r="AJ1836" t="str">
            <v>Smart cities</v>
          </cell>
          <cell r="AK1836" t="str">
            <v>Smart cities and services</v>
          </cell>
          <cell r="AL1836">
            <v>42377</v>
          </cell>
          <cell r="AM1836">
            <v>2016</v>
          </cell>
          <cell r="AN1836">
            <v>42782</v>
          </cell>
          <cell r="AO1836">
            <v>2017</v>
          </cell>
          <cell r="AP1836" t="str">
            <v>62.01.00</v>
          </cell>
          <cell r="AQ1836" t="str">
            <v>Altri servizi</v>
          </cell>
          <cell r="AR1836">
            <v>137929.26</v>
          </cell>
          <cell r="AS1836">
            <v>44800</v>
          </cell>
          <cell r="AT1836">
            <v>85629.26</v>
          </cell>
          <cell r="AU1836">
            <v>7500</v>
          </cell>
          <cell r="AV1836">
            <v>130429.26</v>
          </cell>
          <cell r="AW1836">
            <v>2</v>
          </cell>
          <cell r="AX1836">
            <v>0</v>
          </cell>
          <cell r="AY1836">
            <v>0</v>
          </cell>
          <cell r="AZ1836">
            <v>1</v>
          </cell>
          <cell r="BA1836">
            <v>0</v>
          </cell>
          <cell r="BB1836">
            <v>0</v>
          </cell>
          <cell r="BC1836">
            <v>2</v>
          </cell>
          <cell r="BD1836">
            <v>1</v>
          </cell>
          <cell r="BE1836">
            <v>3</v>
          </cell>
          <cell r="BF1836">
            <v>0</v>
          </cell>
          <cell r="BG1836">
            <v>0</v>
          </cell>
          <cell r="BK1836">
            <v>0</v>
          </cell>
        </row>
        <row r="1837">
          <cell r="A1837" t="str">
            <v>SSI000594</v>
          </cell>
          <cell r="C1837" t="str">
            <v>SSI</v>
          </cell>
          <cell r="D1837" t="str">
            <v>EGODIT SRL</v>
          </cell>
          <cell r="E1837">
            <v>42087.118101851898</v>
          </cell>
          <cell r="F1837">
            <v>2015</v>
          </cell>
          <cell r="G1837">
            <v>42142</v>
          </cell>
          <cell r="H1837" t="str">
            <v>08813710962</v>
          </cell>
          <cell r="I1837" t="str">
            <v>Domanda non ammessa</v>
          </cell>
          <cell r="J1837" t="str">
            <v>MILANO</v>
          </cell>
          <cell r="K1837" t="str">
            <v>MI</v>
          </cell>
          <cell r="L1837" t="str">
            <v>Lombardia</v>
          </cell>
          <cell r="M1837" t="str">
            <v>ITALIA</v>
          </cell>
          <cell r="N1837" t="str">
            <v>CENTRO-NORD</v>
          </cell>
          <cell r="O1837" t="str">
            <v>Centro-Nord</v>
          </cell>
          <cell r="Q1837" t="str">
            <v>X</v>
          </cell>
          <cell r="R1837" t="str">
            <v>FCS Centro/Nord</v>
          </cell>
          <cell r="S1837" t="str">
            <v>Società costituita</v>
          </cell>
          <cell r="T1837">
            <v>879353.85</v>
          </cell>
          <cell r="U1837">
            <v>623047.59</v>
          </cell>
          <cell r="V1837">
            <v>26865.13</v>
          </cell>
          <cell r="W1837">
            <v>852488.72</v>
          </cell>
          <cell r="X1837">
            <v>18805.59</v>
          </cell>
          <cell r="Y1837">
            <v>596742</v>
          </cell>
          <cell r="Z1837">
            <v>7500</v>
          </cell>
          <cell r="AA1837">
            <v>31052.13</v>
          </cell>
          <cell r="AB1837">
            <v>0</v>
          </cell>
          <cell r="AC1837">
            <v>0</v>
          </cell>
          <cell r="AD1837">
            <v>0</v>
          </cell>
          <cell r="AE1837">
            <v>13</v>
          </cell>
          <cell r="AF1837">
            <v>42264</v>
          </cell>
          <cell r="AG1837">
            <v>2015</v>
          </cell>
          <cell r="AH1837" t="str">
            <v>Non ammissione</v>
          </cell>
          <cell r="AI1837" t="str">
            <v>Economia Digitale</v>
          </cell>
          <cell r="AJ1837" t="str">
            <v>E-commerce</v>
          </cell>
          <cell r="AK1837" t="str">
            <v>Web technology</v>
          </cell>
          <cell r="AN1837" t="str">
            <v xml:space="preserve"> </v>
          </cell>
          <cell r="AP1837" t="str">
            <v>73.11.01</v>
          </cell>
          <cell r="AQ1837" t="str">
            <v>Commercio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3</v>
          </cell>
          <cell r="AX1837">
            <v>2</v>
          </cell>
          <cell r="AY1837">
            <v>0</v>
          </cell>
          <cell r="AZ1837">
            <v>1</v>
          </cell>
          <cell r="BA1837">
            <v>0</v>
          </cell>
          <cell r="BB1837">
            <v>0</v>
          </cell>
          <cell r="BC1837">
            <v>5</v>
          </cell>
          <cell r="BD1837">
            <v>1</v>
          </cell>
          <cell r="BE1837">
            <v>4</v>
          </cell>
          <cell r="BF1837">
            <v>2</v>
          </cell>
          <cell r="BG1837">
            <v>0</v>
          </cell>
        </row>
        <row r="1838">
          <cell r="A1838" t="str">
            <v>SSI000595</v>
          </cell>
          <cell r="C1838" t="str">
            <v>SSI</v>
          </cell>
          <cell r="D1838" t="str">
            <v>Marina Pierri</v>
          </cell>
          <cell r="E1838">
            <v>42087.346851851798</v>
          </cell>
          <cell r="F1838">
            <v>2015</v>
          </cell>
          <cell r="G1838">
            <v>42142</v>
          </cell>
          <cell r="H1838" t="str">
            <v/>
          </cell>
          <cell r="I1838" t="str">
            <v>Domanda non ammessa</v>
          </cell>
          <cell r="J1838" t="str">
            <v>COPERTINO</v>
          </cell>
          <cell r="K1838" t="str">
            <v>LE</v>
          </cell>
          <cell r="L1838" t="str">
            <v>Puglia</v>
          </cell>
          <cell r="M1838" t="str">
            <v>ITALIA</v>
          </cell>
          <cell r="N1838" t="str">
            <v>SUD</v>
          </cell>
          <cell r="O1838" t="str">
            <v>Mezzogiorno</v>
          </cell>
          <cell r="Q1838" t="str">
            <v>X</v>
          </cell>
          <cell r="R1838" t="str">
            <v>PON SIL</v>
          </cell>
          <cell r="S1838" t="str">
            <v>Società non costituita</v>
          </cell>
          <cell r="T1838">
            <v>20980</v>
          </cell>
          <cell r="U1838">
            <v>31784</v>
          </cell>
          <cell r="V1838">
            <v>20060</v>
          </cell>
          <cell r="W1838">
            <v>920</v>
          </cell>
          <cell r="X1838">
            <v>16048</v>
          </cell>
          <cell r="Y1838">
            <v>736</v>
          </cell>
          <cell r="Z1838">
            <v>15000</v>
          </cell>
          <cell r="AA1838">
            <v>23660.43</v>
          </cell>
          <cell r="AB1838">
            <v>0</v>
          </cell>
          <cell r="AC1838">
            <v>0</v>
          </cell>
          <cell r="AD1838">
            <v>0</v>
          </cell>
          <cell r="AE1838">
            <v>1</v>
          </cell>
          <cell r="AF1838">
            <v>42194</v>
          </cell>
          <cell r="AG1838">
            <v>2015</v>
          </cell>
          <cell r="AH1838" t="str">
            <v>Non ammissione</v>
          </cell>
          <cell r="AI1838" t="str">
            <v>Economia Digitale</v>
          </cell>
          <cell r="AJ1838" t="str">
            <v>Socialnetwork</v>
          </cell>
          <cell r="AK1838" t="str">
            <v>Web technology</v>
          </cell>
          <cell r="AN1838" t="str">
            <v xml:space="preserve"> </v>
          </cell>
          <cell r="AQ1838" t="str">
            <v>Altri servizi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</v>
          </cell>
          <cell r="AX1838">
            <v>0</v>
          </cell>
          <cell r="AY1838">
            <v>0</v>
          </cell>
          <cell r="AZ1838">
            <v>1</v>
          </cell>
          <cell r="BA1838">
            <v>0</v>
          </cell>
          <cell r="BB1838">
            <v>0</v>
          </cell>
          <cell r="BC1838">
            <v>1</v>
          </cell>
          <cell r="BD1838">
            <v>1</v>
          </cell>
          <cell r="BE1838">
            <v>2</v>
          </cell>
          <cell r="BF1838">
            <v>0</v>
          </cell>
          <cell r="BG1838">
            <v>0</v>
          </cell>
        </row>
        <row r="1839">
          <cell r="A1839" t="str">
            <v>SSI000596</v>
          </cell>
          <cell r="C1839" t="str">
            <v>SSI</v>
          </cell>
          <cell r="D1839" t="str">
            <v>Maria Eleonora Tamburino</v>
          </cell>
          <cell r="E1839">
            <v>42087.431851851798</v>
          </cell>
          <cell r="F1839">
            <v>2015</v>
          </cell>
          <cell r="G1839">
            <v>42142</v>
          </cell>
          <cell r="H1839" t="str">
            <v/>
          </cell>
          <cell r="I1839" t="str">
            <v>Domanda non ammessa</v>
          </cell>
          <cell r="J1839" t="str">
            <v>n.d.</v>
          </cell>
          <cell r="K1839" t="str">
            <v>n.d.</v>
          </cell>
          <cell r="L1839" t="str">
            <v>Sicilia</v>
          </cell>
          <cell r="M1839" t="str">
            <v>ITALIA</v>
          </cell>
          <cell r="N1839" t="str">
            <v>SUD</v>
          </cell>
          <cell r="O1839" t="str">
            <v>Mezzogiorno</v>
          </cell>
          <cell r="Q1839" t="str">
            <v>X</v>
          </cell>
          <cell r="R1839" t="str">
            <v>PON SIL</v>
          </cell>
          <cell r="S1839" t="str">
            <v>Società non costituita</v>
          </cell>
          <cell r="T1839">
            <v>1450000</v>
          </cell>
          <cell r="U1839">
            <v>1030000</v>
          </cell>
          <cell r="V1839">
            <v>1450000</v>
          </cell>
          <cell r="W1839">
            <v>0</v>
          </cell>
          <cell r="X1839">
            <v>1015000</v>
          </cell>
          <cell r="Y1839">
            <v>0</v>
          </cell>
          <cell r="Z1839">
            <v>15000</v>
          </cell>
          <cell r="AA1839">
            <v>1769000</v>
          </cell>
          <cell r="AB1839">
            <v>0</v>
          </cell>
          <cell r="AC1839">
            <v>0</v>
          </cell>
          <cell r="AD1839">
            <v>0</v>
          </cell>
          <cell r="AE1839">
            <v>9</v>
          </cell>
          <cell r="AF1839">
            <v>42271</v>
          </cell>
          <cell r="AG1839">
            <v>2015</v>
          </cell>
          <cell r="AH1839" t="str">
            <v>Non ammissione</v>
          </cell>
          <cell r="AI1839" t="str">
            <v>Economia Digitale</v>
          </cell>
          <cell r="AJ1839" t="str">
            <v>Ambiente e Energia</v>
          </cell>
          <cell r="AK1839" t="str">
            <v>Ambiente ed energia</v>
          </cell>
          <cell r="AN1839" t="str">
            <v xml:space="preserve"> </v>
          </cell>
          <cell r="AQ1839" t="str">
            <v>Altri servizi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1</v>
          </cell>
          <cell r="AY1839">
            <v>0</v>
          </cell>
          <cell r="AZ1839">
            <v>0</v>
          </cell>
          <cell r="BA1839">
            <v>2</v>
          </cell>
          <cell r="BB1839">
            <v>0</v>
          </cell>
          <cell r="BC1839">
            <v>1</v>
          </cell>
          <cell r="BD1839">
            <v>2</v>
          </cell>
          <cell r="BE1839">
            <v>0</v>
          </cell>
          <cell r="BF1839">
            <v>0</v>
          </cell>
          <cell r="BG1839">
            <v>0</v>
          </cell>
        </row>
        <row r="1840">
          <cell r="A1840" t="str">
            <v>SSI000597</v>
          </cell>
          <cell r="C1840" t="str">
            <v>SSI</v>
          </cell>
          <cell r="D1840" t="str">
            <v>Mamma 2.0 srl</v>
          </cell>
          <cell r="E1840">
            <v>42087.654062499998</v>
          </cell>
          <cell r="F1840">
            <v>2015</v>
          </cell>
          <cell r="G1840">
            <v>42142</v>
          </cell>
          <cell r="H1840" t="str">
            <v>08624410968</v>
          </cell>
          <cell r="I1840" t="str">
            <v>Domanda non ammessa</v>
          </cell>
          <cell r="J1840" t="str">
            <v>MILANO</v>
          </cell>
          <cell r="K1840" t="str">
            <v>MI</v>
          </cell>
          <cell r="L1840" t="str">
            <v>Lombardia</v>
          </cell>
          <cell r="M1840" t="str">
            <v>ITALIA</v>
          </cell>
          <cell r="N1840" t="str">
            <v>CENTRO-NORD</v>
          </cell>
          <cell r="O1840" t="str">
            <v>Centro-Nord</v>
          </cell>
          <cell r="Q1840" t="str">
            <v>X</v>
          </cell>
          <cell r="R1840" t="str">
            <v>FCS Centro/Nord</v>
          </cell>
          <cell r="S1840" t="str">
            <v>Società costituita</v>
          </cell>
          <cell r="T1840">
            <v>1234755.98</v>
          </cell>
          <cell r="U1840">
            <v>770612</v>
          </cell>
          <cell r="V1840">
            <v>0</v>
          </cell>
          <cell r="W1840">
            <v>1234755.98</v>
          </cell>
          <cell r="X1840">
            <v>0</v>
          </cell>
          <cell r="Y1840">
            <v>763112</v>
          </cell>
          <cell r="Z1840">
            <v>7500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30</v>
          </cell>
          <cell r="AF1840">
            <v>42215</v>
          </cell>
          <cell r="AG1840">
            <v>2015</v>
          </cell>
          <cell r="AH1840" t="str">
            <v>Non ammissione</v>
          </cell>
          <cell r="AI1840" t="str">
            <v>Economia Digitale</v>
          </cell>
          <cell r="AJ1840" t="str">
            <v>E-commerce</v>
          </cell>
          <cell r="AK1840" t="str">
            <v>Web technology</v>
          </cell>
          <cell r="AN1840" t="str">
            <v xml:space="preserve"> </v>
          </cell>
          <cell r="AP1840" t="str">
            <v>47.91.10</v>
          </cell>
          <cell r="AQ1840" t="str">
            <v>Commercio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2</v>
          </cell>
          <cell r="BA1840">
            <v>0</v>
          </cell>
          <cell r="BB1840">
            <v>0</v>
          </cell>
          <cell r="BC1840">
            <v>0</v>
          </cell>
          <cell r="BD1840">
            <v>2</v>
          </cell>
          <cell r="BE1840">
            <v>2</v>
          </cell>
          <cell r="BF1840">
            <v>0</v>
          </cell>
          <cell r="BG1840">
            <v>0</v>
          </cell>
        </row>
        <row r="1841">
          <cell r="A1841" t="str">
            <v>SSI000598</v>
          </cell>
          <cell r="B1841" t="str">
            <v>C24B15000380008</v>
          </cell>
          <cell r="C1841" t="str">
            <v>SSI</v>
          </cell>
          <cell r="D1841" t="str">
            <v>GIPSTECH</v>
          </cell>
          <cell r="E1841">
            <v>42087.706736111097</v>
          </cell>
          <cell r="F1841">
            <v>2015</v>
          </cell>
          <cell r="G1841">
            <v>42142</v>
          </cell>
          <cell r="H1841" t="str">
            <v>03306490784</v>
          </cell>
          <cell r="I1841" t="str">
            <v>Domanda revocata</v>
          </cell>
          <cell r="J1841" t="str">
            <v>RENDE</v>
          </cell>
          <cell r="K1841" t="str">
            <v>CS</v>
          </cell>
          <cell r="L1841" t="str">
            <v>Calabria</v>
          </cell>
          <cell r="M1841" t="str">
            <v>ITALIA</v>
          </cell>
          <cell r="N1841" t="str">
            <v>SUD</v>
          </cell>
          <cell r="O1841" t="str">
            <v>Mezzogiorno</v>
          </cell>
          <cell r="Q1841" t="str">
            <v>X</v>
          </cell>
          <cell r="R1841" t="str">
            <v>LEGGE DI STABILITA 2017</v>
          </cell>
          <cell r="S1841" t="str">
            <v>Società costituita</v>
          </cell>
          <cell r="T1841">
            <v>647000</v>
          </cell>
          <cell r="U1841">
            <v>452900</v>
          </cell>
          <cell r="V1841">
            <v>0</v>
          </cell>
          <cell r="W1841">
            <v>647000</v>
          </cell>
          <cell r="X1841">
            <v>0</v>
          </cell>
          <cell r="Y1841">
            <v>452900</v>
          </cell>
          <cell r="Z1841">
            <v>0</v>
          </cell>
          <cell r="AA1841">
            <v>0</v>
          </cell>
          <cell r="AB1841">
            <v>442000</v>
          </cell>
          <cell r="AC1841">
            <v>0</v>
          </cell>
          <cell r="AD1841">
            <v>442000</v>
          </cell>
          <cell r="AE1841">
            <v>4</v>
          </cell>
          <cell r="AF1841">
            <v>42277</v>
          </cell>
          <cell r="AG1841">
            <v>2015</v>
          </cell>
          <cell r="AH1841" t="str">
            <v>Ammissione</v>
          </cell>
          <cell r="AI1841" t="str">
            <v>Tecnologia nuova sperimentale</v>
          </cell>
          <cell r="AJ1841" t="str">
            <v>Smart cities</v>
          </cell>
          <cell r="AK1841" t="str">
            <v>Smart cities and services</v>
          </cell>
          <cell r="AL1841">
            <v>42480</v>
          </cell>
          <cell r="AM1841">
            <v>2016</v>
          </cell>
          <cell r="AN1841">
            <v>43166</v>
          </cell>
          <cell r="AO1841">
            <v>2018</v>
          </cell>
          <cell r="AP1841" t="str">
            <v>62.01.00</v>
          </cell>
          <cell r="AQ1841" t="str">
            <v>Altri servizi</v>
          </cell>
          <cell r="AR1841">
            <v>309400</v>
          </cell>
          <cell r="AS1841">
            <v>0</v>
          </cell>
          <cell r="AT1841">
            <v>309400</v>
          </cell>
          <cell r="AU1841">
            <v>0</v>
          </cell>
          <cell r="AV1841">
            <v>247520</v>
          </cell>
          <cell r="AW1841">
            <v>1</v>
          </cell>
          <cell r="AX1841">
            <v>3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4</v>
          </cell>
          <cell r="BD1841">
            <v>0</v>
          </cell>
          <cell r="BE1841">
            <v>1</v>
          </cell>
          <cell r="BF1841">
            <v>0</v>
          </cell>
          <cell r="BG1841">
            <v>0</v>
          </cell>
          <cell r="BK1841">
            <v>0</v>
          </cell>
        </row>
        <row r="1842">
          <cell r="A1842" t="str">
            <v>SSI000599</v>
          </cell>
          <cell r="B1842" t="str">
            <v>C14B15000610008</v>
          </cell>
          <cell r="C1842" t="str">
            <v>SSI</v>
          </cell>
          <cell r="D1842" t="str">
            <v>RISKAPP S.R.L.</v>
          </cell>
          <cell r="E1842">
            <v>42087.7667939815</v>
          </cell>
          <cell r="F1842">
            <v>2015</v>
          </cell>
          <cell r="G1842">
            <v>42142</v>
          </cell>
          <cell r="H1842" t="str">
            <v>04914960283</v>
          </cell>
          <cell r="I1842" t="str">
            <v>Domanda revocata</v>
          </cell>
          <cell r="J1842" t="str">
            <v>n.d.</v>
          </cell>
          <cell r="K1842" t="str">
            <v>n.d.</v>
          </cell>
          <cell r="L1842" t="str">
            <v>Veneto</v>
          </cell>
          <cell r="M1842" t="str">
            <v>ITALIA</v>
          </cell>
          <cell r="N1842" t="str">
            <v>CENTRO-NORD</v>
          </cell>
          <cell r="O1842" t="str">
            <v>Centro-Nord</v>
          </cell>
          <cell r="Q1842" t="str">
            <v>X</v>
          </cell>
          <cell r="R1842" t="str">
            <v>FCS Centro/Nord</v>
          </cell>
          <cell r="S1842" t="str">
            <v>Società non costituita</v>
          </cell>
          <cell r="T1842">
            <v>1041575</v>
          </cell>
          <cell r="U1842">
            <v>840760</v>
          </cell>
          <cell r="V1842">
            <v>155000</v>
          </cell>
          <cell r="W1842">
            <v>886575</v>
          </cell>
          <cell r="X1842">
            <v>124000</v>
          </cell>
          <cell r="Y1842">
            <v>709260</v>
          </cell>
          <cell r="Z1842">
            <v>7500</v>
          </cell>
          <cell r="AA1842">
            <v>189540</v>
          </cell>
          <cell r="AB1842">
            <v>570000</v>
          </cell>
          <cell r="AC1842">
            <v>155000</v>
          </cell>
          <cell r="AD1842">
            <v>415000</v>
          </cell>
          <cell r="AE1842">
            <v>8</v>
          </cell>
          <cell r="AF1842">
            <v>42292</v>
          </cell>
          <cell r="AG1842">
            <v>2015</v>
          </cell>
          <cell r="AH1842" t="str">
            <v>Ammissione</v>
          </cell>
          <cell r="AI1842" t="str">
            <v>Economia Digitale</v>
          </cell>
          <cell r="AJ1842" t="str">
            <v>Infrastruttura e sicurezza</v>
          </cell>
          <cell r="AK1842" t="str">
            <v>IT e infrastrutture</v>
          </cell>
          <cell r="AL1842">
            <v>42571</v>
          </cell>
          <cell r="AM1842">
            <v>2016</v>
          </cell>
          <cell r="AN1842">
            <v>43565</v>
          </cell>
          <cell r="AO1842">
            <v>2019</v>
          </cell>
          <cell r="AP1842" t="str">
            <v>62.01.00</v>
          </cell>
          <cell r="AQ1842" t="str">
            <v>Altri servizi</v>
          </cell>
          <cell r="AR1842">
            <v>406500</v>
          </cell>
          <cell r="AS1842">
            <v>108500</v>
          </cell>
          <cell r="AT1842">
            <v>290500</v>
          </cell>
          <cell r="AU1842">
            <v>7500</v>
          </cell>
          <cell r="AV1842">
            <v>399000</v>
          </cell>
          <cell r="AW1842">
            <v>4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5</v>
          </cell>
          <cell r="BD1842">
            <v>0</v>
          </cell>
          <cell r="BE1842">
            <v>4</v>
          </cell>
          <cell r="BF1842">
            <v>0</v>
          </cell>
          <cell r="BG1842">
            <v>1</v>
          </cell>
          <cell r="BK1842">
            <v>3750</v>
          </cell>
        </row>
        <row r="1843">
          <cell r="A1843" t="str">
            <v>SSI000600</v>
          </cell>
          <cell r="C1843" t="str">
            <v>SSI</v>
          </cell>
          <cell r="D1843" t="str">
            <v>Luca Bernacchia</v>
          </cell>
          <cell r="E1843">
            <v>42087.830844907403</v>
          </cell>
          <cell r="F1843">
            <v>2015</v>
          </cell>
          <cell r="G1843">
            <v>42142</v>
          </cell>
          <cell r="H1843" t="str">
            <v/>
          </cell>
          <cell r="I1843" t="str">
            <v>Domanda non ammessa</v>
          </cell>
          <cell r="J1843" t="str">
            <v>L’AQUILA</v>
          </cell>
          <cell r="K1843" t="str">
            <v>AQ</v>
          </cell>
          <cell r="L1843" t="str">
            <v>Abruzzo</v>
          </cell>
          <cell r="M1843" t="str">
            <v>ITALIA</v>
          </cell>
          <cell r="N1843" t="str">
            <v>SUD</v>
          </cell>
          <cell r="O1843" t="str">
            <v>Mezzogiorno</v>
          </cell>
          <cell r="P1843" t="str">
            <v>x</v>
          </cell>
          <cell r="Q1843" t="str">
            <v>X</v>
          </cell>
          <cell r="R1843" t="str">
            <v>FSC Cratere AQ</v>
          </cell>
          <cell r="S1843" t="str">
            <v>Società non costituita</v>
          </cell>
          <cell r="T1843">
            <v>691816.65999999992</v>
          </cell>
          <cell r="U1843">
            <v>499271.6</v>
          </cell>
          <cell r="V1843">
            <v>299625</v>
          </cell>
          <cell r="W1843">
            <v>392191.66</v>
          </cell>
          <cell r="X1843">
            <v>209737.5</v>
          </cell>
          <cell r="Y1843">
            <v>274534.09999999998</v>
          </cell>
          <cell r="Z1843">
            <v>15000</v>
          </cell>
          <cell r="AA1843">
            <v>365542.5</v>
          </cell>
          <cell r="AB1843">
            <v>0</v>
          </cell>
          <cell r="AC1843">
            <v>0</v>
          </cell>
          <cell r="AD1843">
            <v>0</v>
          </cell>
          <cell r="AE1843">
            <v>3</v>
          </cell>
          <cell r="AF1843">
            <v>42215</v>
          </cell>
          <cell r="AG1843">
            <v>2015</v>
          </cell>
          <cell r="AH1843" t="str">
            <v>Non ammissione</v>
          </cell>
          <cell r="AI1843" t="str">
            <v>Economia Digitale</v>
          </cell>
          <cell r="AJ1843" t="str">
            <v>Telecomunicazioni</v>
          </cell>
          <cell r="AK1843" t="str">
            <v>IT e infrastrutture</v>
          </cell>
          <cell r="AN1843" t="str">
            <v xml:space="preserve"> </v>
          </cell>
          <cell r="AQ1843" t="str">
            <v>Altri servizi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4</v>
          </cell>
          <cell r="AZ1843">
            <v>0</v>
          </cell>
          <cell r="BA1843">
            <v>0</v>
          </cell>
          <cell r="BB1843">
            <v>0</v>
          </cell>
          <cell r="BC1843">
            <v>4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</row>
        <row r="1844">
          <cell r="A1844" t="str">
            <v>SSI000601</v>
          </cell>
          <cell r="C1844" t="str">
            <v>SSI</v>
          </cell>
          <cell r="D1844" t="str">
            <v>NICOLA DE DOMINICIS</v>
          </cell>
          <cell r="E1844">
            <v>42087.8452777778</v>
          </cell>
          <cell r="F1844">
            <v>2015</v>
          </cell>
          <cell r="G1844">
            <v>42142</v>
          </cell>
          <cell r="H1844" t="str">
            <v/>
          </cell>
          <cell r="I1844" t="str">
            <v>Domanda non ammessa</v>
          </cell>
          <cell r="J1844" t="str">
            <v>SESSANO DEL MOLISE</v>
          </cell>
          <cell r="K1844" t="str">
            <v>IS</v>
          </cell>
          <cell r="L1844" t="str">
            <v>Molise</v>
          </cell>
          <cell r="M1844" t="str">
            <v>ITALIA</v>
          </cell>
          <cell r="N1844" t="str">
            <v>SUD</v>
          </cell>
          <cell r="O1844" t="str">
            <v>Mezzogiorno</v>
          </cell>
          <cell r="Q1844" t="str">
            <v>X</v>
          </cell>
          <cell r="R1844" t="str">
            <v>FCS Centro/Nord</v>
          </cell>
          <cell r="S1844" t="str">
            <v>Società non costituita</v>
          </cell>
          <cell r="T1844">
            <v>1858250</v>
          </cell>
          <cell r="U1844">
            <v>1307500</v>
          </cell>
          <cell r="V1844">
            <v>1350000</v>
          </cell>
          <cell r="W1844">
            <v>508250</v>
          </cell>
          <cell r="X1844">
            <v>945000</v>
          </cell>
          <cell r="Y1844">
            <v>355000</v>
          </cell>
          <cell r="Z1844">
            <v>7500</v>
          </cell>
          <cell r="AA1844">
            <v>1647000</v>
          </cell>
          <cell r="AB1844">
            <v>0</v>
          </cell>
          <cell r="AC1844">
            <v>0</v>
          </cell>
          <cell r="AD1844">
            <v>0</v>
          </cell>
          <cell r="AE1844">
            <v>6</v>
          </cell>
          <cell r="AF1844">
            <v>42271</v>
          </cell>
          <cell r="AG1844">
            <v>2015</v>
          </cell>
          <cell r="AH1844" t="str">
            <v>Non ammissione</v>
          </cell>
          <cell r="AI1844" t="str">
            <v>Valorizzazione della ricerca</v>
          </cell>
          <cell r="AJ1844" t="str">
            <v>Materiali Innovativi</v>
          </cell>
          <cell r="AK1844" t="str">
            <v>Industria hi-tech</v>
          </cell>
          <cell r="AN1844" t="str">
            <v xml:space="preserve"> </v>
          </cell>
          <cell r="AQ1844" t="str">
            <v>Altri servizi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3</v>
          </cell>
          <cell r="AZ1844">
            <v>0</v>
          </cell>
          <cell r="BA1844">
            <v>0</v>
          </cell>
          <cell r="BB1844">
            <v>0</v>
          </cell>
          <cell r="BC1844">
            <v>3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</row>
        <row r="1845">
          <cell r="A1845" t="str">
            <v>SSI000602</v>
          </cell>
          <cell r="C1845" t="str">
            <v>SSI</v>
          </cell>
          <cell r="D1845" t="str">
            <v>Nicola Stievano</v>
          </cell>
          <cell r="E1845">
            <v>42087.954097222202</v>
          </cell>
          <cell r="F1845">
            <v>2015</v>
          </cell>
          <cell r="G1845">
            <v>42142</v>
          </cell>
          <cell r="H1845" t="str">
            <v/>
          </cell>
          <cell r="I1845" t="str">
            <v>Domanda non ammessa</v>
          </cell>
          <cell r="J1845" t="str">
            <v>n.d.</v>
          </cell>
          <cell r="K1845" t="str">
            <v>n.d.</v>
          </cell>
          <cell r="L1845" t="str">
            <v>Lombardia</v>
          </cell>
          <cell r="M1845" t="str">
            <v>ITALIA</v>
          </cell>
          <cell r="N1845" t="str">
            <v>CENTRO-NORD</v>
          </cell>
          <cell r="O1845" t="str">
            <v>Centro-Nord</v>
          </cell>
          <cell r="Q1845" t="str">
            <v>X</v>
          </cell>
          <cell r="R1845" t="str">
            <v>FCS Centro/Nord</v>
          </cell>
          <cell r="S1845" t="str">
            <v>Società non costituita</v>
          </cell>
          <cell r="T1845">
            <v>97500</v>
          </cell>
          <cell r="U1845">
            <v>85500</v>
          </cell>
          <cell r="V1845">
            <v>0</v>
          </cell>
          <cell r="W1845">
            <v>97500</v>
          </cell>
          <cell r="X1845">
            <v>0</v>
          </cell>
          <cell r="Y1845">
            <v>78000</v>
          </cell>
          <cell r="Z1845">
            <v>7500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42194</v>
          </cell>
          <cell r="AG1845">
            <v>2015</v>
          </cell>
          <cell r="AH1845" t="str">
            <v>Non ammissione</v>
          </cell>
          <cell r="AI1845" t="str">
            <v>Economia Digitale</v>
          </cell>
          <cell r="AJ1845" t="str">
            <v>Smart cities</v>
          </cell>
          <cell r="AK1845" t="str">
            <v>Smart cities and services</v>
          </cell>
          <cell r="AN1845" t="str">
            <v xml:space="preserve"> </v>
          </cell>
          <cell r="AQ1845" t="str">
            <v>Altri servizi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5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5</v>
          </cell>
          <cell r="BD1845">
            <v>0</v>
          </cell>
          <cell r="BE1845">
            <v>5</v>
          </cell>
          <cell r="BF1845">
            <v>0</v>
          </cell>
          <cell r="BG1845">
            <v>0</v>
          </cell>
        </row>
        <row r="1846">
          <cell r="A1846" t="str">
            <v>SSI000603</v>
          </cell>
          <cell r="C1846" t="str">
            <v>SSI</v>
          </cell>
          <cell r="D1846" t="str">
            <v>ANNUNZIATA LOMBARDI</v>
          </cell>
          <cell r="E1846">
            <v>42088.503622685203</v>
          </cell>
          <cell r="F1846">
            <v>2015</v>
          </cell>
          <cell r="G1846">
            <v>42142</v>
          </cell>
          <cell r="H1846" t="str">
            <v/>
          </cell>
          <cell r="I1846" t="str">
            <v>Domanda non ammessa</v>
          </cell>
          <cell r="J1846" t="str">
            <v>NOCERA SUPERIORE</v>
          </cell>
          <cell r="K1846" t="str">
            <v>SA</v>
          </cell>
          <cell r="L1846" t="str">
            <v>Campania</v>
          </cell>
          <cell r="M1846" t="str">
            <v>ITALIA</v>
          </cell>
          <cell r="N1846" t="str">
            <v>SUD</v>
          </cell>
          <cell r="O1846" t="str">
            <v>Mezzogiorno</v>
          </cell>
          <cell r="Q1846" t="str">
            <v>X</v>
          </cell>
          <cell r="R1846" t="str">
            <v>PON SIL</v>
          </cell>
          <cell r="S1846" t="str">
            <v>Società non costituita</v>
          </cell>
          <cell r="T1846">
            <v>100000</v>
          </cell>
          <cell r="U1846">
            <v>85000</v>
          </cell>
          <cell r="V1846">
            <v>100000</v>
          </cell>
          <cell r="W1846">
            <v>0</v>
          </cell>
          <cell r="X1846">
            <v>70000</v>
          </cell>
          <cell r="Y1846">
            <v>0</v>
          </cell>
          <cell r="Z1846">
            <v>15000</v>
          </cell>
          <cell r="AA1846">
            <v>122000</v>
          </cell>
          <cell r="AB1846">
            <v>0</v>
          </cell>
          <cell r="AC1846">
            <v>0</v>
          </cell>
          <cell r="AD1846">
            <v>0</v>
          </cell>
          <cell r="AE1846">
            <v>1</v>
          </cell>
          <cell r="AF1846">
            <v>42215</v>
          </cell>
          <cell r="AG1846">
            <v>2015</v>
          </cell>
          <cell r="AH1846" t="str">
            <v>Non ammissione</v>
          </cell>
          <cell r="AI1846" t="str">
            <v>Economia Digitale</v>
          </cell>
          <cell r="AJ1846" t="str">
            <v>Cloud computing</v>
          </cell>
          <cell r="AK1846" t="str">
            <v>Web technology</v>
          </cell>
          <cell r="AN1846" t="str">
            <v xml:space="preserve"> </v>
          </cell>
          <cell r="AQ1846" t="str">
            <v>Altri servizi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1</v>
          </cell>
          <cell r="AY1846">
            <v>0</v>
          </cell>
          <cell r="AZ1846">
            <v>1</v>
          </cell>
          <cell r="BA1846">
            <v>0</v>
          </cell>
          <cell r="BB1846">
            <v>0</v>
          </cell>
          <cell r="BC1846">
            <v>1</v>
          </cell>
          <cell r="BD1846">
            <v>1</v>
          </cell>
          <cell r="BE1846">
            <v>1</v>
          </cell>
          <cell r="BF1846">
            <v>0</v>
          </cell>
          <cell r="BG1846">
            <v>0</v>
          </cell>
        </row>
        <row r="1847">
          <cell r="A1847" t="str">
            <v>SSI000604</v>
          </cell>
          <cell r="C1847" t="str">
            <v>SSI</v>
          </cell>
          <cell r="D1847" t="str">
            <v>SANDRA SAMOGGIA</v>
          </cell>
          <cell r="E1847">
            <v>42088.555509259299</v>
          </cell>
          <cell r="F1847">
            <v>2015</v>
          </cell>
          <cell r="G1847">
            <v>42142</v>
          </cell>
          <cell r="H1847" t="str">
            <v/>
          </cell>
          <cell r="I1847" t="str">
            <v>Domanda non ammessa</v>
          </cell>
          <cell r="J1847" t="str">
            <v>ROVERCHIARA</v>
          </cell>
          <cell r="K1847" t="str">
            <v>VR</v>
          </cell>
          <cell r="L1847" t="str">
            <v>Veneto</v>
          </cell>
          <cell r="M1847" t="str">
            <v>ITALIA</v>
          </cell>
          <cell r="N1847" t="str">
            <v>CENTRO-NORD</v>
          </cell>
          <cell r="O1847" t="str">
            <v>Centro-Nord</v>
          </cell>
          <cell r="Q1847" t="str">
            <v>X</v>
          </cell>
          <cell r="R1847" t="str">
            <v>FCS Centro/Nord</v>
          </cell>
          <cell r="S1847" t="str">
            <v>Società non costituita</v>
          </cell>
          <cell r="T1847">
            <v>3649600</v>
          </cell>
          <cell r="U1847">
            <v>1207500</v>
          </cell>
          <cell r="V1847">
            <v>1500000</v>
          </cell>
          <cell r="W1847">
            <v>2149600</v>
          </cell>
          <cell r="X1847">
            <v>1200000</v>
          </cell>
          <cell r="Y1847">
            <v>0</v>
          </cell>
          <cell r="Z1847">
            <v>7500</v>
          </cell>
          <cell r="AA1847">
            <v>1830000</v>
          </cell>
          <cell r="AB1847">
            <v>0</v>
          </cell>
          <cell r="AC1847">
            <v>0</v>
          </cell>
          <cell r="AD1847">
            <v>0</v>
          </cell>
          <cell r="AE1847">
            <v>10</v>
          </cell>
          <cell r="AF1847">
            <v>42312</v>
          </cell>
          <cell r="AG1847">
            <v>2015</v>
          </cell>
          <cell r="AH1847" t="str">
            <v>Non ammissione</v>
          </cell>
          <cell r="AI1847" t="str">
            <v>Economia Digitale</v>
          </cell>
          <cell r="AJ1847" t="str">
            <v>Automazione industriale</v>
          </cell>
          <cell r="AK1847" t="str">
            <v>Industria hi-tech</v>
          </cell>
          <cell r="AN1847" t="str">
            <v xml:space="preserve"> </v>
          </cell>
          <cell r="AQ1847" t="str">
            <v>Altri servizi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1</v>
          </cell>
          <cell r="BC1847">
            <v>0</v>
          </cell>
          <cell r="BD1847">
            <v>1</v>
          </cell>
          <cell r="BE1847">
            <v>0</v>
          </cell>
          <cell r="BF1847">
            <v>0</v>
          </cell>
          <cell r="BG1847">
            <v>0</v>
          </cell>
        </row>
        <row r="1848">
          <cell r="A1848" t="str">
            <v>SSI000605</v>
          </cell>
          <cell r="C1848" t="str">
            <v>SSI</v>
          </cell>
          <cell r="D1848" t="str">
            <v>Suity</v>
          </cell>
          <cell r="E1848">
            <v>42088.612453703703</v>
          </cell>
          <cell r="F1848">
            <v>2015</v>
          </cell>
          <cell r="G1848">
            <v>42142</v>
          </cell>
          <cell r="H1848" t="str">
            <v>02425510035</v>
          </cell>
          <cell r="I1848" t="str">
            <v>Domanda non ammessa</v>
          </cell>
          <cell r="J1848" t="str">
            <v>NOVARA</v>
          </cell>
          <cell r="K1848" t="str">
            <v>NO</v>
          </cell>
          <cell r="L1848" t="str">
            <v>Piemonte</v>
          </cell>
          <cell r="M1848" t="str">
            <v>ITALIA</v>
          </cell>
          <cell r="N1848" t="str">
            <v>CENTRO-NORD</v>
          </cell>
          <cell r="O1848" t="str">
            <v>Centro-Nord</v>
          </cell>
          <cell r="Q1848" t="str">
            <v>X</v>
          </cell>
          <cell r="R1848" t="str">
            <v>FCS Centro/Nord</v>
          </cell>
          <cell r="S1848" t="str">
            <v>Società costituita</v>
          </cell>
          <cell r="T1848">
            <v>200000</v>
          </cell>
          <cell r="U1848">
            <v>147500</v>
          </cell>
          <cell r="V1848">
            <v>63000</v>
          </cell>
          <cell r="W1848">
            <v>137000</v>
          </cell>
          <cell r="X1848">
            <v>44100</v>
          </cell>
          <cell r="Y1848">
            <v>95900</v>
          </cell>
          <cell r="Z1848">
            <v>7500</v>
          </cell>
          <cell r="AA1848">
            <v>76860</v>
          </cell>
          <cell r="AB1848">
            <v>0</v>
          </cell>
          <cell r="AC1848">
            <v>0</v>
          </cell>
          <cell r="AD1848">
            <v>0</v>
          </cell>
          <cell r="AE1848">
            <v>3</v>
          </cell>
          <cell r="AF1848">
            <v>42306</v>
          </cell>
          <cell r="AG1848">
            <v>2015</v>
          </cell>
          <cell r="AH1848" t="str">
            <v>Non ammissione</v>
          </cell>
          <cell r="AI1848" t="str">
            <v>Tecnologia nuova sperimentale</v>
          </cell>
          <cell r="AJ1848" t="str">
            <v>Turismo e beni culturali</v>
          </cell>
          <cell r="AK1848" t="str">
            <v>Turismo e beni culturali</v>
          </cell>
          <cell r="AN1848" t="str">
            <v xml:space="preserve"> </v>
          </cell>
          <cell r="AP1848" t="str">
            <v>63.99.00</v>
          </cell>
          <cell r="AQ1848" t="str">
            <v>Turismo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1</v>
          </cell>
          <cell r="AY1848">
            <v>0</v>
          </cell>
          <cell r="AZ1848">
            <v>1</v>
          </cell>
          <cell r="BA1848">
            <v>0</v>
          </cell>
          <cell r="BB1848">
            <v>0</v>
          </cell>
          <cell r="BC1848">
            <v>1</v>
          </cell>
          <cell r="BD1848">
            <v>1</v>
          </cell>
          <cell r="BE1848">
            <v>1</v>
          </cell>
          <cell r="BF1848">
            <v>0</v>
          </cell>
          <cell r="BG1848">
            <v>0</v>
          </cell>
        </row>
        <row r="1849">
          <cell r="A1849" t="str">
            <v>SSI000606</v>
          </cell>
          <cell r="C1849" t="str">
            <v>SSI</v>
          </cell>
          <cell r="D1849" t="str">
            <v>VOCALAP SRL</v>
          </cell>
          <cell r="E1849">
            <v>42088.662662037001</v>
          </cell>
          <cell r="F1849">
            <v>2015</v>
          </cell>
          <cell r="G1849">
            <v>42142</v>
          </cell>
          <cell r="H1849" t="str">
            <v>03817840246</v>
          </cell>
          <cell r="I1849" t="str">
            <v>Domanda non ammessa</v>
          </cell>
          <cell r="J1849" t="str">
            <v>BASSANO DEL GRAPPA</v>
          </cell>
          <cell r="K1849" t="str">
            <v>VI</v>
          </cell>
          <cell r="L1849" t="str">
            <v>Veneto</v>
          </cell>
          <cell r="M1849" t="str">
            <v>ITALIA</v>
          </cell>
          <cell r="N1849" t="str">
            <v>CENTRO-NORD</v>
          </cell>
          <cell r="O1849" t="str">
            <v>Centro-Nord</v>
          </cell>
          <cell r="Q1849" t="str">
            <v>X</v>
          </cell>
          <cell r="R1849" t="str">
            <v>FCS Centro/Nord</v>
          </cell>
          <cell r="S1849" t="str">
            <v>Società costituita</v>
          </cell>
          <cell r="T1849">
            <v>515302.12</v>
          </cell>
          <cell r="U1849">
            <v>410000</v>
          </cell>
          <cell r="V1849">
            <v>75220</v>
          </cell>
          <cell r="W1849">
            <v>440082.12</v>
          </cell>
          <cell r="X1849">
            <v>60000</v>
          </cell>
          <cell r="Y1849">
            <v>350000</v>
          </cell>
          <cell r="Z1849">
            <v>0</v>
          </cell>
          <cell r="AA1849">
            <v>91768.4</v>
          </cell>
          <cell r="AB1849">
            <v>0</v>
          </cell>
          <cell r="AC1849">
            <v>0</v>
          </cell>
          <cell r="AD1849">
            <v>0</v>
          </cell>
          <cell r="AE1849">
            <v>4</v>
          </cell>
          <cell r="AF1849">
            <v>42215</v>
          </cell>
          <cell r="AG1849">
            <v>2015</v>
          </cell>
          <cell r="AH1849" t="str">
            <v>Non ammissione</v>
          </cell>
          <cell r="AI1849" t="str">
            <v>Economia Digitale</v>
          </cell>
          <cell r="AJ1849" t="str">
            <v>Cloud computing</v>
          </cell>
          <cell r="AK1849" t="str">
            <v>Web technology</v>
          </cell>
          <cell r="AN1849" t="str">
            <v xml:space="preserve"> </v>
          </cell>
          <cell r="AP1849" t="str">
            <v>62.01.00</v>
          </cell>
          <cell r="AQ1849" t="str">
            <v>Altri servizi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1</v>
          </cell>
          <cell r="BA1849">
            <v>0</v>
          </cell>
          <cell r="BB1849">
            <v>1</v>
          </cell>
          <cell r="BC1849">
            <v>0</v>
          </cell>
          <cell r="BD1849">
            <v>2</v>
          </cell>
          <cell r="BE1849">
            <v>1</v>
          </cell>
          <cell r="BF1849">
            <v>6</v>
          </cell>
          <cell r="BG1849">
            <v>0</v>
          </cell>
        </row>
        <row r="1850">
          <cell r="A1850" t="str">
            <v>SSI000607</v>
          </cell>
          <cell r="C1850" t="str">
            <v>SSI</v>
          </cell>
          <cell r="D1850" t="str">
            <v>NAPOLITALY SRLS</v>
          </cell>
          <cell r="E1850">
            <v>42088.701157407399</v>
          </cell>
          <cell r="F1850">
            <v>2015</v>
          </cell>
          <cell r="G1850">
            <v>42142</v>
          </cell>
          <cell r="H1850" t="str">
            <v>07662001218</v>
          </cell>
          <cell r="I1850" t="str">
            <v>Domanda non ammessa</v>
          </cell>
          <cell r="J1850" t="str">
            <v>NAPOLI</v>
          </cell>
          <cell r="K1850" t="str">
            <v>NA</v>
          </cell>
          <cell r="L1850" t="str">
            <v>Campania</v>
          </cell>
          <cell r="M1850" t="str">
            <v>ITALIA</v>
          </cell>
          <cell r="N1850" t="str">
            <v>SUD</v>
          </cell>
          <cell r="O1850" t="str">
            <v>Mezzogiorno</v>
          </cell>
          <cell r="Q1850" t="str">
            <v>X</v>
          </cell>
          <cell r="R1850" t="str">
            <v>PON SIL</v>
          </cell>
          <cell r="S1850" t="str">
            <v>Società costituita</v>
          </cell>
          <cell r="T1850">
            <v>57831</v>
          </cell>
          <cell r="U1850">
            <v>35270</v>
          </cell>
          <cell r="V1850">
            <v>20615</v>
          </cell>
          <cell r="W1850">
            <v>37216</v>
          </cell>
          <cell r="X1850">
            <v>14430</v>
          </cell>
          <cell r="Y1850">
            <v>20840</v>
          </cell>
          <cell r="Z1850">
            <v>0</v>
          </cell>
          <cell r="AA1850">
            <v>25150.3</v>
          </cell>
          <cell r="AB1850">
            <v>0</v>
          </cell>
          <cell r="AC1850">
            <v>0</v>
          </cell>
          <cell r="AD1850">
            <v>0</v>
          </cell>
          <cell r="AE1850">
            <v>1</v>
          </cell>
          <cell r="AF1850">
            <v>42194</v>
          </cell>
          <cell r="AG1850">
            <v>2015</v>
          </cell>
          <cell r="AH1850" t="str">
            <v>Non ammissione</v>
          </cell>
          <cell r="AI1850" t="str">
            <v>Economia Digitale</v>
          </cell>
          <cell r="AJ1850" t="str">
            <v>E-commerce</v>
          </cell>
          <cell r="AK1850" t="str">
            <v>Web technology</v>
          </cell>
          <cell r="AN1850" t="str">
            <v xml:space="preserve"> </v>
          </cell>
          <cell r="AP1850" t="str">
            <v>47.91.10</v>
          </cell>
          <cell r="AQ1850" t="str">
            <v>Commercio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1</v>
          </cell>
          <cell r="AY1850">
            <v>0</v>
          </cell>
          <cell r="AZ1850">
            <v>0</v>
          </cell>
          <cell r="BA1850">
            <v>2</v>
          </cell>
          <cell r="BB1850">
            <v>0</v>
          </cell>
          <cell r="BC1850">
            <v>1</v>
          </cell>
          <cell r="BD1850">
            <v>2</v>
          </cell>
          <cell r="BE1850">
            <v>0</v>
          </cell>
          <cell r="BF1850">
            <v>0</v>
          </cell>
          <cell r="BG1850">
            <v>0</v>
          </cell>
        </row>
        <row r="1851">
          <cell r="A1851" t="str">
            <v>SSI000608</v>
          </cell>
          <cell r="C1851" t="str">
            <v>SSI</v>
          </cell>
          <cell r="D1851" t="str">
            <v>Stefano Gallo</v>
          </cell>
          <cell r="E1851">
            <v>42088.717650462997</v>
          </cell>
          <cell r="F1851">
            <v>2015</v>
          </cell>
          <cell r="G1851">
            <v>42142</v>
          </cell>
          <cell r="H1851" t="str">
            <v/>
          </cell>
          <cell r="I1851" t="str">
            <v>Domanda non ammessa</v>
          </cell>
          <cell r="J1851" t="str">
            <v>NOVENTA PADOVANA</v>
          </cell>
          <cell r="K1851" t="str">
            <v>PD</v>
          </cell>
          <cell r="L1851" t="str">
            <v>Veneto</v>
          </cell>
          <cell r="M1851" t="str">
            <v>ITALIA</v>
          </cell>
          <cell r="N1851" t="str">
            <v>CENTRO-NORD</v>
          </cell>
          <cell r="O1851" t="str">
            <v>Centro-Nord</v>
          </cell>
          <cell r="Q1851" t="str">
            <v>X</v>
          </cell>
          <cell r="R1851" t="str">
            <v>FCS Centro/Nord</v>
          </cell>
          <cell r="S1851" t="str">
            <v>Società non costituita</v>
          </cell>
          <cell r="T1851">
            <v>200250</v>
          </cell>
          <cell r="U1851">
            <v>147675</v>
          </cell>
          <cell r="V1851">
            <v>117500</v>
          </cell>
          <cell r="W1851">
            <v>82750</v>
          </cell>
          <cell r="X1851">
            <v>82250</v>
          </cell>
          <cell r="Y1851">
            <v>57925</v>
          </cell>
          <cell r="Z1851">
            <v>7500</v>
          </cell>
          <cell r="AA1851">
            <v>260850</v>
          </cell>
          <cell r="AB1851">
            <v>0</v>
          </cell>
          <cell r="AC1851">
            <v>0</v>
          </cell>
          <cell r="AD1851">
            <v>0</v>
          </cell>
          <cell r="AE1851">
            <v>2</v>
          </cell>
          <cell r="AF1851">
            <v>42264</v>
          </cell>
          <cell r="AG1851">
            <v>2015</v>
          </cell>
          <cell r="AH1851" t="str">
            <v>Non ammissione</v>
          </cell>
          <cell r="AI1851" t="str">
            <v>Economia Digitale</v>
          </cell>
          <cell r="AJ1851" t="str">
            <v>Internet of things</v>
          </cell>
          <cell r="AK1851" t="str">
            <v>Web technology</v>
          </cell>
          <cell r="AN1851" t="str">
            <v xml:space="preserve"> </v>
          </cell>
          <cell r="AQ1851" t="str">
            <v>Altri servizi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1</v>
          </cell>
          <cell r="AY1851">
            <v>0</v>
          </cell>
          <cell r="AZ1851">
            <v>1</v>
          </cell>
          <cell r="BA1851">
            <v>0</v>
          </cell>
          <cell r="BB1851">
            <v>0</v>
          </cell>
          <cell r="BC1851">
            <v>1</v>
          </cell>
          <cell r="BD1851">
            <v>1</v>
          </cell>
          <cell r="BE1851">
            <v>1</v>
          </cell>
          <cell r="BF1851">
            <v>0</v>
          </cell>
          <cell r="BG1851">
            <v>0</v>
          </cell>
        </row>
        <row r="1852">
          <cell r="A1852" t="str">
            <v>SSI000609</v>
          </cell>
          <cell r="B1852" t="str">
            <v>C54B15000410008</v>
          </cell>
          <cell r="C1852" t="str">
            <v>SSI</v>
          </cell>
          <cell r="D1852" t="str">
            <v>PrimaLuceLab iSrl</v>
          </cell>
          <cell r="E1852">
            <v>42088.7356828704</v>
          </cell>
          <cell r="F1852">
            <v>2015</v>
          </cell>
          <cell r="G1852">
            <v>42142</v>
          </cell>
          <cell r="H1852" t="str">
            <v>01736450931</v>
          </cell>
          <cell r="I1852" t="str">
            <v>Domanda ammessa</v>
          </cell>
          <cell r="J1852" t="str">
            <v>PORDENONE</v>
          </cell>
          <cell r="K1852" t="str">
            <v>PN</v>
          </cell>
          <cell r="L1852" t="str">
            <v>Friuli Venezia Giulia</v>
          </cell>
          <cell r="M1852" t="str">
            <v>ITALIA</v>
          </cell>
          <cell r="N1852" t="str">
            <v>CENTRO-NORD</v>
          </cell>
          <cell r="O1852" t="str">
            <v>Centro-Nord</v>
          </cell>
          <cell r="Q1852" t="str">
            <v>X</v>
          </cell>
          <cell r="R1852" t="str">
            <v>FCS Centro/Nord</v>
          </cell>
          <cell r="S1852" t="str">
            <v>Società costituita</v>
          </cell>
          <cell r="T1852">
            <v>430500</v>
          </cell>
          <cell r="U1852">
            <v>301350</v>
          </cell>
          <cell r="V1852">
            <v>163500</v>
          </cell>
          <cell r="W1852">
            <v>267000</v>
          </cell>
          <cell r="X1852">
            <v>114450</v>
          </cell>
          <cell r="Y1852">
            <v>186900</v>
          </cell>
          <cell r="Z1852">
            <v>0</v>
          </cell>
          <cell r="AA1852">
            <v>199470</v>
          </cell>
          <cell r="AB1852">
            <v>430500</v>
          </cell>
          <cell r="AC1852">
            <v>163500</v>
          </cell>
          <cell r="AD1852">
            <v>267000</v>
          </cell>
          <cell r="AE1852">
            <v>4</v>
          </cell>
          <cell r="AF1852">
            <v>42321</v>
          </cell>
          <cell r="AG1852">
            <v>2015</v>
          </cell>
          <cell r="AH1852" t="str">
            <v>Ammissione</v>
          </cell>
          <cell r="AI1852" t="str">
            <v>Tecnologia nuova sperimentale</v>
          </cell>
          <cell r="AJ1852" t="str">
            <v>Aerospazio</v>
          </cell>
          <cell r="AK1852" t="str">
            <v>Industria hi-tech</v>
          </cell>
          <cell r="AL1852">
            <v>42556</v>
          </cell>
          <cell r="AM1852">
            <v>2016</v>
          </cell>
          <cell r="AN1852" t="str">
            <v xml:space="preserve"> </v>
          </cell>
          <cell r="AP1852" t="str">
            <v>26.40.01</v>
          </cell>
          <cell r="AQ1852" t="str">
            <v>Artigianato</v>
          </cell>
          <cell r="AR1852">
            <v>301350</v>
          </cell>
          <cell r="AS1852">
            <v>114450</v>
          </cell>
          <cell r="AT1852">
            <v>186900</v>
          </cell>
          <cell r="AU1852">
            <v>0</v>
          </cell>
          <cell r="AV1852">
            <v>301350</v>
          </cell>
          <cell r="AW1852">
            <v>0</v>
          </cell>
          <cell r="AX1852">
            <v>2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2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32910.79</v>
          </cell>
          <cell r="BI1852">
            <v>104900.19</v>
          </cell>
          <cell r="BJ1852">
            <v>137810.98000000001</v>
          </cell>
        </row>
        <row r="1853">
          <cell r="A1853" t="str">
            <v>SSI000610</v>
          </cell>
          <cell r="C1853" t="str">
            <v>SSI</v>
          </cell>
          <cell r="D1853" t="str">
            <v>TANTOSVAGO</v>
          </cell>
          <cell r="E1853">
            <v>42088.843240740702</v>
          </cell>
          <cell r="F1853">
            <v>2015</v>
          </cell>
          <cell r="G1853">
            <v>42142</v>
          </cell>
          <cell r="H1853" t="str">
            <v>08846400961</v>
          </cell>
          <cell r="I1853" t="str">
            <v>Domanda non ammessa</v>
          </cell>
          <cell r="J1853" t="str">
            <v>MILANO</v>
          </cell>
          <cell r="K1853" t="str">
            <v>MI</v>
          </cell>
          <cell r="L1853" t="str">
            <v>Lombardia</v>
          </cell>
          <cell r="M1853" t="str">
            <v>ITALIA</v>
          </cell>
          <cell r="N1853" t="str">
            <v>CENTRO-NORD</v>
          </cell>
          <cell r="O1853" t="str">
            <v>Centro-Nord</v>
          </cell>
          <cell r="Q1853" t="str">
            <v>X</v>
          </cell>
          <cell r="R1853" t="str">
            <v>FCS Centro/Nord</v>
          </cell>
          <cell r="S1853" t="str">
            <v>Società costituita</v>
          </cell>
          <cell r="T1853">
            <v>469700.02</v>
          </cell>
          <cell r="U1853">
            <v>336290</v>
          </cell>
          <cell r="V1853">
            <v>30200</v>
          </cell>
          <cell r="W1853">
            <v>439500.02</v>
          </cell>
          <cell r="X1853">
            <v>21140</v>
          </cell>
          <cell r="Y1853">
            <v>307650</v>
          </cell>
          <cell r="Z1853">
            <v>7500</v>
          </cell>
          <cell r="AA1853">
            <v>36844</v>
          </cell>
          <cell r="AB1853">
            <v>0</v>
          </cell>
          <cell r="AC1853">
            <v>0</v>
          </cell>
          <cell r="AD1853">
            <v>0</v>
          </cell>
          <cell r="AE1853">
            <v>2</v>
          </cell>
          <cell r="AF1853">
            <v>42355</v>
          </cell>
          <cell r="AG1853">
            <v>2015</v>
          </cell>
          <cell r="AH1853" t="str">
            <v>Non ammissione</v>
          </cell>
          <cell r="AI1853" t="str">
            <v>Economia Digitale</v>
          </cell>
          <cell r="AJ1853" t="str">
            <v>E-commerce</v>
          </cell>
          <cell r="AK1853" t="str">
            <v>Web technology</v>
          </cell>
          <cell r="AN1853" t="str">
            <v xml:space="preserve"> </v>
          </cell>
          <cell r="AP1853" t="str">
            <v>82.99.99</v>
          </cell>
          <cell r="AQ1853" t="str">
            <v>Commercio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1</v>
          </cell>
          <cell r="AY1853">
            <v>1</v>
          </cell>
          <cell r="AZ1853">
            <v>0</v>
          </cell>
          <cell r="BA1853">
            <v>0</v>
          </cell>
          <cell r="BB1853">
            <v>0</v>
          </cell>
          <cell r="BC1853">
            <v>2</v>
          </cell>
          <cell r="BD1853">
            <v>0</v>
          </cell>
          <cell r="BE1853">
            <v>0</v>
          </cell>
          <cell r="BF1853">
            <v>3</v>
          </cell>
          <cell r="BG1853">
            <v>0</v>
          </cell>
        </row>
        <row r="1854">
          <cell r="A1854" t="str">
            <v>SSI000611</v>
          </cell>
          <cell r="C1854" t="str">
            <v>SSI</v>
          </cell>
          <cell r="D1854" t="str">
            <v>Salvatore Aldo Ciancimino</v>
          </cell>
          <cell r="E1854">
            <v>42088.8741435185</v>
          </cell>
          <cell r="F1854">
            <v>2015</v>
          </cell>
          <cell r="G1854">
            <v>42142</v>
          </cell>
          <cell r="H1854" t="str">
            <v/>
          </cell>
          <cell r="I1854" t="str">
            <v>Domanda non ammessa</v>
          </cell>
          <cell r="J1854" t="str">
            <v>BELMONTE MEZZAGNO</v>
          </cell>
          <cell r="K1854" t="str">
            <v>PA</v>
          </cell>
          <cell r="L1854" t="str">
            <v>Sicilia</v>
          </cell>
          <cell r="M1854" t="str">
            <v>ITALIA</v>
          </cell>
          <cell r="N1854" t="str">
            <v>SUD</v>
          </cell>
          <cell r="O1854" t="str">
            <v>Mezzogiorno</v>
          </cell>
          <cell r="Q1854" t="str">
            <v>X</v>
          </cell>
          <cell r="R1854" t="str">
            <v>PON SIL</v>
          </cell>
          <cell r="S1854" t="str">
            <v>Società non costituita</v>
          </cell>
          <cell r="T1854">
            <v>625616.21</v>
          </cell>
          <cell r="U1854">
            <v>452931.32</v>
          </cell>
          <cell r="V1854">
            <v>474823.83</v>
          </cell>
          <cell r="W1854">
            <v>150792.38</v>
          </cell>
          <cell r="X1854">
            <v>332376.68</v>
          </cell>
          <cell r="Y1854">
            <v>105554.64</v>
          </cell>
          <cell r="Z1854">
            <v>15000</v>
          </cell>
          <cell r="AA1854">
            <v>569370.88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42264</v>
          </cell>
          <cell r="AG1854">
            <v>2015</v>
          </cell>
          <cell r="AH1854" t="str">
            <v>Non ammissione</v>
          </cell>
          <cell r="AI1854" t="str">
            <v>Economia Digitale</v>
          </cell>
          <cell r="AJ1854" t="str">
            <v>E-commerce</v>
          </cell>
          <cell r="AK1854" t="str">
            <v>Web technology</v>
          </cell>
          <cell r="AN1854" t="str">
            <v xml:space="preserve"> </v>
          </cell>
          <cell r="AQ1854" t="str">
            <v>Commercio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1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</row>
        <row r="1855">
          <cell r="A1855" t="str">
            <v>SSI000612</v>
          </cell>
          <cell r="C1855" t="str">
            <v>SSI</v>
          </cell>
          <cell r="D1855" t="str">
            <v>SINTOL SRL</v>
          </cell>
          <cell r="E1855">
            <v>42089.449085648201</v>
          </cell>
          <cell r="F1855">
            <v>2015</v>
          </cell>
          <cell r="G1855">
            <v>42142</v>
          </cell>
          <cell r="H1855" t="str">
            <v>11291720016</v>
          </cell>
          <cell r="I1855" t="str">
            <v>Domanda non ammessa</v>
          </cell>
          <cell r="J1855" t="str">
            <v>FRONT</v>
          </cell>
          <cell r="K1855" t="str">
            <v>TO</v>
          </cell>
          <cell r="L1855" t="str">
            <v>Piemonte</v>
          </cell>
          <cell r="M1855" t="str">
            <v>ITALIA</v>
          </cell>
          <cell r="N1855" t="str">
            <v>CENTRO-NORD</v>
          </cell>
          <cell r="O1855" t="str">
            <v>Centro-Nord</v>
          </cell>
          <cell r="Q1855" t="str">
            <v>X</v>
          </cell>
          <cell r="R1855" t="str">
            <v>FCS Centro/Nord</v>
          </cell>
          <cell r="S1855" t="str">
            <v>Società costituita</v>
          </cell>
          <cell r="T1855">
            <v>600000</v>
          </cell>
          <cell r="U1855">
            <v>307500</v>
          </cell>
          <cell r="V1855">
            <v>600000</v>
          </cell>
          <cell r="W1855">
            <v>0</v>
          </cell>
          <cell r="X1855">
            <v>300000</v>
          </cell>
          <cell r="Y1855">
            <v>0</v>
          </cell>
          <cell r="Z1855">
            <v>7500</v>
          </cell>
          <cell r="AA1855">
            <v>666000</v>
          </cell>
          <cell r="AB1855">
            <v>0</v>
          </cell>
          <cell r="AC1855">
            <v>0</v>
          </cell>
          <cell r="AD1855">
            <v>0</v>
          </cell>
          <cell r="AE1855">
            <v>5</v>
          </cell>
          <cell r="AF1855">
            <v>42208</v>
          </cell>
          <cell r="AG1855">
            <v>2015</v>
          </cell>
          <cell r="AH1855" t="str">
            <v>Non ammissione</v>
          </cell>
          <cell r="AI1855" t="str">
            <v>Valorizzazione della ricerca</v>
          </cell>
          <cell r="AJ1855" t="str">
            <v>Ambiente e Energia</v>
          </cell>
          <cell r="AK1855" t="str">
            <v>Ambiente ed energia</v>
          </cell>
          <cell r="AN1855" t="str">
            <v xml:space="preserve"> </v>
          </cell>
          <cell r="AP1855" t="str">
            <v>20.59.90</v>
          </cell>
          <cell r="AQ1855" t="str">
            <v>Artigianato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2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</v>
          </cell>
          <cell r="BD1855">
            <v>0</v>
          </cell>
          <cell r="BE1855">
            <v>2</v>
          </cell>
          <cell r="BF1855">
            <v>0</v>
          </cell>
          <cell r="BG1855">
            <v>0</v>
          </cell>
        </row>
        <row r="1856">
          <cell r="A1856" t="str">
            <v>SSI000613</v>
          </cell>
          <cell r="C1856" t="str">
            <v>SSI</v>
          </cell>
          <cell r="D1856" t="str">
            <v>CONTROL SELL</v>
          </cell>
          <cell r="E1856">
            <v>42089.524479166699</v>
          </cell>
          <cell r="F1856">
            <v>2015</v>
          </cell>
          <cell r="G1856">
            <v>42142</v>
          </cell>
          <cell r="H1856" t="str">
            <v>05094060653</v>
          </cell>
          <cell r="I1856" t="str">
            <v>Domanda non ammessa</v>
          </cell>
          <cell r="J1856" t="str">
            <v>SALA CONSILINA</v>
          </cell>
          <cell r="K1856" t="str">
            <v>SA</v>
          </cell>
          <cell r="L1856" t="str">
            <v>Campania</v>
          </cell>
          <cell r="M1856" t="str">
            <v>ITALIA</v>
          </cell>
          <cell r="N1856" t="str">
            <v>SUD</v>
          </cell>
          <cell r="O1856" t="str">
            <v>Mezzogiorno</v>
          </cell>
          <cell r="Q1856" t="str">
            <v>X</v>
          </cell>
          <cell r="R1856" t="str">
            <v>PON SIL</v>
          </cell>
          <cell r="S1856" t="str">
            <v>Società costituita</v>
          </cell>
          <cell r="T1856">
            <v>180875.54</v>
          </cell>
          <cell r="U1856">
            <v>126531</v>
          </cell>
          <cell r="V1856">
            <v>128330</v>
          </cell>
          <cell r="W1856">
            <v>52545.54</v>
          </cell>
          <cell r="X1856">
            <v>89831</v>
          </cell>
          <cell r="Y1856">
            <v>36700</v>
          </cell>
          <cell r="Z1856">
            <v>0</v>
          </cell>
          <cell r="AA1856">
            <v>156563</v>
          </cell>
          <cell r="AB1856">
            <v>0</v>
          </cell>
          <cell r="AC1856">
            <v>0</v>
          </cell>
          <cell r="AD1856">
            <v>0</v>
          </cell>
          <cell r="AE1856">
            <v>2</v>
          </cell>
          <cell r="AF1856">
            <v>42257</v>
          </cell>
          <cell r="AG1856">
            <v>2015</v>
          </cell>
          <cell r="AH1856" t="str">
            <v>Non ammissione</v>
          </cell>
          <cell r="AI1856" t="str">
            <v>Economia Digitale</v>
          </cell>
          <cell r="AJ1856" t="str">
            <v>Automazione industriale</v>
          </cell>
          <cell r="AK1856" t="str">
            <v>Industria hi-tech</v>
          </cell>
          <cell r="AN1856" t="str">
            <v xml:space="preserve"> </v>
          </cell>
          <cell r="AP1856" t="str">
            <v>62.09.09</v>
          </cell>
          <cell r="AQ1856" t="str">
            <v>Altri servizi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1</v>
          </cell>
          <cell r="AX1856">
            <v>0</v>
          </cell>
          <cell r="AY1856">
            <v>1</v>
          </cell>
          <cell r="AZ1856">
            <v>1</v>
          </cell>
          <cell r="BA1856">
            <v>0</v>
          </cell>
          <cell r="BB1856">
            <v>0</v>
          </cell>
          <cell r="BC1856">
            <v>2</v>
          </cell>
          <cell r="BD1856">
            <v>1</v>
          </cell>
          <cell r="BE1856">
            <v>2</v>
          </cell>
          <cell r="BF1856">
            <v>0</v>
          </cell>
          <cell r="BG1856">
            <v>0</v>
          </cell>
        </row>
        <row r="1857">
          <cell r="A1857" t="str">
            <v>SSI000614</v>
          </cell>
          <cell r="C1857" t="str">
            <v>SSI</v>
          </cell>
          <cell r="D1857" t="str">
            <v>Maria Cristina Aceto</v>
          </cell>
          <cell r="E1857">
            <v>42089.534780092603</v>
          </cell>
          <cell r="F1857">
            <v>2015</v>
          </cell>
          <cell r="G1857">
            <v>42142</v>
          </cell>
          <cell r="H1857" t="str">
            <v/>
          </cell>
          <cell r="I1857" t="str">
            <v>Domanda non ammessa</v>
          </cell>
          <cell r="J1857" t="str">
            <v>n.d.</v>
          </cell>
          <cell r="K1857" t="str">
            <v>n.d.</v>
          </cell>
          <cell r="L1857" t="str">
            <v>Campania</v>
          </cell>
          <cell r="M1857" t="str">
            <v>ITALIA</v>
          </cell>
          <cell r="N1857" t="str">
            <v>SUD</v>
          </cell>
          <cell r="O1857" t="str">
            <v>Mezzogiorno</v>
          </cell>
          <cell r="Q1857" t="str">
            <v>X</v>
          </cell>
          <cell r="R1857" t="str">
            <v>PON SIL</v>
          </cell>
          <cell r="S1857" t="str">
            <v>Società non costituita</v>
          </cell>
          <cell r="T1857">
            <v>683481.67999999993</v>
          </cell>
          <cell r="U1857">
            <v>561785.30000000005</v>
          </cell>
          <cell r="V1857">
            <v>405012</v>
          </cell>
          <cell r="W1857">
            <v>278469.68</v>
          </cell>
          <cell r="X1857">
            <v>324009.59999999998</v>
          </cell>
          <cell r="Y1857">
            <v>222775.7</v>
          </cell>
          <cell r="Z1857">
            <v>15000</v>
          </cell>
          <cell r="AA1857">
            <v>494114.64</v>
          </cell>
          <cell r="AB1857">
            <v>0</v>
          </cell>
          <cell r="AC1857">
            <v>0</v>
          </cell>
          <cell r="AD1857">
            <v>0</v>
          </cell>
          <cell r="AE1857">
            <v>6</v>
          </cell>
          <cell r="AF1857">
            <v>42194</v>
          </cell>
          <cell r="AG1857">
            <v>2015</v>
          </cell>
          <cell r="AH1857" t="str">
            <v>Non ammissione</v>
          </cell>
          <cell r="AI1857" t="str">
            <v>Economia Digitale</v>
          </cell>
          <cell r="AJ1857" t="str">
            <v>Socialnetwork</v>
          </cell>
          <cell r="AK1857" t="str">
            <v>Web technology</v>
          </cell>
          <cell r="AN1857" t="str">
            <v xml:space="preserve"> </v>
          </cell>
          <cell r="AQ1857" t="str">
            <v>Altri servizi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2</v>
          </cell>
          <cell r="BA1857">
            <v>0</v>
          </cell>
          <cell r="BB1857">
            <v>0</v>
          </cell>
          <cell r="BC1857">
            <v>0</v>
          </cell>
          <cell r="BD1857">
            <v>2</v>
          </cell>
          <cell r="BE1857">
            <v>2</v>
          </cell>
          <cell r="BF1857">
            <v>0</v>
          </cell>
          <cell r="BG1857">
            <v>0</v>
          </cell>
        </row>
        <row r="1858">
          <cell r="A1858" t="str">
            <v>SSI000615</v>
          </cell>
          <cell r="C1858" t="str">
            <v>SSI</v>
          </cell>
          <cell r="D1858" t="str">
            <v>NextStyler</v>
          </cell>
          <cell r="E1858">
            <v>42089.553715277798</v>
          </cell>
          <cell r="F1858">
            <v>2015</v>
          </cell>
          <cell r="G1858">
            <v>42142</v>
          </cell>
          <cell r="H1858" t="str">
            <v>06944931218</v>
          </cell>
          <cell r="I1858" t="str">
            <v>Domanda non ammessa</v>
          </cell>
          <cell r="J1858" t="str">
            <v>ROMA</v>
          </cell>
          <cell r="K1858" t="str">
            <v>RM</v>
          </cell>
          <cell r="L1858" t="str">
            <v>Lazio</v>
          </cell>
          <cell r="M1858" t="str">
            <v>ITALIA</v>
          </cell>
          <cell r="N1858" t="str">
            <v>CENTRO-NORD</v>
          </cell>
          <cell r="O1858" t="str">
            <v>Centro-Nord</v>
          </cell>
          <cell r="Q1858" t="str">
            <v>X</v>
          </cell>
          <cell r="R1858" t="str">
            <v>FCS Centro/Nord</v>
          </cell>
          <cell r="S1858" t="str">
            <v>Società costituita</v>
          </cell>
          <cell r="T1858">
            <v>336165</v>
          </cell>
          <cell r="U1858">
            <v>235315.5</v>
          </cell>
          <cell r="V1858">
            <v>83685</v>
          </cell>
          <cell r="W1858">
            <v>252480</v>
          </cell>
          <cell r="X1858">
            <v>58579.5</v>
          </cell>
          <cell r="Y1858">
            <v>176736</v>
          </cell>
          <cell r="Z1858">
            <v>0</v>
          </cell>
          <cell r="AA1858">
            <v>102096.58</v>
          </cell>
          <cell r="AB1858">
            <v>0</v>
          </cell>
          <cell r="AC1858">
            <v>0</v>
          </cell>
          <cell r="AD1858">
            <v>0</v>
          </cell>
          <cell r="AE1858">
            <v>9</v>
          </cell>
          <cell r="AF1858">
            <v>42264</v>
          </cell>
          <cell r="AG1858">
            <v>2015</v>
          </cell>
          <cell r="AH1858" t="str">
            <v>Non ammissione</v>
          </cell>
          <cell r="AI1858" t="str">
            <v>Economia Digitale</v>
          </cell>
          <cell r="AJ1858" t="str">
            <v>E-commerce</v>
          </cell>
          <cell r="AK1858" t="str">
            <v>Web technology</v>
          </cell>
          <cell r="AN1858" t="str">
            <v xml:space="preserve"> </v>
          </cell>
          <cell r="AP1858" t="str">
            <v>74.10.10</v>
          </cell>
          <cell r="AQ1858" t="str">
            <v>Commercio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1</v>
          </cell>
          <cell r="AX1858">
            <v>2</v>
          </cell>
          <cell r="AY1858">
            <v>1</v>
          </cell>
          <cell r="AZ1858">
            <v>0</v>
          </cell>
          <cell r="BA1858">
            <v>1</v>
          </cell>
          <cell r="BB1858">
            <v>1</v>
          </cell>
          <cell r="BC1858">
            <v>4</v>
          </cell>
          <cell r="BD1858">
            <v>2</v>
          </cell>
          <cell r="BE1858">
            <v>1</v>
          </cell>
          <cell r="BF1858">
            <v>5</v>
          </cell>
          <cell r="BG1858">
            <v>0</v>
          </cell>
        </row>
        <row r="1859">
          <cell r="A1859" t="str">
            <v>SSI000616</v>
          </cell>
          <cell r="C1859" t="str">
            <v>SSI</v>
          </cell>
          <cell r="D1859" t="str">
            <v>Elisa Petroni</v>
          </cell>
          <cell r="E1859">
            <v>42089.557129629597</v>
          </cell>
          <cell r="F1859">
            <v>2015</v>
          </cell>
          <cell r="G1859">
            <v>42142</v>
          </cell>
          <cell r="H1859" t="str">
            <v/>
          </cell>
          <cell r="I1859" t="str">
            <v>Domanda non ammessa</v>
          </cell>
          <cell r="J1859" t="str">
            <v>n.d.</v>
          </cell>
          <cell r="K1859" t="str">
            <v>n.d.</v>
          </cell>
          <cell r="L1859" t="str">
            <v>Lazio</v>
          </cell>
          <cell r="M1859" t="str">
            <v>ITALIA</v>
          </cell>
          <cell r="N1859" t="str">
            <v>CENTRO-NORD</v>
          </cell>
          <cell r="O1859" t="str">
            <v>Centro-Nord</v>
          </cell>
          <cell r="Q1859" t="str">
            <v>X</v>
          </cell>
          <cell r="R1859" t="str">
            <v>FCS Centro/Nord</v>
          </cell>
          <cell r="S1859" t="str">
            <v>Società non costituita</v>
          </cell>
          <cell r="T1859">
            <v>878000</v>
          </cell>
          <cell r="U1859">
            <v>597500</v>
          </cell>
          <cell r="V1859">
            <v>662000</v>
          </cell>
          <cell r="W1859">
            <v>216000</v>
          </cell>
          <cell r="X1859">
            <v>460000</v>
          </cell>
          <cell r="Y1859">
            <v>130000</v>
          </cell>
          <cell r="Z1859">
            <v>7500</v>
          </cell>
          <cell r="AA1859">
            <v>807640</v>
          </cell>
          <cell r="AB1859">
            <v>0</v>
          </cell>
          <cell r="AC1859">
            <v>0</v>
          </cell>
          <cell r="AD1859">
            <v>0</v>
          </cell>
          <cell r="AE1859">
            <v>9</v>
          </cell>
          <cell r="AF1859">
            <v>42208</v>
          </cell>
          <cell r="AG1859">
            <v>2015</v>
          </cell>
          <cell r="AH1859" t="str">
            <v>Non ammissione</v>
          </cell>
          <cell r="AI1859" t="str">
            <v>Economia Digitale</v>
          </cell>
          <cell r="AJ1859" t="str">
            <v>Ambiente e Energia</v>
          </cell>
          <cell r="AK1859" t="str">
            <v>Ambiente ed energia</v>
          </cell>
          <cell r="AN1859" t="str">
            <v xml:space="preserve"> </v>
          </cell>
          <cell r="AQ1859" t="str">
            <v>Altri servizi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1</v>
          </cell>
          <cell r="AY1859">
            <v>0</v>
          </cell>
          <cell r="AZ1859">
            <v>1</v>
          </cell>
          <cell r="BA1859">
            <v>0</v>
          </cell>
          <cell r="BB1859">
            <v>0</v>
          </cell>
          <cell r="BC1859">
            <v>1</v>
          </cell>
          <cell r="BD1859">
            <v>1</v>
          </cell>
          <cell r="BE1859">
            <v>1</v>
          </cell>
          <cell r="BF1859">
            <v>0</v>
          </cell>
          <cell r="BG1859">
            <v>0</v>
          </cell>
        </row>
        <row r="1860">
          <cell r="A1860" t="str">
            <v>SSI000617</v>
          </cell>
          <cell r="C1860" t="str">
            <v>SSI</v>
          </cell>
          <cell r="D1860" t="str">
            <v>Marco Marsella</v>
          </cell>
          <cell r="E1860">
            <v>42089.842789351896</v>
          </cell>
          <cell r="F1860">
            <v>2015</v>
          </cell>
          <cell r="G1860">
            <v>42142</v>
          </cell>
          <cell r="H1860" t="str">
            <v/>
          </cell>
          <cell r="I1860" t="str">
            <v>Domanda non ammessa</v>
          </cell>
          <cell r="J1860" t="str">
            <v>ROMA</v>
          </cell>
          <cell r="K1860" t="str">
            <v>RM</v>
          </cell>
          <cell r="L1860" t="str">
            <v>Lazio</v>
          </cell>
          <cell r="M1860" t="str">
            <v>ITALIA</v>
          </cell>
          <cell r="N1860" t="str">
            <v>CENTRO-NORD</v>
          </cell>
          <cell r="O1860" t="str">
            <v>Centro-Nord</v>
          </cell>
          <cell r="Q1860" t="str">
            <v>X</v>
          </cell>
          <cell r="R1860" t="str">
            <v>FCS Centro/Nord</v>
          </cell>
          <cell r="S1860" t="str">
            <v>Società non costituita</v>
          </cell>
          <cell r="T1860">
            <v>1154330.44</v>
          </cell>
          <cell r="U1860">
            <v>907500</v>
          </cell>
          <cell r="V1860">
            <v>1042090</v>
          </cell>
          <cell r="W1860">
            <v>112240.44</v>
          </cell>
          <cell r="X1860">
            <v>820000</v>
          </cell>
          <cell r="Y1860">
            <v>80000</v>
          </cell>
          <cell r="Z1860">
            <v>7500</v>
          </cell>
          <cell r="AA1860">
            <v>1611349.8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42271</v>
          </cell>
          <cell r="AG1860">
            <v>2015</v>
          </cell>
          <cell r="AH1860" t="str">
            <v>Non ammissione</v>
          </cell>
          <cell r="AI1860" t="str">
            <v>Valorizzazione della ricerca</v>
          </cell>
          <cell r="AJ1860" t="str">
            <v>Materiali Innovativi</v>
          </cell>
          <cell r="AK1860" t="str">
            <v>Industria hi-tech</v>
          </cell>
          <cell r="AN1860" t="str">
            <v xml:space="preserve"> </v>
          </cell>
          <cell r="AQ1860" t="str">
            <v>Altri servizi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2</v>
          </cell>
          <cell r="AX1860">
            <v>0</v>
          </cell>
          <cell r="AY1860">
            <v>0</v>
          </cell>
          <cell r="AZ1860">
            <v>2</v>
          </cell>
          <cell r="BA1860">
            <v>0</v>
          </cell>
          <cell r="BB1860">
            <v>0</v>
          </cell>
          <cell r="BC1860">
            <v>2</v>
          </cell>
          <cell r="BD1860">
            <v>2</v>
          </cell>
          <cell r="BE1860">
            <v>4</v>
          </cell>
          <cell r="BF1860">
            <v>0</v>
          </cell>
          <cell r="BG1860">
            <v>0</v>
          </cell>
        </row>
        <row r="1861">
          <cell r="A1861" t="str">
            <v>SSI000618</v>
          </cell>
          <cell r="C1861" t="str">
            <v>SSI</v>
          </cell>
          <cell r="D1861" t="str">
            <v>Carlo Salizzoni</v>
          </cell>
          <cell r="E1861">
            <v>42090.211979166699</v>
          </cell>
          <cell r="F1861">
            <v>2015</v>
          </cell>
          <cell r="G1861">
            <v>42142</v>
          </cell>
          <cell r="H1861" t="str">
            <v/>
          </cell>
          <cell r="I1861" t="str">
            <v>Domanda non ammessa</v>
          </cell>
          <cell r="J1861" t="str">
            <v>BOLOGNA</v>
          </cell>
          <cell r="K1861" t="str">
            <v>BO</v>
          </cell>
          <cell r="L1861" t="str">
            <v>Emilia Romagna</v>
          </cell>
          <cell r="M1861" t="str">
            <v>ITALIA</v>
          </cell>
          <cell r="N1861" t="str">
            <v>CENTRO-NORD</v>
          </cell>
          <cell r="O1861" t="str">
            <v>Centro-Nord</v>
          </cell>
          <cell r="Q1861" t="str">
            <v>X</v>
          </cell>
          <cell r="R1861" t="str">
            <v>FCS Centro/Nord</v>
          </cell>
          <cell r="S1861" t="str">
            <v>Società non costituita</v>
          </cell>
          <cell r="T1861">
            <v>1450140</v>
          </cell>
          <cell r="U1861">
            <v>1022597</v>
          </cell>
          <cell r="V1861">
            <v>446060</v>
          </cell>
          <cell r="W1861">
            <v>1004080</v>
          </cell>
          <cell r="X1861">
            <v>312241</v>
          </cell>
          <cell r="Y1861">
            <v>702856</v>
          </cell>
          <cell r="Z1861">
            <v>7500</v>
          </cell>
          <cell r="AA1861">
            <v>539942.6</v>
          </cell>
          <cell r="AB1861">
            <v>0</v>
          </cell>
          <cell r="AC1861">
            <v>0</v>
          </cell>
          <cell r="AD1861">
            <v>0</v>
          </cell>
          <cell r="AE1861">
            <v>20</v>
          </cell>
          <cell r="AF1861">
            <v>42292</v>
          </cell>
          <cell r="AG1861">
            <v>2015</v>
          </cell>
          <cell r="AH1861" t="str">
            <v>Non ammissione</v>
          </cell>
          <cell r="AI1861" t="str">
            <v>Economia Digitale</v>
          </cell>
          <cell r="AJ1861" t="str">
            <v>E-commerce</v>
          </cell>
          <cell r="AK1861" t="str">
            <v>Web technology</v>
          </cell>
          <cell r="AN1861" t="str">
            <v xml:space="preserve"> </v>
          </cell>
          <cell r="AQ1861" t="str">
            <v>Commercio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4</v>
          </cell>
          <cell r="AY1861">
            <v>0</v>
          </cell>
          <cell r="AZ1861">
            <v>0</v>
          </cell>
          <cell r="BA1861">
            <v>1</v>
          </cell>
          <cell r="BB1861">
            <v>0</v>
          </cell>
          <cell r="BC1861">
            <v>4</v>
          </cell>
          <cell r="BD1861">
            <v>1</v>
          </cell>
          <cell r="BE1861">
            <v>0</v>
          </cell>
          <cell r="BF1861">
            <v>0</v>
          </cell>
          <cell r="BG1861">
            <v>0</v>
          </cell>
        </row>
        <row r="1862">
          <cell r="A1862" t="str">
            <v>SSI000619</v>
          </cell>
          <cell r="B1862" t="str">
            <v>C24B15000370008</v>
          </cell>
          <cell r="C1862" t="str">
            <v>SSI</v>
          </cell>
          <cell r="D1862" t="str">
            <v>MAS ROOF SRL</v>
          </cell>
          <cell r="E1862">
            <v>42090.412314814799</v>
          </cell>
          <cell r="F1862">
            <v>2015</v>
          </cell>
          <cell r="G1862">
            <v>42142</v>
          </cell>
          <cell r="H1862" t="str">
            <v>04785880263</v>
          </cell>
          <cell r="I1862" t="str">
            <v>Domanda ammessa</v>
          </cell>
          <cell r="J1862" t="str">
            <v>SAN POLO DI PIAVE</v>
          </cell>
          <cell r="K1862" t="str">
            <v>TV</v>
          </cell>
          <cell r="L1862" t="str">
            <v>Veneto</v>
          </cell>
          <cell r="M1862" t="str">
            <v>ITALIA</v>
          </cell>
          <cell r="N1862" t="str">
            <v>CENTRO-NORD</v>
          </cell>
          <cell r="O1862" t="str">
            <v>Centro-Nord</v>
          </cell>
          <cell r="Q1862" t="str">
            <v>X</v>
          </cell>
          <cell r="R1862" t="str">
            <v>FCS Centro/Nord</v>
          </cell>
          <cell r="S1862" t="str">
            <v>Società non costituita</v>
          </cell>
          <cell r="T1862">
            <v>1501250</v>
          </cell>
          <cell r="U1862">
            <v>1058000</v>
          </cell>
          <cell r="V1862">
            <v>1475000</v>
          </cell>
          <cell r="W1862">
            <v>26250</v>
          </cell>
          <cell r="X1862">
            <v>1032500</v>
          </cell>
          <cell r="Y1862">
            <v>18000</v>
          </cell>
          <cell r="Z1862">
            <v>7500</v>
          </cell>
          <cell r="AA1862">
            <v>1799500</v>
          </cell>
          <cell r="AB1862">
            <v>1411892.5</v>
          </cell>
          <cell r="AC1862">
            <v>1390000</v>
          </cell>
          <cell r="AD1862">
            <v>21892.5</v>
          </cell>
          <cell r="AE1862">
            <v>12</v>
          </cell>
          <cell r="AF1862">
            <v>42320</v>
          </cell>
          <cell r="AG1862">
            <v>2015</v>
          </cell>
          <cell r="AH1862" t="str">
            <v>Ammissione</v>
          </cell>
          <cell r="AI1862" t="str">
            <v>Tecnologia nuova sperimentale</v>
          </cell>
          <cell r="AJ1862" t="str">
            <v>Smart cities</v>
          </cell>
          <cell r="AK1862" t="str">
            <v>Smart cities and services</v>
          </cell>
          <cell r="AL1862">
            <v>42671</v>
          </cell>
          <cell r="AM1862">
            <v>2016</v>
          </cell>
          <cell r="AN1862" t="str">
            <v xml:space="preserve"> </v>
          </cell>
          <cell r="AP1862" t="str">
            <v>35.11.0</v>
          </cell>
          <cell r="AQ1862" t="str">
            <v>Altri servizi</v>
          </cell>
          <cell r="AR1862">
            <v>995824.75</v>
          </cell>
          <cell r="AS1862">
            <v>973000</v>
          </cell>
          <cell r="AT1862">
            <v>15324.75</v>
          </cell>
          <cell r="AU1862">
            <v>7500</v>
          </cell>
          <cell r="AV1862">
            <v>988324.75</v>
          </cell>
          <cell r="AW1862">
            <v>0</v>
          </cell>
          <cell r="AX1862">
            <v>2</v>
          </cell>
          <cell r="AY1862">
            <v>2</v>
          </cell>
          <cell r="AZ1862">
            <v>0</v>
          </cell>
          <cell r="BA1862">
            <v>0</v>
          </cell>
          <cell r="BB1862">
            <v>0</v>
          </cell>
          <cell r="BC1862">
            <v>4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888439.17999999993</v>
          </cell>
          <cell r="BI1862">
            <v>0</v>
          </cell>
          <cell r="BJ1862">
            <v>888439.17999999993</v>
          </cell>
          <cell r="BK1862">
            <v>3750</v>
          </cell>
          <cell r="BL1862">
            <v>84560.820000000065</v>
          </cell>
          <cell r="BM1862">
            <v>15324.75</v>
          </cell>
          <cell r="BN1862">
            <v>3750</v>
          </cell>
          <cell r="BO1862">
            <v>103635.57000000007</v>
          </cell>
          <cell r="BP1862">
            <v>43963</v>
          </cell>
          <cell r="BQ1862">
            <v>0</v>
          </cell>
        </row>
        <row r="1863">
          <cell r="A1863" t="str">
            <v>SSI000620</v>
          </cell>
          <cell r="C1863" t="str">
            <v>SSI</v>
          </cell>
          <cell r="D1863" t="str">
            <v>mauro nascimben</v>
          </cell>
          <cell r="E1863">
            <v>42090.4555555556</v>
          </cell>
          <cell r="F1863">
            <v>2015</v>
          </cell>
          <cell r="G1863">
            <v>42142</v>
          </cell>
          <cell r="H1863" t="str">
            <v/>
          </cell>
          <cell r="I1863" t="str">
            <v>Domanda non ammessa</v>
          </cell>
          <cell r="J1863" t="str">
            <v>n.d.</v>
          </cell>
          <cell r="K1863" t="str">
            <v>n.d.</v>
          </cell>
          <cell r="L1863" t="str">
            <v>Friuli Venezia Giulia</v>
          </cell>
          <cell r="M1863" t="str">
            <v>ITALIA</v>
          </cell>
          <cell r="N1863" t="str">
            <v>CENTRO-NORD</v>
          </cell>
          <cell r="O1863" t="str">
            <v>Centro-Nord</v>
          </cell>
          <cell r="Q1863" t="str">
            <v>X</v>
          </cell>
          <cell r="R1863" t="str">
            <v>FCS Centro/Nord</v>
          </cell>
          <cell r="S1863" t="str">
            <v>Società non costituita</v>
          </cell>
          <cell r="T1863">
            <v>127200</v>
          </cell>
          <cell r="U1863">
            <v>83100</v>
          </cell>
          <cell r="V1863">
            <v>108000</v>
          </cell>
          <cell r="W1863">
            <v>19200</v>
          </cell>
          <cell r="X1863">
            <v>75600</v>
          </cell>
          <cell r="Y1863">
            <v>0</v>
          </cell>
          <cell r="Z1863">
            <v>7500</v>
          </cell>
          <cell r="AA1863">
            <v>129600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42285</v>
          </cell>
          <cell r="AG1863">
            <v>2015</v>
          </cell>
          <cell r="AH1863" t="str">
            <v>Non ammissione</v>
          </cell>
          <cell r="AI1863" t="str">
            <v>Economia Digitale</v>
          </cell>
          <cell r="AJ1863" t="str">
            <v>Life Sciences</v>
          </cell>
          <cell r="AK1863" t="str">
            <v>Bio-scienze</v>
          </cell>
          <cell r="AN1863" t="str">
            <v xml:space="preserve"> </v>
          </cell>
          <cell r="AQ1863" t="str">
            <v>Altri servizi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1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</row>
        <row r="1864">
          <cell r="A1864" t="str">
            <v>SSI000621</v>
          </cell>
          <cell r="B1864" t="str">
            <v>C34B15000400008</v>
          </cell>
          <cell r="C1864" t="str">
            <v>SSI</v>
          </cell>
          <cell r="D1864" t="str">
            <v>RIVAL</v>
          </cell>
          <cell r="E1864">
            <v>42090.460011574098</v>
          </cell>
          <cell r="F1864">
            <v>2015</v>
          </cell>
          <cell r="G1864">
            <v>42142</v>
          </cell>
          <cell r="H1864" t="str">
            <v>02316210976</v>
          </cell>
          <cell r="I1864" t="str">
            <v>Domanda ammessa</v>
          </cell>
          <cell r="J1864" t="str">
            <v>PRATO</v>
          </cell>
          <cell r="K1864" t="str">
            <v>PO</v>
          </cell>
          <cell r="L1864" t="str">
            <v>Toscana</v>
          </cell>
          <cell r="M1864" t="str">
            <v>ITALIA</v>
          </cell>
          <cell r="N1864" t="str">
            <v>CENTRO-NORD</v>
          </cell>
          <cell r="O1864" t="str">
            <v>Centro-Nord</v>
          </cell>
          <cell r="Q1864" t="str">
            <v>X</v>
          </cell>
          <cell r="R1864" t="str">
            <v>FCS Centro/Nord</v>
          </cell>
          <cell r="S1864" t="str">
            <v>Società costituita</v>
          </cell>
          <cell r="T1864">
            <v>466650</v>
          </cell>
          <cell r="U1864">
            <v>334155</v>
          </cell>
          <cell r="V1864">
            <v>0</v>
          </cell>
          <cell r="W1864">
            <v>466650</v>
          </cell>
          <cell r="X1864">
            <v>0</v>
          </cell>
          <cell r="Y1864">
            <v>326655</v>
          </cell>
          <cell r="Z1864">
            <v>7500</v>
          </cell>
          <cell r="AA1864">
            <v>0</v>
          </cell>
          <cell r="AB1864">
            <v>466650</v>
          </cell>
          <cell r="AC1864">
            <v>0</v>
          </cell>
          <cell r="AD1864">
            <v>466650</v>
          </cell>
          <cell r="AE1864">
            <v>2</v>
          </cell>
          <cell r="AF1864">
            <v>42321</v>
          </cell>
          <cell r="AG1864">
            <v>2015</v>
          </cell>
          <cell r="AH1864" t="str">
            <v>Ammissione</v>
          </cell>
          <cell r="AI1864" t="str">
            <v>Tecnologia nuova sperimentale</v>
          </cell>
          <cell r="AJ1864" t="str">
            <v>Infrastruttura e sicurezza</v>
          </cell>
          <cell r="AK1864" t="str">
            <v>IT e infrastrutture</v>
          </cell>
          <cell r="AL1864">
            <v>42447</v>
          </cell>
          <cell r="AM1864">
            <v>2016</v>
          </cell>
          <cell r="AN1864" t="str">
            <v xml:space="preserve"> </v>
          </cell>
          <cell r="AP1864" t="str">
            <v>62.01.00</v>
          </cell>
          <cell r="AQ1864" t="str">
            <v>Altri servizi</v>
          </cell>
          <cell r="AR1864">
            <v>334155</v>
          </cell>
          <cell r="AS1864">
            <v>0</v>
          </cell>
          <cell r="AT1864">
            <v>326655</v>
          </cell>
          <cell r="AU1864">
            <v>7500</v>
          </cell>
          <cell r="AV1864">
            <v>326655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6</v>
          </cell>
          <cell r="BG1864">
            <v>0</v>
          </cell>
          <cell r="BH1864">
            <v>0</v>
          </cell>
          <cell r="BI1864">
            <v>136111.56</v>
          </cell>
          <cell r="BJ1864">
            <v>136111.56</v>
          </cell>
          <cell r="BK1864">
            <v>7500</v>
          </cell>
          <cell r="BL1864">
            <v>0</v>
          </cell>
          <cell r="BM1864">
            <v>190543.44</v>
          </cell>
          <cell r="BN1864">
            <v>0</v>
          </cell>
          <cell r="BO1864">
            <v>190543.44</v>
          </cell>
          <cell r="BP1864">
            <v>43536</v>
          </cell>
        </row>
        <row r="1865">
          <cell r="A1865" t="str">
            <v>SSI000622</v>
          </cell>
          <cell r="C1865" t="str">
            <v>SSI</v>
          </cell>
          <cell r="D1865" t="str">
            <v>enrico battistelli</v>
          </cell>
          <cell r="E1865">
            <v>42090.482546296298</v>
          </cell>
          <cell r="F1865">
            <v>2015</v>
          </cell>
          <cell r="G1865">
            <v>42142</v>
          </cell>
          <cell r="H1865" t="str">
            <v/>
          </cell>
          <cell r="I1865" t="str">
            <v>Domanda non ammessa</v>
          </cell>
          <cell r="J1865" t="str">
            <v>TORRE DE' PASSERI</v>
          </cell>
          <cell r="K1865" t="str">
            <v>PE</v>
          </cell>
          <cell r="L1865" t="str">
            <v>Abruzzo</v>
          </cell>
          <cell r="M1865" t="str">
            <v>ITALIA</v>
          </cell>
          <cell r="N1865" t="str">
            <v>SUD</v>
          </cell>
          <cell r="O1865" t="str">
            <v>Mezzogiorno</v>
          </cell>
          <cell r="P1865" t="str">
            <v>x</v>
          </cell>
          <cell r="Q1865" t="str">
            <v>X</v>
          </cell>
          <cell r="R1865" t="str">
            <v>FSC Cratere AQ</v>
          </cell>
          <cell r="S1865" t="str">
            <v>Società non costituita</v>
          </cell>
          <cell r="T1865">
            <v>235800</v>
          </cell>
          <cell r="U1865">
            <v>203640</v>
          </cell>
          <cell r="V1865">
            <v>0</v>
          </cell>
          <cell r="W1865">
            <v>235800</v>
          </cell>
          <cell r="X1865">
            <v>0</v>
          </cell>
          <cell r="Y1865">
            <v>188640</v>
          </cell>
          <cell r="Z1865">
            <v>15000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7</v>
          </cell>
          <cell r="AF1865">
            <v>42271</v>
          </cell>
          <cell r="AG1865">
            <v>2015</v>
          </cell>
          <cell r="AH1865" t="str">
            <v>Non ammissione</v>
          </cell>
          <cell r="AI1865" t="str">
            <v>Economia Digitale</v>
          </cell>
          <cell r="AJ1865" t="str">
            <v>E-commerce</v>
          </cell>
          <cell r="AK1865" t="str">
            <v>Web technology</v>
          </cell>
          <cell r="AN1865" t="str">
            <v xml:space="preserve"> </v>
          </cell>
          <cell r="AQ1865" t="str">
            <v>Commercio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2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2</v>
          </cell>
          <cell r="BD1865">
            <v>0</v>
          </cell>
          <cell r="BE1865">
            <v>2</v>
          </cell>
          <cell r="BF1865">
            <v>0</v>
          </cell>
          <cell r="BG1865">
            <v>0</v>
          </cell>
        </row>
        <row r="1866">
          <cell r="A1866" t="str">
            <v>SSI000623</v>
          </cell>
          <cell r="C1866" t="str">
            <v>SSI</v>
          </cell>
          <cell r="D1866" t="str">
            <v>MECMURPHIL S.R.L.</v>
          </cell>
          <cell r="E1866">
            <v>42090.746284722198</v>
          </cell>
          <cell r="F1866">
            <v>2015</v>
          </cell>
          <cell r="G1866">
            <v>42142</v>
          </cell>
          <cell r="H1866" t="str">
            <v>03191421209</v>
          </cell>
          <cell r="I1866" t="str">
            <v>Domanda non ammessa</v>
          </cell>
          <cell r="J1866" t="str">
            <v>FERRARA</v>
          </cell>
          <cell r="K1866" t="str">
            <v>FE</v>
          </cell>
          <cell r="L1866" t="str">
            <v>Emilia Romagna</v>
          </cell>
          <cell r="M1866" t="str">
            <v>ITALIA</v>
          </cell>
          <cell r="N1866" t="str">
            <v>CENTRO-NORD</v>
          </cell>
          <cell r="O1866" t="str">
            <v>Centro-Nord</v>
          </cell>
          <cell r="Q1866" t="str">
            <v>X</v>
          </cell>
          <cell r="R1866" t="str">
            <v>FCS Centro/Nord</v>
          </cell>
          <cell r="S1866" t="str">
            <v>Società costituita</v>
          </cell>
          <cell r="T1866">
            <v>1313500</v>
          </cell>
          <cell r="U1866">
            <v>919450</v>
          </cell>
          <cell r="V1866">
            <v>210500</v>
          </cell>
          <cell r="W1866">
            <v>1103000</v>
          </cell>
          <cell r="X1866">
            <v>147350</v>
          </cell>
          <cell r="Y1866">
            <v>772100</v>
          </cell>
          <cell r="Z1866">
            <v>0</v>
          </cell>
          <cell r="AA1866">
            <v>256810</v>
          </cell>
          <cell r="AB1866">
            <v>0</v>
          </cell>
          <cell r="AC1866">
            <v>0</v>
          </cell>
          <cell r="AD1866">
            <v>0</v>
          </cell>
          <cell r="AE1866">
            <v>1</v>
          </cell>
          <cell r="AF1866">
            <v>42268</v>
          </cell>
          <cell r="AG1866">
            <v>2015</v>
          </cell>
          <cell r="AH1866" t="str">
            <v>Non ammissione</v>
          </cell>
          <cell r="AI1866" t="str">
            <v>Tecnologia nuova sperimentale</v>
          </cell>
          <cell r="AJ1866" t="str">
            <v>Nanotech</v>
          </cell>
          <cell r="AK1866" t="str">
            <v>Industria hi-tech</v>
          </cell>
          <cell r="AN1866" t="str">
            <v xml:space="preserve"> </v>
          </cell>
          <cell r="AP1866" t="str">
            <v>26.60.09</v>
          </cell>
          <cell r="AQ1866" t="str">
            <v>Artigianato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1</v>
          </cell>
          <cell r="AY1866">
            <v>3</v>
          </cell>
          <cell r="AZ1866">
            <v>0</v>
          </cell>
          <cell r="BA1866">
            <v>0</v>
          </cell>
          <cell r="BB1866">
            <v>0</v>
          </cell>
          <cell r="BC1866">
            <v>4</v>
          </cell>
          <cell r="BD1866">
            <v>0</v>
          </cell>
          <cell r="BE1866">
            <v>0</v>
          </cell>
          <cell r="BF1866">
            <v>15</v>
          </cell>
          <cell r="BG1866">
            <v>0</v>
          </cell>
        </row>
        <row r="1867">
          <cell r="A1867" t="str">
            <v>SSI000624</v>
          </cell>
          <cell r="C1867" t="str">
            <v>SSI</v>
          </cell>
          <cell r="D1867" t="str">
            <v>Miropass s.r.l.</v>
          </cell>
          <cell r="E1867">
            <v>42090.751956018503</v>
          </cell>
          <cell r="F1867">
            <v>2015</v>
          </cell>
          <cell r="G1867">
            <v>42142</v>
          </cell>
          <cell r="H1867" t="str">
            <v>07826360963</v>
          </cell>
          <cell r="I1867" t="str">
            <v>Domanda non ammessa</v>
          </cell>
          <cell r="J1867" t="str">
            <v>ROMA</v>
          </cell>
          <cell r="K1867" t="str">
            <v>RM</v>
          </cell>
          <cell r="L1867" t="str">
            <v>Lazio</v>
          </cell>
          <cell r="M1867" t="str">
            <v>ITALIA</v>
          </cell>
          <cell r="N1867" t="str">
            <v>CENTRO-NORD</v>
          </cell>
          <cell r="O1867" t="str">
            <v>Centro-Nord</v>
          </cell>
          <cell r="Q1867" t="str">
            <v>X</v>
          </cell>
          <cell r="R1867" t="str">
            <v>FCS Centro/Nord</v>
          </cell>
          <cell r="S1867" t="str">
            <v>Società costituita</v>
          </cell>
          <cell r="T1867">
            <v>1164000.02</v>
          </cell>
          <cell r="U1867">
            <v>814480</v>
          </cell>
          <cell r="V1867">
            <v>0</v>
          </cell>
          <cell r="W1867">
            <v>1164000.02</v>
          </cell>
          <cell r="X1867">
            <v>0</v>
          </cell>
          <cell r="Y1867">
            <v>814480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5</v>
          </cell>
          <cell r="AF1867">
            <v>42355</v>
          </cell>
          <cell r="AG1867">
            <v>2015</v>
          </cell>
          <cell r="AH1867" t="str">
            <v>Non ammissione</v>
          </cell>
          <cell r="AI1867" t="str">
            <v>Economia Digitale</v>
          </cell>
          <cell r="AJ1867" t="str">
            <v>Smart cities</v>
          </cell>
          <cell r="AK1867" t="str">
            <v>Smart cities and services</v>
          </cell>
          <cell r="AN1867" t="str">
            <v xml:space="preserve"> </v>
          </cell>
          <cell r="AP1867" t="str">
            <v>62.01.00</v>
          </cell>
          <cell r="AQ1867" t="str">
            <v>Altri servizi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1</v>
          </cell>
          <cell r="AY1867">
            <v>4</v>
          </cell>
          <cell r="AZ1867">
            <v>0</v>
          </cell>
          <cell r="BA1867">
            <v>0</v>
          </cell>
          <cell r="BB1867">
            <v>1</v>
          </cell>
          <cell r="BC1867">
            <v>5</v>
          </cell>
          <cell r="BD1867">
            <v>1</v>
          </cell>
          <cell r="BE1867">
            <v>0</v>
          </cell>
          <cell r="BF1867">
            <v>7</v>
          </cell>
          <cell r="BG1867">
            <v>0</v>
          </cell>
        </row>
        <row r="1868">
          <cell r="A1868" t="str">
            <v>SSI000625</v>
          </cell>
          <cell r="B1868" t="str">
            <v>C24B15000080008</v>
          </cell>
          <cell r="C1868" t="str">
            <v>SSI</v>
          </cell>
          <cell r="D1868" t="str">
            <v>PLACECORNER srl</v>
          </cell>
          <cell r="E1868">
            <v>42091.8528703704</v>
          </cell>
          <cell r="F1868">
            <v>2015</v>
          </cell>
          <cell r="G1868">
            <v>42142</v>
          </cell>
          <cell r="H1868" t="str">
            <v>03568800928</v>
          </cell>
          <cell r="I1868" t="str">
            <v>Domanda ammessa</v>
          </cell>
          <cell r="J1868" t="str">
            <v>CAGLIARI</v>
          </cell>
          <cell r="K1868" t="str">
            <v>CA</v>
          </cell>
          <cell r="L1868" t="str">
            <v>Sardegna</v>
          </cell>
          <cell r="M1868" t="str">
            <v>ITALIA</v>
          </cell>
          <cell r="N1868" t="str">
            <v>SUD</v>
          </cell>
          <cell r="O1868" t="str">
            <v>Mezzogiorno</v>
          </cell>
          <cell r="Q1868" t="str">
            <v>X</v>
          </cell>
          <cell r="R1868" t="str">
            <v>PON SIL</v>
          </cell>
          <cell r="S1868" t="str">
            <v>Società costituita</v>
          </cell>
          <cell r="T1868">
            <v>305300</v>
          </cell>
          <cell r="U1868">
            <v>196500</v>
          </cell>
          <cell r="V1868">
            <v>108500</v>
          </cell>
          <cell r="W1868">
            <v>196800</v>
          </cell>
          <cell r="X1868">
            <v>59500</v>
          </cell>
          <cell r="Y1868">
            <v>122000</v>
          </cell>
          <cell r="Z1868">
            <v>15000</v>
          </cell>
          <cell r="AA1868">
            <v>108566</v>
          </cell>
          <cell r="AB1868">
            <v>182700</v>
          </cell>
          <cell r="AC1868">
            <v>67700</v>
          </cell>
          <cell r="AD1868">
            <v>115000</v>
          </cell>
          <cell r="AE1868">
            <v>2</v>
          </cell>
          <cell r="AF1868">
            <v>42208</v>
          </cell>
          <cell r="AG1868">
            <v>2015</v>
          </cell>
          <cell r="AH1868" t="str">
            <v>Ammissione</v>
          </cell>
          <cell r="AI1868" t="str">
            <v>Economia Digitale</v>
          </cell>
          <cell r="AJ1868" t="str">
            <v>E-commerce</v>
          </cell>
          <cell r="AK1868" t="str">
            <v>Web technology</v>
          </cell>
          <cell r="AL1868">
            <v>42293</v>
          </cell>
          <cell r="AM1868">
            <v>2015</v>
          </cell>
          <cell r="AN1868" t="str">
            <v xml:space="preserve"> </v>
          </cell>
          <cell r="AP1868" t="str">
            <v>62.09.09</v>
          </cell>
          <cell r="AQ1868" t="str">
            <v>Commercio</v>
          </cell>
          <cell r="AR1868">
            <v>142890</v>
          </cell>
          <cell r="AS1868">
            <v>47390</v>
          </cell>
          <cell r="AT1868">
            <v>80500</v>
          </cell>
          <cell r="AU1868">
            <v>15000</v>
          </cell>
          <cell r="AV1868">
            <v>102312</v>
          </cell>
          <cell r="AW1868">
            <v>1</v>
          </cell>
          <cell r="AX1868">
            <v>0</v>
          </cell>
          <cell r="AY1868">
            <v>1</v>
          </cell>
          <cell r="AZ1868">
            <v>0</v>
          </cell>
          <cell r="BA1868">
            <v>0</v>
          </cell>
          <cell r="BB1868">
            <v>1</v>
          </cell>
          <cell r="BC1868">
            <v>2</v>
          </cell>
          <cell r="BD1868">
            <v>1</v>
          </cell>
          <cell r="BE1868">
            <v>1</v>
          </cell>
          <cell r="BF1868">
            <v>0</v>
          </cell>
          <cell r="BG1868">
            <v>0</v>
          </cell>
          <cell r="BH1868">
            <v>25082.690000000002</v>
          </cell>
          <cell r="BI1868">
            <v>34160.76</v>
          </cell>
          <cell r="BJ1868">
            <v>59243.450000000004</v>
          </cell>
          <cell r="BK1868">
            <v>15000</v>
          </cell>
          <cell r="BL1868">
            <v>22307.31</v>
          </cell>
          <cell r="BM1868">
            <v>46339.24</v>
          </cell>
          <cell r="BN1868">
            <v>0</v>
          </cell>
          <cell r="BO1868">
            <v>68646.55</v>
          </cell>
          <cell r="BP1868">
            <v>43536</v>
          </cell>
        </row>
        <row r="1869">
          <cell r="A1869" t="str">
            <v>SSI000626</v>
          </cell>
          <cell r="C1869" t="str">
            <v>SSI</v>
          </cell>
          <cell r="D1869" t="str">
            <v>LUIGI IZZO</v>
          </cell>
          <cell r="E1869">
            <v>42091.880763888897</v>
          </cell>
          <cell r="F1869">
            <v>2015</v>
          </cell>
          <cell r="G1869">
            <v>42142</v>
          </cell>
          <cell r="H1869" t="str">
            <v/>
          </cell>
          <cell r="I1869" t="str">
            <v>Domanda decaduta</v>
          </cell>
          <cell r="J1869" t="str">
            <v>MARCIANISE</v>
          </cell>
          <cell r="K1869" t="str">
            <v>CE</v>
          </cell>
          <cell r="L1869" t="str">
            <v>Campania</v>
          </cell>
          <cell r="M1869" t="str">
            <v>ITALIA</v>
          </cell>
          <cell r="N1869" t="str">
            <v>SUD</v>
          </cell>
          <cell r="O1869" t="str">
            <v>Mezzogiorno</v>
          </cell>
          <cell r="Q1869" t="str">
            <v>X</v>
          </cell>
          <cell r="R1869" t="str">
            <v>PON SIL</v>
          </cell>
          <cell r="S1869" t="str">
            <v>Società non costituita</v>
          </cell>
          <cell r="T1869">
            <v>697090</v>
          </cell>
          <cell r="U1869">
            <v>572672</v>
          </cell>
          <cell r="V1869">
            <v>164500</v>
          </cell>
          <cell r="W1869">
            <v>532590</v>
          </cell>
          <cell r="X1869">
            <v>131600</v>
          </cell>
          <cell r="Y1869">
            <v>426072</v>
          </cell>
          <cell r="Z1869">
            <v>15000</v>
          </cell>
          <cell r="AA1869">
            <v>200690</v>
          </cell>
          <cell r="AB1869">
            <v>0</v>
          </cell>
          <cell r="AC1869">
            <v>0</v>
          </cell>
          <cell r="AD1869">
            <v>0</v>
          </cell>
          <cell r="AE1869">
            <v>10</v>
          </cell>
          <cell r="AI1869" t="str">
            <v>Economia Digitale</v>
          </cell>
          <cell r="AJ1869" t="str">
            <v>Cloud computing</v>
          </cell>
          <cell r="AK1869" t="str">
            <v>Web technology</v>
          </cell>
          <cell r="AN1869" t="str">
            <v xml:space="preserve"> </v>
          </cell>
          <cell r="AQ1869" t="str">
            <v>Altri servizi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2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2</v>
          </cell>
          <cell r="BD1869">
            <v>0</v>
          </cell>
          <cell r="BE1869">
            <v>2</v>
          </cell>
          <cell r="BF1869">
            <v>0</v>
          </cell>
          <cell r="BG1869">
            <v>0</v>
          </cell>
        </row>
        <row r="1870">
          <cell r="A1870" t="str">
            <v>SSI000627</v>
          </cell>
          <cell r="B1870" t="str">
            <v>C74B15000490008</v>
          </cell>
          <cell r="C1870" t="str">
            <v>SSI</v>
          </cell>
          <cell r="D1870" t="str">
            <v>Termostore</v>
          </cell>
          <cell r="E1870">
            <v>42092.711064814801</v>
          </cell>
          <cell r="F1870">
            <v>2015</v>
          </cell>
          <cell r="G1870">
            <v>42142</v>
          </cell>
          <cell r="H1870" t="str">
            <v>02788420590</v>
          </cell>
          <cell r="I1870" t="str">
            <v>Domanda revocata</v>
          </cell>
          <cell r="J1870" t="str">
            <v>FONDI</v>
          </cell>
          <cell r="K1870" t="str">
            <v>LT</v>
          </cell>
          <cell r="L1870" t="str">
            <v>Lazio</v>
          </cell>
          <cell r="M1870" t="str">
            <v>ITALIA</v>
          </cell>
          <cell r="N1870" t="str">
            <v>CENTRO-NORD</v>
          </cell>
          <cell r="O1870" t="str">
            <v>Centro-Nord</v>
          </cell>
          <cell r="Q1870" t="str">
            <v>X</v>
          </cell>
          <cell r="R1870" t="str">
            <v>FCS Centro/Nord</v>
          </cell>
          <cell r="S1870" t="str">
            <v>Società costituita</v>
          </cell>
          <cell r="T1870">
            <v>318315.27999999997</v>
          </cell>
          <cell r="U1870">
            <v>262152.18</v>
          </cell>
          <cell r="V1870">
            <v>67171.48</v>
          </cell>
          <cell r="W1870">
            <v>251143.8</v>
          </cell>
          <cell r="X1870">
            <v>53737.18</v>
          </cell>
          <cell r="Y1870">
            <v>200915</v>
          </cell>
          <cell r="Z1870">
            <v>7500</v>
          </cell>
          <cell r="AA1870">
            <v>77547.22</v>
          </cell>
          <cell r="AB1870">
            <v>281245.48</v>
          </cell>
          <cell r="AC1870">
            <v>56971.48</v>
          </cell>
          <cell r="AD1870">
            <v>224274</v>
          </cell>
          <cell r="AE1870">
            <v>6</v>
          </cell>
          <cell r="AF1870">
            <v>42321</v>
          </cell>
          <cell r="AG1870">
            <v>2015</v>
          </cell>
          <cell r="AH1870" t="str">
            <v>Ammissione</v>
          </cell>
          <cell r="AI1870" t="str">
            <v>Tecnologia nuova sperimentale</v>
          </cell>
          <cell r="AJ1870" t="str">
            <v>Cloud computing</v>
          </cell>
          <cell r="AK1870" t="str">
            <v>Web technology</v>
          </cell>
          <cell r="AL1870">
            <v>42482</v>
          </cell>
          <cell r="AM1870">
            <v>2016</v>
          </cell>
          <cell r="AN1870">
            <v>43041</v>
          </cell>
          <cell r="AO1870">
            <v>2017</v>
          </cell>
          <cell r="AP1870" t="str">
            <v>47.91.10</v>
          </cell>
          <cell r="AQ1870" t="str">
            <v>Commercio</v>
          </cell>
          <cell r="AR1870">
            <v>232496.38</v>
          </cell>
          <cell r="AS1870">
            <v>45577.18</v>
          </cell>
          <cell r="AT1870">
            <v>179419.2</v>
          </cell>
          <cell r="AU1870">
            <v>7500</v>
          </cell>
          <cell r="AV1870">
            <v>224996.38</v>
          </cell>
          <cell r="AW1870">
            <v>4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4</v>
          </cell>
          <cell r="BD1870">
            <v>0</v>
          </cell>
          <cell r="BE1870">
            <v>4</v>
          </cell>
          <cell r="BF1870">
            <v>2</v>
          </cell>
          <cell r="BG1870">
            <v>0</v>
          </cell>
          <cell r="BH1870">
            <v>9895.17</v>
          </cell>
          <cell r="BI1870">
            <v>0</v>
          </cell>
          <cell r="BJ1870">
            <v>9895.17</v>
          </cell>
          <cell r="BK1870">
            <v>3750</v>
          </cell>
          <cell r="BQ1870">
            <v>9895.17</v>
          </cell>
          <cell r="BR1870">
            <v>0</v>
          </cell>
          <cell r="BS1870">
            <v>3750</v>
          </cell>
          <cell r="BT1870">
            <v>13645.17</v>
          </cell>
        </row>
        <row r="1871">
          <cell r="A1871" t="str">
            <v>SSI000628</v>
          </cell>
          <cell r="C1871" t="str">
            <v>SSI</v>
          </cell>
          <cell r="D1871" t="str">
            <v>MATTEO MORSOLETTO</v>
          </cell>
          <cell r="E1871">
            <v>42093.667662036998</v>
          </cell>
          <cell r="F1871">
            <v>2015</v>
          </cell>
          <cell r="G1871">
            <v>42142</v>
          </cell>
          <cell r="H1871" t="str">
            <v/>
          </cell>
          <cell r="I1871" t="str">
            <v>Domanda non ammessa</v>
          </cell>
          <cell r="J1871" t="str">
            <v>PADOVA</v>
          </cell>
          <cell r="K1871" t="str">
            <v>PD</v>
          </cell>
          <cell r="L1871" t="str">
            <v>Veneto</v>
          </cell>
          <cell r="M1871" t="str">
            <v>ITALIA</v>
          </cell>
          <cell r="N1871" t="str">
            <v>CENTRO-NORD</v>
          </cell>
          <cell r="O1871" t="str">
            <v>Centro-Nord</v>
          </cell>
          <cell r="Q1871" t="str">
            <v>X</v>
          </cell>
          <cell r="R1871" t="str">
            <v>FCS Centro/Nord</v>
          </cell>
          <cell r="S1871" t="str">
            <v>Società non costituita</v>
          </cell>
          <cell r="T1871">
            <v>1200500</v>
          </cell>
          <cell r="U1871">
            <v>847850</v>
          </cell>
          <cell r="V1871">
            <v>380000</v>
          </cell>
          <cell r="W1871">
            <v>820500</v>
          </cell>
          <cell r="X1871">
            <v>266000</v>
          </cell>
          <cell r="Y1871">
            <v>574350</v>
          </cell>
          <cell r="Z1871">
            <v>7500</v>
          </cell>
          <cell r="AA1871">
            <v>463600</v>
          </cell>
          <cell r="AB1871">
            <v>0</v>
          </cell>
          <cell r="AC1871">
            <v>0</v>
          </cell>
          <cell r="AD1871">
            <v>0</v>
          </cell>
          <cell r="AE1871">
            <v>5</v>
          </cell>
          <cell r="AF1871">
            <v>42248</v>
          </cell>
          <cell r="AG1871">
            <v>2015</v>
          </cell>
          <cell r="AH1871" t="str">
            <v>Non ammissione</v>
          </cell>
          <cell r="AI1871" t="str">
            <v>Tecnologia nuova sperimentale</v>
          </cell>
          <cell r="AJ1871" t="str">
            <v>Life Sciences</v>
          </cell>
          <cell r="AK1871" t="str">
            <v>Bio-scienze</v>
          </cell>
          <cell r="AQ1871" t="str">
            <v>Altri servizi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2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2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</row>
        <row r="1872">
          <cell r="A1872" t="str">
            <v>SSI000629</v>
          </cell>
          <cell r="C1872" t="str">
            <v>SSI</v>
          </cell>
          <cell r="D1872" t="str">
            <v>Andrea Abbate</v>
          </cell>
          <cell r="E1872">
            <v>42093.732511574097</v>
          </cell>
          <cell r="F1872">
            <v>2015</v>
          </cell>
          <cell r="G1872">
            <v>42142</v>
          </cell>
          <cell r="H1872" t="str">
            <v/>
          </cell>
          <cell r="I1872" t="str">
            <v>Domanda non ammessa</v>
          </cell>
          <cell r="J1872" t="str">
            <v>n.d.</v>
          </cell>
          <cell r="K1872" t="str">
            <v>n.d.</v>
          </cell>
          <cell r="L1872" t="str">
            <v>Campania</v>
          </cell>
          <cell r="M1872" t="str">
            <v>ITALIA</v>
          </cell>
          <cell r="N1872" t="str">
            <v>SUD</v>
          </cell>
          <cell r="O1872" t="str">
            <v>Mezzogiorno</v>
          </cell>
          <cell r="Q1872" t="str">
            <v>X</v>
          </cell>
          <cell r="R1872" t="str">
            <v>PON SIL</v>
          </cell>
          <cell r="S1872" t="str">
            <v>Società non costituita</v>
          </cell>
          <cell r="T1872">
            <v>147017</v>
          </cell>
          <cell r="U1872">
            <v>132613</v>
          </cell>
          <cell r="V1872">
            <v>47400</v>
          </cell>
          <cell r="W1872">
            <v>99617</v>
          </cell>
          <cell r="X1872">
            <v>37920</v>
          </cell>
          <cell r="Y1872">
            <v>79693</v>
          </cell>
          <cell r="Z1872">
            <v>15000</v>
          </cell>
          <cell r="AA1872">
            <v>58628</v>
          </cell>
          <cell r="AB1872">
            <v>0</v>
          </cell>
          <cell r="AC1872">
            <v>0</v>
          </cell>
          <cell r="AD1872">
            <v>0</v>
          </cell>
          <cell r="AE1872">
            <v>2</v>
          </cell>
          <cell r="AF1872">
            <v>42215</v>
          </cell>
          <cell r="AG1872">
            <v>2015</v>
          </cell>
          <cell r="AH1872" t="str">
            <v>Non ammissione</v>
          </cell>
          <cell r="AI1872" t="str">
            <v>Economia Digitale</v>
          </cell>
          <cell r="AJ1872" t="str">
            <v>E-commerce</v>
          </cell>
          <cell r="AK1872" t="str">
            <v>Web technology</v>
          </cell>
          <cell r="AN1872" t="str">
            <v xml:space="preserve"> </v>
          </cell>
          <cell r="AQ1872" t="str">
            <v>Commercio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1</v>
          </cell>
          <cell r="AX1872">
            <v>0</v>
          </cell>
          <cell r="AY1872">
            <v>0</v>
          </cell>
          <cell r="AZ1872">
            <v>1</v>
          </cell>
          <cell r="BA1872">
            <v>0</v>
          </cell>
          <cell r="BB1872">
            <v>0</v>
          </cell>
          <cell r="BC1872">
            <v>1</v>
          </cell>
          <cell r="BD1872">
            <v>1</v>
          </cell>
          <cell r="BE1872">
            <v>2</v>
          </cell>
          <cell r="BF1872">
            <v>0</v>
          </cell>
          <cell r="BG1872">
            <v>0</v>
          </cell>
        </row>
        <row r="1873">
          <cell r="A1873" t="str">
            <v>SSI000630</v>
          </cell>
          <cell r="C1873" t="str">
            <v>SSI</v>
          </cell>
          <cell r="D1873" t="str">
            <v>Kubedesign S.r.l</v>
          </cell>
          <cell r="E1873">
            <v>42093.8058564815</v>
          </cell>
          <cell r="F1873">
            <v>2015</v>
          </cell>
          <cell r="G1873">
            <v>42142</v>
          </cell>
          <cell r="H1873" t="str">
            <v>02560040426</v>
          </cell>
          <cell r="I1873" t="str">
            <v>Domanda non ammessa</v>
          </cell>
          <cell r="J1873" t="str">
            <v>OSIMO</v>
          </cell>
          <cell r="K1873" t="str">
            <v>AN</v>
          </cell>
          <cell r="L1873" t="str">
            <v>Marche</v>
          </cell>
          <cell r="M1873" t="str">
            <v>ITALIA</v>
          </cell>
          <cell r="N1873" t="str">
            <v>CENTRO-NORD</v>
          </cell>
          <cell r="O1873" t="str">
            <v>Centro-Nord</v>
          </cell>
          <cell r="Q1873" t="str">
            <v>X</v>
          </cell>
          <cell r="R1873" t="str">
            <v>FCS Centro/Nord</v>
          </cell>
          <cell r="S1873" t="str">
            <v>Società costituita</v>
          </cell>
          <cell r="T1873">
            <v>1986688.4</v>
          </cell>
          <cell r="U1873">
            <v>1390684</v>
          </cell>
          <cell r="V1873">
            <v>1319250</v>
          </cell>
          <cell r="W1873">
            <v>667438.4</v>
          </cell>
          <cell r="X1873">
            <v>923475</v>
          </cell>
          <cell r="Y1873">
            <v>467209</v>
          </cell>
          <cell r="Z1873">
            <v>0</v>
          </cell>
          <cell r="AA1873">
            <v>1604075</v>
          </cell>
          <cell r="AB1873">
            <v>0</v>
          </cell>
          <cell r="AC1873">
            <v>0</v>
          </cell>
          <cell r="AD1873">
            <v>0</v>
          </cell>
          <cell r="AE1873">
            <v>8</v>
          </cell>
          <cell r="AF1873">
            <v>42213</v>
          </cell>
          <cell r="AG1873">
            <v>2015</v>
          </cell>
          <cell r="AH1873" t="str">
            <v>Non ammissione</v>
          </cell>
          <cell r="AI1873" t="str">
            <v>Tecnologia nuova sperimentale</v>
          </cell>
          <cell r="AJ1873" t="str">
            <v>Materiali Innovativi</v>
          </cell>
          <cell r="AK1873" t="str">
            <v>Industria hi-tech</v>
          </cell>
          <cell r="AN1873" t="str">
            <v xml:space="preserve"> </v>
          </cell>
          <cell r="AP1873" t="str">
            <v>17.29.00</v>
          </cell>
          <cell r="AQ1873" t="str">
            <v>Artigianato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2</v>
          </cell>
          <cell r="AX1873">
            <v>0</v>
          </cell>
          <cell r="AY1873">
            <v>1</v>
          </cell>
          <cell r="AZ1873">
            <v>0</v>
          </cell>
          <cell r="BA1873">
            <v>0</v>
          </cell>
          <cell r="BB1873">
            <v>0</v>
          </cell>
          <cell r="BC1873">
            <v>3</v>
          </cell>
          <cell r="BD1873">
            <v>0</v>
          </cell>
          <cell r="BE1873">
            <v>2</v>
          </cell>
          <cell r="BF1873">
            <v>15</v>
          </cell>
          <cell r="BG1873">
            <v>0</v>
          </cell>
        </row>
        <row r="1874">
          <cell r="A1874" t="str">
            <v>SSI000631</v>
          </cell>
          <cell r="C1874" t="str">
            <v>SSI</v>
          </cell>
          <cell r="D1874" t="str">
            <v>SIMONA BARTUZZI</v>
          </cell>
          <cell r="E1874">
            <v>42094.587986111103</v>
          </cell>
          <cell r="F1874">
            <v>2015</v>
          </cell>
          <cell r="G1874">
            <v>42142</v>
          </cell>
          <cell r="H1874" t="str">
            <v/>
          </cell>
          <cell r="I1874" t="str">
            <v>Domanda non ammessa</v>
          </cell>
          <cell r="J1874" t="str">
            <v>BOLOGNA</v>
          </cell>
          <cell r="K1874" t="str">
            <v>BO</v>
          </cell>
          <cell r="L1874" t="str">
            <v>Emilia Romagna</v>
          </cell>
          <cell r="M1874" t="str">
            <v>ITALIA</v>
          </cell>
          <cell r="N1874" t="str">
            <v>CENTRO-NORD</v>
          </cell>
          <cell r="O1874" t="str">
            <v>Centro-Nord</v>
          </cell>
          <cell r="Q1874" t="str">
            <v>X</v>
          </cell>
          <cell r="R1874" t="str">
            <v>FCS Centro/Nord</v>
          </cell>
          <cell r="S1874" t="str">
            <v>Società non costituita</v>
          </cell>
          <cell r="T1874">
            <v>2456984</v>
          </cell>
          <cell r="U1874">
            <v>1973087</v>
          </cell>
          <cell r="V1874">
            <v>1004000</v>
          </cell>
          <cell r="W1874">
            <v>1452984</v>
          </cell>
          <cell r="X1874">
            <v>803200</v>
          </cell>
          <cell r="Y1874">
            <v>1162387</v>
          </cell>
          <cell r="Z1874">
            <v>7500</v>
          </cell>
          <cell r="AA1874">
            <v>1224880</v>
          </cell>
          <cell r="AB1874">
            <v>0</v>
          </cell>
          <cell r="AC1874">
            <v>0</v>
          </cell>
          <cell r="AD1874">
            <v>0</v>
          </cell>
          <cell r="AE1874">
            <v>9</v>
          </cell>
          <cell r="AF1874">
            <v>42283</v>
          </cell>
          <cell r="AG1874">
            <v>2015</v>
          </cell>
          <cell r="AH1874" t="str">
            <v>Non ammissione</v>
          </cell>
          <cell r="AI1874" t="str">
            <v>Tecnologia nuova sperimentale</v>
          </cell>
          <cell r="AJ1874" t="str">
            <v>Life Sciences</v>
          </cell>
          <cell r="AK1874" t="str">
            <v>Bio-scienze</v>
          </cell>
          <cell r="AN1874" t="str">
            <v xml:space="preserve"> </v>
          </cell>
          <cell r="AQ1874" t="str">
            <v>Altri servizi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1</v>
          </cell>
          <cell r="BA1874">
            <v>2</v>
          </cell>
          <cell r="BB1874">
            <v>1</v>
          </cell>
          <cell r="BC1874">
            <v>0</v>
          </cell>
          <cell r="BD1874">
            <v>4</v>
          </cell>
          <cell r="BE1874">
            <v>1</v>
          </cell>
          <cell r="BF1874">
            <v>0</v>
          </cell>
          <cell r="BG1874">
            <v>0</v>
          </cell>
        </row>
        <row r="1875">
          <cell r="A1875" t="str">
            <v>SSI000632</v>
          </cell>
          <cell r="C1875" t="str">
            <v>SSI</v>
          </cell>
          <cell r="D1875" t="str">
            <v>ELISA BARTUZZI</v>
          </cell>
          <cell r="E1875">
            <v>42094.593287037002</v>
          </cell>
          <cell r="F1875">
            <v>2015</v>
          </cell>
          <cell r="G1875">
            <v>42142</v>
          </cell>
          <cell r="H1875" t="str">
            <v/>
          </cell>
          <cell r="I1875" t="str">
            <v>Domanda non ammessa</v>
          </cell>
          <cell r="J1875" t="str">
            <v>BOLOGNA</v>
          </cell>
          <cell r="K1875" t="str">
            <v>BO</v>
          </cell>
          <cell r="L1875" t="str">
            <v>Emilia Romagna</v>
          </cell>
          <cell r="M1875" t="str">
            <v>ITALIA</v>
          </cell>
          <cell r="N1875" t="str">
            <v>CENTRO-NORD</v>
          </cell>
          <cell r="O1875" t="str">
            <v>Centro-Nord</v>
          </cell>
          <cell r="Q1875" t="str">
            <v>X</v>
          </cell>
          <cell r="R1875" t="str">
            <v>FCS Centro/Nord</v>
          </cell>
          <cell r="S1875" t="str">
            <v>Società non costituita</v>
          </cell>
          <cell r="T1875">
            <v>1876400</v>
          </cell>
          <cell r="U1875">
            <v>1320980</v>
          </cell>
          <cell r="V1875">
            <v>536000</v>
          </cell>
          <cell r="W1875">
            <v>1340400</v>
          </cell>
          <cell r="X1875">
            <v>375200</v>
          </cell>
          <cell r="Y1875">
            <v>938280</v>
          </cell>
          <cell r="Z1875">
            <v>7500</v>
          </cell>
          <cell r="AA1875">
            <v>653920</v>
          </cell>
          <cell r="AB1875">
            <v>0</v>
          </cell>
          <cell r="AC1875">
            <v>0</v>
          </cell>
          <cell r="AD1875">
            <v>0</v>
          </cell>
          <cell r="AE1875">
            <v>8</v>
          </cell>
          <cell r="AF1875">
            <v>42475</v>
          </cell>
          <cell r="AG1875">
            <v>2016</v>
          </cell>
          <cell r="AH1875" t="str">
            <v>Non ammissione</v>
          </cell>
          <cell r="AI1875" t="str">
            <v>Tecnologia nuova sperimentale</v>
          </cell>
          <cell r="AJ1875" t="str">
            <v>E-commerce</v>
          </cell>
          <cell r="AK1875" t="str">
            <v>Web technology</v>
          </cell>
          <cell r="AN1875" t="str">
            <v xml:space="preserve"> </v>
          </cell>
          <cell r="AQ1875" t="str">
            <v>Commercio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1</v>
          </cell>
          <cell r="AZ1875">
            <v>1</v>
          </cell>
          <cell r="BA1875">
            <v>1</v>
          </cell>
          <cell r="BB1875">
            <v>1</v>
          </cell>
          <cell r="BC1875">
            <v>1</v>
          </cell>
          <cell r="BD1875">
            <v>3</v>
          </cell>
          <cell r="BE1875">
            <v>1</v>
          </cell>
          <cell r="BF1875">
            <v>0</v>
          </cell>
          <cell r="BG1875">
            <v>0</v>
          </cell>
        </row>
        <row r="1876">
          <cell r="A1876" t="str">
            <v>SSI000633</v>
          </cell>
          <cell r="C1876" t="str">
            <v>SSI</v>
          </cell>
          <cell r="D1876" t="str">
            <v>YOUSPA S.R.L.</v>
          </cell>
          <cell r="E1876">
            <v>42094.671666666698</v>
          </cell>
          <cell r="F1876">
            <v>2015</v>
          </cell>
          <cell r="G1876">
            <v>42142</v>
          </cell>
          <cell r="H1876" t="str">
            <v>03600940369</v>
          </cell>
          <cell r="I1876" t="str">
            <v>Domanda non ammessa</v>
          </cell>
          <cell r="J1876" t="str">
            <v>FORLI'</v>
          </cell>
          <cell r="K1876" t="str">
            <v>FC</v>
          </cell>
          <cell r="L1876" t="str">
            <v>Emilia Romagna</v>
          </cell>
          <cell r="M1876" t="str">
            <v>ITALIA</v>
          </cell>
          <cell r="N1876" t="str">
            <v>CENTRO-NORD</v>
          </cell>
          <cell r="O1876" t="str">
            <v>Centro-Nord</v>
          </cell>
          <cell r="Q1876" t="str">
            <v>X</v>
          </cell>
          <cell r="R1876" t="str">
            <v>FCS Centro/Nord</v>
          </cell>
          <cell r="S1876" t="str">
            <v>Società costituita</v>
          </cell>
          <cell r="T1876">
            <v>1486783.27</v>
          </cell>
          <cell r="U1876">
            <v>1048248.28</v>
          </cell>
          <cell r="V1876">
            <v>582915.79</v>
          </cell>
          <cell r="W1876">
            <v>903867.48</v>
          </cell>
          <cell r="X1876">
            <v>408041.05</v>
          </cell>
          <cell r="Y1876">
            <v>632707.23</v>
          </cell>
          <cell r="Z1876">
            <v>7500</v>
          </cell>
          <cell r="AA1876">
            <v>711157.26</v>
          </cell>
          <cell r="AB1876">
            <v>0</v>
          </cell>
          <cell r="AC1876">
            <v>0</v>
          </cell>
          <cell r="AD1876">
            <v>0</v>
          </cell>
          <cell r="AE1876">
            <v>13</v>
          </cell>
          <cell r="AF1876">
            <v>42271</v>
          </cell>
          <cell r="AG1876">
            <v>2015</v>
          </cell>
          <cell r="AH1876" t="str">
            <v>Non ammissione</v>
          </cell>
          <cell r="AI1876" t="str">
            <v>Economia Digitale</v>
          </cell>
          <cell r="AJ1876" t="str">
            <v>Internet of things</v>
          </cell>
          <cell r="AK1876" t="str">
            <v>Web technology</v>
          </cell>
          <cell r="AN1876" t="str">
            <v xml:space="preserve"> </v>
          </cell>
          <cell r="AP1876" t="str">
            <v>63.12.00</v>
          </cell>
          <cell r="AQ1876" t="str">
            <v>Altri servizi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1</v>
          </cell>
          <cell r="AZ1876">
            <v>0</v>
          </cell>
          <cell r="BA1876">
            <v>0</v>
          </cell>
          <cell r="BB1876">
            <v>2</v>
          </cell>
          <cell r="BC1876">
            <v>1</v>
          </cell>
          <cell r="BD1876">
            <v>2</v>
          </cell>
          <cell r="BE1876">
            <v>0</v>
          </cell>
          <cell r="BF1876">
            <v>0</v>
          </cell>
          <cell r="BG1876">
            <v>0</v>
          </cell>
        </row>
        <row r="1877">
          <cell r="A1877" t="str">
            <v>SSI000634</v>
          </cell>
          <cell r="C1877" t="str">
            <v>SSI</v>
          </cell>
          <cell r="D1877" t="str">
            <v>LOREDANA FINEO</v>
          </cell>
          <cell r="E1877">
            <v>42094.717569444401</v>
          </cell>
          <cell r="F1877">
            <v>2015</v>
          </cell>
          <cell r="G1877">
            <v>42142</v>
          </cell>
          <cell r="H1877" t="str">
            <v/>
          </cell>
          <cell r="I1877" t="str">
            <v>Domanda non ammessa</v>
          </cell>
          <cell r="J1877" t="str">
            <v>n.d.</v>
          </cell>
          <cell r="K1877" t="str">
            <v>n.d.</v>
          </cell>
          <cell r="L1877" t="str">
            <v>Puglia</v>
          </cell>
          <cell r="M1877" t="str">
            <v>ITALIA</v>
          </cell>
          <cell r="N1877" t="str">
            <v>SUD</v>
          </cell>
          <cell r="O1877" t="str">
            <v>Mezzogiorno</v>
          </cell>
          <cell r="Q1877" t="str">
            <v>X</v>
          </cell>
          <cell r="R1877" t="str">
            <v>PON SIL</v>
          </cell>
          <cell r="S1877" t="str">
            <v>Società non costituita</v>
          </cell>
          <cell r="T1877">
            <v>1723359</v>
          </cell>
          <cell r="U1877">
            <v>919932.60000000009</v>
          </cell>
          <cell r="V1877">
            <v>670571</v>
          </cell>
          <cell r="W1877">
            <v>1052788</v>
          </cell>
          <cell r="X1877">
            <v>536456.80000000005</v>
          </cell>
          <cell r="Y1877">
            <v>368475.8</v>
          </cell>
          <cell r="Z1877">
            <v>15000</v>
          </cell>
          <cell r="AA1877">
            <v>818095.62</v>
          </cell>
          <cell r="AB1877">
            <v>0</v>
          </cell>
          <cell r="AC1877">
            <v>0</v>
          </cell>
          <cell r="AD1877">
            <v>0</v>
          </cell>
          <cell r="AE1877">
            <v>10</v>
          </cell>
          <cell r="AF1877">
            <v>42213</v>
          </cell>
          <cell r="AG1877">
            <v>2015</v>
          </cell>
          <cell r="AH1877" t="str">
            <v>Non ammissione</v>
          </cell>
          <cell r="AI1877" t="str">
            <v>Tecnologia nuova sperimentale</v>
          </cell>
          <cell r="AJ1877" t="str">
            <v>Smart cities</v>
          </cell>
          <cell r="AK1877" t="str">
            <v>Smart cities and services</v>
          </cell>
          <cell r="AN1877" t="str">
            <v xml:space="preserve"> </v>
          </cell>
          <cell r="AQ1877" t="str">
            <v>Altri servizi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1</v>
          </cell>
          <cell r="AX1877">
            <v>0</v>
          </cell>
          <cell r="AY1877">
            <v>0</v>
          </cell>
          <cell r="AZ1877">
            <v>1</v>
          </cell>
          <cell r="BA1877">
            <v>0</v>
          </cell>
          <cell r="BB1877">
            <v>0</v>
          </cell>
          <cell r="BC1877">
            <v>1</v>
          </cell>
          <cell r="BD1877">
            <v>1</v>
          </cell>
          <cell r="BE1877">
            <v>2</v>
          </cell>
          <cell r="BF1877">
            <v>0</v>
          </cell>
          <cell r="BG1877">
            <v>0</v>
          </cell>
        </row>
        <row r="1878">
          <cell r="A1878" t="str">
            <v>SSI000635</v>
          </cell>
          <cell r="C1878" t="str">
            <v>SSI</v>
          </cell>
          <cell r="D1878" t="str">
            <v>PAOLO MANGO FURNARI</v>
          </cell>
          <cell r="E1878">
            <v>42094.773125</v>
          </cell>
          <cell r="F1878">
            <v>2015</v>
          </cell>
          <cell r="G1878">
            <v>42142</v>
          </cell>
          <cell r="H1878" t="str">
            <v/>
          </cell>
          <cell r="I1878" t="str">
            <v>Domanda non ammessa</v>
          </cell>
          <cell r="J1878" t="str">
            <v>n.d.</v>
          </cell>
          <cell r="K1878" t="str">
            <v>n.d.</v>
          </cell>
          <cell r="L1878" t="str">
            <v>Campania</v>
          </cell>
          <cell r="M1878" t="str">
            <v>ITALIA</v>
          </cell>
          <cell r="N1878" t="str">
            <v>SUD</v>
          </cell>
          <cell r="O1878" t="str">
            <v>Mezzogiorno</v>
          </cell>
          <cell r="Q1878" t="str">
            <v>X</v>
          </cell>
          <cell r="R1878" t="str">
            <v>PON SIL</v>
          </cell>
          <cell r="S1878" t="str">
            <v>Società non costituita</v>
          </cell>
          <cell r="T1878">
            <v>350081.85</v>
          </cell>
          <cell r="U1878">
            <v>295065.48</v>
          </cell>
          <cell r="V1878">
            <v>260081.85</v>
          </cell>
          <cell r="W1878">
            <v>90000</v>
          </cell>
          <cell r="X1878">
            <v>208065.48</v>
          </cell>
          <cell r="Y1878">
            <v>72000</v>
          </cell>
          <cell r="Z1878">
            <v>15000</v>
          </cell>
          <cell r="AA1878">
            <v>317299.86</v>
          </cell>
          <cell r="AB1878">
            <v>0</v>
          </cell>
          <cell r="AC1878">
            <v>0</v>
          </cell>
          <cell r="AD1878">
            <v>0</v>
          </cell>
          <cell r="AE1878">
            <v>3</v>
          </cell>
          <cell r="AF1878">
            <v>42268</v>
          </cell>
          <cell r="AG1878">
            <v>2015</v>
          </cell>
          <cell r="AH1878" t="str">
            <v>Non ammissione</v>
          </cell>
          <cell r="AI1878" t="str">
            <v>Tecnologia nuova sperimentale</v>
          </cell>
          <cell r="AJ1878" t="str">
            <v>Automazione industriale</v>
          </cell>
          <cell r="AK1878" t="str">
            <v>Industria hi-tech</v>
          </cell>
          <cell r="AN1878" t="str">
            <v xml:space="preserve"> </v>
          </cell>
          <cell r="AQ1878" t="str">
            <v>Altri servizi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2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2</v>
          </cell>
          <cell r="BD1878">
            <v>0</v>
          </cell>
          <cell r="BE1878">
            <v>2</v>
          </cell>
          <cell r="BF1878">
            <v>0</v>
          </cell>
          <cell r="BG1878">
            <v>0</v>
          </cell>
        </row>
        <row r="1879">
          <cell r="A1879" t="str">
            <v>SSI000636</v>
          </cell>
          <cell r="C1879" t="str">
            <v>SSI</v>
          </cell>
          <cell r="D1879" t="str">
            <v>Renato Fabrizi</v>
          </cell>
          <cell r="E1879">
            <v>42094.847465277802</v>
          </cell>
          <cell r="F1879">
            <v>2015</v>
          </cell>
          <cell r="G1879">
            <v>42142</v>
          </cell>
          <cell r="H1879" t="str">
            <v/>
          </cell>
          <cell r="I1879" t="str">
            <v>Domanda non ammessa</v>
          </cell>
          <cell r="J1879" t="str">
            <v>RIETI</v>
          </cell>
          <cell r="K1879" t="str">
            <v>RI</v>
          </cell>
          <cell r="L1879" t="str">
            <v>Lazio</v>
          </cell>
          <cell r="M1879" t="str">
            <v>ITALIA</v>
          </cell>
          <cell r="N1879" t="str">
            <v>CENTRO-NORD</v>
          </cell>
          <cell r="O1879" t="str">
            <v>Centro-Nord</v>
          </cell>
          <cell r="Q1879" t="str">
            <v>X</v>
          </cell>
          <cell r="R1879" t="str">
            <v>FCS Centro/Nord</v>
          </cell>
          <cell r="S1879" t="str">
            <v>Società non costituita</v>
          </cell>
          <cell r="T1879">
            <v>727209.97</v>
          </cell>
          <cell r="U1879">
            <v>356900</v>
          </cell>
          <cell r="V1879">
            <v>228019.12</v>
          </cell>
          <cell r="W1879">
            <v>499190.85</v>
          </cell>
          <cell r="X1879">
            <v>0</v>
          </cell>
          <cell r="Y1879">
            <v>349400</v>
          </cell>
          <cell r="Z1879">
            <v>7500</v>
          </cell>
          <cell r="AA1879">
            <v>278183.03999999998</v>
          </cell>
          <cell r="AB1879">
            <v>0</v>
          </cell>
          <cell r="AC1879">
            <v>0</v>
          </cell>
          <cell r="AD1879">
            <v>0</v>
          </cell>
          <cell r="AE1879">
            <v>6</v>
          </cell>
          <cell r="AF1879">
            <v>42254</v>
          </cell>
          <cell r="AG1879">
            <v>2015</v>
          </cell>
          <cell r="AH1879" t="str">
            <v>Non ammissione</v>
          </cell>
          <cell r="AI1879" t="str">
            <v>Tecnologia nuova sperimentale</v>
          </cell>
          <cell r="AJ1879" t="str">
            <v>Ambiente e Energia</v>
          </cell>
          <cell r="AK1879" t="str">
            <v>Ambiente ed energia</v>
          </cell>
          <cell r="AN1879" t="str">
            <v xml:space="preserve"> </v>
          </cell>
          <cell r="AQ1879" t="str">
            <v>Altri servizi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2</v>
          </cell>
          <cell r="AX1879">
            <v>0</v>
          </cell>
          <cell r="AY1879">
            <v>1</v>
          </cell>
          <cell r="AZ1879">
            <v>2</v>
          </cell>
          <cell r="BA1879">
            <v>0</v>
          </cell>
          <cell r="BB1879">
            <v>0</v>
          </cell>
          <cell r="BC1879">
            <v>3</v>
          </cell>
          <cell r="BD1879">
            <v>2</v>
          </cell>
          <cell r="BE1879">
            <v>4</v>
          </cell>
          <cell r="BF1879">
            <v>0</v>
          </cell>
          <cell r="BG1879">
            <v>0</v>
          </cell>
        </row>
        <row r="1880">
          <cell r="A1880" t="str">
            <v>SSI000637</v>
          </cell>
          <cell r="C1880" t="str">
            <v>SSI</v>
          </cell>
          <cell r="D1880" t="str">
            <v>Gianmaria Riccardi</v>
          </cell>
          <cell r="E1880">
            <v>42094.935185185197</v>
          </cell>
          <cell r="F1880">
            <v>2015</v>
          </cell>
          <cell r="G1880">
            <v>42142</v>
          </cell>
          <cell r="H1880" t="str">
            <v/>
          </cell>
          <cell r="I1880" t="str">
            <v>Domanda non ammessa</v>
          </cell>
          <cell r="J1880" t="str">
            <v>MILANO</v>
          </cell>
          <cell r="K1880" t="str">
            <v>MI</v>
          </cell>
          <cell r="L1880" t="str">
            <v>Lombardia</v>
          </cell>
          <cell r="M1880" t="str">
            <v>ITALIA</v>
          </cell>
          <cell r="N1880" t="str">
            <v>CENTRO-NORD</v>
          </cell>
          <cell r="O1880" t="str">
            <v>Centro-Nord</v>
          </cell>
          <cell r="Q1880" t="str">
            <v>X</v>
          </cell>
          <cell r="R1880" t="str">
            <v>FCS Centro/Nord</v>
          </cell>
          <cell r="S1880" t="str">
            <v>Società non costituita</v>
          </cell>
          <cell r="T1880">
            <v>1248684.3999999999</v>
          </cell>
          <cell r="U1880">
            <v>881579.08000000007</v>
          </cell>
          <cell r="V1880">
            <v>324096</v>
          </cell>
          <cell r="W1880">
            <v>924588.4</v>
          </cell>
          <cell r="X1880">
            <v>226867.20000000001</v>
          </cell>
          <cell r="Y1880">
            <v>647211.88</v>
          </cell>
          <cell r="Z1880">
            <v>7500</v>
          </cell>
          <cell r="AA1880">
            <v>385497</v>
          </cell>
          <cell r="AB1880">
            <v>0</v>
          </cell>
          <cell r="AC1880">
            <v>0</v>
          </cell>
          <cell r="AD1880">
            <v>0</v>
          </cell>
          <cell r="AE1880">
            <v>6</v>
          </cell>
          <cell r="AF1880">
            <v>42194</v>
          </cell>
          <cell r="AG1880">
            <v>2015</v>
          </cell>
          <cell r="AH1880" t="str">
            <v>Non ammissione</v>
          </cell>
          <cell r="AI1880" t="str">
            <v>Economia Digitale</v>
          </cell>
          <cell r="AJ1880" t="str">
            <v>E-commerce</v>
          </cell>
          <cell r="AK1880" t="str">
            <v>Web technology</v>
          </cell>
          <cell r="AN1880" t="str">
            <v xml:space="preserve"> </v>
          </cell>
          <cell r="AQ1880" t="str">
            <v>Commercio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3</v>
          </cell>
          <cell r="AY1880">
            <v>1</v>
          </cell>
          <cell r="AZ1880">
            <v>0</v>
          </cell>
          <cell r="BA1880">
            <v>0</v>
          </cell>
          <cell r="BB1880">
            <v>0</v>
          </cell>
          <cell r="BC1880">
            <v>4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</row>
        <row r="1881">
          <cell r="A1881" t="str">
            <v>SSI000638</v>
          </cell>
          <cell r="C1881" t="str">
            <v>SSI</v>
          </cell>
          <cell r="D1881" t="str">
            <v>ARTECHNE</v>
          </cell>
          <cell r="E1881">
            <v>42095.449583333299</v>
          </cell>
          <cell r="F1881">
            <v>2015</v>
          </cell>
          <cell r="G1881">
            <v>42164</v>
          </cell>
          <cell r="H1881" t="str">
            <v>04197670237</v>
          </cell>
          <cell r="I1881" t="str">
            <v>Domanda non ammessa</v>
          </cell>
          <cell r="J1881" t="str">
            <v>POVEGLIANO VERONESE</v>
          </cell>
          <cell r="K1881" t="str">
            <v>VR</v>
          </cell>
          <cell r="L1881" t="str">
            <v>Veneto</v>
          </cell>
          <cell r="M1881" t="str">
            <v>ITALIA</v>
          </cell>
          <cell r="N1881" t="str">
            <v>CENTRO-NORD</v>
          </cell>
          <cell r="O1881" t="str">
            <v>Centro-Nord</v>
          </cell>
          <cell r="Q1881" t="str">
            <v>X</v>
          </cell>
          <cell r="R1881" t="str">
            <v>FCS Centro/Nord</v>
          </cell>
          <cell r="S1881" t="str">
            <v>Società costituita</v>
          </cell>
          <cell r="T1881">
            <v>3239280</v>
          </cell>
          <cell r="U1881">
            <v>443750</v>
          </cell>
          <cell r="V1881">
            <v>1364211</v>
          </cell>
          <cell r="W1881">
            <v>1875069</v>
          </cell>
          <cell r="X1881">
            <v>443750</v>
          </cell>
          <cell r="Y1881">
            <v>0</v>
          </cell>
          <cell r="Z1881">
            <v>0</v>
          </cell>
          <cell r="AA1881">
            <v>1651358</v>
          </cell>
          <cell r="AB1881">
            <v>0</v>
          </cell>
          <cell r="AC1881">
            <v>0</v>
          </cell>
          <cell r="AD1881">
            <v>0</v>
          </cell>
          <cell r="AE1881">
            <v>243</v>
          </cell>
          <cell r="AF1881">
            <v>42194</v>
          </cell>
          <cell r="AG1881">
            <v>2015</v>
          </cell>
          <cell r="AH1881" t="str">
            <v>Non ammissione</v>
          </cell>
          <cell r="AI1881" t="str">
            <v>Economia Digitale</v>
          </cell>
          <cell r="AJ1881" t="str">
            <v>Cloud computing</v>
          </cell>
          <cell r="AK1881" t="str">
            <v>Web technology</v>
          </cell>
          <cell r="AN1881" t="str">
            <v xml:space="preserve"> </v>
          </cell>
          <cell r="AP1881" t="str">
            <v>72.19.09</v>
          </cell>
          <cell r="AQ1881" t="str">
            <v>Altri servizi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1</v>
          </cell>
          <cell r="AX1881">
            <v>1</v>
          </cell>
          <cell r="AY1881">
            <v>0</v>
          </cell>
          <cell r="AZ1881">
            <v>2</v>
          </cell>
          <cell r="BA1881">
            <v>0</v>
          </cell>
          <cell r="BB1881">
            <v>0</v>
          </cell>
          <cell r="BC1881">
            <v>2</v>
          </cell>
          <cell r="BD1881">
            <v>2</v>
          </cell>
          <cell r="BE1881">
            <v>3</v>
          </cell>
          <cell r="BF1881">
            <v>1</v>
          </cell>
          <cell r="BG1881">
            <v>0</v>
          </cell>
        </row>
        <row r="1882">
          <cell r="A1882" t="str">
            <v>SSI000639</v>
          </cell>
          <cell r="C1882" t="str">
            <v>SSI</v>
          </cell>
          <cell r="D1882" t="str">
            <v>Pierfrancesco Sorgi</v>
          </cell>
          <cell r="E1882">
            <v>42095.589814814797</v>
          </cell>
          <cell r="F1882">
            <v>2015</v>
          </cell>
          <cell r="G1882">
            <v>42164</v>
          </cell>
          <cell r="H1882" t="str">
            <v/>
          </cell>
          <cell r="I1882" t="str">
            <v>Domanda non ammessa</v>
          </cell>
          <cell r="J1882" t="str">
            <v>n.d.</v>
          </cell>
          <cell r="K1882" t="str">
            <v>n.d.</v>
          </cell>
          <cell r="L1882" t="str">
            <v>Lazio</v>
          </cell>
          <cell r="M1882" t="str">
            <v>ITALIA</v>
          </cell>
          <cell r="N1882" t="str">
            <v>CENTRO-NORD</v>
          </cell>
          <cell r="O1882" t="str">
            <v>Centro-Nord</v>
          </cell>
          <cell r="Q1882" t="str">
            <v>X</v>
          </cell>
          <cell r="R1882" t="str">
            <v>FCS Centro/Nord</v>
          </cell>
          <cell r="S1882" t="str">
            <v>Società non costituita</v>
          </cell>
          <cell r="T1882">
            <v>869000</v>
          </cell>
          <cell r="U1882">
            <v>437500</v>
          </cell>
          <cell r="V1882">
            <v>395000</v>
          </cell>
          <cell r="W1882">
            <v>474000</v>
          </cell>
          <cell r="X1882">
            <v>230000</v>
          </cell>
          <cell r="Y1882">
            <v>200000</v>
          </cell>
          <cell r="Z1882">
            <v>7500</v>
          </cell>
          <cell r="AA1882">
            <v>443109</v>
          </cell>
          <cell r="AB1882">
            <v>0</v>
          </cell>
          <cell r="AC1882">
            <v>0</v>
          </cell>
          <cell r="AD1882">
            <v>0</v>
          </cell>
          <cell r="AE1882">
            <v>3</v>
          </cell>
          <cell r="AF1882">
            <v>42312</v>
          </cell>
          <cell r="AG1882">
            <v>2015</v>
          </cell>
          <cell r="AH1882" t="str">
            <v>Non ammissione</v>
          </cell>
          <cell r="AI1882" t="str">
            <v>Tecnologia nuova sperimentale</v>
          </cell>
          <cell r="AJ1882" t="str">
            <v>Internet of things</v>
          </cell>
          <cell r="AK1882" t="str">
            <v>Web technology</v>
          </cell>
          <cell r="AN1882" t="str">
            <v xml:space="preserve"> </v>
          </cell>
          <cell r="AQ1882" t="str">
            <v>Altri servizi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2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2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</row>
        <row r="1883">
          <cell r="A1883" t="str">
            <v>SSI000640</v>
          </cell>
          <cell r="C1883" t="str">
            <v>SSI</v>
          </cell>
          <cell r="D1883" t="str">
            <v>FABRIZIO LO PRESTI</v>
          </cell>
          <cell r="E1883">
            <v>42095.786377314798</v>
          </cell>
          <cell r="F1883">
            <v>2015</v>
          </cell>
          <cell r="G1883">
            <v>42164</v>
          </cell>
          <cell r="H1883" t="str">
            <v/>
          </cell>
          <cell r="I1883" t="str">
            <v>Rinuncia</v>
          </cell>
          <cell r="J1883" t="str">
            <v>PALERMO</v>
          </cell>
          <cell r="K1883" t="str">
            <v>PA</v>
          </cell>
          <cell r="L1883" t="str">
            <v>Sicilia</v>
          </cell>
          <cell r="M1883" t="str">
            <v>ITALIA</v>
          </cell>
          <cell r="N1883" t="str">
            <v>SUD</v>
          </cell>
          <cell r="O1883" t="str">
            <v>Mezzogiorno</v>
          </cell>
          <cell r="Q1883" t="str">
            <v>X</v>
          </cell>
          <cell r="R1883" t="str">
            <v>PON SIL</v>
          </cell>
          <cell r="S1883" t="str">
            <v>Società non costituita</v>
          </cell>
          <cell r="T1883">
            <v>606999.6</v>
          </cell>
          <cell r="U1883">
            <v>439899.72</v>
          </cell>
          <cell r="V1883">
            <v>178000</v>
          </cell>
          <cell r="W1883">
            <v>428999.6</v>
          </cell>
          <cell r="X1883">
            <v>124600</v>
          </cell>
          <cell r="Y1883">
            <v>300299.71999999997</v>
          </cell>
          <cell r="Z1883">
            <v>15000</v>
          </cell>
          <cell r="AA1883">
            <v>217160</v>
          </cell>
          <cell r="AB1883">
            <v>0</v>
          </cell>
          <cell r="AC1883">
            <v>0</v>
          </cell>
          <cell r="AD1883">
            <v>0</v>
          </cell>
          <cell r="AE1883">
            <v>6</v>
          </cell>
          <cell r="AI1883" t="str">
            <v>Economia Digitale</v>
          </cell>
          <cell r="AJ1883" t="str">
            <v>E-commerce</v>
          </cell>
          <cell r="AK1883" t="str">
            <v>Web technology</v>
          </cell>
          <cell r="AN1883" t="str">
            <v xml:space="preserve"> </v>
          </cell>
          <cell r="AQ1883" t="str">
            <v>Commercio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1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2</v>
          </cell>
          <cell r="BD1883">
            <v>0</v>
          </cell>
          <cell r="BE1883">
            <v>1</v>
          </cell>
          <cell r="BF1883">
            <v>0</v>
          </cell>
          <cell r="BG1883">
            <v>0</v>
          </cell>
        </row>
        <row r="1884">
          <cell r="A1884" t="str">
            <v>SSI000641</v>
          </cell>
          <cell r="C1884" t="str">
            <v>SSI</v>
          </cell>
          <cell r="D1884" t="str">
            <v>San Gregorio Foods</v>
          </cell>
          <cell r="E1884">
            <v>42095.931562500002</v>
          </cell>
          <cell r="F1884">
            <v>2015</v>
          </cell>
          <cell r="G1884">
            <v>42164</v>
          </cell>
          <cell r="H1884" t="str">
            <v>01948230667</v>
          </cell>
          <cell r="I1884" t="str">
            <v>Domanda non ammessa</v>
          </cell>
          <cell r="J1884" t="str">
            <v>L’AQUILA</v>
          </cell>
          <cell r="K1884" t="str">
            <v>AQ</v>
          </cell>
          <cell r="L1884" t="str">
            <v>Abruzzo</v>
          </cell>
          <cell r="M1884" t="str">
            <v>ITALIA</v>
          </cell>
          <cell r="N1884" t="str">
            <v>SUD</v>
          </cell>
          <cell r="O1884" t="str">
            <v>Mezzogiorno</v>
          </cell>
          <cell r="P1884" t="str">
            <v>x</v>
          </cell>
          <cell r="Q1884" t="str">
            <v>X</v>
          </cell>
          <cell r="R1884" t="str">
            <v>FSC Cratere AQ</v>
          </cell>
          <cell r="S1884" t="str">
            <v>Società costituita</v>
          </cell>
          <cell r="T1884">
            <v>454966.4</v>
          </cell>
          <cell r="U1884">
            <v>376573.12</v>
          </cell>
          <cell r="V1884">
            <v>275914.3</v>
          </cell>
          <cell r="W1884">
            <v>179052.1</v>
          </cell>
          <cell r="X1884">
            <v>220731.44</v>
          </cell>
          <cell r="Y1884">
            <v>140841.68</v>
          </cell>
          <cell r="Z1884">
            <v>15000</v>
          </cell>
          <cell r="AA1884">
            <v>336284.65</v>
          </cell>
          <cell r="AB1884">
            <v>0</v>
          </cell>
          <cell r="AC1884">
            <v>0</v>
          </cell>
          <cell r="AD1884">
            <v>0</v>
          </cell>
          <cell r="AE1884">
            <v>6</v>
          </cell>
          <cell r="AF1884">
            <v>42268</v>
          </cell>
          <cell r="AG1884">
            <v>2015</v>
          </cell>
          <cell r="AH1884" t="str">
            <v>Non ammissione</v>
          </cell>
          <cell r="AI1884" t="str">
            <v>Tecnologia nuova sperimentale</v>
          </cell>
          <cell r="AJ1884" t="str">
            <v>Bioagroalimentare</v>
          </cell>
          <cell r="AK1884" t="str">
            <v>Bio-scienze</v>
          </cell>
          <cell r="AN1884" t="str">
            <v xml:space="preserve"> </v>
          </cell>
          <cell r="AP1884" t="str">
            <v>62.01.00</v>
          </cell>
          <cell r="AQ1884" t="str">
            <v>Altri servizi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1</v>
          </cell>
          <cell r="AX1884">
            <v>1</v>
          </cell>
          <cell r="AY1884">
            <v>0</v>
          </cell>
          <cell r="AZ1884">
            <v>2</v>
          </cell>
          <cell r="BA1884">
            <v>0</v>
          </cell>
          <cell r="BB1884">
            <v>0</v>
          </cell>
          <cell r="BC1884">
            <v>2</v>
          </cell>
          <cell r="BD1884">
            <v>2</v>
          </cell>
          <cell r="BE1884">
            <v>3</v>
          </cell>
          <cell r="BF1884">
            <v>0</v>
          </cell>
          <cell r="BG1884">
            <v>0</v>
          </cell>
        </row>
        <row r="1885">
          <cell r="A1885" t="str">
            <v>SSI000642</v>
          </cell>
          <cell r="B1885" t="str">
            <v>C74E16000150008</v>
          </cell>
          <cell r="C1885" t="str">
            <v>SSI</v>
          </cell>
          <cell r="D1885" t="str">
            <v>HABBLE SRL</v>
          </cell>
          <cell r="E1885">
            <v>42096.466469907398</v>
          </cell>
          <cell r="F1885">
            <v>2015</v>
          </cell>
          <cell r="G1885">
            <v>42164</v>
          </cell>
          <cell r="H1885" t="str">
            <v>02031130509</v>
          </cell>
          <cell r="I1885" t="str">
            <v>Domanda revocata</v>
          </cell>
          <cell r="J1885" t="str">
            <v>VECCHIANO</v>
          </cell>
          <cell r="K1885" t="str">
            <v>PI</v>
          </cell>
          <cell r="L1885" t="str">
            <v>Toscana</v>
          </cell>
          <cell r="M1885" t="str">
            <v>ITALIA</v>
          </cell>
          <cell r="N1885" t="str">
            <v>CENTRO-NORD</v>
          </cell>
          <cell r="O1885" t="str">
            <v>Centro-Nord</v>
          </cell>
          <cell r="Q1885" t="str">
            <v>X</v>
          </cell>
          <cell r="R1885" t="str">
            <v>FCS Centro/Nord</v>
          </cell>
          <cell r="S1885" t="str">
            <v>Società costituita</v>
          </cell>
          <cell r="T1885">
            <v>873363.91</v>
          </cell>
          <cell r="U1885">
            <v>611100</v>
          </cell>
          <cell r="V1885">
            <v>337000</v>
          </cell>
          <cell r="W1885">
            <v>536363.91</v>
          </cell>
          <cell r="X1885">
            <v>235900</v>
          </cell>
          <cell r="Y1885">
            <v>375200</v>
          </cell>
          <cell r="Z1885">
            <v>0</v>
          </cell>
          <cell r="AA1885">
            <v>411140</v>
          </cell>
          <cell r="AB1885">
            <v>437585.74</v>
          </cell>
          <cell r="AC1885">
            <v>135000</v>
          </cell>
          <cell r="AD1885">
            <v>302585.74</v>
          </cell>
          <cell r="AE1885">
            <v>7</v>
          </cell>
          <cell r="AF1885">
            <v>42390</v>
          </cell>
          <cell r="AG1885">
            <v>2016</v>
          </cell>
          <cell r="AH1885" t="str">
            <v>Ammissione</v>
          </cell>
          <cell r="AI1885" t="str">
            <v>Tecnologia nuova sperimentale</v>
          </cell>
          <cell r="AJ1885" t="str">
            <v>Telecomunicazioni</v>
          </cell>
          <cell r="AK1885" t="str">
            <v>IT e infrastrutture</v>
          </cell>
          <cell r="AL1885">
            <v>42542</v>
          </cell>
          <cell r="AM1885">
            <v>2016</v>
          </cell>
          <cell r="AN1885">
            <v>43725</v>
          </cell>
          <cell r="AO1885">
            <v>2019</v>
          </cell>
          <cell r="AP1885" t="str">
            <v>62.09.09</v>
          </cell>
          <cell r="AQ1885" t="str">
            <v>Altri servizi</v>
          </cell>
          <cell r="AR1885">
            <v>306310.02</v>
          </cell>
          <cell r="AS1885">
            <v>94500</v>
          </cell>
          <cell r="AT1885">
            <v>211810.02</v>
          </cell>
          <cell r="AU1885">
            <v>0</v>
          </cell>
          <cell r="AV1885">
            <v>306310.02</v>
          </cell>
          <cell r="AW1885">
            <v>3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</v>
          </cell>
          <cell r="BD1885">
            <v>0</v>
          </cell>
          <cell r="BE1885">
            <v>3</v>
          </cell>
          <cell r="BF1885">
            <v>6</v>
          </cell>
          <cell r="BG1885">
            <v>0</v>
          </cell>
          <cell r="BK1885">
            <v>0</v>
          </cell>
        </row>
        <row r="1886">
          <cell r="A1886" t="str">
            <v>SSI000643</v>
          </cell>
          <cell r="B1886" t="str">
            <v>C54E16000560008</v>
          </cell>
          <cell r="C1886" t="str">
            <v>SSI</v>
          </cell>
          <cell r="D1886" t="str">
            <v>New Energy World</v>
          </cell>
          <cell r="E1886">
            <v>42096.526631944398</v>
          </cell>
          <cell r="F1886">
            <v>2015</v>
          </cell>
          <cell r="G1886">
            <v>42164</v>
          </cell>
          <cell r="H1886" t="str">
            <v>02136970445</v>
          </cell>
          <cell r="I1886" t="str">
            <v>Domanda decaduta</v>
          </cell>
          <cell r="J1886" t="str">
            <v>MONTEPRANDONE</v>
          </cell>
          <cell r="K1886" t="str">
            <v>AP</v>
          </cell>
          <cell r="L1886" t="str">
            <v>Marche</v>
          </cell>
          <cell r="M1886" t="str">
            <v>ITALIA</v>
          </cell>
          <cell r="N1886" t="str">
            <v>CENTRO-NORD</v>
          </cell>
          <cell r="O1886" t="str">
            <v>Centro-Nord</v>
          </cell>
          <cell r="Q1886" t="str">
            <v>X</v>
          </cell>
          <cell r="R1886" t="str">
            <v>FCS Centro/Nord</v>
          </cell>
          <cell r="S1886" t="str">
            <v>Società costituita</v>
          </cell>
          <cell r="T1886">
            <v>279000</v>
          </cell>
          <cell r="U1886">
            <v>195000</v>
          </cell>
          <cell r="V1886">
            <v>196000</v>
          </cell>
          <cell r="W1886">
            <v>83000</v>
          </cell>
          <cell r="X1886">
            <v>137000</v>
          </cell>
          <cell r="Y1886">
            <v>58000</v>
          </cell>
          <cell r="Z1886">
            <v>0</v>
          </cell>
          <cell r="AA1886">
            <v>239120</v>
          </cell>
          <cell r="AB1886">
            <v>277386</v>
          </cell>
          <cell r="AC1886">
            <v>196000</v>
          </cell>
          <cell r="AD1886">
            <v>81386</v>
          </cell>
          <cell r="AE1886">
            <v>2</v>
          </cell>
          <cell r="AF1886">
            <v>42390</v>
          </cell>
          <cell r="AG1886">
            <v>2016</v>
          </cell>
          <cell r="AH1886" t="str">
            <v>Ammissione</v>
          </cell>
          <cell r="AI1886" t="str">
            <v>Valorizzazione della ricerca</v>
          </cell>
          <cell r="AJ1886" t="str">
            <v>Ambiente e Energia</v>
          </cell>
          <cell r="AK1886" t="str">
            <v>Ambiente ed energia</v>
          </cell>
          <cell r="AN1886">
            <v>43005</v>
          </cell>
          <cell r="AO1886">
            <v>2017</v>
          </cell>
          <cell r="AP1886" t="str">
            <v>74.90.93</v>
          </cell>
          <cell r="AQ1886" t="str">
            <v>Altri servizi</v>
          </cell>
          <cell r="AR1886">
            <v>194170.2</v>
          </cell>
          <cell r="AS1886">
            <v>137200</v>
          </cell>
          <cell r="AT1886">
            <v>56970.2</v>
          </cell>
          <cell r="AU1886">
            <v>0</v>
          </cell>
          <cell r="AV1886">
            <v>194170.2</v>
          </cell>
          <cell r="AW1886">
            <v>0</v>
          </cell>
          <cell r="AX1886">
            <v>2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2</v>
          </cell>
          <cell r="BD1886">
            <v>0</v>
          </cell>
          <cell r="BE1886">
            <v>0</v>
          </cell>
          <cell r="BF1886">
            <v>2</v>
          </cell>
          <cell r="BG1886">
            <v>0</v>
          </cell>
        </row>
        <row r="1887">
          <cell r="A1887" t="str">
            <v>SSI000644</v>
          </cell>
          <cell r="C1887" t="str">
            <v>SSI</v>
          </cell>
          <cell r="D1887" t="str">
            <v>MOBILITY IT SRL</v>
          </cell>
          <cell r="E1887">
            <v>42096.601863425902</v>
          </cell>
          <cell r="F1887">
            <v>2015</v>
          </cell>
          <cell r="G1887">
            <v>42164</v>
          </cell>
          <cell r="H1887" t="str">
            <v>02105320440</v>
          </cell>
          <cell r="I1887" t="str">
            <v>Domanda non ammessa</v>
          </cell>
          <cell r="J1887" t="str">
            <v>LECCE</v>
          </cell>
          <cell r="K1887" t="str">
            <v>LE</v>
          </cell>
          <cell r="L1887" t="str">
            <v>Puglia</v>
          </cell>
          <cell r="M1887" t="str">
            <v>ITALIA</v>
          </cell>
          <cell r="N1887" t="str">
            <v>SUD</v>
          </cell>
          <cell r="O1887" t="str">
            <v>Mezzogiorno</v>
          </cell>
          <cell r="Q1887" t="str">
            <v>X</v>
          </cell>
          <cell r="R1887" t="str">
            <v>PON SIL</v>
          </cell>
          <cell r="S1887" t="str">
            <v>Società costituita</v>
          </cell>
          <cell r="T1887">
            <v>1010000</v>
          </cell>
          <cell r="U1887">
            <v>707000</v>
          </cell>
          <cell r="V1887">
            <v>680000</v>
          </cell>
          <cell r="W1887">
            <v>330000</v>
          </cell>
          <cell r="X1887">
            <v>476000</v>
          </cell>
          <cell r="Y1887">
            <v>231000</v>
          </cell>
          <cell r="Z1887">
            <v>0</v>
          </cell>
          <cell r="AA1887">
            <v>829600</v>
          </cell>
          <cell r="AB1887">
            <v>0</v>
          </cell>
          <cell r="AC1887">
            <v>0</v>
          </cell>
          <cell r="AD1887">
            <v>0</v>
          </cell>
          <cell r="AE1887">
            <v>6</v>
          </cell>
          <cell r="AF1887">
            <v>42404</v>
          </cell>
          <cell r="AG1887">
            <v>2016</v>
          </cell>
          <cell r="AH1887" t="str">
            <v>Non ammissione</v>
          </cell>
          <cell r="AI1887" t="str">
            <v>Economia Digitale</v>
          </cell>
          <cell r="AJ1887" t="str">
            <v>Cloud computing</v>
          </cell>
          <cell r="AK1887" t="str">
            <v>Web technology</v>
          </cell>
          <cell r="AN1887" t="str">
            <v xml:space="preserve"> </v>
          </cell>
          <cell r="AP1887" t="str">
            <v>26.20.00</v>
          </cell>
          <cell r="AQ1887" t="str">
            <v>Artigianato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1</v>
          </cell>
          <cell r="AY1887">
            <v>0</v>
          </cell>
          <cell r="AZ1887">
            <v>0</v>
          </cell>
          <cell r="BA1887">
            <v>1</v>
          </cell>
          <cell r="BB1887">
            <v>0</v>
          </cell>
          <cell r="BC1887">
            <v>1</v>
          </cell>
          <cell r="BD1887">
            <v>1</v>
          </cell>
          <cell r="BE1887">
            <v>0</v>
          </cell>
          <cell r="BF1887">
            <v>0</v>
          </cell>
          <cell r="BG1887">
            <v>0</v>
          </cell>
        </row>
        <row r="1888">
          <cell r="A1888" t="str">
            <v>SSI000645</v>
          </cell>
          <cell r="C1888" t="str">
            <v>SSI</v>
          </cell>
          <cell r="D1888" t="str">
            <v>Antonio Testa</v>
          </cell>
          <cell r="E1888">
            <v>42096.622465277796</v>
          </cell>
          <cell r="F1888">
            <v>2015</v>
          </cell>
          <cell r="G1888">
            <v>42164</v>
          </cell>
          <cell r="H1888" t="str">
            <v/>
          </cell>
          <cell r="I1888" t="str">
            <v>Domanda non ammessa</v>
          </cell>
          <cell r="J1888" t="str">
            <v>n.d.</v>
          </cell>
          <cell r="K1888" t="str">
            <v>n.d.</v>
          </cell>
          <cell r="L1888" t="str">
            <v>Campania</v>
          </cell>
          <cell r="M1888" t="str">
            <v>ITALIA</v>
          </cell>
          <cell r="N1888" t="str">
            <v>SUD</v>
          </cell>
          <cell r="O1888" t="str">
            <v>Mezzogiorno</v>
          </cell>
          <cell r="Q1888" t="str">
            <v>X</v>
          </cell>
          <cell r="R1888" t="str">
            <v>PON SIL</v>
          </cell>
          <cell r="S1888" t="str">
            <v>Società non costituita</v>
          </cell>
          <cell r="T1888">
            <v>773289.1</v>
          </cell>
          <cell r="U1888">
            <v>556302.37</v>
          </cell>
          <cell r="V1888">
            <v>397289.1</v>
          </cell>
          <cell r="W1888">
            <v>376000</v>
          </cell>
          <cell r="X1888">
            <v>278102.37</v>
          </cell>
          <cell r="Y1888">
            <v>263200</v>
          </cell>
          <cell r="Z1888">
            <v>15000</v>
          </cell>
          <cell r="AA1888">
            <v>484692.7</v>
          </cell>
          <cell r="AB1888">
            <v>0</v>
          </cell>
          <cell r="AC1888">
            <v>0</v>
          </cell>
          <cell r="AD1888">
            <v>0</v>
          </cell>
          <cell r="AE1888">
            <v>12</v>
          </cell>
          <cell r="AF1888">
            <v>42321</v>
          </cell>
          <cell r="AG1888">
            <v>2015</v>
          </cell>
          <cell r="AH1888" t="str">
            <v>Non ammissione</v>
          </cell>
          <cell r="AI1888" t="str">
            <v>Tecnologia nuova sperimentale</v>
          </cell>
          <cell r="AJ1888" t="str">
            <v>Internet of things</v>
          </cell>
          <cell r="AK1888" t="str">
            <v>Web technology</v>
          </cell>
          <cell r="AN1888" t="str">
            <v xml:space="preserve"> </v>
          </cell>
          <cell r="AQ1888" t="str">
            <v>Altri servizi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2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2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</row>
        <row r="1889">
          <cell r="A1889" t="str">
            <v>SSI000646</v>
          </cell>
          <cell r="C1889" t="str">
            <v>SSI</v>
          </cell>
          <cell r="D1889" t="str">
            <v>Mario Pagani</v>
          </cell>
          <cell r="E1889">
            <v>42097.472789351901</v>
          </cell>
          <cell r="F1889">
            <v>2015</v>
          </cell>
          <cell r="G1889">
            <v>42164</v>
          </cell>
          <cell r="H1889" t="str">
            <v/>
          </cell>
          <cell r="I1889" t="str">
            <v>Domanda non ammessa</v>
          </cell>
          <cell r="J1889" t="str">
            <v>SETTIMO MILANESE</v>
          </cell>
          <cell r="K1889" t="str">
            <v>MI</v>
          </cell>
          <cell r="L1889" t="str">
            <v>Lombardia</v>
          </cell>
          <cell r="M1889" t="str">
            <v>ITALIA</v>
          </cell>
          <cell r="N1889" t="str">
            <v>CENTRO-NORD</v>
          </cell>
          <cell r="O1889" t="str">
            <v>Centro-Nord</v>
          </cell>
          <cell r="Q1889" t="str">
            <v>X</v>
          </cell>
          <cell r="R1889" t="str">
            <v>FCS Centro/Nord</v>
          </cell>
          <cell r="S1889" t="str">
            <v>Società non costituita</v>
          </cell>
          <cell r="T1889">
            <v>1498000</v>
          </cell>
          <cell r="U1889">
            <v>1056100</v>
          </cell>
          <cell r="V1889">
            <v>1498000</v>
          </cell>
          <cell r="W1889">
            <v>0</v>
          </cell>
          <cell r="X1889">
            <v>1048600</v>
          </cell>
          <cell r="Y1889">
            <v>0</v>
          </cell>
          <cell r="Z1889">
            <v>7500</v>
          </cell>
          <cell r="AA1889">
            <v>1828344</v>
          </cell>
          <cell r="AB1889">
            <v>0</v>
          </cell>
          <cell r="AC1889">
            <v>0</v>
          </cell>
          <cell r="AD1889">
            <v>0</v>
          </cell>
          <cell r="AE1889">
            <v>14</v>
          </cell>
          <cell r="AF1889">
            <v>42453</v>
          </cell>
          <cell r="AG1889">
            <v>2016</v>
          </cell>
          <cell r="AH1889" t="str">
            <v>Non ammissione</v>
          </cell>
          <cell r="AI1889" t="str">
            <v>Valorizzazione della ricerca</v>
          </cell>
          <cell r="AJ1889" t="str">
            <v>Trasporti</v>
          </cell>
          <cell r="AK1889" t="str">
            <v>Smart cities and services</v>
          </cell>
          <cell r="AN1889" t="str">
            <v xml:space="preserve"> </v>
          </cell>
          <cell r="AQ1889" t="str">
            <v>Altri servizi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3</v>
          </cell>
          <cell r="AZ1889">
            <v>0</v>
          </cell>
          <cell r="BA1889">
            <v>0</v>
          </cell>
          <cell r="BB1889">
            <v>0</v>
          </cell>
          <cell r="BC1889">
            <v>3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</row>
        <row r="1890">
          <cell r="A1890" t="str">
            <v>SSI000647</v>
          </cell>
          <cell r="B1890" t="str">
            <v>C74B16000050008</v>
          </cell>
          <cell r="C1890" t="str">
            <v>SSI</v>
          </cell>
          <cell r="D1890" t="str">
            <v>INSONO S.R.L.</v>
          </cell>
          <cell r="E1890">
            <v>42097.504664351902</v>
          </cell>
          <cell r="F1890">
            <v>2015</v>
          </cell>
          <cell r="G1890">
            <v>42164</v>
          </cell>
          <cell r="H1890" t="str">
            <v>06181970481</v>
          </cell>
          <cell r="I1890" t="str">
            <v>Domanda revocata</v>
          </cell>
          <cell r="J1890" t="str">
            <v>CALENZANO</v>
          </cell>
          <cell r="K1890" t="str">
            <v>FI</v>
          </cell>
          <cell r="L1890" t="str">
            <v>Toscana</v>
          </cell>
          <cell r="M1890" t="str">
            <v>ITALIA</v>
          </cell>
          <cell r="N1890" t="str">
            <v>CENTRO-NORD</v>
          </cell>
          <cell r="O1890" t="str">
            <v>Centro-Nord</v>
          </cell>
          <cell r="Q1890" t="str">
            <v>X</v>
          </cell>
          <cell r="R1890" t="str">
            <v>FCS Centro/Nord</v>
          </cell>
          <cell r="S1890" t="str">
            <v>Società costituita</v>
          </cell>
          <cell r="T1890">
            <v>355632</v>
          </cell>
          <cell r="U1890">
            <v>248942.4</v>
          </cell>
          <cell r="V1890">
            <v>93100</v>
          </cell>
          <cell r="W1890">
            <v>262532</v>
          </cell>
          <cell r="X1890">
            <v>65170</v>
          </cell>
          <cell r="Y1890">
            <v>183772.4</v>
          </cell>
          <cell r="Z1890">
            <v>0</v>
          </cell>
          <cell r="AA1890">
            <v>113582</v>
          </cell>
          <cell r="AB1890">
            <v>185978.4</v>
          </cell>
          <cell r="AC1890">
            <v>90100</v>
          </cell>
          <cell r="AD1890">
            <v>95878.399999999994</v>
          </cell>
          <cell r="AE1890">
            <v>2</v>
          </cell>
          <cell r="AF1890">
            <v>42390</v>
          </cell>
          <cell r="AG1890">
            <v>2016</v>
          </cell>
          <cell r="AH1890" t="str">
            <v>Ammissione</v>
          </cell>
          <cell r="AI1890" t="str">
            <v>Valorizzazione della ricerca</v>
          </cell>
          <cell r="AJ1890" t="str">
            <v>Life Sciences</v>
          </cell>
          <cell r="AK1890" t="str">
            <v>Bio-scienze</v>
          </cell>
          <cell r="AN1890">
            <v>42699</v>
          </cell>
          <cell r="AO1890">
            <v>2016</v>
          </cell>
          <cell r="AP1890" t="str">
            <v>26.60.02</v>
          </cell>
          <cell r="AQ1890" t="str">
            <v>Artigianato</v>
          </cell>
          <cell r="AR1890">
            <v>130184.88</v>
          </cell>
          <cell r="AS1890">
            <v>63070</v>
          </cell>
          <cell r="AT1890">
            <v>67114.880000000005</v>
          </cell>
          <cell r="AU1890">
            <v>0</v>
          </cell>
          <cell r="AV1890">
            <v>130184.88</v>
          </cell>
          <cell r="AW1890">
            <v>2</v>
          </cell>
          <cell r="AX1890">
            <v>1</v>
          </cell>
          <cell r="AY1890">
            <v>6</v>
          </cell>
          <cell r="AZ1890">
            <v>0</v>
          </cell>
          <cell r="BA1890">
            <v>0</v>
          </cell>
          <cell r="BB1890">
            <v>1</v>
          </cell>
          <cell r="BC1890">
            <v>9</v>
          </cell>
          <cell r="BD1890">
            <v>1</v>
          </cell>
          <cell r="BE1890">
            <v>2</v>
          </cell>
          <cell r="BF1890">
            <v>4</v>
          </cell>
          <cell r="BG1890">
            <v>0</v>
          </cell>
        </row>
        <row r="1891">
          <cell r="A1891" t="str">
            <v>SSI000648</v>
          </cell>
          <cell r="C1891" t="str">
            <v>SSI</v>
          </cell>
          <cell r="D1891" t="str">
            <v>ARAMIS</v>
          </cell>
          <cell r="E1891">
            <v>42097.5258217593</v>
          </cell>
          <cell r="F1891">
            <v>2015</v>
          </cell>
          <cell r="G1891">
            <v>42164</v>
          </cell>
          <cell r="H1891" t="str">
            <v>03239221207</v>
          </cell>
          <cell r="I1891" t="str">
            <v>Domanda decaduta</v>
          </cell>
          <cell r="J1891" t="str">
            <v>MILANO</v>
          </cell>
          <cell r="K1891" t="str">
            <v>MI</v>
          </cell>
          <cell r="L1891" t="str">
            <v>Lombardia</v>
          </cell>
          <cell r="M1891" t="str">
            <v>ITALIA</v>
          </cell>
          <cell r="N1891" t="str">
            <v>CENTRO-NORD</v>
          </cell>
          <cell r="O1891" t="str">
            <v>Centro-Nord</v>
          </cell>
          <cell r="Q1891" t="str">
            <v>X</v>
          </cell>
          <cell r="R1891" t="str">
            <v>FCS Centro/Nord</v>
          </cell>
          <cell r="S1891" t="str">
            <v>Società costituita</v>
          </cell>
          <cell r="T1891">
            <v>331000</v>
          </cell>
          <cell r="U1891">
            <v>230000</v>
          </cell>
          <cell r="V1891">
            <v>0</v>
          </cell>
          <cell r="W1891">
            <v>331000</v>
          </cell>
          <cell r="X1891">
            <v>0</v>
          </cell>
          <cell r="Y1891">
            <v>230000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2</v>
          </cell>
          <cell r="AI1891" t="str">
            <v>Valorizzazione della ricerca</v>
          </cell>
          <cell r="AJ1891" t="str">
            <v>Ambiente e Energia</v>
          </cell>
          <cell r="AK1891" t="str">
            <v>Ambiente ed energia</v>
          </cell>
          <cell r="AN1891" t="str">
            <v xml:space="preserve"> </v>
          </cell>
          <cell r="AP1891" t="str">
            <v>71.12.10</v>
          </cell>
          <cell r="AQ1891" t="str">
            <v>Altri servizi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2</v>
          </cell>
          <cell r="AX1891">
            <v>3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5</v>
          </cell>
          <cell r="BD1891">
            <v>0</v>
          </cell>
          <cell r="BE1891">
            <v>2</v>
          </cell>
          <cell r="BF1891">
            <v>1</v>
          </cell>
          <cell r="BG1891">
            <v>0</v>
          </cell>
        </row>
        <row r="1892">
          <cell r="A1892" t="str">
            <v>SSI000649</v>
          </cell>
          <cell r="C1892" t="str">
            <v>SSI</v>
          </cell>
          <cell r="D1892" t="str">
            <v>Excantia S.R.L</v>
          </cell>
          <cell r="E1892">
            <v>42097.602766203701</v>
          </cell>
          <cell r="F1892">
            <v>2015</v>
          </cell>
          <cell r="G1892">
            <v>42164</v>
          </cell>
          <cell r="H1892" t="str">
            <v>11108030013</v>
          </cell>
          <cell r="I1892" t="str">
            <v>Domanda non ammessa</v>
          </cell>
          <cell r="J1892" t="str">
            <v>AVELLINO</v>
          </cell>
          <cell r="K1892" t="str">
            <v>AV</v>
          </cell>
          <cell r="L1892" t="str">
            <v>Campania</v>
          </cell>
          <cell r="M1892" t="str">
            <v>ITALIA</v>
          </cell>
          <cell r="N1892" t="str">
            <v>SUD</v>
          </cell>
          <cell r="O1892" t="str">
            <v>Mezzogiorno</v>
          </cell>
          <cell r="Q1892" t="str">
            <v>X</v>
          </cell>
          <cell r="R1892" t="str">
            <v>PON SIL</v>
          </cell>
          <cell r="S1892" t="str">
            <v>Società costituita</v>
          </cell>
          <cell r="T1892">
            <v>1419000</v>
          </cell>
          <cell r="U1892">
            <v>1135200</v>
          </cell>
          <cell r="V1892">
            <v>718000</v>
          </cell>
          <cell r="W1892">
            <v>701000</v>
          </cell>
          <cell r="X1892">
            <v>574400</v>
          </cell>
          <cell r="Y1892">
            <v>560800</v>
          </cell>
          <cell r="Z1892">
            <v>0</v>
          </cell>
          <cell r="AA1892">
            <v>875960</v>
          </cell>
          <cell r="AB1892">
            <v>0</v>
          </cell>
          <cell r="AC1892">
            <v>0</v>
          </cell>
          <cell r="AD1892">
            <v>0</v>
          </cell>
          <cell r="AE1892">
            <v>4</v>
          </cell>
          <cell r="AF1892">
            <v>42271</v>
          </cell>
          <cell r="AG1892">
            <v>2015</v>
          </cell>
          <cell r="AH1892" t="str">
            <v>Non ammissione</v>
          </cell>
          <cell r="AI1892" t="str">
            <v>Economia Digitale</v>
          </cell>
          <cell r="AJ1892" t="str">
            <v>E-commerce</v>
          </cell>
          <cell r="AK1892" t="str">
            <v>Web technology</v>
          </cell>
          <cell r="AN1892" t="str">
            <v xml:space="preserve"> </v>
          </cell>
          <cell r="AP1892" t="str">
            <v>47.91.10</v>
          </cell>
          <cell r="AQ1892" t="str">
            <v>Commercio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1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1</v>
          </cell>
          <cell r="BD1892">
            <v>0</v>
          </cell>
          <cell r="BE1892">
            <v>1</v>
          </cell>
          <cell r="BF1892">
            <v>4</v>
          </cell>
          <cell r="BG1892">
            <v>0</v>
          </cell>
        </row>
        <row r="1893">
          <cell r="A1893" t="str">
            <v>SSI000650</v>
          </cell>
          <cell r="C1893" t="str">
            <v>SSI</v>
          </cell>
          <cell r="D1893" t="str">
            <v>IoCA S.r.l.</v>
          </cell>
          <cell r="E1893">
            <v>42097.658194444397</v>
          </cell>
          <cell r="F1893">
            <v>2015</v>
          </cell>
          <cell r="G1893">
            <v>42164</v>
          </cell>
          <cell r="H1893" t="str">
            <v>08462260962</v>
          </cell>
          <cell r="I1893" t="str">
            <v>Domanda non ammessa</v>
          </cell>
          <cell r="J1893" t="str">
            <v>MILANO</v>
          </cell>
          <cell r="K1893" t="str">
            <v>MI</v>
          </cell>
          <cell r="L1893" t="str">
            <v>Lombardia</v>
          </cell>
          <cell r="M1893" t="str">
            <v>ITALIA</v>
          </cell>
          <cell r="N1893" t="str">
            <v>CENTRO-NORD</v>
          </cell>
          <cell r="O1893" t="str">
            <v>Centro-Nord</v>
          </cell>
          <cell r="Q1893" t="str">
            <v>X</v>
          </cell>
          <cell r="R1893" t="str">
            <v>FCS Centro/Nord</v>
          </cell>
          <cell r="S1893" t="str">
            <v>Società costituita</v>
          </cell>
          <cell r="T1893">
            <v>1479967.99</v>
          </cell>
          <cell r="U1893">
            <v>149604</v>
          </cell>
          <cell r="V1893">
            <v>213720</v>
          </cell>
          <cell r="W1893">
            <v>1266247.99</v>
          </cell>
          <cell r="X1893">
            <v>149604</v>
          </cell>
          <cell r="Y1893">
            <v>0</v>
          </cell>
          <cell r="Z1893">
            <v>0</v>
          </cell>
          <cell r="AA1893">
            <v>260738.4</v>
          </cell>
          <cell r="AB1893">
            <v>0</v>
          </cell>
          <cell r="AC1893">
            <v>0</v>
          </cell>
          <cell r="AD1893">
            <v>0</v>
          </cell>
          <cell r="AE1893">
            <v>13</v>
          </cell>
          <cell r="AF1893">
            <v>42264</v>
          </cell>
          <cell r="AG1893">
            <v>2015</v>
          </cell>
          <cell r="AH1893" t="str">
            <v>Non ammissione</v>
          </cell>
          <cell r="AI1893" t="str">
            <v>Economia Digitale</v>
          </cell>
          <cell r="AJ1893" t="str">
            <v>Life Sciences</v>
          </cell>
          <cell r="AK1893" t="str">
            <v>Bio-scienze</v>
          </cell>
          <cell r="AN1893" t="str">
            <v xml:space="preserve"> </v>
          </cell>
          <cell r="AP1893" t="str">
            <v>96.09.09</v>
          </cell>
          <cell r="AQ1893" t="str">
            <v>Altri servizi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1</v>
          </cell>
          <cell r="AZ1893">
            <v>0</v>
          </cell>
          <cell r="BA1893">
            <v>0</v>
          </cell>
          <cell r="BB1893">
            <v>1</v>
          </cell>
          <cell r="BC1893">
            <v>1</v>
          </cell>
          <cell r="BD1893">
            <v>1</v>
          </cell>
          <cell r="BE1893">
            <v>0</v>
          </cell>
          <cell r="BF1893">
            <v>2</v>
          </cell>
          <cell r="BG1893">
            <v>1</v>
          </cell>
        </row>
        <row r="1894">
          <cell r="A1894" t="str">
            <v>SSI000651</v>
          </cell>
          <cell r="B1894" t="str">
            <v>C14B15000620008</v>
          </cell>
          <cell r="C1894" t="str">
            <v>SSI</v>
          </cell>
          <cell r="D1894" t="str">
            <v>Oncoxx Biotech Srl</v>
          </cell>
          <cell r="E1894">
            <v>42097.664490740703</v>
          </cell>
          <cell r="F1894">
            <v>2015</v>
          </cell>
          <cell r="G1894">
            <v>42164</v>
          </cell>
          <cell r="H1894" t="str">
            <v>02415750690</v>
          </cell>
          <cell r="I1894" t="str">
            <v>Domanda ammessa</v>
          </cell>
          <cell r="J1894" t="str">
            <v>L’AQUILA</v>
          </cell>
          <cell r="K1894" t="str">
            <v>AQ</v>
          </cell>
          <cell r="L1894" t="str">
            <v>Abruzzo</v>
          </cell>
          <cell r="M1894" t="str">
            <v>ITALIA</v>
          </cell>
          <cell r="N1894" t="str">
            <v>SUD</v>
          </cell>
          <cell r="O1894" t="str">
            <v>Mezzogiorno</v>
          </cell>
          <cell r="P1894" t="str">
            <v>x</v>
          </cell>
          <cell r="Q1894" t="str">
            <v>X</v>
          </cell>
          <cell r="R1894" t="str">
            <v>FSC Cratere AQ</v>
          </cell>
          <cell r="S1894" t="str">
            <v>Società costituita</v>
          </cell>
          <cell r="T1894">
            <v>1404880</v>
          </cell>
          <cell r="U1894">
            <v>983416</v>
          </cell>
          <cell r="V1894">
            <v>1300000</v>
          </cell>
          <cell r="W1894">
            <v>104880</v>
          </cell>
          <cell r="X1894">
            <v>910000</v>
          </cell>
          <cell r="Y1894">
            <v>73416</v>
          </cell>
          <cell r="Z1894">
            <v>0</v>
          </cell>
          <cell r="AA1894">
            <v>1349500</v>
          </cell>
          <cell r="AB1894">
            <v>1354880</v>
          </cell>
          <cell r="AC1894">
            <v>1300000</v>
          </cell>
          <cell r="AD1894">
            <v>54880</v>
          </cell>
          <cell r="AE1894">
            <v>1</v>
          </cell>
          <cell r="AF1894">
            <v>42264</v>
          </cell>
          <cell r="AG1894">
            <v>2015</v>
          </cell>
          <cell r="AH1894" t="str">
            <v>Ammissione</v>
          </cell>
          <cell r="AI1894" t="str">
            <v>Economia Digitale</v>
          </cell>
          <cell r="AJ1894" t="str">
            <v>Life Sciences</v>
          </cell>
          <cell r="AK1894" t="str">
            <v>Bio-scienze</v>
          </cell>
          <cell r="AL1894">
            <v>42508</v>
          </cell>
          <cell r="AM1894">
            <v>2016</v>
          </cell>
          <cell r="AN1894" t="str">
            <v xml:space="preserve"> </v>
          </cell>
          <cell r="AP1894" t="str">
            <v>72.11.00</v>
          </cell>
          <cell r="AQ1894" t="str">
            <v>Altri servizi</v>
          </cell>
          <cell r="AR1894">
            <v>948416</v>
          </cell>
          <cell r="AS1894">
            <v>910000</v>
          </cell>
          <cell r="AT1894">
            <v>38416</v>
          </cell>
          <cell r="AU1894">
            <v>0</v>
          </cell>
          <cell r="AV1894">
            <v>758732.80000000005</v>
          </cell>
          <cell r="AW1894">
            <v>0</v>
          </cell>
          <cell r="AX1894">
            <v>0</v>
          </cell>
          <cell r="AY1894">
            <v>3</v>
          </cell>
          <cell r="AZ1894">
            <v>0</v>
          </cell>
          <cell r="BA1894">
            <v>0</v>
          </cell>
          <cell r="BB1894">
            <v>0</v>
          </cell>
          <cell r="BC1894">
            <v>3</v>
          </cell>
          <cell r="BD1894">
            <v>0</v>
          </cell>
          <cell r="BE1894">
            <v>0</v>
          </cell>
          <cell r="BF1894">
            <v>7</v>
          </cell>
          <cell r="BG1894">
            <v>0</v>
          </cell>
          <cell r="BH1894">
            <v>364000</v>
          </cell>
          <cell r="BI1894">
            <v>0</v>
          </cell>
          <cell r="BJ1894">
            <v>364000</v>
          </cell>
        </row>
        <row r="1895">
          <cell r="A1895" t="str">
            <v>SSI000652</v>
          </cell>
          <cell r="C1895" t="str">
            <v>SSI</v>
          </cell>
          <cell r="D1895" t="str">
            <v>TANIA MATTEAZZI</v>
          </cell>
          <cell r="E1895">
            <v>42097.774386574099</v>
          </cell>
          <cell r="F1895">
            <v>2015</v>
          </cell>
          <cell r="G1895">
            <v>42164</v>
          </cell>
          <cell r="H1895" t="str">
            <v/>
          </cell>
          <cell r="I1895" t="str">
            <v>Domanda non ammessa</v>
          </cell>
          <cell r="J1895" t="str">
            <v>PADOVA</v>
          </cell>
          <cell r="K1895" t="str">
            <v>PD</v>
          </cell>
          <cell r="L1895" t="str">
            <v>Veneto</v>
          </cell>
          <cell r="M1895" t="str">
            <v>ITALIA</v>
          </cell>
          <cell r="N1895" t="str">
            <v>CENTRO-NORD</v>
          </cell>
          <cell r="O1895" t="str">
            <v>Centro-Nord</v>
          </cell>
          <cell r="Q1895" t="str">
            <v>X</v>
          </cell>
          <cell r="R1895" t="str">
            <v>FCS Centro/Nord</v>
          </cell>
          <cell r="S1895" t="str">
            <v>Società non costituita</v>
          </cell>
          <cell r="T1895">
            <v>373820</v>
          </cell>
          <cell r="U1895">
            <v>269174</v>
          </cell>
          <cell r="V1895">
            <v>329820</v>
          </cell>
          <cell r="W1895">
            <v>44000</v>
          </cell>
          <cell r="X1895">
            <v>230873.99999999997</v>
          </cell>
          <cell r="Y1895">
            <v>30800</v>
          </cell>
          <cell r="Z1895">
            <v>7500</v>
          </cell>
          <cell r="AA1895">
            <v>402380.4</v>
          </cell>
          <cell r="AB1895">
            <v>0</v>
          </cell>
          <cell r="AC1895">
            <v>0</v>
          </cell>
          <cell r="AD1895">
            <v>0</v>
          </cell>
          <cell r="AE1895">
            <v>4</v>
          </cell>
          <cell r="AF1895">
            <v>42257</v>
          </cell>
          <cell r="AG1895">
            <v>2015</v>
          </cell>
          <cell r="AH1895" t="str">
            <v>Non ammissione</v>
          </cell>
          <cell r="AI1895" t="str">
            <v>Economia Digitale</v>
          </cell>
          <cell r="AJ1895" t="str">
            <v>Cloud computing</v>
          </cell>
          <cell r="AK1895" t="str">
            <v>Web technology</v>
          </cell>
          <cell r="AN1895" t="str">
            <v xml:space="preserve"> </v>
          </cell>
          <cell r="AQ1895" t="str">
            <v>Altri servizi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1</v>
          </cell>
          <cell r="AX1895">
            <v>2</v>
          </cell>
          <cell r="AY1895">
            <v>1</v>
          </cell>
          <cell r="AZ1895">
            <v>1</v>
          </cell>
          <cell r="BA1895">
            <v>1</v>
          </cell>
          <cell r="BB1895">
            <v>0</v>
          </cell>
          <cell r="BC1895">
            <v>4</v>
          </cell>
          <cell r="BD1895">
            <v>2</v>
          </cell>
          <cell r="BE1895">
            <v>2</v>
          </cell>
          <cell r="BF1895">
            <v>0</v>
          </cell>
          <cell r="BG1895">
            <v>0</v>
          </cell>
        </row>
        <row r="1896">
          <cell r="A1896" t="str">
            <v>SSI000653</v>
          </cell>
          <cell r="B1896" t="str">
            <v>C14B15000600008</v>
          </cell>
          <cell r="C1896" t="str">
            <v>SSI</v>
          </cell>
          <cell r="D1896" t="str">
            <v>THEGG DOMOTICA</v>
          </cell>
          <cell r="E1896">
            <v>42097.785682870403</v>
          </cell>
          <cell r="F1896">
            <v>2015</v>
          </cell>
          <cell r="G1896">
            <v>42164</v>
          </cell>
          <cell r="H1896" t="str">
            <v>01299080778</v>
          </cell>
          <cell r="I1896" t="str">
            <v>Domanda revocata</v>
          </cell>
          <cell r="J1896" t="str">
            <v>MATERA</v>
          </cell>
          <cell r="K1896" t="str">
            <v>MT</v>
          </cell>
          <cell r="L1896" t="str">
            <v>Basilicata</v>
          </cell>
          <cell r="M1896" t="str">
            <v>ITALIA</v>
          </cell>
          <cell r="N1896" t="str">
            <v>SUD</v>
          </cell>
          <cell r="O1896" t="str">
            <v>Mezzogiorno</v>
          </cell>
          <cell r="Q1896" t="str">
            <v>X</v>
          </cell>
          <cell r="R1896" t="str">
            <v>PON I&amp;C SUD - PON SIL</v>
          </cell>
          <cell r="S1896" t="str">
            <v>Società non costituita</v>
          </cell>
          <cell r="T1896">
            <v>1027019.52</v>
          </cell>
          <cell r="U1896">
            <v>733913.66</v>
          </cell>
          <cell r="V1896">
            <v>238110</v>
          </cell>
          <cell r="W1896">
            <v>788909.52</v>
          </cell>
          <cell r="X1896">
            <v>166677</v>
          </cell>
          <cell r="Y1896">
            <v>552236.66</v>
          </cell>
          <cell r="Z1896">
            <v>15000</v>
          </cell>
          <cell r="AA1896">
            <v>290494.2</v>
          </cell>
          <cell r="AB1896">
            <v>732695.06</v>
          </cell>
          <cell r="AC1896">
            <v>222486</v>
          </cell>
          <cell r="AD1896">
            <v>510209.06</v>
          </cell>
          <cell r="AE1896">
            <v>15</v>
          </cell>
          <cell r="AF1896">
            <v>42321</v>
          </cell>
          <cell r="AG1896">
            <v>2015</v>
          </cell>
          <cell r="AH1896" t="str">
            <v>Ammissione</v>
          </cell>
          <cell r="AI1896" t="str">
            <v>Tecnologia nuova sperimentale</v>
          </cell>
          <cell r="AJ1896" t="str">
            <v>Automazione industriale</v>
          </cell>
          <cell r="AK1896" t="str">
            <v>Industria hi-tech</v>
          </cell>
          <cell r="AL1896">
            <v>42558</v>
          </cell>
          <cell r="AM1896">
            <v>2016</v>
          </cell>
          <cell r="AN1896">
            <v>43725</v>
          </cell>
          <cell r="AO1896">
            <v>2019</v>
          </cell>
          <cell r="AP1896" t="str">
            <v>27.90.09</v>
          </cell>
          <cell r="AQ1896" t="str">
            <v>Altri servizi</v>
          </cell>
          <cell r="AR1896">
            <v>527886.54</v>
          </cell>
          <cell r="AS1896">
            <v>155740.20000000001</v>
          </cell>
          <cell r="AT1896">
            <v>357146.34</v>
          </cell>
          <cell r="AU1896">
            <v>15000</v>
          </cell>
          <cell r="AV1896">
            <v>410309.23</v>
          </cell>
          <cell r="AW1896">
            <v>0</v>
          </cell>
          <cell r="AX1896">
            <v>2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2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K1896">
            <v>7500</v>
          </cell>
        </row>
        <row r="1897">
          <cell r="A1897" t="str">
            <v>SSI000654</v>
          </cell>
          <cell r="C1897" t="str">
            <v>SSI</v>
          </cell>
          <cell r="D1897" t="str">
            <v>Pneusmart B.V.</v>
          </cell>
          <cell r="E1897">
            <v>42098.122696759303</v>
          </cell>
          <cell r="F1897">
            <v>2015</v>
          </cell>
          <cell r="G1897">
            <v>42164</v>
          </cell>
          <cell r="H1897" t="str">
            <v>00156889990</v>
          </cell>
          <cell r="I1897" t="str">
            <v>Domanda non ammessa</v>
          </cell>
          <cell r="J1897" t="str">
            <v>n.d.</v>
          </cell>
          <cell r="K1897" t="str">
            <v>n.d.</v>
          </cell>
          <cell r="L1897" t="str">
            <v>Lombardia</v>
          </cell>
          <cell r="M1897" t="str">
            <v>ITALIA</v>
          </cell>
          <cell r="N1897" t="str">
            <v>CENTRO-NORD</v>
          </cell>
          <cell r="O1897" t="str">
            <v>Centro-Nord</v>
          </cell>
          <cell r="Q1897" t="str">
            <v>X</v>
          </cell>
          <cell r="R1897" t="str">
            <v>FCS Centro/Nord</v>
          </cell>
          <cell r="S1897" t="str">
            <v>Società costituita</v>
          </cell>
          <cell r="T1897">
            <v>1031824</v>
          </cell>
          <cell r="U1897">
            <v>722276.8</v>
          </cell>
          <cell r="V1897">
            <v>199539</v>
          </cell>
          <cell r="W1897">
            <v>832285</v>
          </cell>
          <cell r="X1897">
            <v>139677.29999999999</v>
          </cell>
          <cell r="Y1897">
            <v>582599.5</v>
          </cell>
          <cell r="Z1897">
            <v>0</v>
          </cell>
          <cell r="AA1897">
            <v>243437.56</v>
          </cell>
          <cell r="AB1897">
            <v>0</v>
          </cell>
          <cell r="AC1897">
            <v>0</v>
          </cell>
          <cell r="AD1897">
            <v>0</v>
          </cell>
          <cell r="AE1897">
            <v>15</v>
          </cell>
          <cell r="AF1897">
            <v>42215</v>
          </cell>
          <cell r="AG1897">
            <v>2015</v>
          </cell>
          <cell r="AH1897" t="str">
            <v>Non ammissione</v>
          </cell>
          <cell r="AI1897" t="str">
            <v>Economia Digitale</v>
          </cell>
          <cell r="AJ1897" t="str">
            <v>E-commerce</v>
          </cell>
          <cell r="AK1897" t="str">
            <v>Web technology</v>
          </cell>
          <cell r="AN1897" t="str">
            <v xml:space="preserve"> </v>
          </cell>
          <cell r="AQ1897" t="str">
            <v>Commercio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1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</row>
        <row r="1898">
          <cell r="A1898" t="str">
            <v>SSI000655</v>
          </cell>
          <cell r="B1898" t="str">
            <v>C24E16000200008</v>
          </cell>
          <cell r="C1898" t="str">
            <v>SSI</v>
          </cell>
          <cell r="D1898" t="str">
            <v>DEALALALA S.R.L.</v>
          </cell>
          <cell r="E1898">
            <v>42101.553599537001</v>
          </cell>
          <cell r="F1898">
            <v>2015</v>
          </cell>
          <cell r="G1898">
            <v>42164</v>
          </cell>
          <cell r="H1898" t="str">
            <v>10822690011</v>
          </cell>
          <cell r="I1898" t="str">
            <v>Domanda ammessa</v>
          </cell>
          <cell r="J1898" t="str">
            <v>TORINO</v>
          </cell>
          <cell r="K1898" t="str">
            <v>TO</v>
          </cell>
          <cell r="L1898" t="str">
            <v>Piemonte</v>
          </cell>
          <cell r="M1898" t="str">
            <v>ITALIA</v>
          </cell>
          <cell r="N1898" t="str">
            <v>CENTRO-NORD</v>
          </cell>
          <cell r="O1898" t="str">
            <v>Centro-Nord</v>
          </cell>
          <cell r="Q1898" t="str">
            <v>X</v>
          </cell>
          <cell r="R1898" t="str">
            <v>FCS Centro/Nord</v>
          </cell>
          <cell r="S1898" t="str">
            <v>Società costituita</v>
          </cell>
          <cell r="T1898">
            <v>1206226.5</v>
          </cell>
          <cell r="U1898">
            <v>844358.55</v>
          </cell>
          <cell r="V1898">
            <v>125000</v>
          </cell>
          <cell r="W1898">
            <v>1081226.5</v>
          </cell>
          <cell r="X1898">
            <v>87500</v>
          </cell>
          <cell r="Y1898">
            <v>756858.55</v>
          </cell>
          <cell r="Z1898">
            <v>0</v>
          </cell>
          <cell r="AA1898">
            <v>153600</v>
          </cell>
          <cell r="AB1898">
            <v>598726</v>
          </cell>
          <cell r="AC1898">
            <v>125000</v>
          </cell>
          <cell r="AD1898">
            <v>473726</v>
          </cell>
          <cell r="AE1898">
            <v>17</v>
          </cell>
          <cell r="AF1898">
            <v>42404</v>
          </cell>
          <cell r="AG1898">
            <v>2016</v>
          </cell>
          <cell r="AH1898" t="str">
            <v>Ammissione</v>
          </cell>
          <cell r="AI1898" t="str">
            <v>Economia Digitale</v>
          </cell>
          <cell r="AJ1898" t="str">
            <v>E-commerce</v>
          </cell>
          <cell r="AK1898" t="str">
            <v>Web technology</v>
          </cell>
          <cell r="AL1898">
            <v>42562</v>
          </cell>
          <cell r="AM1898">
            <v>2016</v>
          </cell>
          <cell r="AN1898" t="str">
            <v xml:space="preserve"> </v>
          </cell>
          <cell r="AP1898" t="str">
            <v>62.01.00</v>
          </cell>
          <cell r="AQ1898" t="str">
            <v>Commercio</v>
          </cell>
          <cell r="AR1898">
            <v>419108.2</v>
          </cell>
          <cell r="AS1898">
            <v>87500</v>
          </cell>
          <cell r="AT1898">
            <v>331608.2</v>
          </cell>
          <cell r="AU1898">
            <v>0</v>
          </cell>
          <cell r="AV1898">
            <v>419108.2</v>
          </cell>
          <cell r="AW1898">
            <v>0</v>
          </cell>
          <cell r="AX1898">
            <v>1</v>
          </cell>
          <cell r="AY1898">
            <v>0</v>
          </cell>
          <cell r="AZ1898">
            <v>0</v>
          </cell>
          <cell r="BA1898">
            <v>1</v>
          </cell>
          <cell r="BB1898">
            <v>0</v>
          </cell>
          <cell r="BC1898">
            <v>1</v>
          </cell>
          <cell r="BD1898">
            <v>1</v>
          </cell>
          <cell r="BE1898">
            <v>0</v>
          </cell>
          <cell r="BF1898">
            <v>1</v>
          </cell>
          <cell r="BG1898">
            <v>0</v>
          </cell>
          <cell r="BH1898">
            <v>9760.91</v>
          </cell>
          <cell r="BI1898">
            <v>117406.59</v>
          </cell>
          <cell r="BJ1898">
            <v>127167.5</v>
          </cell>
          <cell r="BK1898">
            <v>0</v>
          </cell>
          <cell r="BL1898">
            <v>77739.09</v>
          </cell>
          <cell r="BM1898">
            <v>214201.61000000002</v>
          </cell>
          <cell r="BN1898">
            <v>0</v>
          </cell>
          <cell r="BO1898">
            <v>291940.7</v>
          </cell>
          <cell r="BP1898">
            <v>43677</v>
          </cell>
        </row>
        <row r="1899">
          <cell r="A1899" t="str">
            <v>SSI000656</v>
          </cell>
          <cell r="B1899" t="str">
            <v>C64B15000630008</v>
          </cell>
          <cell r="C1899" t="str">
            <v>SSI</v>
          </cell>
          <cell r="D1899" t="str">
            <v>GOMEDIA SATCOM S.R.L.</v>
          </cell>
          <cell r="E1899">
            <v>42101.613495370402</v>
          </cell>
          <cell r="F1899">
            <v>2015</v>
          </cell>
          <cell r="G1899">
            <v>42164</v>
          </cell>
          <cell r="H1899" t="str">
            <v>05317160876</v>
          </cell>
          <cell r="I1899" t="str">
            <v>Domanda ammessa</v>
          </cell>
          <cell r="J1899" t="str">
            <v>CATANIA</v>
          </cell>
          <cell r="K1899" t="str">
            <v>CT</v>
          </cell>
          <cell r="L1899" t="str">
            <v>Sicilia</v>
          </cell>
          <cell r="M1899" t="str">
            <v>ITALIA</v>
          </cell>
          <cell r="N1899" t="str">
            <v>SUD</v>
          </cell>
          <cell r="O1899" t="str">
            <v>Mezzogiorno</v>
          </cell>
          <cell r="Q1899" t="str">
            <v>X</v>
          </cell>
          <cell r="R1899" t="str">
            <v>PON I&amp;C SUD - LEGGE DI STABILITA 2017</v>
          </cell>
          <cell r="S1899" t="str">
            <v>Società non costituita</v>
          </cell>
          <cell r="T1899">
            <v>1497000</v>
          </cell>
          <cell r="U1899">
            <v>1062900</v>
          </cell>
          <cell r="V1899">
            <v>1497000</v>
          </cell>
          <cell r="W1899">
            <v>0</v>
          </cell>
          <cell r="X1899">
            <v>1047900</v>
          </cell>
          <cell r="Y1899">
            <v>0</v>
          </cell>
          <cell r="Z1899">
            <v>15000</v>
          </cell>
          <cell r="AA1899">
            <v>1514600</v>
          </cell>
          <cell r="AB1899">
            <v>1290207.4099999999</v>
          </cell>
          <cell r="AC1899">
            <v>1290207.4099999999</v>
          </cell>
          <cell r="AD1899">
            <v>0</v>
          </cell>
          <cell r="AE1899">
            <v>8</v>
          </cell>
          <cell r="AF1899">
            <v>42277</v>
          </cell>
          <cell r="AG1899">
            <v>2015</v>
          </cell>
          <cell r="AH1899" t="str">
            <v>Ammissione</v>
          </cell>
          <cell r="AI1899" t="str">
            <v>Tecnologia nuova sperimentale</v>
          </cell>
          <cell r="AJ1899" t="str">
            <v>Telecomunicazioni</v>
          </cell>
          <cell r="AK1899" t="str">
            <v>IT e infrastrutture</v>
          </cell>
          <cell r="AL1899">
            <v>42473</v>
          </cell>
          <cell r="AM1899">
            <v>2016</v>
          </cell>
          <cell r="AN1899" t="str">
            <v xml:space="preserve"> </v>
          </cell>
          <cell r="AP1899" t="str">
            <v>61.30.00</v>
          </cell>
          <cell r="AQ1899" t="str">
            <v>Altri servizi</v>
          </cell>
          <cell r="AR1899">
            <v>918145.19</v>
          </cell>
          <cell r="AS1899">
            <v>903145.19</v>
          </cell>
          <cell r="AT1899">
            <v>0</v>
          </cell>
          <cell r="AU1899">
            <v>15000</v>
          </cell>
          <cell r="AV1899">
            <v>722516.15</v>
          </cell>
          <cell r="AW1899">
            <v>0</v>
          </cell>
          <cell r="AX1899">
            <v>2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2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897193.25</v>
          </cell>
          <cell r="BI1899">
            <v>0</v>
          </cell>
          <cell r="BJ1899">
            <v>897193.25</v>
          </cell>
          <cell r="BK1899">
            <v>15000</v>
          </cell>
          <cell r="BL1899">
            <v>5951.9399999999441</v>
          </cell>
          <cell r="BM1899">
            <v>0</v>
          </cell>
          <cell r="BN1899">
            <v>0</v>
          </cell>
          <cell r="BO1899">
            <v>5951.9399999999441</v>
          </cell>
          <cell r="BP1899">
            <v>43963</v>
          </cell>
          <cell r="BQ1899">
            <v>0</v>
          </cell>
        </row>
        <row r="1900">
          <cell r="A1900" t="str">
            <v>SSI000657</v>
          </cell>
          <cell r="C1900" t="str">
            <v>SSI</v>
          </cell>
          <cell r="D1900" t="str">
            <v>ALLEGRO LEPROTTO</v>
          </cell>
          <cell r="E1900">
            <v>42101.787569444401</v>
          </cell>
          <cell r="F1900">
            <v>2015</v>
          </cell>
          <cell r="G1900">
            <v>42164</v>
          </cell>
          <cell r="H1900" t="str">
            <v>08956290962</v>
          </cell>
          <cell r="I1900" t="str">
            <v>Rinuncia</v>
          </cell>
          <cell r="J1900" t="str">
            <v>USMATE VELATE</v>
          </cell>
          <cell r="K1900" t="str">
            <v>MB</v>
          </cell>
          <cell r="L1900" t="str">
            <v>Lombardia</v>
          </cell>
          <cell r="M1900" t="str">
            <v>ITALIA</v>
          </cell>
          <cell r="N1900" t="str">
            <v>CENTRO-NORD</v>
          </cell>
          <cell r="O1900" t="str">
            <v>Centro-Nord</v>
          </cell>
          <cell r="Q1900" t="str">
            <v>X</v>
          </cell>
          <cell r="R1900" t="str">
            <v>FCS Centro/Nord</v>
          </cell>
          <cell r="S1900" t="str">
            <v>Società costituita</v>
          </cell>
          <cell r="T1900">
            <v>110000</v>
          </cell>
          <cell r="U1900">
            <v>77500</v>
          </cell>
          <cell r="V1900">
            <v>110000</v>
          </cell>
          <cell r="W1900">
            <v>0</v>
          </cell>
          <cell r="X1900">
            <v>70000</v>
          </cell>
          <cell r="Y1900">
            <v>0</v>
          </cell>
          <cell r="Z1900">
            <v>7500</v>
          </cell>
          <cell r="AA1900">
            <v>134200</v>
          </cell>
          <cell r="AB1900">
            <v>0</v>
          </cell>
          <cell r="AC1900">
            <v>0</v>
          </cell>
          <cell r="AD1900">
            <v>0</v>
          </cell>
          <cell r="AE1900">
            <v>2</v>
          </cell>
          <cell r="AI1900" t="str">
            <v>Economia Digitale</v>
          </cell>
          <cell r="AJ1900" t="str">
            <v>E-commerce</v>
          </cell>
          <cell r="AK1900" t="str">
            <v>Web technology</v>
          </cell>
          <cell r="AN1900" t="str">
            <v xml:space="preserve"> </v>
          </cell>
          <cell r="AP1900" t="str">
            <v>47.91.10</v>
          </cell>
          <cell r="AQ1900" t="str">
            <v>Commercio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1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1</v>
          </cell>
          <cell r="BD1900">
            <v>0</v>
          </cell>
          <cell r="BE1900">
            <v>1</v>
          </cell>
          <cell r="BF1900">
            <v>1</v>
          </cell>
          <cell r="BG1900">
            <v>0</v>
          </cell>
        </row>
        <row r="1901">
          <cell r="A1901" t="str">
            <v>SSI000658</v>
          </cell>
          <cell r="C1901" t="str">
            <v>SSI</v>
          </cell>
          <cell r="D1901" t="str">
            <v>WIRLAB SRL</v>
          </cell>
          <cell r="E1901">
            <v>42101.939340277801</v>
          </cell>
          <cell r="F1901">
            <v>2015</v>
          </cell>
          <cell r="G1901">
            <v>42164</v>
          </cell>
          <cell r="H1901" t="str">
            <v>07708321216</v>
          </cell>
          <cell r="I1901" t="str">
            <v>Domanda non ammessa</v>
          </cell>
          <cell r="J1901" t="str">
            <v>SCAFATI</v>
          </cell>
          <cell r="K1901" t="str">
            <v>SA</v>
          </cell>
          <cell r="L1901" t="str">
            <v>Campania</v>
          </cell>
          <cell r="M1901" t="str">
            <v>ITALIA</v>
          </cell>
          <cell r="N1901" t="str">
            <v>SUD</v>
          </cell>
          <cell r="O1901" t="str">
            <v>Mezzogiorno</v>
          </cell>
          <cell r="Q1901" t="str">
            <v>X</v>
          </cell>
          <cell r="R1901" t="str">
            <v>PON SIL</v>
          </cell>
          <cell r="S1901" t="str">
            <v>Società costituita</v>
          </cell>
          <cell r="T1901">
            <v>202770</v>
          </cell>
          <cell r="U1901">
            <v>162216</v>
          </cell>
          <cell r="V1901">
            <v>127190</v>
          </cell>
          <cell r="W1901">
            <v>75580</v>
          </cell>
          <cell r="X1901">
            <v>101752</v>
          </cell>
          <cell r="Y1901">
            <v>60464</v>
          </cell>
          <cell r="Z1901">
            <v>0</v>
          </cell>
          <cell r="AA1901">
            <v>155171.79999999999</v>
          </cell>
          <cell r="AB1901">
            <v>0</v>
          </cell>
          <cell r="AC1901">
            <v>0</v>
          </cell>
          <cell r="AD1901">
            <v>0</v>
          </cell>
          <cell r="AE1901">
            <v>1</v>
          </cell>
          <cell r="AF1901">
            <v>42215</v>
          </cell>
          <cell r="AG1901">
            <v>2015</v>
          </cell>
          <cell r="AH1901" t="str">
            <v>Non ammissione</v>
          </cell>
          <cell r="AI1901" t="str">
            <v>Economia Digitale</v>
          </cell>
          <cell r="AJ1901" t="str">
            <v>Telecomunicazioni</v>
          </cell>
          <cell r="AK1901" t="str">
            <v>IT e infrastrutture</v>
          </cell>
          <cell r="AN1901" t="str">
            <v xml:space="preserve"> </v>
          </cell>
          <cell r="AP1901" t="str">
            <v>62.09.09</v>
          </cell>
          <cell r="AQ1901" t="str">
            <v>Altri servizi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1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1</v>
          </cell>
          <cell r="BD1901">
            <v>0</v>
          </cell>
          <cell r="BE1901">
            <v>1</v>
          </cell>
          <cell r="BF1901">
            <v>1</v>
          </cell>
          <cell r="BG1901">
            <v>0</v>
          </cell>
        </row>
        <row r="1902">
          <cell r="A1902" t="str">
            <v>SSI000659</v>
          </cell>
          <cell r="C1902" t="str">
            <v>SSI</v>
          </cell>
          <cell r="D1902" t="str">
            <v>ALFONSO BISOGNI</v>
          </cell>
          <cell r="E1902">
            <v>42102.832152777803</v>
          </cell>
          <cell r="F1902">
            <v>2015</v>
          </cell>
          <cell r="G1902">
            <v>42164</v>
          </cell>
          <cell r="H1902" t="str">
            <v/>
          </cell>
          <cell r="I1902" t="str">
            <v>Domanda decaduta</v>
          </cell>
          <cell r="J1902" t="str">
            <v>GIFFONI SEI CASALI</v>
          </cell>
          <cell r="K1902" t="str">
            <v>SA</v>
          </cell>
          <cell r="L1902" t="str">
            <v>Campania</v>
          </cell>
          <cell r="M1902" t="str">
            <v>ITALIA</v>
          </cell>
          <cell r="N1902" t="str">
            <v>SUD</v>
          </cell>
          <cell r="O1902" t="str">
            <v>Mezzogiorno</v>
          </cell>
          <cell r="Q1902" t="str">
            <v>X</v>
          </cell>
          <cell r="R1902" t="str">
            <v>PON SIL</v>
          </cell>
          <cell r="S1902" t="str">
            <v>Società non costituita</v>
          </cell>
          <cell r="T1902">
            <v>210185.16</v>
          </cell>
          <cell r="U1902">
            <v>159800</v>
          </cell>
          <cell r="V1902">
            <v>106911.66</v>
          </cell>
          <cell r="W1902">
            <v>103273.5</v>
          </cell>
          <cell r="X1902">
            <v>74800</v>
          </cell>
          <cell r="Y1902">
            <v>70000</v>
          </cell>
          <cell r="Z1902">
            <v>15000</v>
          </cell>
          <cell r="AA1902">
            <v>129268.23</v>
          </cell>
          <cell r="AB1902">
            <v>0</v>
          </cell>
          <cell r="AC1902">
            <v>0</v>
          </cell>
          <cell r="AD1902">
            <v>0</v>
          </cell>
          <cell r="AE1902">
            <v>2</v>
          </cell>
          <cell r="AI1902" t="str">
            <v>Economia Digitale</v>
          </cell>
          <cell r="AJ1902" t="str">
            <v>Turismo e beni culturali</v>
          </cell>
          <cell r="AK1902" t="str">
            <v>Turismo e beni culturali</v>
          </cell>
          <cell r="AN1902" t="str">
            <v xml:space="preserve"> </v>
          </cell>
          <cell r="AQ1902" t="str">
            <v>Turismo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1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</row>
        <row r="1903">
          <cell r="A1903" t="str">
            <v>SSI000660</v>
          </cell>
          <cell r="C1903" t="str">
            <v>SSI</v>
          </cell>
          <cell r="D1903" t="str">
            <v>FORYOUSICILY SRL</v>
          </cell>
          <cell r="E1903">
            <v>42103.427673611099</v>
          </cell>
          <cell r="F1903">
            <v>2015</v>
          </cell>
          <cell r="G1903">
            <v>42164</v>
          </cell>
          <cell r="H1903" t="str">
            <v>02757930843</v>
          </cell>
          <cell r="I1903" t="str">
            <v>Domanda non ammessa</v>
          </cell>
          <cell r="J1903" t="str">
            <v>PALMA DI MONTECHIARO</v>
          </cell>
          <cell r="K1903" t="str">
            <v>AG</v>
          </cell>
          <cell r="L1903" t="str">
            <v>Sicilia</v>
          </cell>
          <cell r="M1903" t="str">
            <v>ITALIA</v>
          </cell>
          <cell r="N1903" t="str">
            <v>SUD</v>
          </cell>
          <cell r="O1903" t="str">
            <v>Mezzogiorno</v>
          </cell>
          <cell r="Q1903" t="str">
            <v>X</v>
          </cell>
          <cell r="R1903" t="str">
            <v>PON SIL</v>
          </cell>
          <cell r="S1903" t="str">
            <v>Società costituita</v>
          </cell>
          <cell r="T1903">
            <v>265904.09999999998</v>
          </cell>
          <cell r="U1903">
            <v>201132</v>
          </cell>
          <cell r="V1903">
            <v>165755.06</v>
          </cell>
          <cell r="W1903">
            <v>100149.04</v>
          </cell>
          <cell r="X1903">
            <v>116028</v>
          </cell>
          <cell r="Y1903">
            <v>70104</v>
          </cell>
          <cell r="Z1903">
            <v>15000</v>
          </cell>
          <cell r="AA1903">
            <v>202421.17</v>
          </cell>
          <cell r="AB1903">
            <v>0</v>
          </cell>
          <cell r="AC1903">
            <v>0</v>
          </cell>
          <cell r="AD1903">
            <v>0</v>
          </cell>
          <cell r="AE1903">
            <v>2</v>
          </cell>
          <cell r="AF1903">
            <v>42320</v>
          </cell>
          <cell r="AG1903">
            <v>2015</v>
          </cell>
          <cell r="AH1903" t="str">
            <v>Non ammissione</v>
          </cell>
          <cell r="AI1903" t="str">
            <v>Economia Digitale</v>
          </cell>
          <cell r="AJ1903" t="str">
            <v>Turismo e beni culturali</v>
          </cell>
          <cell r="AK1903" t="str">
            <v>Turismo e beni culturali</v>
          </cell>
          <cell r="AN1903" t="str">
            <v xml:space="preserve"> </v>
          </cell>
          <cell r="AP1903" t="str">
            <v>63.12.00</v>
          </cell>
          <cell r="AQ1903" t="str">
            <v>Turismo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3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</v>
          </cell>
          <cell r="BD1903">
            <v>0</v>
          </cell>
          <cell r="BE1903">
            <v>0</v>
          </cell>
          <cell r="BF1903">
            <v>3</v>
          </cell>
          <cell r="BG1903">
            <v>0</v>
          </cell>
        </row>
        <row r="1904">
          <cell r="A1904" t="str">
            <v>SSI000661</v>
          </cell>
          <cell r="C1904" t="str">
            <v>SSI</v>
          </cell>
          <cell r="D1904" t="str">
            <v>Buiani Stefano</v>
          </cell>
          <cell r="E1904">
            <v>42103.512766203698</v>
          </cell>
          <cell r="F1904">
            <v>2015</v>
          </cell>
          <cell r="G1904">
            <v>42164</v>
          </cell>
          <cell r="H1904" t="str">
            <v/>
          </cell>
          <cell r="I1904" t="str">
            <v>Domanda non ammessa</v>
          </cell>
          <cell r="J1904" t="str">
            <v>n.d.</v>
          </cell>
          <cell r="K1904" t="str">
            <v>n.d.</v>
          </cell>
          <cell r="L1904" t="str">
            <v>Friuli Venezia Giulia</v>
          </cell>
          <cell r="M1904" t="str">
            <v>ITALIA</v>
          </cell>
          <cell r="N1904" t="str">
            <v>CENTRO-NORD</v>
          </cell>
          <cell r="O1904" t="str">
            <v>Centro-Nord</v>
          </cell>
          <cell r="Q1904" t="str">
            <v>X</v>
          </cell>
          <cell r="R1904" t="str">
            <v>FCS Centro/Nord</v>
          </cell>
          <cell r="S1904" t="str">
            <v>Società non costituita</v>
          </cell>
          <cell r="T1904">
            <v>1187800</v>
          </cell>
          <cell r="U1904">
            <v>797500</v>
          </cell>
          <cell r="V1904">
            <v>343000</v>
          </cell>
          <cell r="W1904">
            <v>844800</v>
          </cell>
          <cell r="X1904">
            <v>240000</v>
          </cell>
          <cell r="Y1904">
            <v>550000</v>
          </cell>
          <cell r="Z1904">
            <v>7500</v>
          </cell>
          <cell r="AA1904">
            <v>418460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42285</v>
          </cell>
          <cell r="AG1904">
            <v>2015</v>
          </cell>
          <cell r="AH1904" t="str">
            <v>Non ammissione</v>
          </cell>
          <cell r="AI1904" t="str">
            <v>Economia Digitale</v>
          </cell>
          <cell r="AJ1904" t="str">
            <v>Ambiente e Energia</v>
          </cell>
          <cell r="AK1904" t="str">
            <v>Ambiente ed energia</v>
          </cell>
          <cell r="AN1904" t="str">
            <v xml:space="preserve"> </v>
          </cell>
          <cell r="AQ1904" t="str">
            <v>Altri servizi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2</v>
          </cell>
          <cell r="AX1904">
            <v>1</v>
          </cell>
          <cell r="AY1904">
            <v>1</v>
          </cell>
          <cell r="AZ1904">
            <v>0</v>
          </cell>
          <cell r="BA1904">
            <v>0</v>
          </cell>
          <cell r="BB1904">
            <v>0</v>
          </cell>
          <cell r="BC1904">
            <v>4</v>
          </cell>
          <cell r="BD1904">
            <v>0</v>
          </cell>
          <cell r="BE1904">
            <v>2</v>
          </cell>
          <cell r="BF1904">
            <v>0</v>
          </cell>
          <cell r="BG1904">
            <v>0</v>
          </cell>
        </row>
        <row r="1905">
          <cell r="A1905" t="str">
            <v>SSI000662</v>
          </cell>
          <cell r="C1905" t="str">
            <v>SSI</v>
          </cell>
          <cell r="D1905" t="str">
            <v>Agevoluzione</v>
          </cell>
          <cell r="E1905">
            <v>42103.711689814802</v>
          </cell>
          <cell r="F1905">
            <v>2015</v>
          </cell>
          <cell r="G1905">
            <v>42164</v>
          </cell>
          <cell r="H1905" t="str">
            <v>02534450180</v>
          </cell>
          <cell r="I1905" t="str">
            <v>Domanda non ammessa</v>
          </cell>
          <cell r="J1905" t="str">
            <v>PAVIA</v>
          </cell>
          <cell r="K1905" t="str">
            <v>PV</v>
          </cell>
          <cell r="L1905" t="str">
            <v>Lombardia</v>
          </cell>
          <cell r="M1905" t="str">
            <v>ITALIA</v>
          </cell>
          <cell r="N1905" t="str">
            <v>CENTRO-NORD</v>
          </cell>
          <cell r="O1905" t="str">
            <v>Centro-Nord</v>
          </cell>
          <cell r="Q1905" t="str">
            <v>X</v>
          </cell>
          <cell r="R1905" t="str">
            <v>FCS Centro/Nord</v>
          </cell>
          <cell r="S1905" t="str">
            <v>Società costituita</v>
          </cell>
          <cell r="T1905">
            <v>253200</v>
          </cell>
          <cell r="U1905">
            <v>177240</v>
          </cell>
          <cell r="V1905">
            <v>156200</v>
          </cell>
          <cell r="W1905">
            <v>97000</v>
          </cell>
          <cell r="X1905">
            <v>109340</v>
          </cell>
          <cell r="Y1905">
            <v>67900</v>
          </cell>
          <cell r="Z1905">
            <v>0</v>
          </cell>
          <cell r="AA1905">
            <v>190564</v>
          </cell>
          <cell r="AB1905">
            <v>0</v>
          </cell>
          <cell r="AC1905">
            <v>0</v>
          </cell>
          <cell r="AD1905">
            <v>0</v>
          </cell>
          <cell r="AE1905">
            <v>5</v>
          </cell>
          <cell r="AF1905">
            <v>42453</v>
          </cell>
          <cell r="AG1905">
            <v>2016</v>
          </cell>
          <cell r="AH1905" t="str">
            <v>Non ammissione</v>
          </cell>
          <cell r="AI1905" t="str">
            <v>Economia Digitale</v>
          </cell>
          <cell r="AJ1905" t="str">
            <v>Internet of things</v>
          </cell>
          <cell r="AK1905" t="str">
            <v>Web technology</v>
          </cell>
          <cell r="AN1905" t="str">
            <v xml:space="preserve"> </v>
          </cell>
          <cell r="AP1905" t="str">
            <v>62.02.00</v>
          </cell>
          <cell r="AQ1905" t="str">
            <v>Altri servizi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1</v>
          </cell>
          <cell r="AY1905">
            <v>0</v>
          </cell>
          <cell r="AZ1905">
            <v>1</v>
          </cell>
          <cell r="BA1905">
            <v>0</v>
          </cell>
          <cell r="BB1905">
            <v>0</v>
          </cell>
          <cell r="BC1905">
            <v>1</v>
          </cell>
          <cell r="BD1905">
            <v>1</v>
          </cell>
          <cell r="BE1905">
            <v>1</v>
          </cell>
          <cell r="BF1905">
            <v>1</v>
          </cell>
          <cell r="BG1905">
            <v>0</v>
          </cell>
        </row>
        <row r="1906">
          <cell r="A1906" t="str">
            <v>SSI000663</v>
          </cell>
          <cell r="C1906" t="str">
            <v>SSI</v>
          </cell>
          <cell r="D1906" t="str">
            <v>BLUENET</v>
          </cell>
          <cell r="E1906">
            <v>42103.745937500003</v>
          </cell>
          <cell r="F1906">
            <v>2015</v>
          </cell>
          <cell r="G1906">
            <v>42164</v>
          </cell>
          <cell r="H1906" t="str">
            <v>03984870612</v>
          </cell>
          <cell r="I1906" t="str">
            <v>Domanda non ammessa</v>
          </cell>
          <cell r="J1906" t="str">
            <v>NAPOLI</v>
          </cell>
          <cell r="K1906" t="str">
            <v>NA</v>
          </cell>
          <cell r="L1906" t="str">
            <v>Campania</v>
          </cell>
          <cell r="M1906" t="str">
            <v>ITALIA</v>
          </cell>
          <cell r="N1906" t="str">
            <v>SUD</v>
          </cell>
          <cell r="O1906" t="str">
            <v>Mezzogiorno</v>
          </cell>
          <cell r="Q1906" t="str">
            <v>X</v>
          </cell>
          <cell r="R1906" t="str">
            <v>PON SIL</v>
          </cell>
          <cell r="S1906" t="str">
            <v>Società costituita</v>
          </cell>
          <cell r="T1906">
            <v>492918</v>
          </cell>
          <cell r="U1906">
            <v>360041.8</v>
          </cell>
          <cell r="V1906">
            <v>95534</v>
          </cell>
          <cell r="W1906">
            <v>397384</v>
          </cell>
          <cell r="X1906">
            <v>66873</v>
          </cell>
          <cell r="Y1906">
            <v>278168.8</v>
          </cell>
          <cell r="Z1906">
            <v>15000</v>
          </cell>
          <cell r="AA1906">
            <v>116551.48</v>
          </cell>
          <cell r="AB1906">
            <v>0</v>
          </cell>
          <cell r="AC1906">
            <v>0</v>
          </cell>
          <cell r="AD1906">
            <v>0</v>
          </cell>
          <cell r="AE1906">
            <v>7</v>
          </cell>
          <cell r="AF1906">
            <v>42320</v>
          </cell>
          <cell r="AG1906">
            <v>2015</v>
          </cell>
          <cell r="AH1906" t="str">
            <v>Non ammissione</v>
          </cell>
          <cell r="AI1906" t="str">
            <v>Economia Digitale</v>
          </cell>
          <cell r="AJ1906" t="str">
            <v>E-commerce</v>
          </cell>
          <cell r="AK1906" t="str">
            <v>Web technology</v>
          </cell>
          <cell r="AN1906" t="str">
            <v xml:space="preserve"> </v>
          </cell>
          <cell r="AP1906" t="str">
            <v>62.09.09</v>
          </cell>
          <cell r="AQ1906" t="str">
            <v>Commercio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1</v>
          </cell>
          <cell r="AY1906">
            <v>2</v>
          </cell>
          <cell r="AZ1906">
            <v>0</v>
          </cell>
          <cell r="BA1906">
            <v>0</v>
          </cell>
          <cell r="BB1906">
            <v>0</v>
          </cell>
          <cell r="BC1906">
            <v>3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</row>
        <row r="1907">
          <cell r="A1907" t="str">
            <v>SSI000664</v>
          </cell>
          <cell r="C1907" t="str">
            <v>SSI</v>
          </cell>
          <cell r="D1907" t="str">
            <v>Il Regno delle Idee</v>
          </cell>
          <cell r="E1907">
            <v>42104.397511574098</v>
          </cell>
          <cell r="F1907">
            <v>2015</v>
          </cell>
          <cell r="G1907">
            <v>42164</v>
          </cell>
          <cell r="H1907" t="str">
            <v>01612650190</v>
          </cell>
          <cell r="I1907" t="str">
            <v>Domanda non ammessa</v>
          </cell>
          <cell r="J1907" t="str">
            <v>CREMONA</v>
          </cell>
          <cell r="K1907" t="str">
            <v>CR</v>
          </cell>
          <cell r="L1907" t="str">
            <v>Lombardia</v>
          </cell>
          <cell r="M1907" t="str">
            <v>ITALIA</v>
          </cell>
          <cell r="N1907" t="str">
            <v>CENTRO-NORD</v>
          </cell>
          <cell r="O1907" t="str">
            <v>Centro-Nord</v>
          </cell>
          <cell r="Q1907" t="str">
            <v>X</v>
          </cell>
          <cell r="R1907" t="str">
            <v>FCS Centro/Nord</v>
          </cell>
          <cell r="S1907" t="str">
            <v>Società costituita</v>
          </cell>
          <cell r="T1907">
            <v>447360</v>
          </cell>
          <cell r="U1907">
            <v>320888</v>
          </cell>
          <cell r="V1907">
            <v>22360</v>
          </cell>
          <cell r="W1907">
            <v>425000</v>
          </cell>
          <cell r="X1907">
            <v>17888</v>
          </cell>
          <cell r="Y1907">
            <v>295500</v>
          </cell>
          <cell r="Z1907">
            <v>7500</v>
          </cell>
          <cell r="AA1907">
            <v>27280</v>
          </cell>
          <cell r="AB1907">
            <v>0</v>
          </cell>
          <cell r="AC1907">
            <v>0</v>
          </cell>
          <cell r="AD1907">
            <v>0</v>
          </cell>
          <cell r="AE1907">
            <v>3</v>
          </cell>
          <cell r="AF1907">
            <v>42474</v>
          </cell>
          <cell r="AG1907">
            <v>2016</v>
          </cell>
          <cell r="AH1907" t="str">
            <v>Non ammissione</v>
          </cell>
          <cell r="AI1907" t="str">
            <v>Economia Digitale</v>
          </cell>
          <cell r="AJ1907" t="str">
            <v>Internet of things</v>
          </cell>
          <cell r="AK1907" t="str">
            <v>Web technology</v>
          </cell>
          <cell r="AN1907" t="str">
            <v xml:space="preserve"> </v>
          </cell>
          <cell r="AP1907" t="str">
            <v>73.20.00</v>
          </cell>
          <cell r="AQ1907" t="str">
            <v>Altri servizi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1</v>
          </cell>
          <cell r="AY1907">
            <v>0</v>
          </cell>
          <cell r="AZ1907">
            <v>1</v>
          </cell>
          <cell r="BA1907">
            <v>0</v>
          </cell>
          <cell r="BB1907">
            <v>0</v>
          </cell>
          <cell r="BC1907">
            <v>1</v>
          </cell>
          <cell r="BD1907">
            <v>1</v>
          </cell>
          <cell r="BE1907">
            <v>1</v>
          </cell>
          <cell r="BF1907">
            <v>0</v>
          </cell>
          <cell r="BG1907">
            <v>1</v>
          </cell>
        </row>
        <row r="1908">
          <cell r="A1908" t="str">
            <v>SSI000665</v>
          </cell>
          <cell r="C1908" t="str">
            <v>SSI</v>
          </cell>
          <cell r="D1908" t="str">
            <v>MANIOLA SMART SENSING SRL</v>
          </cell>
          <cell r="E1908">
            <v>42104.436550925901</v>
          </cell>
          <cell r="F1908">
            <v>2015</v>
          </cell>
          <cell r="G1908">
            <v>42164</v>
          </cell>
          <cell r="H1908" t="str">
            <v>05236410659</v>
          </cell>
          <cell r="I1908" t="str">
            <v>Domanda non ammessa</v>
          </cell>
          <cell r="J1908" t="str">
            <v>SALERNO</v>
          </cell>
          <cell r="K1908" t="str">
            <v>SA</v>
          </cell>
          <cell r="L1908" t="str">
            <v>Campania</v>
          </cell>
          <cell r="M1908" t="str">
            <v>ITALIA</v>
          </cell>
          <cell r="N1908" t="str">
            <v>SUD</v>
          </cell>
          <cell r="O1908" t="str">
            <v>Mezzogiorno</v>
          </cell>
          <cell r="Q1908" t="str">
            <v>X</v>
          </cell>
          <cell r="R1908" t="str">
            <v>PON SIL</v>
          </cell>
          <cell r="S1908" t="str">
            <v>Società costituita</v>
          </cell>
          <cell r="T1908">
            <v>121411</v>
          </cell>
          <cell r="U1908">
            <v>84987.7</v>
          </cell>
          <cell r="V1908">
            <v>121411</v>
          </cell>
          <cell r="W1908">
            <v>0</v>
          </cell>
          <cell r="X1908">
            <v>84987.7</v>
          </cell>
          <cell r="Y1908">
            <v>0</v>
          </cell>
          <cell r="Z1908">
            <v>0</v>
          </cell>
          <cell r="AA1908">
            <v>148121.42000000001</v>
          </cell>
          <cell r="AB1908">
            <v>0</v>
          </cell>
          <cell r="AC1908">
            <v>0</v>
          </cell>
          <cell r="AD1908">
            <v>0</v>
          </cell>
          <cell r="AE1908">
            <v>2</v>
          </cell>
          <cell r="AF1908">
            <v>42312</v>
          </cell>
          <cell r="AG1908">
            <v>2015</v>
          </cell>
          <cell r="AH1908" t="str">
            <v>Non ammissione</v>
          </cell>
          <cell r="AI1908" t="str">
            <v>Tecnologia nuova sperimentale</v>
          </cell>
          <cell r="AJ1908" t="str">
            <v>Ambiente e Energia</v>
          </cell>
          <cell r="AK1908" t="str">
            <v>Ambiente ed energia</v>
          </cell>
          <cell r="AN1908" t="str">
            <v xml:space="preserve"> </v>
          </cell>
          <cell r="AP1908" t="str">
            <v>62.02.00</v>
          </cell>
          <cell r="AQ1908" t="str">
            <v>Altri servizi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2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2</v>
          </cell>
          <cell r="BD1908">
            <v>0</v>
          </cell>
          <cell r="BE1908">
            <v>0</v>
          </cell>
          <cell r="BF1908">
            <v>4</v>
          </cell>
          <cell r="BG1908">
            <v>0</v>
          </cell>
        </row>
        <row r="1909">
          <cell r="A1909" t="str">
            <v>SSI000666</v>
          </cell>
          <cell r="C1909" t="str">
            <v>SSI</v>
          </cell>
          <cell r="D1909" t="str">
            <v>Brebey</v>
          </cell>
          <cell r="E1909">
            <v>42104.450590277796</v>
          </cell>
          <cell r="F1909">
            <v>2015</v>
          </cell>
          <cell r="G1909">
            <v>42164</v>
          </cell>
          <cell r="H1909" t="str">
            <v>03441040924</v>
          </cell>
          <cell r="I1909" t="str">
            <v>Domanda non ammessa</v>
          </cell>
          <cell r="J1909" t="str">
            <v>ASSEMINI</v>
          </cell>
          <cell r="K1909" t="str">
            <v>CA</v>
          </cell>
          <cell r="L1909" t="str">
            <v>Sardegna</v>
          </cell>
          <cell r="M1909" t="str">
            <v>ITALIA</v>
          </cell>
          <cell r="N1909" t="str">
            <v>SUD</v>
          </cell>
          <cell r="O1909" t="str">
            <v>Mezzogiorno</v>
          </cell>
          <cell r="Q1909" t="str">
            <v>X</v>
          </cell>
          <cell r="R1909" t="str">
            <v>PON SIL</v>
          </cell>
          <cell r="S1909" t="str">
            <v>Società costituita</v>
          </cell>
          <cell r="T1909">
            <v>762062.5</v>
          </cell>
          <cell r="U1909">
            <v>533443.75</v>
          </cell>
          <cell r="V1909">
            <v>451500</v>
          </cell>
          <cell r="W1909">
            <v>310562.5</v>
          </cell>
          <cell r="X1909">
            <v>316050</v>
          </cell>
          <cell r="Y1909">
            <v>217393.75</v>
          </cell>
          <cell r="Z1909">
            <v>0</v>
          </cell>
          <cell r="AA1909">
            <v>550830</v>
          </cell>
          <cell r="AB1909">
            <v>0</v>
          </cell>
          <cell r="AC1909">
            <v>0</v>
          </cell>
          <cell r="AD1909">
            <v>0</v>
          </cell>
          <cell r="AE1909">
            <v>13</v>
          </cell>
          <cell r="AF1909">
            <v>42215</v>
          </cell>
          <cell r="AG1909">
            <v>2015</v>
          </cell>
          <cell r="AH1909" t="str">
            <v>Non ammissione</v>
          </cell>
          <cell r="AI1909" t="str">
            <v>Valorizzazione della ricerca</v>
          </cell>
          <cell r="AJ1909" t="str">
            <v>Materiali Innovativi</v>
          </cell>
          <cell r="AK1909" t="str">
            <v>Industria hi-tech</v>
          </cell>
          <cell r="AN1909" t="str">
            <v xml:space="preserve"> </v>
          </cell>
          <cell r="AP1909" t="str">
            <v>13.96.20</v>
          </cell>
          <cell r="AQ1909" t="str">
            <v>Artigianato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2</v>
          </cell>
          <cell r="AY1909">
            <v>4</v>
          </cell>
          <cell r="AZ1909">
            <v>1</v>
          </cell>
          <cell r="BA1909">
            <v>1</v>
          </cell>
          <cell r="BB1909">
            <v>0</v>
          </cell>
          <cell r="BC1909">
            <v>6</v>
          </cell>
          <cell r="BD1909">
            <v>2</v>
          </cell>
          <cell r="BE1909">
            <v>1</v>
          </cell>
          <cell r="BF1909">
            <v>0</v>
          </cell>
          <cell r="BG1909">
            <v>0</v>
          </cell>
        </row>
        <row r="1910">
          <cell r="A1910" t="str">
            <v>SSI000667</v>
          </cell>
          <cell r="B1910" t="str">
            <v>C94E16000210008</v>
          </cell>
          <cell r="C1910" t="str">
            <v>SSI</v>
          </cell>
          <cell r="D1910" t="str">
            <v>PASCAL S.R.L.</v>
          </cell>
          <cell r="E1910">
            <v>42104.675682870402</v>
          </cell>
          <cell r="F1910">
            <v>2015</v>
          </cell>
          <cell r="G1910">
            <v>42164</v>
          </cell>
          <cell r="H1910" t="str">
            <v>03498030042</v>
          </cell>
          <cell r="I1910" t="str">
            <v>Domanda ammessa</v>
          </cell>
          <cell r="J1910" t="str">
            <v>TROFARELLO</v>
          </cell>
          <cell r="K1910" t="str">
            <v>TO</v>
          </cell>
          <cell r="L1910" t="str">
            <v>Piemonte</v>
          </cell>
          <cell r="M1910" t="str">
            <v>ITALIA</v>
          </cell>
          <cell r="N1910" t="str">
            <v>CENTRO-NORD</v>
          </cell>
          <cell r="O1910" t="str">
            <v>Centro-Nord</v>
          </cell>
          <cell r="Q1910" t="str">
            <v>X</v>
          </cell>
          <cell r="R1910" t="str">
            <v>FCS Centro/Nord</v>
          </cell>
          <cell r="S1910" t="str">
            <v>Società costituita</v>
          </cell>
          <cell r="T1910">
            <v>1156000</v>
          </cell>
          <cell r="U1910">
            <v>809200</v>
          </cell>
          <cell r="V1910">
            <v>430000</v>
          </cell>
          <cell r="W1910">
            <v>726000</v>
          </cell>
          <cell r="X1910">
            <v>301000</v>
          </cell>
          <cell r="Y1910">
            <v>508200</v>
          </cell>
          <cell r="Z1910">
            <v>0</v>
          </cell>
          <cell r="AA1910">
            <v>524600</v>
          </cell>
          <cell r="AB1910">
            <v>886000</v>
          </cell>
          <cell r="AC1910">
            <v>424000</v>
          </cell>
          <cell r="AD1910">
            <v>462000</v>
          </cell>
          <cell r="AE1910">
            <v>8</v>
          </cell>
          <cell r="AF1910">
            <v>42438</v>
          </cell>
          <cell r="AG1910">
            <v>2016</v>
          </cell>
          <cell r="AH1910" t="str">
            <v>Ammissione</v>
          </cell>
          <cell r="AI1910" t="str">
            <v>Tecnologia nuova sperimentale</v>
          </cell>
          <cell r="AJ1910" t="str">
            <v>Bioagroalimentare</v>
          </cell>
          <cell r="AK1910" t="str">
            <v>Bio-scienze</v>
          </cell>
          <cell r="AL1910">
            <v>42587</v>
          </cell>
          <cell r="AM1910">
            <v>2016</v>
          </cell>
          <cell r="AN1910" t="str">
            <v xml:space="preserve"> </v>
          </cell>
          <cell r="AP1910" t="str">
            <v>46.39.20</v>
          </cell>
          <cell r="AQ1910" t="str">
            <v>Artigianato</v>
          </cell>
          <cell r="AR1910">
            <v>620200</v>
          </cell>
          <cell r="AS1910">
            <v>296800</v>
          </cell>
          <cell r="AT1910">
            <v>323400</v>
          </cell>
          <cell r="AU1910">
            <v>0</v>
          </cell>
          <cell r="AV1910">
            <v>620200</v>
          </cell>
          <cell r="AW1910">
            <v>1</v>
          </cell>
          <cell r="AX1910">
            <v>1</v>
          </cell>
          <cell r="AY1910">
            <v>2</v>
          </cell>
          <cell r="AZ1910">
            <v>0</v>
          </cell>
          <cell r="BA1910">
            <v>0</v>
          </cell>
          <cell r="BB1910">
            <v>0</v>
          </cell>
          <cell r="BC1910">
            <v>4</v>
          </cell>
          <cell r="BD1910">
            <v>0</v>
          </cell>
          <cell r="BE1910">
            <v>1</v>
          </cell>
          <cell r="BF1910">
            <v>0</v>
          </cell>
          <cell r="BG1910">
            <v>0</v>
          </cell>
          <cell r="BH1910">
            <v>288116.15000000002</v>
          </cell>
          <cell r="BI1910">
            <v>125165.45999999999</v>
          </cell>
          <cell r="BJ1910">
            <v>413281.61</v>
          </cell>
          <cell r="BK1910">
            <v>0</v>
          </cell>
          <cell r="BL1910">
            <v>8683.8499999999767</v>
          </cell>
          <cell r="BM1910">
            <v>198234.54</v>
          </cell>
          <cell r="BN1910">
            <v>0</v>
          </cell>
          <cell r="BO1910">
            <v>206918.38999999998</v>
          </cell>
          <cell r="BP1910">
            <v>43963</v>
          </cell>
          <cell r="BQ1910">
            <v>0</v>
          </cell>
        </row>
        <row r="1911">
          <cell r="A1911" t="str">
            <v>SSI000668</v>
          </cell>
          <cell r="C1911" t="str">
            <v>SSI</v>
          </cell>
          <cell r="D1911" t="str">
            <v>Ira3D</v>
          </cell>
          <cell r="E1911">
            <v>42104.709236111099</v>
          </cell>
          <cell r="F1911">
            <v>2015</v>
          </cell>
          <cell r="G1911">
            <v>42164</v>
          </cell>
          <cell r="H1911" t="str">
            <v>02435070038</v>
          </cell>
          <cell r="I1911" t="str">
            <v>Domanda non ammessa</v>
          </cell>
          <cell r="J1911" t="str">
            <v>BORGOMANERO</v>
          </cell>
          <cell r="K1911" t="str">
            <v>NO</v>
          </cell>
          <cell r="L1911" t="str">
            <v>Piemonte</v>
          </cell>
          <cell r="M1911" t="str">
            <v>ITALIA</v>
          </cell>
          <cell r="N1911" t="str">
            <v>CENTRO-NORD</v>
          </cell>
          <cell r="O1911" t="str">
            <v>Centro-Nord</v>
          </cell>
          <cell r="Q1911" t="str">
            <v>X</v>
          </cell>
          <cell r="R1911" t="str">
            <v>FCS Centro/Nord</v>
          </cell>
          <cell r="S1911" t="str">
            <v>Società costituita</v>
          </cell>
          <cell r="T1911">
            <v>366600</v>
          </cell>
          <cell r="U1911">
            <v>244500</v>
          </cell>
          <cell r="V1911">
            <v>125000</v>
          </cell>
          <cell r="W1911">
            <v>241600</v>
          </cell>
          <cell r="X1911">
            <v>87000</v>
          </cell>
          <cell r="Y1911">
            <v>150000</v>
          </cell>
          <cell r="Z1911">
            <v>7500</v>
          </cell>
          <cell r="AA1911">
            <v>152500</v>
          </cell>
          <cell r="AB1911">
            <v>0</v>
          </cell>
          <cell r="AC1911">
            <v>0</v>
          </cell>
          <cell r="AD1911">
            <v>0</v>
          </cell>
          <cell r="AE1911">
            <v>8</v>
          </cell>
          <cell r="AF1911">
            <v>42283</v>
          </cell>
          <cell r="AG1911">
            <v>2015</v>
          </cell>
          <cell r="AH1911" t="str">
            <v>Non ammissione</v>
          </cell>
          <cell r="AI1911" t="str">
            <v>Tecnologia nuova sperimentale</v>
          </cell>
          <cell r="AJ1911" t="str">
            <v>Automazione industriale</v>
          </cell>
          <cell r="AK1911" t="str">
            <v>Industria hi-tech</v>
          </cell>
          <cell r="AN1911" t="str">
            <v xml:space="preserve"> </v>
          </cell>
          <cell r="AP1911" t="str">
            <v>26.20.00</v>
          </cell>
          <cell r="AQ1911" t="str">
            <v>Artigianato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4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4</v>
          </cell>
          <cell r="BD1911">
            <v>0</v>
          </cell>
          <cell r="BE1911">
            <v>4</v>
          </cell>
          <cell r="BF1911">
            <v>3</v>
          </cell>
          <cell r="BG1911">
            <v>0</v>
          </cell>
        </row>
        <row r="1912">
          <cell r="A1912" t="str">
            <v>SSI000669</v>
          </cell>
          <cell r="B1912" t="str">
            <v>C64B15000460008</v>
          </cell>
          <cell r="C1912" t="str">
            <v>SSI</v>
          </cell>
          <cell r="D1912" t="str">
            <v>Morpheos s.r.l.</v>
          </cell>
          <cell r="E1912">
            <v>42104.7427314815</v>
          </cell>
          <cell r="F1912">
            <v>2015</v>
          </cell>
          <cell r="G1912">
            <v>42164</v>
          </cell>
          <cell r="H1912" t="str">
            <v>05195850879</v>
          </cell>
          <cell r="I1912" t="str">
            <v>Domanda ammessa</v>
          </cell>
          <cell r="J1912" t="str">
            <v>SAN GREGORIO DI CATANIA</v>
          </cell>
          <cell r="K1912" t="str">
            <v>CT</v>
          </cell>
          <cell r="L1912" t="str">
            <v>Sicilia</v>
          </cell>
          <cell r="M1912" t="str">
            <v>ITALIA</v>
          </cell>
          <cell r="N1912" t="str">
            <v>SUD</v>
          </cell>
          <cell r="O1912" t="str">
            <v>Mezzogiorno</v>
          </cell>
          <cell r="Q1912" t="str">
            <v>X</v>
          </cell>
          <cell r="R1912" t="str">
            <v>PON SIL</v>
          </cell>
          <cell r="S1912" t="str">
            <v>Società costituita</v>
          </cell>
          <cell r="T1912">
            <v>1498200</v>
          </cell>
          <cell r="U1912">
            <v>1213560</v>
          </cell>
          <cell r="V1912">
            <v>239000</v>
          </cell>
          <cell r="W1912">
            <v>1259200</v>
          </cell>
          <cell r="X1912">
            <v>191200</v>
          </cell>
          <cell r="Y1912">
            <v>1007360</v>
          </cell>
          <cell r="Z1912">
            <v>15000</v>
          </cell>
          <cell r="AA1912">
            <v>291580</v>
          </cell>
          <cell r="AB1912">
            <v>828200</v>
          </cell>
          <cell r="AC1912">
            <v>179000</v>
          </cell>
          <cell r="AD1912">
            <v>649200</v>
          </cell>
          <cell r="AE1912">
            <v>15</v>
          </cell>
          <cell r="AF1912">
            <v>42254</v>
          </cell>
          <cell r="AG1912">
            <v>2015</v>
          </cell>
          <cell r="AH1912" t="str">
            <v>Ammissione</v>
          </cell>
          <cell r="AI1912" t="str">
            <v>Tecnologia nuova sperimentale</v>
          </cell>
          <cell r="AJ1912" t="str">
            <v>Internet of things</v>
          </cell>
          <cell r="AK1912" t="str">
            <v>Web technology</v>
          </cell>
          <cell r="AL1912">
            <v>42339</v>
          </cell>
          <cell r="AM1912">
            <v>2015</v>
          </cell>
          <cell r="AN1912" t="str">
            <v xml:space="preserve"> </v>
          </cell>
          <cell r="AP1912" t="str">
            <v>62.01.00</v>
          </cell>
          <cell r="AQ1912" t="str">
            <v>Altri servizi</v>
          </cell>
          <cell r="AR1912">
            <v>662496.81999999995</v>
          </cell>
          <cell r="AS1912">
            <v>203428.8</v>
          </cell>
          <cell r="AT1912">
            <v>444068.02</v>
          </cell>
          <cell r="AU1912">
            <v>15000</v>
          </cell>
          <cell r="AV1912">
            <v>517997.46</v>
          </cell>
          <cell r="AW1912">
            <v>4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4</v>
          </cell>
          <cell r="BD1912">
            <v>0</v>
          </cell>
          <cell r="BE1912">
            <v>4</v>
          </cell>
          <cell r="BF1912">
            <v>4</v>
          </cell>
          <cell r="BG1912">
            <v>0</v>
          </cell>
          <cell r="BH1912">
            <v>143088.32999999999</v>
          </cell>
          <cell r="BI1912">
            <v>444105.11</v>
          </cell>
          <cell r="BJ1912">
            <v>587193.43999999994</v>
          </cell>
          <cell r="BK1912">
            <v>15000</v>
          </cell>
          <cell r="BL1912">
            <v>60340.47</v>
          </cell>
          <cell r="BM1912">
            <v>0</v>
          </cell>
          <cell r="BN1912">
            <v>0</v>
          </cell>
          <cell r="BO1912">
            <v>60340.47</v>
          </cell>
          <cell r="BP1912">
            <v>43677</v>
          </cell>
        </row>
        <row r="1913">
          <cell r="A1913" t="str">
            <v>SSI000670</v>
          </cell>
          <cell r="C1913" t="str">
            <v>SSI</v>
          </cell>
          <cell r="D1913" t="str">
            <v>antonio BARULLI</v>
          </cell>
          <cell r="E1913">
            <v>42104.805081018501</v>
          </cell>
          <cell r="F1913">
            <v>2015</v>
          </cell>
          <cell r="G1913">
            <v>42164</v>
          </cell>
          <cell r="H1913" t="str">
            <v/>
          </cell>
          <cell r="I1913" t="str">
            <v>Domanda non ammessa</v>
          </cell>
          <cell r="J1913" t="str">
            <v>n.d.</v>
          </cell>
          <cell r="K1913" t="str">
            <v>n.d.</v>
          </cell>
          <cell r="L1913" t="str">
            <v>Campania</v>
          </cell>
          <cell r="M1913" t="str">
            <v>ITALIA</v>
          </cell>
          <cell r="N1913" t="str">
            <v>SUD</v>
          </cell>
          <cell r="O1913" t="str">
            <v>Mezzogiorno</v>
          </cell>
          <cell r="Q1913" t="str">
            <v>X</v>
          </cell>
          <cell r="R1913" t="str">
            <v>PON SIL</v>
          </cell>
          <cell r="S1913" t="str">
            <v>Società non costituita</v>
          </cell>
          <cell r="T1913">
            <v>595780</v>
          </cell>
          <cell r="U1913">
            <v>432046</v>
          </cell>
          <cell r="V1913">
            <v>412000</v>
          </cell>
          <cell r="W1913">
            <v>183780</v>
          </cell>
          <cell r="X1913">
            <v>288400</v>
          </cell>
          <cell r="Y1913">
            <v>128646</v>
          </cell>
          <cell r="Z1913">
            <v>15000</v>
          </cell>
          <cell r="AA1913">
            <v>502640</v>
          </cell>
          <cell r="AB1913">
            <v>0</v>
          </cell>
          <cell r="AC1913">
            <v>0</v>
          </cell>
          <cell r="AD1913">
            <v>0</v>
          </cell>
          <cell r="AE1913">
            <v>3</v>
          </cell>
          <cell r="AF1913">
            <v>42320</v>
          </cell>
          <cell r="AG1913">
            <v>2015</v>
          </cell>
          <cell r="AH1913" t="str">
            <v>Non ammissione</v>
          </cell>
          <cell r="AI1913" t="str">
            <v>Economia Digitale</v>
          </cell>
          <cell r="AJ1913" t="str">
            <v>E-commerce</v>
          </cell>
          <cell r="AK1913" t="str">
            <v>Web technology</v>
          </cell>
          <cell r="AN1913" t="str">
            <v xml:space="preserve"> </v>
          </cell>
          <cell r="AQ1913" t="str">
            <v>Commercio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1</v>
          </cell>
          <cell r="AY1913">
            <v>2</v>
          </cell>
          <cell r="AZ1913">
            <v>0</v>
          </cell>
          <cell r="BA1913">
            <v>0</v>
          </cell>
          <cell r="BB1913">
            <v>0</v>
          </cell>
          <cell r="BC1913">
            <v>3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</row>
        <row r="1914">
          <cell r="A1914" t="str">
            <v>SSI000671</v>
          </cell>
          <cell r="C1914" t="str">
            <v>SSI</v>
          </cell>
          <cell r="D1914" t="str">
            <v>Nicola Cardi</v>
          </cell>
          <cell r="E1914">
            <v>42105.742962962999</v>
          </cell>
          <cell r="F1914">
            <v>2015</v>
          </cell>
          <cell r="G1914">
            <v>42164</v>
          </cell>
          <cell r="H1914" t="str">
            <v/>
          </cell>
          <cell r="I1914" t="str">
            <v>Domanda non ammessa</v>
          </cell>
          <cell r="J1914" t="str">
            <v>n.d.</v>
          </cell>
          <cell r="K1914" t="str">
            <v>n.d.</v>
          </cell>
          <cell r="L1914" t="str">
            <v>Veneto</v>
          </cell>
          <cell r="M1914" t="str">
            <v>ITALIA</v>
          </cell>
          <cell r="N1914" t="str">
            <v>CENTRO-NORD</v>
          </cell>
          <cell r="O1914" t="str">
            <v>Centro-Nord</v>
          </cell>
          <cell r="Q1914" t="str">
            <v>X</v>
          </cell>
          <cell r="R1914" t="str">
            <v>FCS Centro/Nord</v>
          </cell>
          <cell r="S1914" t="str">
            <v>Società non costituita</v>
          </cell>
          <cell r="T1914">
            <v>1285020</v>
          </cell>
          <cell r="U1914">
            <v>907014</v>
          </cell>
          <cell r="V1914">
            <v>332800</v>
          </cell>
          <cell r="W1914">
            <v>952220</v>
          </cell>
          <cell r="X1914">
            <v>232960</v>
          </cell>
          <cell r="Y1914">
            <v>666554</v>
          </cell>
          <cell r="Z1914">
            <v>7500</v>
          </cell>
          <cell r="AA1914">
            <v>377856</v>
          </cell>
          <cell r="AB1914">
            <v>0</v>
          </cell>
          <cell r="AC1914">
            <v>0</v>
          </cell>
          <cell r="AD1914">
            <v>0</v>
          </cell>
          <cell r="AE1914">
            <v>11</v>
          </cell>
          <cell r="AF1914">
            <v>42516</v>
          </cell>
          <cell r="AG1914">
            <v>2016</v>
          </cell>
          <cell r="AH1914" t="str">
            <v>Non ammissione</v>
          </cell>
          <cell r="AI1914" t="str">
            <v>Economia Digitale</v>
          </cell>
          <cell r="AJ1914" t="str">
            <v>Socialnetwork</v>
          </cell>
          <cell r="AK1914" t="str">
            <v>Web technology</v>
          </cell>
          <cell r="AN1914" t="str">
            <v xml:space="preserve"> </v>
          </cell>
          <cell r="AQ1914" t="str">
            <v>Altri servizi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4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4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</row>
        <row r="1915">
          <cell r="A1915" t="str">
            <v>SSI000672</v>
          </cell>
          <cell r="B1915" t="str">
            <v>C84E16000730008</v>
          </cell>
          <cell r="C1915" t="str">
            <v>SSI</v>
          </cell>
          <cell r="D1915" t="str">
            <v>FABBRICA ITALIANA RICAMBI AUTO STORICHE S.R.L.</v>
          </cell>
          <cell r="E1915">
            <v>42107.788009259297</v>
          </cell>
          <cell r="F1915">
            <v>2015</v>
          </cell>
          <cell r="G1915">
            <v>42164</v>
          </cell>
          <cell r="H1915" t="str">
            <v>13867451000</v>
          </cell>
          <cell r="I1915" t="str">
            <v>Domanda ammessa</v>
          </cell>
          <cell r="J1915" t="str">
            <v>n.d.</v>
          </cell>
          <cell r="K1915" t="str">
            <v>n.d.</v>
          </cell>
          <cell r="L1915" t="str">
            <v>Lazio</v>
          </cell>
          <cell r="M1915" t="str">
            <v>ITALIA</v>
          </cell>
          <cell r="N1915" t="str">
            <v>CENTRO-NORD</v>
          </cell>
          <cell r="O1915" t="str">
            <v>Centro-Nord</v>
          </cell>
          <cell r="Q1915" t="str">
            <v>X</v>
          </cell>
          <cell r="R1915" t="str">
            <v>FCS Centro/Nord</v>
          </cell>
          <cell r="S1915" t="str">
            <v>Società non costituita</v>
          </cell>
          <cell r="T1915">
            <v>748498.28</v>
          </cell>
          <cell r="U1915">
            <v>606298.63</v>
          </cell>
          <cell r="V1915">
            <v>432073</v>
          </cell>
          <cell r="W1915">
            <v>316425.28000000003</v>
          </cell>
          <cell r="X1915">
            <v>345658.4</v>
          </cell>
          <cell r="Y1915">
            <v>253140.23</v>
          </cell>
          <cell r="Z1915">
            <v>7500</v>
          </cell>
          <cell r="AA1915">
            <v>527129.06000000006</v>
          </cell>
          <cell r="AB1915">
            <v>425274.7</v>
          </cell>
          <cell r="AC1915">
            <v>282073</v>
          </cell>
          <cell r="AD1915">
            <v>143201.70000000001</v>
          </cell>
          <cell r="AE1915">
            <v>6</v>
          </cell>
          <cell r="AF1915">
            <v>42438</v>
          </cell>
          <cell r="AG1915">
            <v>2016</v>
          </cell>
          <cell r="AH1915" t="str">
            <v>Ammissione</v>
          </cell>
          <cell r="AI1915" t="str">
            <v>Tecnologia nuova sperimentale</v>
          </cell>
          <cell r="AJ1915" t="str">
            <v>E-commerce</v>
          </cell>
          <cell r="AK1915" t="str">
            <v>Web technology</v>
          </cell>
          <cell r="AL1915">
            <v>42725</v>
          </cell>
          <cell r="AM1915">
            <v>2016</v>
          </cell>
          <cell r="AN1915" t="str">
            <v xml:space="preserve"> </v>
          </cell>
          <cell r="AP1915" t="str">
            <v>71.12.20</v>
          </cell>
          <cell r="AQ1915" t="str">
            <v>Commercio</v>
          </cell>
          <cell r="AR1915">
            <v>347719.76</v>
          </cell>
          <cell r="AS1915">
            <v>225658.40000000002</v>
          </cell>
          <cell r="AT1915">
            <v>114561.36000000002</v>
          </cell>
          <cell r="AU1915">
            <v>7500</v>
          </cell>
          <cell r="AV1915">
            <v>340219.76</v>
          </cell>
          <cell r="AW1915">
            <v>2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2</v>
          </cell>
          <cell r="BD1915">
            <v>0</v>
          </cell>
          <cell r="BE1915">
            <v>2</v>
          </cell>
          <cell r="BF1915">
            <v>0</v>
          </cell>
          <cell r="BG1915">
            <v>0</v>
          </cell>
          <cell r="BH1915">
            <v>225658.39</v>
          </cell>
          <cell r="BI1915">
            <v>31425.58</v>
          </cell>
          <cell r="BJ1915">
            <v>257083.97000000003</v>
          </cell>
          <cell r="BK1915">
            <v>3750</v>
          </cell>
          <cell r="BL1915">
            <v>1.0000000009313226E-2</v>
          </cell>
          <cell r="BM1915">
            <v>83135.780000000013</v>
          </cell>
          <cell r="BN1915">
            <v>3750</v>
          </cell>
          <cell r="BO1915">
            <v>86885.790000000023</v>
          </cell>
          <cell r="BP1915">
            <v>43963</v>
          </cell>
          <cell r="BQ1915">
            <v>0</v>
          </cell>
        </row>
        <row r="1916">
          <cell r="A1916" t="str">
            <v>SSI000673</v>
          </cell>
          <cell r="C1916" t="str">
            <v>SSI</v>
          </cell>
          <cell r="D1916" t="str">
            <v>DEMOSEND SRL</v>
          </cell>
          <cell r="E1916">
            <v>42107.891990740703</v>
          </cell>
          <cell r="F1916">
            <v>2015</v>
          </cell>
          <cell r="G1916">
            <v>42164</v>
          </cell>
          <cell r="H1916" t="str">
            <v>02631270424</v>
          </cell>
          <cell r="I1916" t="str">
            <v>Domanda non ammessa</v>
          </cell>
          <cell r="J1916" t="str">
            <v>OSTRA</v>
          </cell>
          <cell r="K1916" t="str">
            <v>AN</v>
          </cell>
          <cell r="L1916" t="str">
            <v>Marche</v>
          </cell>
          <cell r="M1916" t="str">
            <v>ITALIA</v>
          </cell>
          <cell r="N1916" t="str">
            <v>CENTRO-NORD</v>
          </cell>
          <cell r="O1916" t="str">
            <v>Centro-Nord</v>
          </cell>
          <cell r="Q1916" t="str">
            <v>X</v>
          </cell>
          <cell r="R1916" t="str">
            <v>FCS Centro/Nord</v>
          </cell>
          <cell r="S1916" t="str">
            <v>Società costituita</v>
          </cell>
          <cell r="T1916">
            <v>200000</v>
          </cell>
          <cell r="U1916">
            <v>160000</v>
          </cell>
          <cell r="V1916">
            <v>200000</v>
          </cell>
          <cell r="W1916">
            <v>0</v>
          </cell>
          <cell r="X1916">
            <v>160000</v>
          </cell>
          <cell r="Y1916">
            <v>0</v>
          </cell>
          <cell r="Z1916">
            <v>0</v>
          </cell>
          <cell r="AA1916">
            <v>219800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42215</v>
          </cell>
          <cell r="AG1916">
            <v>2015</v>
          </cell>
          <cell r="AH1916" t="str">
            <v>Non ammissione</v>
          </cell>
          <cell r="AI1916" t="str">
            <v>Economia Digitale</v>
          </cell>
          <cell r="AJ1916" t="str">
            <v>E-commerce</v>
          </cell>
          <cell r="AK1916" t="str">
            <v>Web technology</v>
          </cell>
          <cell r="AN1916" t="str">
            <v xml:space="preserve"> </v>
          </cell>
          <cell r="AP1916" t="str">
            <v>63.12.00</v>
          </cell>
          <cell r="AQ1916" t="str">
            <v>Commercio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2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2</v>
          </cell>
          <cell r="BD1916">
            <v>0</v>
          </cell>
          <cell r="BE1916">
            <v>2</v>
          </cell>
          <cell r="BF1916">
            <v>2</v>
          </cell>
          <cell r="BG1916">
            <v>0</v>
          </cell>
        </row>
        <row r="1917">
          <cell r="A1917" t="str">
            <v>SSI000674</v>
          </cell>
          <cell r="C1917" t="str">
            <v>SSI</v>
          </cell>
          <cell r="D1917" t="str">
            <v>Fabiano Izzo</v>
          </cell>
          <cell r="E1917">
            <v>42107.960648148102</v>
          </cell>
          <cell r="F1917">
            <v>2015</v>
          </cell>
          <cell r="G1917">
            <v>42164</v>
          </cell>
          <cell r="H1917" t="str">
            <v/>
          </cell>
          <cell r="I1917" t="str">
            <v>Domanda decaduta</v>
          </cell>
          <cell r="J1917" t="str">
            <v>TORRE DE' PASSERI</v>
          </cell>
          <cell r="K1917" t="str">
            <v>PE</v>
          </cell>
          <cell r="L1917" t="str">
            <v>Abruzzo</v>
          </cell>
          <cell r="M1917" t="str">
            <v>ITALIA</v>
          </cell>
          <cell r="N1917" t="str">
            <v>SUD</v>
          </cell>
          <cell r="O1917" t="str">
            <v>Mezzogiorno</v>
          </cell>
          <cell r="P1917" t="str">
            <v>x</v>
          </cell>
          <cell r="Q1917" t="str">
            <v>X</v>
          </cell>
          <cell r="R1917" t="str">
            <v>FSC Cratere AQ</v>
          </cell>
          <cell r="S1917" t="str">
            <v>Società non costituita</v>
          </cell>
          <cell r="T1917">
            <v>252729.98</v>
          </cell>
          <cell r="U1917">
            <v>115000</v>
          </cell>
          <cell r="V1917">
            <v>5300</v>
          </cell>
          <cell r="W1917">
            <v>247429.98</v>
          </cell>
          <cell r="X1917">
            <v>3710</v>
          </cell>
          <cell r="Y1917">
            <v>96290</v>
          </cell>
          <cell r="Z1917">
            <v>15000</v>
          </cell>
          <cell r="AA1917">
            <v>6466</v>
          </cell>
          <cell r="AB1917">
            <v>0</v>
          </cell>
          <cell r="AC1917">
            <v>0</v>
          </cell>
          <cell r="AD1917">
            <v>0</v>
          </cell>
          <cell r="AE1917">
            <v>4</v>
          </cell>
          <cell r="AI1917" t="str">
            <v>Economia Digitale</v>
          </cell>
          <cell r="AJ1917" t="str">
            <v>Internet of things</v>
          </cell>
          <cell r="AK1917" t="str">
            <v>Web technology</v>
          </cell>
          <cell r="AN1917" t="str">
            <v xml:space="preserve"> </v>
          </cell>
          <cell r="AQ1917" t="str">
            <v>Altri servizi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3</v>
          </cell>
          <cell r="AX1917">
            <v>1</v>
          </cell>
          <cell r="AY1917">
            <v>1</v>
          </cell>
          <cell r="AZ1917">
            <v>0</v>
          </cell>
          <cell r="BA1917">
            <v>0</v>
          </cell>
          <cell r="BB1917">
            <v>0</v>
          </cell>
          <cell r="BC1917">
            <v>5</v>
          </cell>
          <cell r="BD1917">
            <v>0</v>
          </cell>
          <cell r="BE1917">
            <v>3</v>
          </cell>
          <cell r="BF1917">
            <v>0</v>
          </cell>
          <cell r="BG1917">
            <v>0</v>
          </cell>
        </row>
        <row r="1918">
          <cell r="A1918" t="str">
            <v>SSI000675</v>
          </cell>
          <cell r="B1918" t="str">
            <v>C94E16000300008</v>
          </cell>
          <cell r="C1918" t="str">
            <v>SSI</v>
          </cell>
          <cell r="D1918" t="str">
            <v>Agroils Technologies SpA</v>
          </cell>
          <cell r="E1918">
            <v>42108.844282407401</v>
          </cell>
          <cell r="F1918">
            <v>2015</v>
          </cell>
          <cell r="G1918">
            <v>42164</v>
          </cell>
          <cell r="H1918" t="str">
            <v>06155300483</v>
          </cell>
          <cell r="I1918" t="str">
            <v>Domanda ammessa</v>
          </cell>
          <cell r="J1918" t="str">
            <v>SESTO FIORENTINO</v>
          </cell>
          <cell r="K1918" t="str">
            <v>FI</v>
          </cell>
          <cell r="L1918" t="str">
            <v>Toscana</v>
          </cell>
          <cell r="M1918" t="str">
            <v>ITALIA</v>
          </cell>
          <cell r="N1918" t="str">
            <v>CENTRO-NORD</v>
          </cell>
          <cell r="O1918" t="str">
            <v>Centro-Nord</v>
          </cell>
          <cell r="Q1918" t="str">
            <v>X</v>
          </cell>
          <cell r="R1918" t="str">
            <v>FCS Centro/Nord</v>
          </cell>
          <cell r="S1918" t="str">
            <v>Società costituita</v>
          </cell>
          <cell r="T1918">
            <v>1270845</v>
          </cell>
          <cell r="U1918">
            <v>889591.5</v>
          </cell>
          <cell r="V1918">
            <v>800000</v>
          </cell>
          <cell r="W1918">
            <v>470845</v>
          </cell>
          <cell r="X1918">
            <v>560000</v>
          </cell>
          <cell r="Y1918">
            <v>329591.5</v>
          </cell>
          <cell r="Z1918">
            <v>0</v>
          </cell>
          <cell r="AA1918">
            <v>959500</v>
          </cell>
          <cell r="AB1918">
            <v>1045845</v>
          </cell>
          <cell r="AC1918">
            <v>725000</v>
          </cell>
          <cell r="AD1918">
            <v>320845</v>
          </cell>
          <cell r="AE1918">
            <v>1</v>
          </cell>
          <cell r="AF1918">
            <v>42439</v>
          </cell>
          <cell r="AG1918">
            <v>2016</v>
          </cell>
          <cell r="AH1918" t="str">
            <v>Ammissione</v>
          </cell>
          <cell r="AI1918" t="str">
            <v>Valorizzazione della ricerca</v>
          </cell>
          <cell r="AJ1918" t="str">
            <v>Bioagroalimentare</v>
          </cell>
          <cell r="AK1918" t="str">
            <v>Bio-scienze</v>
          </cell>
          <cell r="AL1918">
            <v>42596</v>
          </cell>
          <cell r="AM1918">
            <v>2016</v>
          </cell>
          <cell r="AN1918" t="str">
            <v xml:space="preserve"> </v>
          </cell>
          <cell r="AP1918" t="str">
            <v>72.19.09</v>
          </cell>
          <cell r="AQ1918" t="str">
            <v>Altri servizi</v>
          </cell>
          <cell r="AR1918">
            <v>732091.5</v>
          </cell>
          <cell r="AS1918">
            <v>507500</v>
          </cell>
          <cell r="AT1918">
            <v>224591.5</v>
          </cell>
          <cell r="AU1918">
            <v>0</v>
          </cell>
          <cell r="AV1918">
            <v>732091.5</v>
          </cell>
          <cell r="AW1918">
            <v>1</v>
          </cell>
          <cell r="AX1918">
            <v>0</v>
          </cell>
          <cell r="AY1918">
            <v>2</v>
          </cell>
          <cell r="AZ1918">
            <v>0</v>
          </cell>
          <cell r="BA1918">
            <v>0</v>
          </cell>
          <cell r="BB1918">
            <v>0</v>
          </cell>
          <cell r="BC1918">
            <v>3</v>
          </cell>
          <cell r="BD1918">
            <v>0</v>
          </cell>
          <cell r="BE1918">
            <v>1</v>
          </cell>
          <cell r="BF1918">
            <v>5</v>
          </cell>
          <cell r="BG1918">
            <v>0</v>
          </cell>
          <cell r="BH1918">
            <v>80506.58</v>
          </cell>
          <cell r="BI1918">
            <v>181739.84999999998</v>
          </cell>
          <cell r="BJ1918">
            <v>262246.43</v>
          </cell>
        </row>
        <row r="1919">
          <cell r="A1919" t="str">
            <v>SSI000676</v>
          </cell>
          <cell r="C1919" t="str">
            <v>SSI</v>
          </cell>
          <cell r="D1919" t="str">
            <v>Midori</v>
          </cell>
          <cell r="E1919">
            <v>42109.460451388899</v>
          </cell>
          <cell r="F1919">
            <v>2015</v>
          </cell>
          <cell r="G1919">
            <v>42164</v>
          </cell>
          <cell r="H1919" t="str">
            <v>10578410010</v>
          </cell>
          <cell r="I1919" t="str">
            <v>Domanda non ammessa</v>
          </cell>
          <cell r="J1919" t="str">
            <v>TORINO</v>
          </cell>
          <cell r="K1919" t="str">
            <v>TO</v>
          </cell>
          <cell r="L1919" t="str">
            <v>Piemonte</v>
          </cell>
          <cell r="M1919" t="str">
            <v>ITALIA</v>
          </cell>
          <cell r="N1919" t="str">
            <v>CENTRO-NORD</v>
          </cell>
          <cell r="O1919" t="str">
            <v>Centro-Nord</v>
          </cell>
          <cell r="Q1919" t="str">
            <v>X</v>
          </cell>
          <cell r="R1919" t="str">
            <v>FCS Centro/Nord</v>
          </cell>
          <cell r="S1919" t="str">
            <v>Società costituita</v>
          </cell>
          <cell r="T1919">
            <v>372384</v>
          </cell>
          <cell r="U1919">
            <v>297907.20000000001</v>
          </cell>
          <cell r="V1919">
            <v>129414</v>
          </cell>
          <cell r="W1919">
            <v>242970</v>
          </cell>
          <cell r="X1919">
            <v>103531.2</v>
          </cell>
          <cell r="Y1919">
            <v>194376</v>
          </cell>
          <cell r="Z1919">
            <v>0</v>
          </cell>
          <cell r="AA1919">
            <v>157885</v>
          </cell>
          <cell r="AB1919">
            <v>0</v>
          </cell>
          <cell r="AC1919">
            <v>0</v>
          </cell>
          <cell r="AD1919">
            <v>0</v>
          </cell>
          <cell r="AE1919">
            <v>1</v>
          </cell>
          <cell r="AF1919">
            <v>42312</v>
          </cell>
          <cell r="AG1919">
            <v>2015</v>
          </cell>
          <cell r="AH1919" t="str">
            <v>Non ammissione</v>
          </cell>
          <cell r="AI1919" t="str">
            <v>Tecnologia nuova sperimentale</v>
          </cell>
          <cell r="AJ1919" t="str">
            <v>Ambiente e Energia</v>
          </cell>
          <cell r="AK1919" t="str">
            <v>Ambiente ed energia</v>
          </cell>
          <cell r="AN1919" t="str">
            <v xml:space="preserve"> </v>
          </cell>
          <cell r="AP1919" t="str">
            <v>26.20.00</v>
          </cell>
          <cell r="AQ1919" t="str">
            <v>Artigianato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3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</v>
          </cell>
          <cell r="BD1919">
            <v>0</v>
          </cell>
          <cell r="BE1919">
            <v>3</v>
          </cell>
          <cell r="BF1919">
            <v>4</v>
          </cell>
          <cell r="BG1919">
            <v>0</v>
          </cell>
        </row>
        <row r="1920">
          <cell r="A1920" t="str">
            <v>SSI000677</v>
          </cell>
          <cell r="B1920" t="str">
            <v>C44E16000240008</v>
          </cell>
          <cell r="C1920" t="str">
            <v>SSI</v>
          </cell>
          <cell r="D1920" t="str">
            <v>MOVING BOX S.R.L.</v>
          </cell>
          <cell r="E1920">
            <v>42110.5178703704</v>
          </cell>
          <cell r="F1920">
            <v>2015</v>
          </cell>
          <cell r="G1920">
            <v>42174</v>
          </cell>
          <cell r="H1920" t="str">
            <v>07456480966</v>
          </cell>
          <cell r="I1920" t="str">
            <v>Domanda ammessa</v>
          </cell>
          <cell r="J1920" t="str">
            <v>BUCCINASCO</v>
          </cell>
          <cell r="K1920" t="str">
            <v>MI</v>
          </cell>
          <cell r="L1920" t="str">
            <v>Lombardia</v>
          </cell>
          <cell r="M1920" t="str">
            <v>ITALIA</v>
          </cell>
          <cell r="N1920" t="str">
            <v>CENTRO-NORD</v>
          </cell>
          <cell r="O1920" t="str">
            <v>Centro-Nord</v>
          </cell>
          <cell r="Q1920" t="str">
            <v>X</v>
          </cell>
          <cell r="R1920" t="str">
            <v>FCS Centro/Nord</v>
          </cell>
          <cell r="S1920" t="str">
            <v>Società costituita</v>
          </cell>
          <cell r="T1920">
            <v>370000</v>
          </cell>
          <cell r="U1920">
            <v>259000</v>
          </cell>
          <cell r="V1920">
            <v>250000</v>
          </cell>
          <cell r="W1920">
            <v>120000</v>
          </cell>
          <cell r="X1920">
            <v>175000</v>
          </cell>
          <cell r="Y1920">
            <v>84000</v>
          </cell>
          <cell r="Z1920">
            <v>0</v>
          </cell>
          <cell r="AA1920">
            <v>305000</v>
          </cell>
          <cell r="AB1920">
            <v>303000</v>
          </cell>
          <cell r="AC1920">
            <v>183000</v>
          </cell>
          <cell r="AD1920">
            <v>120000</v>
          </cell>
          <cell r="AE1920">
            <v>1</v>
          </cell>
          <cell r="AF1920">
            <v>42404</v>
          </cell>
          <cell r="AG1920">
            <v>2016</v>
          </cell>
          <cell r="AH1920" t="str">
            <v>Ammissione</v>
          </cell>
          <cell r="AI1920" t="str">
            <v>Economia Digitale</v>
          </cell>
          <cell r="AJ1920" t="str">
            <v>E-Government</v>
          </cell>
          <cell r="AK1920" t="str">
            <v>Smart cities and services</v>
          </cell>
          <cell r="AL1920">
            <v>42527</v>
          </cell>
          <cell r="AM1920">
            <v>2016</v>
          </cell>
          <cell r="AN1920" t="str">
            <v xml:space="preserve"> </v>
          </cell>
          <cell r="AP1920" t="str">
            <v>62.01.00</v>
          </cell>
          <cell r="AQ1920" t="str">
            <v>Altri servizi</v>
          </cell>
          <cell r="AR1920">
            <v>212100</v>
          </cell>
          <cell r="AS1920">
            <v>128100</v>
          </cell>
          <cell r="AT1920">
            <v>84000</v>
          </cell>
          <cell r="AU1920">
            <v>0</v>
          </cell>
          <cell r="AV1920">
            <v>212100</v>
          </cell>
          <cell r="AW1920">
            <v>0</v>
          </cell>
          <cell r="AX1920">
            <v>0</v>
          </cell>
          <cell r="AY1920">
            <v>2</v>
          </cell>
          <cell r="AZ1920">
            <v>0</v>
          </cell>
          <cell r="BA1920">
            <v>0</v>
          </cell>
          <cell r="BB1920">
            <v>0</v>
          </cell>
          <cell r="BC1920">
            <v>2</v>
          </cell>
          <cell r="BD1920">
            <v>0</v>
          </cell>
          <cell r="BE1920">
            <v>0</v>
          </cell>
          <cell r="BF1920">
            <v>1</v>
          </cell>
          <cell r="BG1920">
            <v>0</v>
          </cell>
          <cell r="BH1920">
            <v>108281.8</v>
          </cell>
          <cell r="BI1920">
            <v>38217.440000000002</v>
          </cell>
          <cell r="BJ1920">
            <v>146499.24</v>
          </cell>
          <cell r="BK1920">
            <v>0</v>
          </cell>
          <cell r="BL1920">
            <v>19818.199999999997</v>
          </cell>
          <cell r="BM1920">
            <v>45782.559999999998</v>
          </cell>
          <cell r="BN1920">
            <v>0</v>
          </cell>
          <cell r="BO1920">
            <v>65600.759999999995</v>
          </cell>
          <cell r="BP1920">
            <v>43963</v>
          </cell>
          <cell r="BQ1920">
            <v>0</v>
          </cell>
        </row>
        <row r="1921">
          <cell r="A1921" t="str">
            <v>SSI000678</v>
          </cell>
          <cell r="C1921" t="str">
            <v>SSI</v>
          </cell>
          <cell r="D1921" t="str">
            <v>ANTONIO DI MAIO</v>
          </cell>
          <cell r="E1921">
            <v>42110.579050925902</v>
          </cell>
          <cell r="F1921">
            <v>2015</v>
          </cell>
          <cell r="G1921">
            <v>42174</v>
          </cell>
          <cell r="H1921" t="str">
            <v/>
          </cell>
          <cell r="I1921" t="str">
            <v>Domanda non ammessa</v>
          </cell>
          <cell r="J1921" t="str">
            <v>CAVA DE' TIRRENI</v>
          </cell>
          <cell r="K1921" t="str">
            <v>SA</v>
          </cell>
          <cell r="L1921" t="str">
            <v>Campania</v>
          </cell>
          <cell r="M1921" t="str">
            <v>ITALIA</v>
          </cell>
          <cell r="N1921" t="str">
            <v>SUD</v>
          </cell>
          <cell r="O1921" t="str">
            <v>Mezzogiorno</v>
          </cell>
          <cell r="Q1921" t="str">
            <v>X</v>
          </cell>
          <cell r="R1921" t="str">
            <v>PON SIL</v>
          </cell>
          <cell r="S1921" t="str">
            <v>Società non costituita</v>
          </cell>
          <cell r="T1921">
            <v>1400736.1</v>
          </cell>
          <cell r="U1921">
            <v>364623.35999999999</v>
          </cell>
          <cell r="V1921">
            <v>963706.91</v>
          </cell>
          <cell r="W1921">
            <v>437029.19</v>
          </cell>
          <cell r="X1921">
            <v>0</v>
          </cell>
          <cell r="Y1921">
            <v>349623.36</v>
          </cell>
          <cell r="Z1921">
            <v>15000</v>
          </cell>
          <cell r="AA1921">
            <v>1175722.43</v>
          </cell>
          <cell r="AB1921">
            <v>0</v>
          </cell>
          <cell r="AC1921">
            <v>0</v>
          </cell>
          <cell r="AD1921">
            <v>0</v>
          </cell>
          <cell r="AE1921">
            <v>13</v>
          </cell>
          <cell r="AF1921">
            <v>42285</v>
          </cell>
          <cell r="AG1921">
            <v>2015</v>
          </cell>
          <cell r="AH1921" t="str">
            <v>Non ammissione</v>
          </cell>
          <cell r="AI1921" t="str">
            <v>Economia Digitale</v>
          </cell>
          <cell r="AJ1921" t="str">
            <v>Automazione industriale</v>
          </cell>
          <cell r="AK1921" t="str">
            <v>Industria hi-tech</v>
          </cell>
          <cell r="AN1921" t="str">
            <v xml:space="preserve"> </v>
          </cell>
          <cell r="AQ1921" t="str">
            <v>Altri servizi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1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</row>
        <row r="1922">
          <cell r="A1922" t="str">
            <v>SSI000679</v>
          </cell>
          <cell r="C1922" t="str">
            <v>SSI</v>
          </cell>
          <cell r="D1922" t="str">
            <v>Siamosoci</v>
          </cell>
          <cell r="E1922">
            <v>42110.659826388903</v>
          </cell>
          <cell r="F1922">
            <v>2015</v>
          </cell>
          <cell r="G1922">
            <v>42174</v>
          </cell>
          <cell r="H1922" t="str">
            <v>07464370969</v>
          </cell>
          <cell r="I1922" t="str">
            <v>Domanda non ammessa</v>
          </cell>
          <cell r="J1922" t="str">
            <v>MILANO</v>
          </cell>
          <cell r="K1922" t="str">
            <v>MI</v>
          </cell>
          <cell r="L1922" t="str">
            <v>Lombardia</v>
          </cell>
          <cell r="M1922" t="str">
            <v>ITALIA</v>
          </cell>
          <cell r="N1922" t="str">
            <v>CENTRO-NORD</v>
          </cell>
          <cell r="O1922" t="str">
            <v>Centro-Nord</v>
          </cell>
          <cell r="Q1922" t="str">
            <v>X</v>
          </cell>
          <cell r="R1922" t="str">
            <v>FCS Centro/Nord</v>
          </cell>
          <cell r="S1922" t="str">
            <v>Società costituita</v>
          </cell>
          <cell r="T1922">
            <v>594467</v>
          </cell>
          <cell r="U1922">
            <v>410000</v>
          </cell>
          <cell r="V1922">
            <v>167600</v>
          </cell>
          <cell r="W1922">
            <v>426867</v>
          </cell>
          <cell r="X1922">
            <v>115000</v>
          </cell>
          <cell r="Y1922">
            <v>295000</v>
          </cell>
          <cell r="Z1922">
            <v>0</v>
          </cell>
          <cell r="AA1922">
            <v>195320</v>
          </cell>
          <cell r="AB1922">
            <v>0</v>
          </cell>
          <cell r="AC1922">
            <v>0</v>
          </cell>
          <cell r="AD1922">
            <v>0</v>
          </cell>
          <cell r="AE1922">
            <v>2</v>
          </cell>
          <cell r="AF1922">
            <v>42268</v>
          </cell>
          <cell r="AG1922">
            <v>2015</v>
          </cell>
          <cell r="AH1922" t="str">
            <v>Non ammissione</v>
          </cell>
          <cell r="AI1922" t="str">
            <v>Tecnologia nuova sperimentale</v>
          </cell>
          <cell r="AJ1922" t="str">
            <v>Socialnetwork</v>
          </cell>
          <cell r="AK1922" t="str">
            <v>Web technology</v>
          </cell>
          <cell r="AN1922" t="str">
            <v xml:space="preserve"> </v>
          </cell>
          <cell r="AP1922" t="str">
            <v>70.22.09</v>
          </cell>
          <cell r="AQ1922" t="str">
            <v>Altri servizi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5</v>
          </cell>
          <cell r="AY1922">
            <v>2</v>
          </cell>
          <cell r="AZ1922">
            <v>0</v>
          </cell>
          <cell r="BA1922">
            <v>0</v>
          </cell>
          <cell r="BB1922">
            <v>0</v>
          </cell>
          <cell r="BC1922">
            <v>7</v>
          </cell>
          <cell r="BD1922">
            <v>0</v>
          </cell>
          <cell r="BE1922">
            <v>0</v>
          </cell>
          <cell r="BF1922">
            <v>4</v>
          </cell>
          <cell r="BG1922">
            <v>0</v>
          </cell>
        </row>
        <row r="1923">
          <cell r="A1923" t="str">
            <v>SSI000680</v>
          </cell>
          <cell r="C1923" t="str">
            <v>SSI</v>
          </cell>
          <cell r="D1923" t="str">
            <v>LOREDANA TRISOLINO</v>
          </cell>
          <cell r="E1923">
            <v>42110.6895717593</v>
          </cell>
          <cell r="F1923">
            <v>2015</v>
          </cell>
          <cell r="G1923">
            <v>42174</v>
          </cell>
          <cell r="H1923" t="str">
            <v/>
          </cell>
          <cell r="I1923" t="str">
            <v>Domanda non ammessa</v>
          </cell>
          <cell r="J1923" t="str">
            <v>PALERMO</v>
          </cell>
          <cell r="K1923" t="str">
            <v>PA</v>
          </cell>
          <cell r="L1923" t="str">
            <v>Sicilia</v>
          </cell>
          <cell r="M1923" t="str">
            <v>ITALIA</v>
          </cell>
          <cell r="N1923" t="str">
            <v>SUD</v>
          </cell>
          <cell r="O1923" t="str">
            <v>Mezzogiorno</v>
          </cell>
          <cell r="Q1923" t="str">
            <v>X</v>
          </cell>
          <cell r="R1923" t="str">
            <v>PON SIL</v>
          </cell>
          <cell r="S1923" t="str">
            <v>Società non costituita</v>
          </cell>
          <cell r="T1923">
            <v>728054.99</v>
          </cell>
          <cell r="U1923">
            <v>524638.49</v>
          </cell>
          <cell r="V1923">
            <v>513694.99</v>
          </cell>
          <cell r="W1923">
            <v>214360</v>
          </cell>
          <cell r="X1923">
            <v>359586.49</v>
          </cell>
          <cell r="Y1923">
            <v>150052</v>
          </cell>
          <cell r="Z1923">
            <v>15000</v>
          </cell>
          <cell r="AA1923">
            <v>626707.89</v>
          </cell>
          <cell r="AB1923">
            <v>0</v>
          </cell>
          <cell r="AC1923">
            <v>0</v>
          </cell>
          <cell r="AD1923">
            <v>0</v>
          </cell>
          <cell r="AE1923">
            <v>4</v>
          </cell>
          <cell r="AF1923">
            <v>42268</v>
          </cell>
          <cell r="AG1923">
            <v>2015</v>
          </cell>
          <cell r="AH1923" t="str">
            <v>Non ammissione</v>
          </cell>
          <cell r="AI1923" t="str">
            <v>Tecnologia nuova sperimentale</v>
          </cell>
          <cell r="AJ1923" t="str">
            <v>E-commerce</v>
          </cell>
          <cell r="AK1923" t="str">
            <v>Web technology</v>
          </cell>
          <cell r="AN1923" t="str">
            <v xml:space="preserve"> </v>
          </cell>
          <cell r="AQ1923" t="str">
            <v>Commercio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1</v>
          </cell>
          <cell r="AY1923">
            <v>0</v>
          </cell>
          <cell r="AZ1923">
            <v>0</v>
          </cell>
          <cell r="BA1923">
            <v>1</v>
          </cell>
          <cell r="BB1923">
            <v>0</v>
          </cell>
          <cell r="BC1923">
            <v>1</v>
          </cell>
          <cell r="BD1923">
            <v>1</v>
          </cell>
          <cell r="BE1923">
            <v>0</v>
          </cell>
          <cell r="BF1923">
            <v>0</v>
          </cell>
          <cell r="BG1923">
            <v>0</v>
          </cell>
        </row>
        <row r="1924">
          <cell r="A1924" t="str">
            <v>SSI000681</v>
          </cell>
          <cell r="B1924" t="str">
            <v>C24B15000400008</v>
          </cell>
          <cell r="C1924" t="str">
            <v>SSI</v>
          </cell>
          <cell r="D1924" t="str">
            <v>Vivocha S.p.A.</v>
          </cell>
          <cell r="E1924">
            <v>42110.690312500003</v>
          </cell>
          <cell r="F1924">
            <v>2015</v>
          </cell>
          <cell r="G1924">
            <v>42174</v>
          </cell>
          <cell r="H1924" t="str">
            <v>03423450927</v>
          </cell>
          <cell r="I1924" t="str">
            <v>Domanda ammessa</v>
          </cell>
          <cell r="J1924" t="str">
            <v>CAGLIARI</v>
          </cell>
          <cell r="K1924" t="str">
            <v>CA</v>
          </cell>
          <cell r="L1924" t="str">
            <v>Sardegna</v>
          </cell>
          <cell r="M1924" t="str">
            <v>ITALIA</v>
          </cell>
          <cell r="N1924" t="str">
            <v>SUD</v>
          </cell>
          <cell r="O1924" t="str">
            <v>Mezzogiorno</v>
          </cell>
          <cell r="Q1924" t="str">
            <v>X</v>
          </cell>
          <cell r="R1924" t="str">
            <v>LEGGE DI STABILITA 2017</v>
          </cell>
          <cell r="S1924" t="str">
            <v>Società costituita</v>
          </cell>
          <cell r="T1924">
            <v>1367750</v>
          </cell>
          <cell r="U1924">
            <v>957425</v>
          </cell>
          <cell r="V1924">
            <v>0</v>
          </cell>
          <cell r="W1924">
            <v>1367750</v>
          </cell>
          <cell r="X1924">
            <v>0</v>
          </cell>
          <cell r="Y1924">
            <v>957425</v>
          </cell>
          <cell r="Z1924">
            <v>0</v>
          </cell>
          <cell r="AA1924">
            <v>0</v>
          </cell>
          <cell r="AB1924">
            <v>818250</v>
          </cell>
          <cell r="AC1924">
            <v>0</v>
          </cell>
          <cell r="AD1924">
            <v>818250</v>
          </cell>
          <cell r="AE1924">
            <v>5</v>
          </cell>
          <cell r="AF1924">
            <v>43367</v>
          </cell>
          <cell r="AG1924">
            <v>2018</v>
          </cell>
          <cell r="AH1924" t="str">
            <v>Ammissione</v>
          </cell>
          <cell r="AI1924" t="str">
            <v>Economia Digitale</v>
          </cell>
          <cell r="AJ1924" t="str">
            <v>E-commerce</v>
          </cell>
          <cell r="AK1924" t="str">
            <v>Web technology</v>
          </cell>
          <cell r="AL1924">
            <v>42452</v>
          </cell>
          <cell r="AM1924">
            <v>2016</v>
          </cell>
          <cell r="AN1924" t="str">
            <v xml:space="preserve"> </v>
          </cell>
          <cell r="AP1924" t="str">
            <v>62.01.00</v>
          </cell>
          <cell r="AQ1924" t="str">
            <v>Commercio</v>
          </cell>
          <cell r="AR1924">
            <v>572775</v>
          </cell>
          <cell r="AS1924">
            <v>0</v>
          </cell>
          <cell r="AT1924">
            <v>572775</v>
          </cell>
          <cell r="AU1924">
            <v>0</v>
          </cell>
          <cell r="AV1924">
            <v>458220</v>
          </cell>
          <cell r="AW1924">
            <v>0</v>
          </cell>
          <cell r="AX1924">
            <v>2</v>
          </cell>
          <cell r="AY1924">
            <v>1</v>
          </cell>
          <cell r="AZ1924">
            <v>0</v>
          </cell>
          <cell r="BA1924">
            <v>0</v>
          </cell>
          <cell r="BB1924">
            <v>2</v>
          </cell>
          <cell r="BC1924">
            <v>3</v>
          </cell>
          <cell r="BD1924">
            <v>2</v>
          </cell>
          <cell r="BE1924">
            <v>0</v>
          </cell>
          <cell r="BF1924">
            <v>14</v>
          </cell>
          <cell r="BG1924">
            <v>0</v>
          </cell>
          <cell r="BH1924">
            <v>0</v>
          </cell>
          <cell r="BI1924">
            <v>502197.39</v>
          </cell>
          <cell r="BJ1924">
            <v>502197.39</v>
          </cell>
          <cell r="BK1924">
            <v>0</v>
          </cell>
          <cell r="BL1924">
            <v>0</v>
          </cell>
          <cell r="BM1924">
            <v>70577.609999999986</v>
          </cell>
          <cell r="BN1924">
            <v>0</v>
          </cell>
          <cell r="BO1924">
            <v>70577.609999999986</v>
          </cell>
          <cell r="BP1924">
            <v>43677</v>
          </cell>
        </row>
        <row r="1925">
          <cell r="A1925" t="str">
            <v>SSI000682</v>
          </cell>
          <cell r="C1925" t="str">
            <v>SSI</v>
          </cell>
          <cell r="D1925" t="str">
            <v>Domenico Vargiu</v>
          </cell>
          <cell r="E1925">
            <v>42110.714398148099</v>
          </cell>
          <cell r="F1925">
            <v>2015</v>
          </cell>
          <cell r="G1925">
            <v>42174</v>
          </cell>
          <cell r="H1925" t="str">
            <v/>
          </cell>
          <cell r="I1925" t="str">
            <v>Domanda non ammessa</v>
          </cell>
          <cell r="J1925" t="str">
            <v>SASSARI</v>
          </cell>
          <cell r="K1925" t="str">
            <v>SS</v>
          </cell>
          <cell r="L1925" t="str">
            <v>Sardegna</v>
          </cell>
          <cell r="M1925" t="str">
            <v>ITALIA</v>
          </cell>
          <cell r="N1925" t="str">
            <v>SUD</v>
          </cell>
          <cell r="O1925" t="str">
            <v>Mezzogiorno</v>
          </cell>
          <cell r="Q1925" t="str">
            <v>X</v>
          </cell>
          <cell r="R1925" t="str">
            <v>PON SIL</v>
          </cell>
          <cell r="S1925" t="str">
            <v>Società non costituita</v>
          </cell>
          <cell r="T1925">
            <v>440948.6</v>
          </cell>
          <cell r="U1925">
            <v>323452.79999999999</v>
          </cell>
          <cell r="V1925">
            <v>178444</v>
          </cell>
          <cell r="W1925">
            <v>262504.59999999998</v>
          </cell>
          <cell r="X1925">
            <v>124910.8</v>
          </cell>
          <cell r="Y1925">
            <v>183542</v>
          </cell>
          <cell r="Z1925">
            <v>15000</v>
          </cell>
          <cell r="AA1925">
            <v>217701.48</v>
          </cell>
          <cell r="AB1925">
            <v>0</v>
          </cell>
          <cell r="AC1925">
            <v>0</v>
          </cell>
          <cell r="AD1925">
            <v>0</v>
          </cell>
          <cell r="AE1925">
            <v>5</v>
          </cell>
          <cell r="AF1925">
            <v>42285</v>
          </cell>
          <cell r="AG1925">
            <v>2015</v>
          </cell>
          <cell r="AH1925" t="str">
            <v>Non ammissione</v>
          </cell>
          <cell r="AI1925" t="str">
            <v>Valorizzazione della ricerca</v>
          </cell>
          <cell r="AJ1925" t="str">
            <v>Bioagroalimentare</v>
          </cell>
          <cell r="AK1925" t="str">
            <v>Bio-scienze</v>
          </cell>
          <cell r="AN1925" t="str">
            <v xml:space="preserve"> </v>
          </cell>
          <cell r="AQ1925" t="str">
            <v>Altri servizi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1</v>
          </cell>
          <cell r="AZ1925">
            <v>0</v>
          </cell>
          <cell r="BA1925">
            <v>1</v>
          </cell>
          <cell r="BB1925">
            <v>0</v>
          </cell>
          <cell r="BC1925">
            <v>1</v>
          </cell>
          <cell r="BD1925">
            <v>1</v>
          </cell>
          <cell r="BE1925">
            <v>0</v>
          </cell>
          <cell r="BF1925">
            <v>0</v>
          </cell>
          <cell r="BG1925">
            <v>0</v>
          </cell>
        </row>
        <row r="1926">
          <cell r="A1926" t="str">
            <v>SSI000683</v>
          </cell>
          <cell r="C1926" t="str">
            <v>SSI</v>
          </cell>
          <cell r="D1926" t="str">
            <v>SINERGETICA CONSULTING</v>
          </cell>
          <cell r="E1926">
            <v>42110.829166666699</v>
          </cell>
          <cell r="F1926">
            <v>2015</v>
          </cell>
          <cell r="G1926">
            <v>42174</v>
          </cell>
          <cell r="H1926" t="str">
            <v>12230101003</v>
          </cell>
          <cell r="I1926" t="str">
            <v>Domanda non ammessa</v>
          </cell>
          <cell r="J1926" t="str">
            <v>L’AQUILA</v>
          </cell>
          <cell r="K1926" t="str">
            <v>AQ</v>
          </cell>
          <cell r="L1926" t="str">
            <v>Abruzzo</v>
          </cell>
          <cell r="M1926" t="str">
            <v>ITALIA</v>
          </cell>
          <cell r="N1926" t="str">
            <v>SUD</v>
          </cell>
          <cell r="O1926" t="str">
            <v>Mezzogiorno</v>
          </cell>
          <cell r="P1926" t="str">
            <v>x</v>
          </cell>
          <cell r="Q1926" t="str">
            <v>X</v>
          </cell>
          <cell r="R1926" t="str">
            <v>FSC Cratere AQ</v>
          </cell>
          <cell r="S1926" t="str">
            <v>Società costituita</v>
          </cell>
          <cell r="T1926">
            <v>2928122.37</v>
          </cell>
          <cell r="U1926">
            <v>1049916.23</v>
          </cell>
          <cell r="V1926">
            <v>780586</v>
          </cell>
          <cell r="W1926">
            <v>2147536.37</v>
          </cell>
          <cell r="X1926">
            <v>413986.4</v>
          </cell>
          <cell r="Y1926">
            <v>635929.82999999996</v>
          </cell>
          <cell r="Z1926">
            <v>0</v>
          </cell>
          <cell r="AA1926">
            <v>952314</v>
          </cell>
          <cell r="AB1926">
            <v>0</v>
          </cell>
          <cell r="AC1926">
            <v>0</v>
          </cell>
          <cell r="AD1926">
            <v>0</v>
          </cell>
          <cell r="AE1926">
            <v>17</v>
          </cell>
          <cell r="AF1926">
            <v>42285</v>
          </cell>
          <cell r="AG1926">
            <v>2015</v>
          </cell>
          <cell r="AH1926" t="str">
            <v>Non ammissione</v>
          </cell>
          <cell r="AI1926" t="str">
            <v>Economia Digitale</v>
          </cell>
          <cell r="AJ1926" t="str">
            <v>Smart cities</v>
          </cell>
          <cell r="AK1926" t="str">
            <v>Smart cities and services</v>
          </cell>
          <cell r="AN1926" t="str">
            <v xml:space="preserve"> </v>
          </cell>
          <cell r="AP1926" t="str">
            <v>62.09.09</v>
          </cell>
          <cell r="AQ1926" t="str">
            <v>Altri servizi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2</v>
          </cell>
          <cell r="AZ1926">
            <v>0</v>
          </cell>
          <cell r="BA1926">
            <v>0</v>
          </cell>
          <cell r="BB1926">
            <v>0</v>
          </cell>
          <cell r="BC1926">
            <v>2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</row>
        <row r="1927">
          <cell r="A1927" t="str">
            <v>SSI000684</v>
          </cell>
          <cell r="C1927" t="str">
            <v>SSI</v>
          </cell>
          <cell r="D1927" t="str">
            <v>skyworker</v>
          </cell>
          <cell r="E1927">
            <v>42110.931238425903</v>
          </cell>
          <cell r="F1927">
            <v>2015</v>
          </cell>
          <cell r="G1927">
            <v>42174</v>
          </cell>
          <cell r="H1927" t="str">
            <v>02848150807</v>
          </cell>
          <cell r="I1927" t="str">
            <v>Domanda non ammessa</v>
          </cell>
          <cell r="J1927" t="str">
            <v>LOCRI</v>
          </cell>
          <cell r="K1927" t="str">
            <v>RC</v>
          </cell>
          <cell r="L1927" t="str">
            <v>Calabria</v>
          </cell>
          <cell r="M1927" t="str">
            <v>ITALIA</v>
          </cell>
          <cell r="N1927" t="str">
            <v>SUD</v>
          </cell>
          <cell r="O1927" t="str">
            <v>Mezzogiorno</v>
          </cell>
          <cell r="Q1927" t="str">
            <v>X</v>
          </cell>
          <cell r="R1927" t="str">
            <v>PON SIL</v>
          </cell>
          <cell r="S1927" t="str">
            <v>Società costituita</v>
          </cell>
          <cell r="T1927">
            <v>208953</v>
          </cell>
          <cell r="U1927">
            <v>128267.1</v>
          </cell>
          <cell r="V1927">
            <v>118953</v>
          </cell>
          <cell r="W1927">
            <v>90000</v>
          </cell>
          <cell r="X1927">
            <v>83267.100000000006</v>
          </cell>
          <cell r="Y1927">
            <v>30000</v>
          </cell>
          <cell r="Z1927">
            <v>15000</v>
          </cell>
          <cell r="AA1927">
            <v>138778.42000000001</v>
          </cell>
          <cell r="AB1927">
            <v>0</v>
          </cell>
          <cell r="AC1927">
            <v>0</v>
          </cell>
          <cell r="AD1927">
            <v>0</v>
          </cell>
          <cell r="AE1927">
            <v>2</v>
          </cell>
          <cell r="AF1927">
            <v>42264</v>
          </cell>
          <cell r="AG1927">
            <v>2015</v>
          </cell>
          <cell r="AH1927" t="str">
            <v>Non ammissione</v>
          </cell>
          <cell r="AI1927" t="str">
            <v>Economia Digitale</v>
          </cell>
          <cell r="AJ1927" t="str">
            <v>Socialnetwork</v>
          </cell>
          <cell r="AK1927" t="str">
            <v>Web technology</v>
          </cell>
          <cell r="AN1927" t="str">
            <v xml:space="preserve"> </v>
          </cell>
          <cell r="AP1927" t="str">
            <v>63.12.00</v>
          </cell>
          <cell r="AQ1927" t="str">
            <v>Altri servizi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1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</row>
        <row r="1928">
          <cell r="A1928" t="str">
            <v>SSI000685</v>
          </cell>
          <cell r="C1928" t="str">
            <v>SSI</v>
          </cell>
          <cell r="D1928" t="str">
            <v>IMAGO SRL</v>
          </cell>
          <cell r="E1928">
            <v>42111.430694444403</v>
          </cell>
          <cell r="F1928">
            <v>2015</v>
          </cell>
          <cell r="G1928">
            <v>42174</v>
          </cell>
          <cell r="H1928" t="str">
            <v>03444220549</v>
          </cell>
          <cell r="I1928" t="str">
            <v>Domanda non ammessa</v>
          </cell>
          <cell r="J1928" t="str">
            <v>MONTEFALCO</v>
          </cell>
          <cell r="K1928" t="str">
            <v>PG</v>
          </cell>
          <cell r="L1928" t="str">
            <v>Umbria</v>
          </cell>
          <cell r="M1928" t="str">
            <v>ITALIA</v>
          </cell>
          <cell r="N1928" t="str">
            <v>CENTRO-NORD</v>
          </cell>
          <cell r="O1928" t="str">
            <v>Centro-Nord</v>
          </cell>
          <cell r="Q1928" t="str">
            <v>X</v>
          </cell>
          <cell r="R1928" t="str">
            <v>FCS Centro/Nord</v>
          </cell>
          <cell r="S1928" t="str">
            <v>Società costituita</v>
          </cell>
          <cell r="T1928">
            <v>933400</v>
          </cell>
          <cell r="U1928">
            <v>548200</v>
          </cell>
          <cell r="V1928">
            <v>252000</v>
          </cell>
          <cell r="W1928">
            <v>681400</v>
          </cell>
          <cell r="X1928">
            <v>200000</v>
          </cell>
          <cell r="Y1928">
            <v>340700</v>
          </cell>
          <cell r="Z1928">
            <v>7500</v>
          </cell>
          <cell r="AA1928">
            <v>277740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42264</v>
          </cell>
          <cell r="AG1928">
            <v>2015</v>
          </cell>
          <cell r="AH1928" t="str">
            <v>Non ammissione</v>
          </cell>
          <cell r="AI1928" t="str">
            <v>Economia Digitale</v>
          </cell>
          <cell r="AJ1928" t="str">
            <v>E-commerce</v>
          </cell>
          <cell r="AK1928" t="str">
            <v>Web technology</v>
          </cell>
          <cell r="AN1928" t="str">
            <v xml:space="preserve"> </v>
          </cell>
          <cell r="AP1928" t="str">
            <v>62.01.00</v>
          </cell>
          <cell r="AQ1928" t="str">
            <v>Commercio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2</v>
          </cell>
          <cell r="BB1928">
            <v>0</v>
          </cell>
          <cell r="BC1928">
            <v>0</v>
          </cell>
          <cell r="BD1928">
            <v>2</v>
          </cell>
          <cell r="BE1928">
            <v>0</v>
          </cell>
          <cell r="BF1928">
            <v>2</v>
          </cell>
          <cell r="BG1928">
            <v>0</v>
          </cell>
        </row>
        <row r="1929">
          <cell r="A1929" t="str">
            <v>SSI000686</v>
          </cell>
          <cell r="C1929" t="str">
            <v>SSI</v>
          </cell>
          <cell r="D1929" t="str">
            <v>Midnight Call Srl</v>
          </cell>
          <cell r="E1929">
            <v>42111.436886574098</v>
          </cell>
          <cell r="F1929">
            <v>2015</v>
          </cell>
          <cell r="G1929">
            <v>42174</v>
          </cell>
          <cell r="H1929" t="str">
            <v>02504670353</v>
          </cell>
          <cell r="I1929" t="str">
            <v>Domanda non ammessa</v>
          </cell>
          <cell r="J1929" t="str">
            <v>REGGIO NELL'EMILIA</v>
          </cell>
          <cell r="K1929" t="str">
            <v>RE</v>
          </cell>
          <cell r="L1929" t="str">
            <v>Emilia Romagna</v>
          </cell>
          <cell r="M1929" t="str">
            <v>ITALIA</v>
          </cell>
          <cell r="N1929" t="str">
            <v>CENTRO-NORD</v>
          </cell>
          <cell r="O1929" t="str">
            <v>Centro-Nord</v>
          </cell>
          <cell r="Q1929" t="str">
            <v>X</v>
          </cell>
          <cell r="R1929" t="str">
            <v>FCS Centro/Nord</v>
          </cell>
          <cell r="S1929" t="str">
            <v>Società costituita</v>
          </cell>
          <cell r="T1929">
            <v>6560000</v>
          </cell>
          <cell r="U1929">
            <v>1240000</v>
          </cell>
          <cell r="V1929">
            <v>200000</v>
          </cell>
          <cell r="W1929">
            <v>6360000</v>
          </cell>
          <cell r="X1929">
            <v>140000</v>
          </cell>
          <cell r="Y1929">
            <v>1100000</v>
          </cell>
          <cell r="Z1929">
            <v>0</v>
          </cell>
          <cell r="AA1929">
            <v>244000</v>
          </cell>
          <cell r="AB1929">
            <v>0</v>
          </cell>
          <cell r="AC1929">
            <v>0</v>
          </cell>
          <cell r="AD1929">
            <v>0</v>
          </cell>
          <cell r="AE1929">
            <v>60</v>
          </cell>
          <cell r="AF1929">
            <v>42264</v>
          </cell>
          <cell r="AG1929">
            <v>2015</v>
          </cell>
          <cell r="AH1929" t="str">
            <v>Non ammissione</v>
          </cell>
          <cell r="AI1929" t="str">
            <v>Economia Digitale</v>
          </cell>
          <cell r="AJ1929" t="str">
            <v>E-commerce</v>
          </cell>
          <cell r="AK1929" t="str">
            <v>Web technology</v>
          </cell>
          <cell r="AN1929" t="str">
            <v xml:space="preserve"> </v>
          </cell>
          <cell r="AP1929" t="str">
            <v>63.12.00</v>
          </cell>
          <cell r="AQ1929" t="str">
            <v>Commercio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4</v>
          </cell>
          <cell r="AX1929">
            <v>1</v>
          </cell>
          <cell r="AY1929">
            <v>1</v>
          </cell>
          <cell r="AZ1929">
            <v>0</v>
          </cell>
          <cell r="BA1929">
            <v>0</v>
          </cell>
          <cell r="BB1929">
            <v>0</v>
          </cell>
          <cell r="BC1929">
            <v>6</v>
          </cell>
          <cell r="BD1929">
            <v>0</v>
          </cell>
          <cell r="BE1929">
            <v>4</v>
          </cell>
          <cell r="BF1929">
            <v>10</v>
          </cell>
          <cell r="BG1929">
            <v>0</v>
          </cell>
        </row>
        <row r="1930">
          <cell r="A1930" t="str">
            <v>SSI000687</v>
          </cell>
          <cell r="C1930" t="str">
            <v>SSI</v>
          </cell>
          <cell r="D1930" t="str">
            <v>GIANMARCO CARNOVALE</v>
          </cell>
          <cell r="E1930">
            <v>42111.547789351898</v>
          </cell>
          <cell r="F1930">
            <v>2015</v>
          </cell>
          <cell r="G1930">
            <v>42174</v>
          </cell>
          <cell r="H1930" t="str">
            <v/>
          </cell>
          <cell r="I1930" t="str">
            <v>Domanda non ammessa</v>
          </cell>
          <cell r="J1930" t="str">
            <v>n.d.</v>
          </cell>
          <cell r="K1930" t="str">
            <v>n.d.</v>
          </cell>
          <cell r="L1930" t="str">
            <v>Lazio</v>
          </cell>
          <cell r="M1930" t="str">
            <v>ITALIA</v>
          </cell>
          <cell r="N1930" t="str">
            <v>CENTRO-NORD</v>
          </cell>
          <cell r="O1930" t="str">
            <v>Centro-Nord</v>
          </cell>
          <cell r="Q1930" t="str">
            <v>X</v>
          </cell>
          <cell r="R1930" t="str">
            <v>FCS Centro/Nord</v>
          </cell>
          <cell r="S1930" t="str">
            <v>Società non costituita</v>
          </cell>
          <cell r="T1930">
            <v>1078727.29</v>
          </cell>
          <cell r="U1930">
            <v>762609.1</v>
          </cell>
          <cell r="V1930">
            <v>473000</v>
          </cell>
          <cell r="W1930">
            <v>605727.29</v>
          </cell>
          <cell r="X1930">
            <v>331100</v>
          </cell>
          <cell r="Y1930">
            <v>424009.1</v>
          </cell>
          <cell r="Z1930">
            <v>7500</v>
          </cell>
          <cell r="AA1930">
            <v>577060</v>
          </cell>
          <cell r="AB1930">
            <v>0</v>
          </cell>
          <cell r="AC1930">
            <v>0</v>
          </cell>
          <cell r="AD1930">
            <v>0</v>
          </cell>
          <cell r="AE1930">
            <v>11</v>
          </cell>
          <cell r="AF1930">
            <v>42268</v>
          </cell>
          <cell r="AG1930">
            <v>2015</v>
          </cell>
          <cell r="AH1930" t="str">
            <v>Non ammissione</v>
          </cell>
          <cell r="AI1930" t="str">
            <v>Tecnologia nuova sperimentale</v>
          </cell>
          <cell r="AJ1930" t="str">
            <v>Trasporti</v>
          </cell>
          <cell r="AK1930" t="str">
            <v>Smart cities and services</v>
          </cell>
          <cell r="AN1930" t="str">
            <v xml:space="preserve"> </v>
          </cell>
          <cell r="AQ1930" t="str">
            <v>Altri servizi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1</v>
          </cell>
          <cell r="AX1930">
            <v>2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</v>
          </cell>
          <cell r="BD1930">
            <v>0</v>
          </cell>
          <cell r="BE1930">
            <v>1</v>
          </cell>
          <cell r="BF1930">
            <v>0</v>
          </cell>
          <cell r="BG1930">
            <v>0</v>
          </cell>
        </row>
        <row r="1931">
          <cell r="A1931" t="str">
            <v>SSI000688</v>
          </cell>
          <cell r="B1931" t="str">
            <v>C14E16000190008</v>
          </cell>
          <cell r="C1931" t="str">
            <v>SSI</v>
          </cell>
          <cell r="D1931" t="str">
            <v>DESAMANERA S.R.L.</v>
          </cell>
          <cell r="E1931">
            <v>42111.615266203698</v>
          </cell>
          <cell r="F1931">
            <v>2015</v>
          </cell>
          <cell r="G1931">
            <v>42174</v>
          </cell>
          <cell r="H1931" t="str">
            <v>01498800299</v>
          </cell>
          <cell r="I1931" t="str">
            <v>Domanda ammessa</v>
          </cell>
          <cell r="J1931" t="str">
            <v>ROVIGO</v>
          </cell>
          <cell r="K1931" t="str">
            <v>RO</v>
          </cell>
          <cell r="L1931" t="str">
            <v>Veneto</v>
          </cell>
          <cell r="M1931" t="str">
            <v>ITALIA</v>
          </cell>
          <cell r="N1931" t="str">
            <v>CENTRO-NORD</v>
          </cell>
          <cell r="O1931" t="str">
            <v>Centro-Nord</v>
          </cell>
          <cell r="Q1931" t="str">
            <v>X</v>
          </cell>
          <cell r="R1931" t="str">
            <v>FCS Centro/Nord</v>
          </cell>
          <cell r="S1931" t="str">
            <v>Società costituita</v>
          </cell>
          <cell r="T1931">
            <v>725000</v>
          </cell>
          <cell r="U1931">
            <v>515000</v>
          </cell>
          <cell r="V1931">
            <v>330000</v>
          </cell>
          <cell r="W1931">
            <v>395000</v>
          </cell>
          <cell r="X1931">
            <v>231000</v>
          </cell>
          <cell r="Y1931">
            <v>276500</v>
          </cell>
          <cell r="Z1931">
            <v>7500</v>
          </cell>
          <cell r="AA1931">
            <v>402600</v>
          </cell>
          <cell r="AB1931">
            <v>725000</v>
          </cell>
          <cell r="AC1931">
            <v>330000</v>
          </cell>
          <cell r="AD1931">
            <v>395000</v>
          </cell>
          <cell r="AE1931">
            <v>15</v>
          </cell>
          <cell r="AF1931">
            <v>42390</v>
          </cell>
          <cell r="AG1931">
            <v>2016</v>
          </cell>
          <cell r="AH1931" t="str">
            <v>Ammissione</v>
          </cell>
          <cell r="AI1931" t="str">
            <v>Economia Digitale</v>
          </cell>
          <cell r="AJ1931" t="str">
            <v>Automazione industriale</v>
          </cell>
          <cell r="AK1931" t="str">
            <v>Industria hi-tech</v>
          </cell>
          <cell r="AL1931">
            <v>42562</v>
          </cell>
          <cell r="AM1931">
            <v>2016</v>
          </cell>
          <cell r="AN1931" t="str">
            <v xml:space="preserve"> </v>
          </cell>
          <cell r="AP1931" t="str">
            <v>28.99.99</v>
          </cell>
          <cell r="AQ1931" t="str">
            <v>Artigianato</v>
          </cell>
          <cell r="AR1931">
            <v>515000</v>
          </cell>
          <cell r="AS1931">
            <v>231000</v>
          </cell>
          <cell r="AT1931">
            <v>276500</v>
          </cell>
          <cell r="AU1931">
            <v>7500</v>
          </cell>
          <cell r="AV1931">
            <v>507500</v>
          </cell>
          <cell r="AW1931">
            <v>1</v>
          </cell>
          <cell r="AX1931">
            <v>1</v>
          </cell>
          <cell r="AY1931">
            <v>2</v>
          </cell>
          <cell r="AZ1931">
            <v>0</v>
          </cell>
          <cell r="BA1931">
            <v>0</v>
          </cell>
          <cell r="BB1931">
            <v>0</v>
          </cell>
          <cell r="BC1931">
            <v>4</v>
          </cell>
          <cell r="BD1931">
            <v>0</v>
          </cell>
          <cell r="BE1931">
            <v>1</v>
          </cell>
          <cell r="BF1931">
            <v>3</v>
          </cell>
          <cell r="BG1931">
            <v>0</v>
          </cell>
          <cell r="BH1931">
            <v>71632.56</v>
          </cell>
          <cell r="BI1931">
            <v>80101.149999999994</v>
          </cell>
          <cell r="BJ1931">
            <v>151733.71</v>
          </cell>
          <cell r="BK1931">
            <v>7500</v>
          </cell>
          <cell r="BL1931">
            <v>159367.44</v>
          </cell>
          <cell r="BM1931">
            <v>196398.85</v>
          </cell>
          <cell r="BN1931">
            <v>0</v>
          </cell>
          <cell r="BO1931">
            <v>355766.29000000004</v>
          </cell>
          <cell r="BP1931">
            <v>43963</v>
          </cell>
          <cell r="BQ1931">
            <v>0</v>
          </cell>
        </row>
        <row r="1932">
          <cell r="A1932" t="str">
            <v>SSI000689</v>
          </cell>
          <cell r="C1932" t="str">
            <v>SSI</v>
          </cell>
          <cell r="D1932" t="str">
            <v>VERAGON SRL</v>
          </cell>
          <cell r="E1932">
            <v>42111.621249999997</v>
          </cell>
          <cell r="F1932">
            <v>2015</v>
          </cell>
          <cell r="G1932">
            <v>42174</v>
          </cell>
          <cell r="H1932" t="str">
            <v>03381640543</v>
          </cell>
          <cell r="I1932" t="str">
            <v>Domanda non ammessa</v>
          </cell>
          <cell r="J1932" t="str">
            <v>PERUGIA</v>
          </cell>
          <cell r="K1932" t="str">
            <v>PG</v>
          </cell>
          <cell r="L1932" t="str">
            <v>Umbria</v>
          </cell>
          <cell r="M1932" t="str">
            <v>ITALIA</v>
          </cell>
          <cell r="N1932" t="str">
            <v>CENTRO-NORD</v>
          </cell>
          <cell r="O1932" t="str">
            <v>Centro-Nord</v>
          </cell>
          <cell r="Q1932" t="str">
            <v>X</v>
          </cell>
          <cell r="R1932" t="str">
            <v>FCS Centro/Nord</v>
          </cell>
          <cell r="S1932" t="str">
            <v>Società costituita</v>
          </cell>
          <cell r="T1932">
            <v>395431.4</v>
          </cell>
          <cell r="U1932">
            <v>316345.12</v>
          </cell>
          <cell r="V1932">
            <v>98000</v>
          </cell>
          <cell r="W1932">
            <v>297431.40000000002</v>
          </cell>
          <cell r="X1932">
            <v>78400</v>
          </cell>
          <cell r="Y1932">
            <v>237945.12</v>
          </cell>
          <cell r="Z1932">
            <v>0</v>
          </cell>
          <cell r="AA1932">
            <v>119560</v>
          </cell>
          <cell r="AB1932">
            <v>0</v>
          </cell>
          <cell r="AC1932">
            <v>0</v>
          </cell>
          <cell r="AD1932">
            <v>0</v>
          </cell>
          <cell r="AE1932">
            <v>7</v>
          </cell>
          <cell r="AF1932">
            <v>42283</v>
          </cell>
          <cell r="AG1932">
            <v>2015</v>
          </cell>
          <cell r="AH1932" t="str">
            <v>Non ammissione</v>
          </cell>
          <cell r="AI1932" t="str">
            <v>Tecnologia nuova sperimentale</v>
          </cell>
          <cell r="AJ1932" t="str">
            <v>Ambiente e Energia</v>
          </cell>
          <cell r="AK1932" t="str">
            <v>Ambiente ed energia</v>
          </cell>
          <cell r="AN1932" t="str">
            <v xml:space="preserve"> </v>
          </cell>
          <cell r="AP1932" t="str">
            <v>28.99.99</v>
          </cell>
          <cell r="AQ1932" t="str">
            <v>Artigianato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1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1</v>
          </cell>
          <cell r="BD1932">
            <v>0</v>
          </cell>
          <cell r="BE1932">
            <v>1</v>
          </cell>
          <cell r="BF1932">
            <v>2</v>
          </cell>
          <cell r="BG1932">
            <v>0</v>
          </cell>
        </row>
        <row r="1933">
          <cell r="A1933" t="str">
            <v>SSI000690</v>
          </cell>
          <cell r="C1933" t="str">
            <v>SSI</v>
          </cell>
          <cell r="D1933" t="str">
            <v>GLOBE CONCEPT S.R.L.</v>
          </cell>
          <cell r="E1933">
            <v>42112.5255092593</v>
          </cell>
          <cell r="F1933">
            <v>2015</v>
          </cell>
          <cell r="G1933">
            <v>42174</v>
          </cell>
          <cell r="H1933" t="str">
            <v>06396180827</v>
          </cell>
          <cell r="I1933" t="str">
            <v>Domanda non ammessa</v>
          </cell>
          <cell r="J1933" t="str">
            <v>TERMINI IMERESE</v>
          </cell>
          <cell r="K1933" t="str">
            <v>PA</v>
          </cell>
          <cell r="L1933" t="str">
            <v>Sicilia</v>
          </cell>
          <cell r="M1933" t="str">
            <v>ITALIA</v>
          </cell>
          <cell r="N1933" t="str">
            <v>SUD</v>
          </cell>
          <cell r="O1933" t="str">
            <v>Mezzogiorno</v>
          </cell>
          <cell r="Q1933" t="str">
            <v>X</v>
          </cell>
          <cell r="R1933" t="str">
            <v>PON SIL</v>
          </cell>
          <cell r="S1933" t="str">
            <v>Società costituita</v>
          </cell>
          <cell r="T1933">
            <v>274832.59999999998</v>
          </cell>
          <cell r="U1933">
            <v>207382.82</v>
          </cell>
          <cell r="V1933">
            <v>77809</v>
          </cell>
          <cell r="W1933">
            <v>197023.6</v>
          </cell>
          <cell r="X1933">
            <v>54466.3</v>
          </cell>
          <cell r="Y1933">
            <v>137916.51999999999</v>
          </cell>
          <cell r="Z1933">
            <v>15000</v>
          </cell>
          <cell r="AA1933">
            <v>94926.98</v>
          </cell>
          <cell r="AB1933">
            <v>0</v>
          </cell>
          <cell r="AC1933">
            <v>0</v>
          </cell>
          <cell r="AD1933">
            <v>0</v>
          </cell>
          <cell r="AE1933">
            <v>4</v>
          </cell>
          <cell r="AF1933">
            <v>42390</v>
          </cell>
          <cell r="AG1933">
            <v>2016</v>
          </cell>
          <cell r="AH1933" t="str">
            <v>Non ammissione</v>
          </cell>
          <cell r="AI1933" t="str">
            <v>Economia Digitale</v>
          </cell>
          <cell r="AJ1933" t="str">
            <v>Infrastruttura e sicurezza</v>
          </cell>
          <cell r="AK1933" t="str">
            <v>IT e infrastrutture</v>
          </cell>
          <cell r="AN1933" t="str">
            <v xml:space="preserve"> </v>
          </cell>
          <cell r="AP1933" t="str">
            <v>62.01.00</v>
          </cell>
          <cell r="AQ1933" t="str">
            <v>Altri servizi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1</v>
          </cell>
          <cell r="AY1933">
            <v>1</v>
          </cell>
          <cell r="AZ1933">
            <v>0</v>
          </cell>
          <cell r="BA1933">
            <v>0</v>
          </cell>
          <cell r="BB1933">
            <v>0</v>
          </cell>
          <cell r="BC1933">
            <v>2</v>
          </cell>
          <cell r="BD1933">
            <v>0</v>
          </cell>
          <cell r="BE1933">
            <v>0</v>
          </cell>
          <cell r="BF1933">
            <v>1</v>
          </cell>
          <cell r="BG1933">
            <v>0</v>
          </cell>
        </row>
        <row r="1934">
          <cell r="A1934" t="str">
            <v>SSI000691</v>
          </cell>
          <cell r="C1934" t="str">
            <v>SSI</v>
          </cell>
          <cell r="D1934" t="str">
            <v>Francesco Scorziero</v>
          </cell>
          <cell r="E1934">
            <v>42113.8062152778</v>
          </cell>
          <cell r="F1934">
            <v>2015</v>
          </cell>
          <cell r="G1934">
            <v>42174</v>
          </cell>
          <cell r="H1934" t="str">
            <v/>
          </cell>
          <cell r="I1934" t="str">
            <v>Domanda non ammessa</v>
          </cell>
          <cell r="J1934" t="str">
            <v>PADOVA</v>
          </cell>
          <cell r="K1934" t="str">
            <v>PD</v>
          </cell>
          <cell r="L1934" t="str">
            <v>Veneto</v>
          </cell>
          <cell r="M1934" t="str">
            <v>ITALIA</v>
          </cell>
          <cell r="N1934" t="str">
            <v>CENTRO-NORD</v>
          </cell>
          <cell r="O1934" t="str">
            <v>Centro-Nord</v>
          </cell>
          <cell r="Q1934" t="str">
            <v>X</v>
          </cell>
          <cell r="R1934" t="str">
            <v>FCS Centro/Nord</v>
          </cell>
          <cell r="S1934" t="str">
            <v>Società non costituita</v>
          </cell>
          <cell r="T1934">
            <v>1056435</v>
          </cell>
          <cell r="U1934">
            <v>852648</v>
          </cell>
          <cell r="V1934">
            <v>809675</v>
          </cell>
          <cell r="W1934">
            <v>246760</v>
          </cell>
          <cell r="X1934">
            <v>647740</v>
          </cell>
          <cell r="Y1934">
            <v>197408</v>
          </cell>
          <cell r="Z1934">
            <v>7500</v>
          </cell>
          <cell r="AA1934">
            <v>987803.5</v>
          </cell>
          <cell r="AB1934">
            <v>0</v>
          </cell>
          <cell r="AC1934">
            <v>0</v>
          </cell>
          <cell r="AD1934">
            <v>0</v>
          </cell>
          <cell r="AE1934">
            <v>4</v>
          </cell>
          <cell r="AF1934">
            <v>42516</v>
          </cell>
          <cell r="AG1934">
            <v>2016</v>
          </cell>
          <cell r="AH1934" t="str">
            <v>Non ammissione</v>
          </cell>
          <cell r="AI1934" t="str">
            <v>Economia Digitale</v>
          </cell>
          <cell r="AJ1934" t="str">
            <v>Smart cities</v>
          </cell>
          <cell r="AK1934" t="str">
            <v>Smart cities and services</v>
          </cell>
          <cell r="AN1934" t="str">
            <v xml:space="preserve"> </v>
          </cell>
          <cell r="AQ1934" t="str">
            <v>Altri servizi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2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2</v>
          </cell>
          <cell r="BD1934">
            <v>0</v>
          </cell>
          <cell r="BE1934">
            <v>2</v>
          </cell>
          <cell r="BF1934">
            <v>0</v>
          </cell>
          <cell r="BG1934">
            <v>0</v>
          </cell>
        </row>
        <row r="1935">
          <cell r="A1935" t="str">
            <v>SSI000692</v>
          </cell>
          <cell r="B1935" t="str">
            <v>C44E16000280008</v>
          </cell>
          <cell r="C1935" t="str">
            <v>SSI</v>
          </cell>
          <cell r="D1935" t="str">
            <v xml:space="preserve">Motus Quo </v>
          </cell>
          <cell r="E1935">
            <v>42115.2422800926</v>
          </cell>
          <cell r="F1935">
            <v>2015</v>
          </cell>
          <cell r="G1935">
            <v>42174</v>
          </cell>
          <cell r="H1935" t="str">
            <v>08709880960</v>
          </cell>
          <cell r="I1935" t="str">
            <v>Domanda ammessa</v>
          </cell>
          <cell r="J1935" t="str">
            <v>MILANO</v>
          </cell>
          <cell r="K1935" t="str">
            <v>MI</v>
          </cell>
          <cell r="L1935" t="str">
            <v>Lombardia</v>
          </cell>
          <cell r="M1935" t="str">
            <v>ITALIA</v>
          </cell>
          <cell r="N1935" t="str">
            <v>CENTRO-NORD</v>
          </cell>
          <cell r="O1935" t="str">
            <v>Centro-Nord</v>
          </cell>
          <cell r="Q1935" t="str">
            <v>X</v>
          </cell>
          <cell r="R1935" t="str">
            <v>FCS Centro/Nord</v>
          </cell>
          <cell r="S1935" t="str">
            <v>Società costituita</v>
          </cell>
          <cell r="T1935">
            <v>912000</v>
          </cell>
          <cell r="U1935">
            <v>629100</v>
          </cell>
          <cell r="V1935">
            <v>24000</v>
          </cell>
          <cell r="W1935">
            <v>888000</v>
          </cell>
          <cell r="X1935">
            <v>0</v>
          </cell>
          <cell r="Y1935">
            <v>621600</v>
          </cell>
          <cell r="Z1935">
            <v>7500</v>
          </cell>
          <cell r="AA1935">
            <v>29520</v>
          </cell>
          <cell r="AB1935">
            <v>186000</v>
          </cell>
          <cell r="AC1935">
            <v>24000</v>
          </cell>
          <cell r="AD1935">
            <v>162000</v>
          </cell>
          <cell r="AE1935">
            <v>8</v>
          </cell>
          <cell r="AF1935">
            <v>42453</v>
          </cell>
          <cell r="AG1935">
            <v>2016</v>
          </cell>
          <cell r="AH1935" t="str">
            <v>Ammissione</v>
          </cell>
          <cell r="AI1935" t="str">
            <v>Economia Digitale</v>
          </cell>
          <cell r="AJ1935" t="str">
            <v>Internet of things</v>
          </cell>
          <cell r="AK1935" t="str">
            <v>Web technology</v>
          </cell>
          <cell r="AL1935">
            <v>42552</v>
          </cell>
          <cell r="AM1935">
            <v>2016</v>
          </cell>
          <cell r="AN1935" t="str">
            <v xml:space="preserve"> </v>
          </cell>
          <cell r="AP1935" t="str">
            <v>62.02.00</v>
          </cell>
          <cell r="AQ1935" t="str">
            <v>Altri servizi</v>
          </cell>
          <cell r="AR1935">
            <v>137700</v>
          </cell>
          <cell r="AS1935">
            <v>16800</v>
          </cell>
          <cell r="AT1935">
            <v>113400</v>
          </cell>
          <cell r="AU1935">
            <v>7500</v>
          </cell>
          <cell r="AV1935">
            <v>130200</v>
          </cell>
          <cell r="AW1935">
            <v>0</v>
          </cell>
          <cell r="AX1935">
            <v>1</v>
          </cell>
          <cell r="AY1935">
            <v>0</v>
          </cell>
          <cell r="AZ1935">
            <v>0</v>
          </cell>
          <cell r="BA1935">
            <v>1</v>
          </cell>
          <cell r="BB1935">
            <v>0</v>
          </cell>
          <cell r="BC1935">
            <v>1</v>
          </cell>
          <cell r="BD1935">
            <v>1</v>
          </cell>
          <cell r="BE1935">
            <v>0</v>
          </cell>
          <cell r="BF1935">
            <v>0</v>
          </cell>
          <cell r="BG1935">
            <v>0</v>
          </cell>
          <cell r="BH1935">
            <v>16800</v>
          </cell>
          <cell r="BI1935">
            <v>107705.16</v>
          </cell>
          <cell r="BJ1935">
            <v>124505.16</v>
          </cell>
          <cell r="BK1935">
            <v>7500</v>
          </cell>
          <cell r="BL1935">
            <v>0</v>
          </cell>
          <cell r="BM1935">
            <v>5694.84</v>
          </cell>
          <cell r="BN1935">
            <v>0</v>
          </cell>
          <cell r="BO1935">
            <v>43536</v>
          </cell>
          <cell r="BP1935">
            <v>43536</v>
          </cell>
        </row>
        <row r="1936">
          <cell r="A1936" t="str">
            <v>SSI000693</v>
          </cell>
          <cell r="C1936" t="str">
            <v>SSI</v>
          </cell>
          <cell r="D1936" t="str">
            <v>Equinvest</v>
          </cell>
          <cell r="E1936">
            <v>42115.513495370396</v>
          </cell>
          <cell r="F1936">
            <v>2015</v>
          </cell>
          <cell r="G1936">
            <v>42174</v>
          </cell>
          <cell r="H1936" t="str">
            <v>12917981008</v>
          </cell>
          <cell r="I1936" t="str">
            <v>Domanda non ammessa</v>
          </cell>
          <cell r="J1936" t="str">
            <v>CATANIA</v>
          </cell>
          <cell r="K1936" t="str">
            <v>CT</v>
          </cell>
          <cell r="L1936" t="str">
            <v>Sicilia</v>
          </cell>
          <cell r="M1936" t="str">
            <v>ITALIA</v>
          </cell>
          <cell r="N1936" t="str">
            <v>SUD</v>
          </cell>
          <cell r="O1936" t="str">
            <v>Mezzogiorno</v>
          </cell>
          <cell r="Q1936" t="str">
            <v>X</v>
          </cell>
          <cell r="R1936" t="str">
            <v>PON SIL</v>
          </cell>
          <cell r="S1936" t="str">
            <v>Società costituita</v>
          </cell>
          <cell r="T1936">
            <v>343000</v>
          </cell>
          <cell r="U1936">
            <v>249100</v>
          </cell>
          <cell r="V1936">
            <v>64800</v>
          </cell>
          <cell r="W1936">
            <v>278200</v>
          </cell>
          <cell r="X1936">
            <v>39360</v>
          </cell>
          <cell r="Y1936">
            <v>194740</v>
          </cell>
          <cell r="Z1936">
            <v>15000</v>
          </cell>
          <cell r="AA1936">
            <v>79056</v>
          </cell>
          <cell r="AB1936">
            <v>0</v>
          </cell>
          <cell r="AC1936">
            <v>0</v>
          </cell>
          <cell r="AD1936">
            <v>0</v>
          </cell>
          <cell r="AE1936">
            <v>5</v>
          </cell>
          <cell r="AF1936">
            <v>42292</v>
          </cell>
          <cell r="AG1936">
            <v>2015</v>
          </cell>
          <cell r="AH1936" t="str">
            <v>Non ammissione</v>
          </cell>
          <cell r="AI1936" t="str">
            <v>Economia Digitale</v>
          </cell>
          <cell r="AJ1936" t="str">
            <v>Socialnetwork</v>
          </cell>
          <cell r="AK1936" t="str">
            <v>Web technology</v>
          </cell>
          <cell r="AN1936" t="str">
            <v xml:space="preserve"> </v>
          </cell>
          <cell r="AP1936" t="str">
            <v>82.99.99</v>
          </cell>
          <cell r="AQ1936" t="str">
            <v>Altri servizi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1</v>
          </cell>
          <cell r="AX1936">
            <v>3</v>
          </cell>
          <cell r="AY1936">
            <v>0</v>
          </cell>
          <cell r="AZ1936">
            <v>1</v>
          </cell>
          <cell r="BA1936">
            <v>0</v>
          </cell>
          <cell r="BB1936">
            <v>0</v>
          </cell>
          <cell r="BC1936">
            <v>4</v>
          </cell>
          <cell r="BD1936">
            <v>1</v>
          </cell>
          <cell r="BE1936">
            <v>2</v>
          </cell>
          <cell r="BF1936">
            <v>5</v>
          </cell>
          <cell r="BG1936">
            <v>0</v>
          </cell>
        </row>
        <row r="1937">
          <cell r="A1937" t="str">
            <v>SSI000694</v>
          </cell>
          <cell r="C1937" t="str">
            <v>SSI</v>
          </cell>
          <cell r="D1937" t="str">
            <v>NICOLA CAMPESE</v>
          </cell>
          <cell r="E1937">
            <v>42115.514976851897</v>
          </cell>
          <cell r="F1937">
            <v>2015</v>
          </cell>
          <cell r="G1937">
            <v>42174</v>
          </cell>
          <cell r="H1937" t="str">
            <v/>
          </cell>
          <cell r="I1937" t="str">
            <v>Domanda non ammessa</v>
          </cell>
          <cell r="J1937" t="str">
            <v>CERIGNOLA</v>
          </cell>
          <cell r="K1937" t="str">
            <v>FG</v>
          </cell>
          <cell r="L1937" t="str">
            <v>Puglia</v>
          </cell>
          <cell r="M1937" t="str">
            <v>ITALIA</v>
          </cell>
          <cell r="N1937" t="str">
            <v>SUD</v>
          </cell>
          <cell r="O1937" t="str">
            <v>Mezzogiorno</v>
          </cell>
          <cell r="Q1937" t="str">
            <v>X</v>
          </cell>
          <cell r="R1937" t="str">
            <v>PON SIL</v>
          </cell>
          <cell r="S1937" t="str">
            <v>Società non costituita</v>
          </cell>
          <cell r="T1937">
            <v>148616</v>
          </cell>
          <cell r="U1937">
            <v>133892.79999999999</v>
          </cell>
          <cell r="V1937">
            <v>19016</v>
          </cell>
          <cell r="W1937">
            <v>129600</v>
          </cell>
          <cell r="X1937">
            <v>15212.8</v>
          </cell>
          <cell r="Y1937">
            <v>103680</v>
          </cell>
          <cell r="Z1937">
            <v>15000</v>
          </cell>
          <cell r="AA1937">
            <v>23199.52</v>
          </cell>
          <cell r="AB1937">
            <v>0</v>
          </cell>
          <cell r="AC1937">
            <v>0</v>
          </cell>
          <cell r="AD1937">
            <v>0</v>
          </cell>
          <cell r="AE1937">
            <v>3</v>
          </cell>
          <cell r="AF1937">
            <v>42425</v>
          </cell>
          <cell r="AG1937">
            <v>2016</v>
          </cell>
          <cell r="AH1937" t="str">
            <v>Non ammissione</v>
          </cell>
          <cell r="AI1937" t="str">
            <v>Economia Digitale</v>
          </cell>
          <cell r="AJ1937" t="str">
            <v>Socialnetwork</v>
          </cell>
          <cell r="AK1937" t="str">
            <v>Web technology</v>
          </cell>
          <cell r="AN1937" t="str">
            <v xml:space="preserve"> </v>
          </cell>
          <cell r="AQ1937" t="str">
            <v>Altri servizi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1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1</v>
          </cell>
          <cell r="BD1937">
            <v>0</v>
          </cell>
          <cell r="BE1937">
            <v>1</v>
          </cell>
          <cell r="BF1937">
            <v>0</v>
          </cell>
          <cell r="BG1937">
            <v>0</v>
          </cell>
        </row>
        <row r="1938">
          <cell r="A1938" t="str">
            <v>SSI000695</v>
          </cell>
          <cell r="B1938" t="str">
            <v>C84B16000030008</v>
          </cell>
          <cell r="C1938" t="str">
            <v>SSI</v>
          </cell>
          <cell r="D1938" t="str">
            <v xml:space="preserve">CRAZY DOLPHIN </v>
          </cell>
          <cell r="E1938">
            <v>42116.811180555596</v>
          </cell>
          <cell r="F1938">
            <v>2015</v>
          </cell>
          <cell r="G1938">
            <v>42174</v>
          </cell>
          <cell r="H1938" t="str">
            <v>13136061002</v>
          </cell>
          <cell r="I1938" t="str">
            <v>Domanda revocata</v>
          </cell>
          <cell r="J1938" t="str">
            <v>ROMA</v>
          </cell>
          <cell r="K1938" t="str">
            <v>RM</v>
          </cell>
          <cell r="L1938" t="str">
            <v>Lazio</v>
          </cell>
          <cell r="M1938" t="str">
            <v>ITALIA</v>
          </cell>
          <cell r="N1938" t="str">
            <v>CENTRO-NORD</v>
          </cell>
          <cell r="O1938" t="str">
            <v>Centro-Nord</v>
          </cell>
          <cell r="Q1938" t="str">
            <v>X</v>
          </cell>
          <cell r="R1938" t="str">
            <v>FCS Centro/Nord</v>
          </cell>
          <cell r="S1938" t="str">
            <v>Società costituita</v>
          </cell>
          <cell r="T1938">
            <v>156150</v>
          </cell>
          <cell r="U1938">
            <v>107500</v>
          </cell>
          <cell r="V1938">
            <v>156150</v>
          </cell>
          <cell r="W1938">
            <v>0</v>
          </cell>
          <cell r="X1938">
            <v>100000</v>
          </cell>
          <cell r="Y1938">
            <v>0</v>
          </cell>
          <cell r="Z1938">
            <v>7500</v>
          </cell>
          <cell r="AA1938">
            <v>190503</v>
          </cell>
          <cell r="AB1938">
            <v>191150</v>
          </cell>
          <cell r="AC1938">
            <v>191150</v>
          </cell>
          <cell r="AD1938">
            <v>0</v>
          </cell>
          <cell r="AE1938">
            <v>14</v>
          </cell>
          <cell r="AF1938">
            <v>42439</v>
          </cell>
          <cell r="AG1938">
            <v>2016</v>
          </cell>
          <cell r="AH1938" t="str">
            <v>Ammissione</v>
          </cell>
          <cell r="AI1938" t="str">
            <v>Tecnologia nuova sperimentale</v>
          </cell>
          <cell r="AJ1938" t="str">
            <v>Trasporti</v>
          </cell>
          <cell r="AK1938" t="str">
            <v>Smart cities and services</v>
          </cell>
          <cell r="AL1938">
            <v>42478</v>
          </cell>
          <cell r="AM1938">
            <v>2016</v>
          </cell>
          <cell r="AN1938">
            <v>43417</v>
          </cell>
          <cell r="AO1938">
            <v>2018</v>
          </cell>
          <cell r="AP1938" t="str">
            <v>77.40.00</v>
          </cell>
          <cell r="AQ1938" t="str">
            <v>Altri servizi</v>
          </cell>
          <cell r="AR1938">
            <v>141305</v>
          </cell>
          <cell r="AS1938">
            <v>133805</v>
          </cell>
          <cell r="AT1938">
            <v>0</v>
          </cell>
          <cell r="AU1938">
            <v>7500</v>
          </cell>
          <cell r="AV1938">
            <v>133805</v>
          </cell>
          <cell r="AW1938">
            <v>0</v>
          </cell>
          <cell r="AX1938">
            <v>0</v>
          </cell>
          <cell r="AY1938">
            <v>1</v>
          </cell>
          <cell r="AZ1938">
            <v>0</v>
          </cell>
          <cell r="BA1938">
            <v>0</v>
          </cell>
          <cell r="BB1938">
            <v>1</v>
          </cell>
          <cell r="BC1938">
            <v>1</v>
          </cell>
          <cell r="BD1938">
            <v>1</v>
          </cell>
          <cell r="BE1938">
            <v>0</v>
          </cell>
          <cell r="BF1938">
            <v>0</v>
          </cell>
          <cell r="BG1938">
            <v>0</v>
          </cell>
          <cell r="BH1938">
            <v>28252.49</v>
          </cell>
          <cell r="BI1938">
            <v>0</v>
          </cell>
          <cell r="BJ1938">
            <v>28252.49</v>
          </cell>
          <cell r="BK1938">
            <v>3750</v>
          </cell>
        </row>
        <row r="1939">
          <cell r="A1939" t="str">
            <v>SSI000696</v>
          </cell>
          <cell r="C1939" t="str">
            <v>SSI</v>
          </cell>
          <cell r="D1939" t="str">
            <v>Elena Busso</v>
          </cell>
          <cell r="E1939">
            <v>42117.7667476852</v>
          </cell>
          <cell r="F1939">
            <v>2015</v>
          </cell>
          <cell r="G1939">
            <v>42174</v>
          </cell>
          <cell r="H1939" t="str">
            <v/>
          </cell>
          <cell r="I1939" t="str">
            <v>Domanda non ammessa</v>
          </cell>
          <cell r="J1939" t="str">
            <v>SCOPPITO</v>
          </cell>
          <cell r="K1939" t="str">
            <v>AQ</v>
          </cell>
          <cell r="L1939" t="str">
            <v>Abruzzo</v>
          </cell>
          <cell r="M1939" t="str">
            <v>ITALIA</v>
          </cell>
          <cell r="N1939" t="str">
            <v>SUD</v>
          </cell>
          <cell r="O1939" t="str">
            <v>Mezzogiorno</v>
          </cell>
          <cell r="P1939" t="str">
            <v>x</v>
          </cell>
          <cell r="Q1939" t="str">
            <v>X</v>
          </cell>
          <cell r="R1939" t="str">
            <v>FSC Cratere AQ</v>
          </cell>
          <cell r="S1939" t="str">
            <v>Società non costituita</v>
          </cell>
          <cell r="T1939">
            <v>1500000.01</v>
          </cell>
          <cell r="U1939">
            <v>1065000</v>
          </cell>
          <cell r="V1939">
            <v>1058800</v>
          </cell>
          <cell r="W1939">
            <v>441200.01</v>
          </cell>
          <cell r="X1939">
            <v>741160</v>
          </cell>
          <cell r="Y1939">
            <v>308840</v>
          </cell>
          <cell r="Z1939">
            <v>15000</v>
          </cell>
          <cell r="AA1939">
            <v>1291736</v>
          </cell>
          <cell r="AB1939">
            <v>0</v>
          </cell>
          <cell r="AC1939">
            <v>0</v>
          </cell>
          <cell r="AD1939">
            <v>0</v>
          </cell>
          <cell r="AE1939">
            <v>7</v>
          </cell>
          <cell r="AF1939">
            <v>42285</v>
          </cell>
          <cell r="AG1939">
            <v>2015</v>
          </cell>
          <cell r="AH1939" t="str">
            <v>Non ammissione</v>
          </cell>
          <cell r="AI1939" t="str">
            <v>Valorizzazione della ricerca</v>
          </cell>
          <cell r="AJ1939" t="str">
            <v>Ambiente e Energia</v>
          </cell>
          <cell r="AK1939" t="str">
            <v>Ambiente ed energia</v>
          </cell>
          <cell r="AN1939" t="str">
            <v xml:space="preserve"> </v>
          </cell>
          <cell r="AQ1939" t="str">
            <v>Altri servizi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1</v>
          </cell>
          <cell r="AZ1939">
            <v>1</v>
          </cell>
          <cell r="BA1939">
            <v>0</v>
          </cell>
          <cell r="BB1939">
            <v>0</v>
          </cell>
          <cell r="BC1939">
            <v>1</v>
          </cell>
          <cell r="BD1939">
            <v>1</v>
          </cell>
          <cell r="BE1939">
            <v>1</v>
          </cell>
          <cell r="BF1939">
            <v>0</v>
          </cell>
          <cell r="BG1939">
            <v>0</v>
          </cell>
        </row>
        <row r="1940">
          <cell r="A1940" t="str">
            <v>SSI000697</v>
          </cell>
          <cell r="C1940" t="str">
            <v>SSI</v>
          </cell>
          <cell r="D1940" t="str">
            <v>ANDREA CERRO</v>
          </cell>
          <cell r="E1940">
            <v>42117.977951388901</v>
          </cell>
          <cell r="F1940">
            <v>2015</v>
          </cell>
          <cell r="G1940">
            <v>42174</v>
          </cell>
          <cell r="H1940" t="str">
            <v/>
          </cell>
          <cell r="I1940" t="str">
            <v>Domanda non ammessa</v>
          </cell>
          <cell r="J1940" t="str">
            <v>n.d.</v>
          </cell>
          <cell r="K1940" t="str">
            <v>n.d.</v>
          </cell>
          <cell r="L1940" t="str">
            <v>Lazio</v>
          </cell>
          <cell r="M1940" t="str">
            <v>ITALIA</v>
          </cell>
          <cell r="N1940" t="str">
            <v>CENTRO-NORD</v>
          </cell>
          <cell r="O1940" t="str">
            <v>Centro-Nord</v>
          </cell>
          <cell r="Q1940" t="str">
            <v>X</v>
          </cell>
          <cell r="R1940" t="str">
            <v>FCS Centro/Nord</v>
          </cell>
          <cell r="S1940" t="str">
            <v>Società non costituita</v>
          </cell>
          <cell r="T1940">
            <v>416988</v>
          </cell>
          <cell r="U1940">
            <v>271500</v>
          </cell>
          <cell r="V1940">
            <v>20300</v>
          </cell>
          <cell r="W1940">
            <v>396688</v>
          </cell>
          <cell r="X1940">
            <v>14000</v>
          </cell>
          <cell r="Y1940">
            <v>250000</v>
          </cell>
          <cell r="Z1940">
            <v>7500</v>
          </cell>
          <cell r="AA1940">
            <v>26361</v>
          </cell>
          <cell r="AB1940">
            <v>0</v>
          </cell>
          <cell r="AC1940">
            <v>0</v>
          </cell>
          <cell r="AD1940">
            <v>0</v>
          </cell>
          <cell r="AE1940">
            <v>4</v>
          </cell>
          <cell r="AF1940">
            <v>42355</v>
          </cell>
          <cell r="AG1940">
            <v>2015</v>
          </cell>
          <cell r="AH1940" t="str">
            <v>Non ammissione</v>
          </cell>
          <cell r="AI1940" t="str">
            <v>Economia Digitale</v>
          </cell>
          <cell r="AJ1940" t="str">
            <v>Socialnetwork</v>
          </cell>
          <cell r="AK1940" t="str">
            <v>Web technology</v>
          </cell>
          <cell r="AN1940" t="str">
            <v xml:space="preserve"> </v>
          </cell>
          <cell r="AQ1940" t="str">
            <v>Altri servizi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2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</v>
          </cell>
          <cell r="BD1940">
            <v>0</v>
          </cell>
          <cell r="BE1940">
            <v>2</v>
          </cell>
          <cell r="BF1940">
            <v>0</v>
          </cell>
          <cell r="BG1940">
            <v>0</v>
          </cell>
        </row>
        <row r="1941">
          <cell r="A1941" t="str">
            <v>SSI000698</v>
          </cell>
          <cell r="B1941" t="str">
            <v>C94E16000430008</v>
          </cell>
          <cell r="C1941" t="str">
            <v>SSI</v>
          </cell>
          <cell r="D1941" t="str">
            <v>SISTEMI IN MOVIMENTO</v>
          </cell>
          <cell r="E1941">
            <v>42118.558993055602</v>
          </cell>
          <cell r="F1941">
            <v>2015</v>
          </cell>
          <cell r="G1941">
            <v>42174</v>
          </cell>
          <cell r="H1941" t="str">
            <v>11540260012</v>
          </cell>
          <cell r="I1941" t="str">
            <v>Domanda ammessa</v>
          </cell>
          <cell r="J1941" t="str">
            <v>LA LOGGIA</v>
          </cell>
          <cell r="K1941" t="str">
            <v>TO</v>
          </cell>
          <cell r="L1941" t="str">
            <v>Piemonte</v>
          </cell>
          <cell r="M1941" t="str">
            <v>ITALIA</v>
          </cell>
          <cell r="N1941" t="str">
            <v>CENTRO-NORD</v>
          </cell>
          <cell r="O1941" t="str">
            <v>Centro-Nord</v>
          </cell>
          <cell r="Q1941" t="str">
            <v>X</v>
          </cell>
          <cell r="R1941" t="str">
            <v>FCS Centro/Nord</v>
          </cell>
          <cell r="S1941" t="str">
            <v>Società non costituita</v>
          </cell>
          <cell r="T1941">
            <v>184875.01</v>
          </cell>
          <cell r="U1941">
            <v>136912.5</v>
          </cell>
          <cell r="V1941">
            <v>56875</v>
          </cell>
          <cell r="W1941">
            <v>128000.01</v>
          </cell>
          <cell r="X1941">
            <v>39812.5</v>
          </cell>
          <cell r="Y1941">
            <v>89600</v>
          </cell>
          <cell r="Z1941">
            <v>7500</v>
          </cell>
          <cell r="AA1941">
            <v>69180</v>
          </cell>
          <cell r="AB1941">
            <v>184875.01</v>
          </cell>
          <cell r="AC1941">
            <v>56875</v>
          </cell>
          <cell r="AD1941">
            <v>128000.01</v>
          </cell>
          <cell r="AE1941">
            <v>3</v>
          </cell>
          <cell r="AF1941">
            <v>42439</v>
          </cell>
          <cell r="AG1941">
            <v>2016</v>
          </cell>
          <cell r="AH1941" t="str">
            <v>Ammissione</v>
          </cell>
          <cell r="AI1941" t="str">
            <v>Tecnologia nuova sperimentale</v>
          </cell>
          <cell r="AJ1941" t="str">
            <v>Infrastruttura e sicurezza</v>
          </cell>
          <cell r="AK1941" t="str">
            <v>IT e infrastrutture</v>
          </cell>
          <cell r="AL1941">
            <v>42676</v>
          </cell>
          <cell r="AM1941">
            <v>2016</v>
          </cell>
          <cell r="AN1941" t="str">
            <v xml:space="preserve"> </v>
          </cell>
          <cell r="AP1941" t="str">
            <v>32.99.9</v>
          </cell>
          <cell r="AQ1941" t="str">
            <v>Altri servizi</v>
          </cell>
          <cell r="AR1941">
            <v>136912.51</v>
          </cell>
          <cell r="AS1941">
            <v>39812.5</v>
          </cell>
          <cell r="AT1941">
            <v>89600.01</v>
          </cell>
          <cell r="AU1941">
            <v>7500</v>
          </cell>
          <cell r="AV1941">
            <v>129412.51</v>
          </cell>
          <cell r="AW1941">
            <v>0</v>
          </cell>
          <cell r="AX1941">
            <v>0</v>
          </cell>
          <cell r="AY1941">
            <v>3</v>
          </cell>
          <cell r="AZ1941">
            <v>0</v>
          </cell>
          <cell r="BA1941">
            <v>0</v>
          </cell>
          <cell r="BB1941">
            <v>0</v>
          </cell>
          <cell r="BC1941">
            <v>3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</row>
        <row r="1942">
          <cell r="A1942" t="str">
            <v>SSI000699</v>
          </cell>
          <cell r="C1942" t="str">
            <v>SSI</v>
          </cell>
          <cell r="D1942" t="str">
            <v>FEDERICA FABBRO</v>
          </cell>
          <cell r="E1942">
            <v>42118.597048611096</v>
          </cell>
          <cell r="F1942">
            <v>2015</v>
          </cell>
          <cell r="G1942">
            <v>42174</v>
          </cell>
          <cell r="H1942" t="str">
            <v/>
          </cell>
          <cell r="I1942" t="str">
            <v>Domanda non ammessa</v>
          </cell>
          <cell r="J1942" t="str">
            <v>CITTADELLA</v>
          </cell>
          <cell r="K1942" t="str">
            <v>PD</v>
          </cell>
          <cell r="L1942" t="str">
            <v>Veneto</v>
          </cell>
          <cell r="M1942" t="str">
            <v>ITALIA</v>
          </cell>
          <cell r="N1942" t="str">
            <v>CENTRO-NORD</v>
          </cell>
          <cell r="O1942" t="str">
            <v>Centro-Nord</v>
          </cell>
          <cell r="Q1942" t="str">
            <v>X</v>
          </cell>
          <cell r="R1942" t="str">
            <v>FCS Centro/Nord</v>
          </cell>
          <cell r="S1942" t="str">
            <v>Società non costituita</v>
          </cell>
          <cell r="T1942">
            <v>2831250</v>
          </cell>
          <cell r="U1942">
            <v>7500</v>
          </cell>
          <cell r="V1942">
            <v>1500000</v>
          </cell>
          <cell r="W1942">
            <v>1331250</v>
          </cell>
          <cell r="X1942">
            <v>0</v>
          </cell>
          <cell r="Y1942">
            <v>0</v>
          </cell>
          <cell r="Z1942">
            <v>7500</v>
          </cell>
          <cell r="AA1942">
            <v>1830000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42268</v>
          </cell>
          <cell r="AG1942">
            <v>2015</v>
          </cell>
          <cell r="AH1942" t="str">
            <v>Non ammissione</v>
          </cell>
          <cell r="AI1942" t="str">
            <v>Tecnologia nuova sperimentale</v>
          </cell>
          <cell r="AJ1942" t="str">
            <v>Ambiente e Energia</v>
          </cell>
          <cell r="AK1942" t="str">
            <v>Ambiente ed energia</v>
          </cell>
          <cell r="AN1942" t="str">
            <v xml:space="preserve"> </v>
          </cell>
          <cell r="AQ1942" t="str">
            <v>Altri servizi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1</v>
          </cell>
          <cell r="AY1942">
            <v>0</v>
          </cell>
          <cell r="AZ1942">
            <v>1</v>
          </cell>
          <cell r="BA1942">
            <v>0</v>
          </cell>
          <cell r="BB1942">
            <v>0</v>
          </cell>
          <cell r="BC1942">
            <v>1</v>
          </cell>
          <cell r="BD1942">
            <v>1</v>
          </cell>
          <cell r="BE1942">
            <v>1</v>
          </cell>
          <cell r="BF1942">
            <v>0</v>
          </cell>
          <cell r="BG1942">
            <v>0</v>
          </cell>
        </row>
        <row r="1943">
          <cell r="A1943" t="str">
            <v>SSI000700</v>
          </cell>
          <cell r="C1943" t="str">
            <v>SSI</v>
          </cell>
          <cell r="D1943" t="str">
            <v>RB MORE</v>
          </cell>
          <cell r="E1943">
            <v>42118.690740740698</v>
          </cell>
          <cell r="F1943">
            <v>2015</v>
          </cell>
          <cell r="G1943">
            <v>42174</v>
          </cell>
          <cell r="H1943" t="str">
            <v>02815260217</v>
          </cell>
          <cell r="I1943" t="str">
            <v>Domanda non ammessa</v>
          </cell>
          <cell r="J1943" t="str">
            <v>LAIVES LEIFERS</v>
          </cell>
          <cell r="K1943" t="str">
            <v>BZ</v>
          </cell>
          <cell r="L1943" t="str">
            <v>Trentino Alto Adige</v>
          </cell>
          <cell r="M1943" t="str">
            <v>ITALIA</v>
          </cell>
          <cell r="N1943" t="str">
            <v>CENTRO-NORD</v>
          </cell>
          <cell r="O1943" t="str">
            <v>Centro-Nord</v>
          </cell>
          <cell r="Q1943" t="str">
            <v>X</v>
          </cell>
          <cell r="R1943" t="str">
            <v>FCS Centro/Nord</v>
          </cell>
          <cell r="S1943" t="str">
            <v>Società costituita</v>
          </cell>
          <cell r="T1943">
            <v>856600</v>
          </cell>
          <cell r="U1943">
            <v>599620</v>
          </cell>
          <cell r="V1943">
            <v>339000</v>
          </cell>
          <cell r="W1943">
            <v>517600</v>
          </cell>
          <cell r="X1943">
            <v>237300</v>
          </cell>
          <cell r="Y1943">
            <v>362320</v>
          </cell>
          <cell r="Z1943">
            <v>0</v>
          </cell>
          <cell r="AA1943">
            <v>411260</v>
          </cell>
          <cell r="AB1943">
            <v>0</v>
          </cell>
          <cell r="AC1943">
            <v>0</v>
          </cell>
          <cell r="AD1943">
            <v>0</v>
          </cell>
          <cell r="AE1943">
            <v>5</v>
          </cell>
          <cell r="AF1943">
            <v>42257</v>
          </cell>
          <cell r="AG1943">
            <v>2015</v>
          </cell>
          <cell r="AH1943" t="str">
            <v>Non ammissione</v>
          </cell>
          <cell r="AI1943" t="str">
            <v>Economia Digitale</v>
          </cell>
          <cell r="AJ1943" t="str">
            <v>Materiali Innovativi</v>
          </cell>
          <cell r="AK1943" t="str">
            <v>Industria hi-tech</v>
          </cell>
          <cell r="AN1943" t="str">
            <v xml:space="preserve"> </v>
          </cell>
          <cell r="AP1943" t="str">
            <v>46.42.10</v>
          </cell>
          <cell r="AQ1943" t="str">
            <v>Commercio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3</v>
          </cell>
          <cell r="AX1943">
            <v>2</v>
          </cell>
          <cell r="AY1943">
            <v>1</v>
          </cell>
          <cell r="AZ1943">
            <v>0</v>
          </cell>
          <cell r="BA1943">
            <v>0</v>
          </cell>
          <cell r="BB1943">
            <v>0</v>
          </cell>
          <cell r="BC1943">
            <v>6</v>
          </cell>
          <cell r="BD1943">
            <v>0</v>
          </cell>
          <cell r="BE1943">
            <v>3</v>
          </cell>
          <cell r="BF1943">
            <v>7</v>
          </cell>
          <cell r="BG1943">
            <v>0</v>
          </cell>
        </row>
        <row r="1944">
          <cell r="A1944" t="str">
            <v>SSI000701</v>
          </cell>
          <cell r="C1944" t="str">
            <v>SSI</v>
          </cell>
          <cell r="D1944" t="str">
            <v>MASSIMILIANO MOGLIANI</v>
          </cell>
          <cell r="E1944">
            <v>42118.730752314797</v>
          </cell>
          <cell r="F1944">
            <v>2015</v>
          </cell>
          <cell r="G1944">
            <v>42174</v>
          </cell>
          <cell r="H1944" t="str">
            <v/>
          </cell>
          <cell r="I1944" t="str">
            <v>Domanda non ammessa</v>
          </cell>
          <cell r="J1944" t="str">
            <v>MACERATA</v>
          </cell>
          <cell r="K1944" t="str">
            <v>MC</v>
          </cell>
          <cell r="L1944" t="str">
            <v>Marche</v>
          </cell>
          <cell r="M1944" t="str">
            <v>ITALIA</v>
          </cell>
          <cell r="N1944" t="str">
            <v>CENTRO-NORD</v>
          </cell>
          <cell r="O1944" t="str">
            <v>Centro-Nord</v>
          </cell>
          <cell r="Q1944" t="str">
            <v>X</v>
          </cell>
          <cell r="R1944" t="str">
            <v>FCS Centro/Nord</v>
          </cell>
          <cell r="S1944" t="str">
            <v>Società non costituita</v>
          </cell>
          <cell r="T1944">
            <v>318149.93</v>
          </cell>
          <cell r="U1944">
            <v>230204.95</v>
          </cell>
          <cell r="V1944">
            <v>112029.53</v>
          </cell>
          <cell r="W1944">
            <v>206120.4</v>
          </cell>
          <cell r="X1944">
            <v>78420.67</v>
          </cell>
          <cell r="Y1944">
            <v>144284.28</v>
          </cell>
          <cell r="Z1944">
            <v>7500</v>
          </cell>
          <cell r="AA1944">
            <v>142098.25</v>
          </cell>
          <cell r="AB1944">
            <v>0</v>
          </cell>
          <cell r="AC1944">
            <v>0</v>
          </cell>
          <cell r="AD1944">
            <v>0</v>
          </cell>
          <cell r="AE1944">
            <v>10</v>
          </cell>
          <cell r="AF1944">
            <v>42271</v>
          </cell>
          <cell r="AG1944">
            <v>2015</v>
          </cell>
          <cell r="AH1944" t="str">
            <v>Non ammissione</v>
          </cell>
          <cell r="AI1944" t="str">
            <v>Economia Digitale</v>
          </cell>
          <cell r="AJ1944" t="str">
            <v>Turismo e beni culturali</v>
          </cell>
          <cell r="AK1944" t="str">
            <v>Turismo e beni culturali</v>
          </cell>
          <cell r="AN1944" t="str">
            <v xml:space="preserve"> </v>
          </cell>
          <cell r="AQ1944" t="str">
            <v>Turismo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3</v>
          </cell>
          <cell r="AY1944">
            <v>0</v>
          </cell>
          <cell r="AZ1944">
            <v>1</v>
          </cell>
          <cell r="BA1944">
            <v>0</v>
          </cell>
          <cell r="BB1944">
            <v>0</v>
          </cell>
          <cell r="BC1944">
            <v>3</v>
          </cell>
          <cell r="BD1944">
            <v>1</v>
          </cell>
          <cell r="BE1944">
            <v>1</v>
          </cell>
          <cell r="BF1944">
            <v>0</v>
          </cell>
          <cell r="BG1944">
            <v>0</v>
          </cell>
        </row>
        <row r="1945">
          <cell r="A1945" t="str">
            <v>SSI000702</v>
          </cell>
          <cell r="C1945" t="str">
            <v>SSI</v>
          </cell>
          <cell r="D1945" t="str">
            <v>LUIGI CAIAZZA</v>
          </cell>
          <cell r="E1945">
            <v>42121.738865740699</v>
          </cell>
          <cell r="F1945">
            <v>2015</v>
          </cell>
          <cell r="G1945">
            <v>42174</v>
          </cell>
          <cell r="H1945" t="str">
            <v/>
          </cell>
          <cell r="I1945" t="str">
            <v>Domanda non ammessa</v>
          </cell>
          <cell r="J1945" t="str">
            <v>n.d.</v>
          </cell>
          <cell r="K1945" t="str">
            <v>n.d.</v>
          </cell>
          <cell r="L1945" t="str">
            <v>Campania</v>
          </cell>
          <cell r="M1945" t="str">
            <v>ITALIA</v>
          </cell>
          <cell r="N1945" t="str">
            <v>SUD</v>
          </cell>
          <cell r="O1945" t="str">
            <v>Mezzogiorno</v>
          </cell>
          <cell r="Q1945" t="str">
            <v>X</v>
          </cell>
          <cell r="R1945" t="str">
            <v>PON SIL</v>
          </cell>
          <cell r="S1945" t="str">
            <v>Società non costituita</v>
          </cell>
          <cell r="T1945">
            <v>1488929</v>
          </cell>
          <cell r="U1945">
            <v>1057250</v>
          </cell>
          <cell r="V1945">
            <v>1488929</v>
          </cell>
          <cell r="W1945">
            <v>0</v>
          </cell>
          <cell r="X1945">
            <v>1042250</v>
          </cell>
          <cell r="Y1945">
            <v>0</v>
          </cell>
          <cell r="Z1945">
            <v>15000</v>
          </cell>
          <cell r="AA1945">
            <v>1816493.38</v>
          </cell>
          <cell r="AB1945">
            <v>0</v>
          </cell>
          <cell r="AC1945">
            <v>0</v>
          </cell>
          <cell r="AD1945">
            <v>0</v>
          </cell>
          <cell r="AE1945">
            <v>11</v>
          </cell>
          <cell r="AF1945">
            <v>42264</v>
          </cell>
          <cell r="AG1945">
            <v>2015</v>
          </cell>
          <cell r="AH1945" t="str">
            <v>Non ammissione</v>
          </cell>
          <cell r="AI1945" t="str">
            <v>Economia Digitale</v>
          </cell>
          <cell r="AJ1945" t="str">
            <v>Materiali Innovativi</v>
          </cell>
          <cell r="AK1945" t="str">
            <v>Industria hi-tech</v>
          </cell>
          <cell r="AN1945" t="str">
            <v xml:space="preserve"> </v>
          </cell>
          <cell r="AQ1945" t="str">
            <v>Altri servizi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1</v>
          </cell>
          <cell r="AZ1945">
            <v>0</v>
          </cell>
          <cell r="BA1945">
            <v>1</v>
          </cell>
          <cell r="BB1945">
            <v>0</v>
          </cell>
          <cell r="BC1945">
            <v>1</v>
          </cell>
          <cell r="BD1945">
            <v>1</v>
          </cell>
          <cell r="BE1945">
            <v>0</v>
          </cell>
          <cell r="BF1945">
            <v>0</v>
          </cell>
          <cell r="BG1945">
            <v>0</v>
          </cell>
        </row>
        <row r="1946">
          <cell r="A1946" t="str">
            <v>SSI000703</v>
          </cell>
          <cell r="B1946" t="str">
            <v>C34B15000370008</v>
          </cell>
          <cell r="C1946" t="str">
            <v>SSI</v>
          </cell>
          <cell r="D1946" t="str">
            <v>beelab srl</v>
          </cell>
          <cell r="E1946">
            <v>42121.804201388899</v>
          </cell>
          <cell r="F1946">
            <v>2015</v>
          </cell>
          <cell r="G1946">
            <v>42174</v>
          </cell>
          <cell r="H1946" t="str">
            <v>04021750619</v>
          </cell>
          <cell r="I1946" t="str">
            <v>Domanda ammessa</v>
          </cell>
          <cell r="J1946" t="str">
            <v>AVERSA</v>
          </cell>
          <cell r="K1946" t="str">
            <v>CE</v>
          </cell>
          <cell r="L1946" t="str">
            <v>Campania</v>
          </cell>
          <cell r="M1946" t="str">
            <v>ITALIA</v>
          </cell>
          <cell r="N1946" t="str">
            <v>SUD</v>
          </cell>
          <cell r="O1946" t="str">
            <v>Mezzogiorno</v>
          </cell>
          <cell r="Q1946" t="str">
            <v>X</v>
          </cell>
          <cell r="R1946" t="str">
            <v>PON SIL</v>
          </cell>
          <cell r="S1946" t="str">
            <v>Società costituita</v>
          </cell>
          <cell r="T1946">
            <v>471437.5</v>
          </cell>
          <cell r="U1946">
            <v>335000</v>
          </cell>
          <cell r="V1946">
            <v>233500</v>
          </cell>
          <cell r="W1946">
            <v>237937.5</v>
          </cell>
          <cell r="X1946">
            <v>160000</v>
          </cell>
          <cell r="Y1946">
            <v>160000</v>
          </cell>
          <cell r="Z1946">
            <v>15000</v>
          </cell>
          <cell r="AA1946">
            <v>284870</v>
          </cell>
          <cell r="AB1946">
            <v>281500</v>
          </cell>
          <cell r="AC1946">
            <v>92500</v>
          </cell>
          <cell r="AD1946">
            <v>189000</v>
          </cell>
          <cell r="AE1946">
            <v>3</v>
          </cell>
          <cell r="AF1946">
            <v>42285</v>
          </cell>
          <cell r="AG1946">
            <v>2015</v>
          </cell>
          <cell r="AH1946" t="str">
            <v>Ammissione</v>
          </cell>
          <cell r="AI1946" t="str">
            <v>Economia Digitale</v>
          </cell>
          <cell r="AJ1946" t="str">
            <v>Internet of things</v>
          </cell>
          <cell r="AK1946" t="str">
            <v>Web technology</v>
          </cell>
          <cell r="AL1946">
            <v>42432</v>
          </cell>
          <cell r="AM1946">
            <v>2016</v>
          </cell>
          <cell r="AN1946" t="str">
            <v xml:space="preserve"> </v>
          </cell>
          <cell r="AP1946" t="str">
            <v>72.19.09</v>
          </cell>
          <cell r="AQ1946" t="str">
            <v>Altri servizi</v>
          </cell>
          <cell r="AR1946">
            <v>212050</v>
          </cell>
          <cell r="AS1946">
            <v>64750</v>
          </cell>
          <cell r="AT1946">
            <v>132300</v>
          </cell>
          <cell r="AU1946">
            <v>15000</v>
          </cell>
          <cell r="AV1946">
            <v>157640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3</v>
          </cell>
          <cell r="BG1946">
            <v>0</v>
          </cell>
          <cell r="BH1946">
            <v>7865.72</v>
          </cell>
          <cell r="BI1946">
            <v>128340.08000000002</v>
          </cell>
          <cell r="BJ1946">
            <v>136205.80000000002</v>
          </cell>
          <cell r="BK1946">
            <v>15000</v>
          </cell>
          <cell r="BL1946">
            <v>56884.28</v>
          </cell>
          <cell r="BM1946">
            <v>3959.9199999999837</v>
          </cell>
          <cell r="BN1946">
            <v>0</v>
          </cell>
          <cell r="BO1946">
            <v>60844.199999999983</v>
          </cell>
          <cell r="BP1946">
            <v>43677</v>
          </cell>
        </row>
        <row r="1947">
          <cell r="A1947" t="str">
            <v>SSI000704</v>
          </cell>
          <cell r="C1947" t="str">
            <v>SSI</v>
          </cell>
          <cell r="D1947" t="str">
            <v>Logaritmica srl</v>
          </cell>
          <cell r="E1947">
            <v>42121.843599537002</v>
          </cell>
          <cell r="F1947">
            <v>2015</v>
          </cell>
          <cell r="G1947">
            <v>42174</v>
          </cell>
          <cell r="H1947" t="str">
            <v>07738050728</v>
          </cell>
          <cell r="I1947" t="str">
            <v>Domanda non ammessa</v>
          </cell>
          <cell r="J1947" t="str">
            <v>BARI</v>
          </cell>
          <cell r="K1947" t="str">
            <v>BA</v>
          </cell>
          <cell r="L1947" t="str">
            <v>Puglia</v>
          </cell>
          <cell r="M1947" t="str">
            <v>ITALIA</v>
          </cell>
          <cell r="N1947" t="str">
            <v>SUD</v>
          </cell>
          <cell r="O1947" t="str">
            <v>Mezzogiorno</v>
          </cell>
          <cell r="Q1947" t="str">
            <v>X</v>
          </cell>
          <cell r="R1947" t="str">
            <v>PON SIL</v>
          </cell>
          <cell r="S1947" t="str">
            <v>Società costituita</v>
          </cell>
          <cell r="T1947">
            <v>1875346.7</v>
          </cell>
          <cell r="U1947">
            <v>1224492.69</v>
          </cell>
          <cell r="V1947">
            <v>260458.7</v>
          </cell>
          <cell r="W1947">
            <v>1614888</v>
          </cell>
          <cell r="X1947">
            <v>182321.09</v>
          </cell>
          <cell r="Y1947">
            <v>1027171.6</v>
          </cell>
          <cell r="Z1947">
            <v>15000</v>
          </cell>
          <cell r="AA1947">
            <v>317762.61</v>
          </cell>
          <cell r="AB1947">
            <v>0</v>
          </cell>
          <cell r="AC1947">
            <v>0</v>
          </cell>
          <cell r="AD1947">
            <v>0</v>
          </cell>
          <cell r="AE1947">
            <v>32</v>
          </cell>
          <cell r="AF1947">
            <v>42292</v>
          </cell>
          <cell r="AG1947">
            <v>2015</v>
          </cell>
          <cell r="AH1947" t="str">
            <v>Non ammissione</v>
          </cell>
          <cell r="AI1947" t="str">
            <v>Economia Digitale</v>
          </cell>
          <cell r="AJ1947" t="str">
            <v>Cloud computing</v>
          </cell>
          <cell r="AK1947" t="str">
            <v>Web technology</v>
          </cell>
          <cell r="AN1947" t="str">
            <v xml:space="preserve"> </v>
          </cell>
          <cell r="AP1947" t="str">
            <v>62.01.00</v>
          </cell>
          <cell r="AQ1947" t="str">
            <v>Altri servizi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1</v>
          </cell>
          <cell r="AX1947">
            <v>1</v>
          </cell>
          <cell r="AY1947">
            <v>1</v>
          </cell>
          <cell r="AZ1947">
            <v>0</v>
          </cell>
          <cell r="BA1947">
            <v>0</v>
          </cell>
          <cell r="BB1947">
            <v>0</v>
          </cell>
          <cell r="BC1947">
            <v>3</v>
          </cell>
          <cell r="BD1947">
            <v>0</v>
          </cell>
          <cell r="BE1947">
            <v>1</v>
          </cell>
          <cell r="BF1947">
            <v>0</v>
          </cell>
          <cell r="BG1947">
            <v>0</v>
          </cell>
        </row>
        <row r="1948">
          <cell r="A1948" t="str">
            <v>SSI000705</v>
          </cell>
          <cell r="C1948" t="str">
            <v>SSI</v>
          </cell>
          <cell r="D1948" t="str">
            <v>The White Lab</v>
          </cell>
          <cell r="E1948">
            <v>42122.375370370399</v>
          </cell>
          <cell r="F1948">
            <v>2015</v>
          </cell>
          <cell r="G1948">
            <v>42174</v>
          </cell>
          <cell r="H1948" t="str">
            <v>02621340427</v>
          </cell>
          <cell r="I1948" t="str">
            <v>Domanda non ammessa</v>
          </cell>
          <cell r="J1948" t="str">
            <v>SENIGALLIA</v>
          </cell>
          <cell r="K1948" t="str">
            <v>AN</v>
          </cell>
          <cell r="L1948" t="str">
            <v>Marche</v>
          </cell>
          <cell r="M1948" t="str">
            <v>ITALIA</v>
          </cell>
          <cell r="N1948" t="str">
            <v>CENTRO-NORD</v>
          </cell>
          <cell r="O1948" t="str">
            <v>Centro-Nord</v>
          </cell>
          <cell r="Q1948" t="str">
            <v>X</v>
          </cell>
          <cell r="R1948" t="str">
            <v>FCS Centro/Nord</v>
          </cell>
          <cell r="S1948" t="str">
            <v>Società costituita</v>
          </cell>
          <cell r="T1948">
            <v>139369</v>
          </cell>
          <cell r="U1948">
            <v>97558</v>
          </cell>
          <cell r="V1948">
            <v>54249</v>
          </cell>
          <cell r="W1948">
            <v>85120</v>
          </cell>
          <cell r="X1948">
            <v>37974</v>
          </cell>
          <cell r="Y1948">
            <v>59584</v>
          </cell>
          <cell r="Z1948">
            <v>0</v>
          </cell>
          <cell r="AA1948">
            <v>66183.78</v>
          </cell>
          <cell r="AB1948">
            <v>0</v>
          </cell>
          <cell r="AC1948">
            <v>0</v>
          </cell>
          <cell r="AD1948">
            <v>0</v>
          </cell>
          <cell r="AE1948">
            <v>2</v>
          </cell>
          <cell r="AF1948">
            <v>42257</v>
          </cell>
          <cell r="AG1948">
            <v>2015</v>
          </cell>
          <cell r="AH1948" t="str">
            <v>Non ammissione</v>
          </cell>
          <cell r="AI1948" t="str">
            <v>Economia Digitale</v>
          </cell>
          <cell r="AJ1948" t="str">
            <v>E-commerce</v>
          </cell>
          <cell r="AK1948" t="str">
            <v>Web technology</v>
          </cell>
          <cell r="AN1948" t="str">
            <v xml:space="preserve"> </v>
          </cell>
          <cell r="AP1948" t="str">
            <v>62.02.00</v>
          </cell>
          <cell r="AQ1948" t="str">
            <v>Commercio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1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2</v>
          </cell>
          <cell r="BD1948">
            <v>0</v>
          </cell>
          <cell r="BE1948">
            <v>1</v>
          </cell>
          <cell r="BF1948">
            <v>0</v>
          </cell>
          <cell r="BG1948">
            <v>0</v>
          </cell>
        </row>
        <row r="1949">
          <cell r="A1949" t="str">
            <v>SSI000706</v>
          </cell>
          <cell r="B1949" t="str">
            <v>C44B15000500008</v>
          </cell>
          <cell r="C1949" t="str">
            <v>SSI</v>
          </cell>
          <cell r="D1949" t="str">
            <v>Sylwstar</v>
          </cell>
          <cell r="E1949">
            <v>42122.516469907401</v>
          </cell>
          <cell r="F1949">
            <v>2015</v>
          </cell>
          <cell r="G1949">
            <v>42174</v>
          </cell>
          <cell r="H1949" t="str">
            <v>03385410836</v>
          </cell>
          <cell r="I1949" t="str">
            <v>Domanda ammessa</v>
          </cell>
          <cell r="J1949" t="str">
            <v>MESSINA</v>
          </cell>
          <cell r="K1949" t="str">
            <v>ME</v>
          </cell>
          <cell r="L1949" t="str">
            <v>Sicilia</v>
          </cell>
          <cell r="M1949" t="str">
            <v>ITALIA</v>
          </cell>
          <cell r="N1949" t="str">
            <v>SUD</v>
          </cell>
          <cell r="O1949" t="str">
            <v>Mezzogiorno</v>
          </cell>
          <cell r="Q1949" t="str">
            <v>X</v>
          </cell>
          <cell r="R1949" t="str">
            <v>PON I&amp;C SUD - LEGGE DI STABILITA 2017</v>
          </cell>
          <cell r="S1949" t="str">
            <v>Società non costituita</v>
          </cell>
          <cell r="T1949">
            <v>345112</v>
          </cell>
          <cell r="U1949">
            <v>256578.4</v>
          </cell>
          <cell r="V1949">
            <v>188250</v>
          </cell>
          <cell r="W1949">
            <v>156862</v>
          </cell>
          <cell r="X1949">
            <v>131775</v>
          </cell>
          <cell r="Y1949">
            <v>109803.4</v>
          </cell>
          <cell r="Z1949">
            <v>15000</v>
          </cell>
          <cell r="AA1949">
            <v>229665</v>
          </cell>
          <cell r="AB1949">
            <v>318047.2</v>
          </cell>
          <cell r="AC1949">
            <v>188250</v>
          </cell>
          <cell r="AD1949">
            <v>129797.2</v>
          </cell>
          <cell r="AE1949">
            <v>3</v>
          </cell>
          <cell r="AF1949">
            <v>42277</v>
          </cell>
          <cell r="AG1949">
            <v>2015</v>
          </cell>
          <cell r="AH1949" t="str">
            <v>Ammissione</v>
          </cell>
          <cell r="AI1949" t="str">
            <v>Valorizzazione della ricerca</v>
          </cell>
          <cell r="AJ1949" t="str">
            <v>Automazione industriale</v>
          </cell>
          <cell r="AK1949" t="str">
            <v>Industria hi-tech</v>
          </cell>
          <cell r="AL1949">
            <v>42500</v>
          </cell>
          <cell r="AM1949">
            <v>2016</v>
          </cell>
          <cell r="AN1949" t="str">
            <v xml:space="preserve"> </v>
          </cell>
          <cell r="AP1949" t="str">
            <v>22.29.09</v>
          </cell>
          <cell r="AQ1949" t="str">
            <v>Artigianato</v>
          </cell>
          <cell r="AR1949">
            <v>237633.03999999998</v>
          </cell>
          <cell r="AS1949">
            <v>131775</v>
          </cell>
          <cell r="AT1949">
            <v>90858.04</v>
          </cell>
          <cell r="AU1949">
            <v>15000</v>
          </cell>
          <cell r="AV1949">
            <v>178106.43</v>
          </cell>
          <cell r="AW1949">
            <v>1</v>
          </cell>
          <cell r="AX1949">
            <v>1</v>
          </cell>
          <cell r="AY1949">
            <v>0</v>
          </cell>
          <cell r="AZ1949">
            <v>2</v>
          </cell>
          <cell r="BA1949">
            <v>0</v>
          </cell>
          <cell r="BB1949">
            <v>0</v>
          </cell>
          <cell r="BC1949">
            <v>2</v>
          </cell>
          <cell r="BD1949">
            <v>2</v>
          </cell>
          <cell r="BE1949">
            <v>3</v>
          </cell>
          <cell r="BF1949">
            <v>0</v>
          </cell>
          <cell r="BG1949">
            <v>0</v>
          </cell>
        </row>
        <row r="1950">
          <cell r="A1950" t="str">
            <v>SSI000707</v>
          </cell>
          <cell r="C1950" t="str">
            <v>SSI</v>
          </cell>
          <cell r="D1950" t="str">
            <v>WANNAUP</v>
          </cell>
          <cell r="E1950">
            <v>42122.531828703701</v>
          </cell>
          <cell r="F1950">
            <v>2015</v>
          </cell>
          <cell r="G1950">
            <v>42174</v>
          </cell>
          <cell r="H1950" t="str">
            <v>04783890280</v>
          </cell>
          <cell r="I1950" t="str">
            <v>Domanda non ammessa</v>
          </cell>
          <cell r="J1950" t="str">
            <v>PADOVA</v>
          </cell>
          <cell r="K1950" t="str">
            <v>PD</v>
          </cell>
          <cell r="L1950" t="str">
            <v>Veneto</v>
          </cell>
          <cell r="M1950" t="str">
            <v>ITALIA</v>
          </cell>
          <cell r="N1950" t="str">
            <v>CENTRO-NORD</v>
          </cell>
          <cell r="O1950" t="str">
            <v>Centro-Nord</v>
          </cell>
          <cell r="Q1950" t="str">
            <v>X</v>
          </cell>
          <cell r="R1950" t="str">
            <v>FCS Centro/Nord</v>
          </cell>
          <cell r="S1950" t="str">
            <v>Società costituita</v>
          </cell>
          <cell r="T1950">
            <v>476291</v>
          </cell>
          <cell r="U1950">
            <v>381032</v>
          </cell>
          <cell r="V1950">
            <v>24000</v>
          </cell>
          <cell r="W1950">
            <v>452291</v>
          </cell>
          <cell r="X1950">
            <v>19200</v>
          </cell>
          <cell r="Y1950">
            <v>361832</v>
          </cell>
          <cell r="Z1950">
            <v>0</v>
          </cell>
          <cell r="AA1950">
            <v>33280</v>
          </cell>
          <cell r="AB1950">
            <v>0</v>
          </cell>
          <cell r="AC1950">
            <v>0</v>
          </cell>
          <cell r="AD1950">
            <v>0</v>
          </cell>
          <cell r="AE1950">
            <v>6</v>
          </cell>
          <cell r="AF1950">
            <v>42271</v>
          </cell>
          <cell r="AG1950">
            <v>2015</v>
          </cell>
          <cell r="AH1950" t="str">
            <v>Non ammissione</v>
          </cell>
          <cell r="AI1950" t="str">
            <v>Economia Digitale</v>
          </cell>
          <cell r="AJ1950" t="str">
            <v>Cloud computing</v>
          </cell>
          <cell r="AK1950" t="str">
            <v>Web technology</v>
          </cell>
          <cell r="AN1950" t="str">
            <v xml:space="preserve"> </v>
          </cell>
          <cell r="AP1950" t="str">
            <v>62.02.00</v>
          </cell>
          <cell r="AQ1950" t="str">
            <v>Altri servizi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2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2</v>
          </cell>
          <cell r="BD1950">
            <v>0</v>
          </cell>
          <cell r="BE1950">
            <v>2</v>
          </cell>
          <cell r="BF1950">
            <v>2</v>
          </cell>
          <cell r="BG1950">
            <v>0</v>
          </cell>
        </row>
        <row r="1951">
          <cell r="A1951" t="str">
            <v>SSI000708</v>
          </cell>
          <cell r="C1951" t="str">
            <v>SSI</v>
          </cell>
          <cell r="D1951" t="str">
            <v>Pasquale Moliterni</v>
          </cell>
          <cell r="E1951">
            <v>42122.532002314802</v>
          </cell>
          <cell r="F1951">
            <v>2015</v>
          </cell>
          <cell r="G1951">
            <v>42174</v>
          </cell>
          <cell r="H1951" t="str">
            <v/>
          </cell>
          <cell r="I1951" t="str">
            <v>Domanda non ammessa</v>
          </cell>
          <cell r="J1951" t="str">
            <v>MATERA</v>
          </cell>
          <cell r="K1951" t="str">
            <v>MT</v>
          </cell>
          <cell r="L1951" t="str">
            <v>Basilicata</v>
          </cell>
          <cell r="M1951" t="str">
            <v>ITALIA</v>
          </cell>
          <cell r="N1951" t="str">
            <v>SUD</v>
          </cell>
          <cell r="O1951" t="str">
            <v>Mezzogiorno</v>
          </cell>
          <cell r="Q1951" t="str">
            <v>X</v>
          </cell>
          <cell r="R1951" t="str">
            <v>PON SIL</v>
          </cell>
          <cell r="S1951" t="str">
            <v>Società non costituita</v>
          </cell>
          <cell r="T1951">
            <v>252560</v>
          </cell>
          <cell r="U1951">
            <v>217048</v>
          </cell>
          <cell r="V1951">
            <v>65120</v>
          </cell>
          <cell r="W1951">
            <v>187440</v>
          </cell>
          <cell r="X1951">
            <v>52096</v>
          </cell>
          <cell r="Y1951">
            <v>149952</v>
          </cell>
          <cell r="Z1951">
            <v>15000</v>
          </cell>
          <cell r="AA1951">
            <v>79446.399999999994</v>
          </cell>
          <cell r="AB1951">
            <v>0</v>
          </cell>
          <cell r="AC1951">
            <v>0</v>
          </cell>
          <cell r="AD1951">
            <v>0</v>
          </cell>
          <cell r="AE1951">
            <v>6</v>
          </cell>
          <cell r="AF1951">
            <v>42292</v>
          </cell>
          <cell r="AG1951">
            <v>2015</v>
          </cell>
          <cell r="AH1951" t="str">
            <v>Non ammissione</v>
          </cell>
          <cell r="AI1951" t="str">
            <v>Economia Digitale</v>
          </cell>
          <cell r="AJ1951" t="str">
            <v>Aerospazio</v>
          </cell>
          <cell r="AK1951" t="str">
            <v>Industria hi-tech</v>
          </cell>
          <cell r="AN1951" t="str">
            <v xml:space="preserve"> </v>
          </cell>
          <cell r="AQ1951" t="str">
            <v>Altri servizi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2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2</v>
          </cell>
          <cell r="BD1951">
            <v>0</v>
          </cell>
          <cell r="BE1951">
            <v>2</v>
          </cell>
          <cell r="BF1951">
            <v>0</v>
          </cell>
          <cell r="BG1951">
            <v>0</v>
          </cell>
        </row>
        <row r="1952">
          <cell r="A1952" t="str">
            <v>SSI000709</v>
          </cell>
          <cell r="C1952" t="str">
            <v>SSI</v>
          </cell>
          <cell r="D1952" t="str">
            <v>Addressing</v>
          </cell>
          <cell r="E1952">
            <v>42122.716203703698</v>
          </cell>
          <cell r="F1952">
            <v>2015</v>
          </cell>
          <cell r="G1952">
            <v>42174</v>
          </cell>
          <cell r="H1952" t="str">
            <v>01494900556</v>
          </cell>
          <cell r="I1952" t="str">
            <v>Domanda non ammessa</v>
          </cell>
          <cell r="J1952" t="str">
            <v>TERNI</v>
          </cell>
          <cell r="K1952" t="str">
            <v>TR</v>
          </cell>
          <cell r="L1952" t="str">
            <v>Umbria</v>
          </cell>
          <cell r="M1952" t="str">
            <v>ITALIA</v>
          </cell>
          <cell r="N1952" t="str">
            <v>CENTRO-NORD</v>
          </cell>
          <cell r="O1952" t="str">
            <v>Centro-Nord</v>
          </cell>
          <cell r="Q1952" t="str">
            <v>X</v>
          </cell>
          <cell r="R1952" t="str">
            <v>FCS Centro/Nord</v>
          </cell>
          <cell r="S1952" t="str">
            <v>Società costituita</v>
          </cell>
          <cell r="T1952">
            <v>290788.55</v>
          </cell>
          <cell r="U1952">
            <v>231000</v>
          </cell>
          <cell r="V1952">
            <v>159588.54999999999</v>
          </cell>
          <cell r="W1952">
            <v>131200</v>
          </cell>
          <cell r="X1952">
            <v>127000</v>
          </cell>
          <cell r="Y1952">
            <v>104000</v>
          </cell>
          <cell r="Z1952">
            <v>0</v>
          </cell>
          <cell r="AA1952">
            <v>194698.03</v>
          </cell>
          <cell r="AB1952">
            <v>0</v>
          </cell>
          <cell r="AC1952">
            <v>0</v>
          </cell>
          <cell r="AD1952">
            <v>0</v>
          </cell>
          <cell r="AE1952">
            <v>6</v>
          </cell>
          <cell r="AF1952">
            <v>42264</v>
          </cell>
          <cell r="AG1952">
            <v>2015</v>
          </cell>
          <cell r="AH1952" t="str">
            <v>Non ammissione</v>
          </cell>
          <cell r="AI1952" t="str">
            <v>Economia Digitale</v>
          </cell>
          <cell r="AJ1952" t="str">
            <v>Turismo e beni culturali</v>
          </cell>
          <cell r="AK1952" t="str">
            <v>Turismo e beni culturali</v>
          </cell>
          <cell r="AN1952" t="str">
            <v xml:space="preserve"> </v>
          </cell>
          <cell r="AP1952" t="str">
            <v>58.29.00</v>
          </cell>
          <cell r="AQ1952" t="str">
            <v>Turismo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2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2</v>
          </cell>
          <cell r="BD1952">
            <v>0</v>
          </cell>
          <cell r="BE1952">
            <v>2</v>
          </cell>
          <cell r="BF1952">
            <v>1</v>
          </cell>
          <cell r="BG1952">
            <v>0</v>
          </cell>
        </row>
        <row r="1953">
          <cell r="A1953" t="str">
            <v>SSI000710</v>
          </cell>
          <cell r="B1953" t="str">
            <v>C84E16000530008</v>
          </cell>
          <cell r="C1953" t="str">
            <v>SSI</v>
          </cell>
          <cell r="D1953" t="str">
            <v>OPTRAIL</v>
          </cell>
          <cell r="E1953">
            <v>42122.739155092597</v>
          </cell>
          <cell r="F1953">
            <v>2015</v>
          </cell>
          <cell r="G1953">
            <v>42174</v>
          </cell>
          <cell r="H1953" t="str">
            <v>12434431008</v>
          </cell>
          <cell r="I1953" t="str">
            <v>Domanda revocata</v>
          </cell>
          <cell r="J1953" t="str">
            <v>ROMA</v>
          </cell>
          <cell r="K1953" t="str">
            <v>RM</v>
          </cell>
          <cell r="L1953" t="str">
            <v>Lazio</v>
          </cell>
          <cell r="M1953" t="str">
            <v>ITALIA</v>
          </cell>
          <cell r="N1953" t="str">
            <v>CENTRO-NORD</v>
          </cell>
          <cell r="O1953" t="str">
            <v>Centro-Nord</v>
          </cell>
          <cell r="Q1953" t="str">
            <v>X</v>
          </cell>
          <cell r="R1953" t="str">
            <v>FCS Centro/Nord</v>
          </cell>
          <cell r="S1953" t="str">
            <v>Società costituita</v>
          </cell>
          <cell r="T1953">
            <v>754288</v>
          </cell>
          <cell r="U1953">
            <v>528001.6</v>
          </cell>
          <cell r="V1953">
            <v>212688</v>
          </cell>
          <cell r="W1953">
            <v>541600</v>
          </cell>
          <cell r="X1953">
            <v>148881.60000000001</v>
          </cell>
          <cell r="Y1953">
            <v>379120</v>
          </cell>
          <cell r="Z1953">
            <v>0</v>
          </cell>
          <cell r="AA1953">
            <v>234600</v>
          </cell>
          <cell r="AB1953">
            <v>590688</v>
          </cell>
          <cell r="AC1953">
            <v>212688</v>
          </cell>
          <cell r="AD1953">
            <v>378000</v>
          </cell>
          <cell r="AE1953">
            <v>3</v>
          </cell>
          <cell r="AF1953">
            <v>42438</v>
          </cell>
          <cell r="AG1953">
            <v>2016</v>
          </cell>
          <cell r="AH1953" t="str">
            <v>Ammissione</v>
          </cell>
          <cell r="AI1953" t="str">
            <v>Tecnologia nuova sperimentale</v>
          </cell>
          <cell r="AJ1953" t="str">
            <v>Trasporti</v>
          </cell>
          <cell r="AK1953" t="str">
            <v>Smart cities and services</v>
          </cell>
          <cell r="AL1953">
            <v>42682</v>
          </cell>
          <cell r="AM1953">
            <v>2016</v>
          </cell>
          <cell r="AN1953">
            <v>43627</v>
          </cell>
          <cell r="AO1953">
            <v>2019</v>
          </cell>
          <cell r="AP1953" t="str">
            <v>62.01.00</v>
          </cell>
          <cell r="AQ1953" t="str">
            <v>Altri servizi</v>
          </cell>
          <cell r="AR1953">
            <v>413481.6</v>
          </cell>
          <cell r="AS1953">
            <v>148881.59999999998</v>
          </cell>
          <cell r="AT1953">
            <v>264600</v>
          </cell>
          <cell r="AU1953">
            <v>0</v>
          </cell>
          <cell r="AV1953">
            <v>413481.6</v>
          </cell>
          <cell r="AW1953">
            <v>1</v>
          </cell>
          <cell r="AX1953">
            <v>0</v>
          </cell>
          <cell r="AY1953">
            <v>2</v>
          </cell>
          <cell r="AZ1953">
            <v>0</v>
          </cell>
          <cell r="BA1953">
            <v>0</v>
          </cell>
          <cell r="BB1953">
            <v>0</v>
          </cell>
          <cell r="BC1953">
            <v>3</v>
          </cell>
          <cell r="BD1953">
            <v>0</v>
          </cell>
          <cell r="BE1953">
            <v>1</v>
          </cell>
          <cell r="BF1953">
            <v>4</v>
          </cell>
          <cell r="BG1953">
            <v>0</v>
          </cell>
          <cell r="BK1953">
            <v>0</v>
          </cell>
        </row>
        <row r="1954">
          <cell r="A1954" t="str">
            <v>SSI000711</v>
          </cell>
          <cell r="C1954" t="str">
            <v>SSI</v>
          </cell>
          <cell r="D1954" t="str">
            <v>DENIS VENTURATO</v>
          </cell>
          <cell r="E1954">
            <v>42122.754155092603</v>
          </cell>
          <cell r="F1954">
            <v>2015</v>
          </cell>
          <cell r="G1954">
            <v>42174</v>
          </cell>
          <cell r="H1954" t="str">
            <v/>
          </cell>
          <cell r="I1954" t="str">
            <v>Domanda non ammessa</v>
          </cell>
          <cell r="J1954" t="str">
            <v>MUSILE DI PIAVE</v>
          </cell>
          <cell r="K1954" t="str">
            <v>VE</v>
          </cell>
          <cell r="L1954" t="str">
            <v>Veneto</v>
          </cell>
          <cell r="M1954" t="str">
            <v>ITALIA</v>
          </cell>
          <cell r="N1954" t="str">
            <v>CENTRO-NORD</v>
          </cell>
          <cell r="O1954" t="str">
            <v>Centro-Nord</v>
          </cell>
          <cell r="Q1954" t="str">
            <v>X</v>
          </cell>
          <cell r="R1954" t="str">
            <v>FCS Centro/Nord</v>
          </cell>
          <cell r="S1954" t="str">
            <v>Società non costituita</v>
          </cell>
          <cell r="T1954">
            <v>976200</v>
          </cell>
          <cell r="U1954">
            <v>788460</v>
          </cell>
          <cell r="V1954">
            <v>740000</v>
          </cell>
          <cell r="W1954">
            <v>236200</v>
          </cell>
          <cell r="X1954">
            <v>592000</v>
          </cell>
          <cell r="Y1954">
            <v>188960</v>
          </cell>
          <cell r="Z1954">
            <v>7500</v>
          </cell>
          <cell r="AA1954">
            <v>740000</v>
          </cell>
          <cell r="AB1954">
            <v>0</v>
          </cell>
          <cell r="AC1954">
            <v>0</v>
          </cell>
          <cell r="AD1954">
            <v>0</v>
          </cell>
          <cell r="AE1954">
            <v>1</v>
          </cell>
          <cell r="AF1954">
            <v>42268</v>
          </cell>
          <cell r="AG1954">
            <v>2015</v>
          </cell>
          <cell r="AH1954" t="str">
            <v>Non ammissione</v>
          </cell>
          <cell r="AI1954" t="str">
            <v>Tecnologia nuova sperimentale</v>
          </cell>
          <cell r="AJ1954" t="str">
            <v>Ambiente e Energia</v>
          </cell>
          <cell r="AK1954" t="str">
            <v>Ambiente ed energia</v>
          </cell>
          <cell r="AN1954" t="str">
            <v xml:space="preserve"> </v>
          </cell>
          <cell r="AQ1954" t="str">
            <v>Altri servizi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1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1</v>
          </cell>
          <cell r="BD1954">
            <v>0</v>
          </cell>
          <cell r="BE1954">
            <v>1</v>
          </cell>
          <cell r="BF1954">
            <v>0</v>
          </cell>
          <cell r="BG1954">
            <v>0</v>
          </cell>
        </row>
        <row r="1955">
          <cell r="A1955" t="str">
            <v>SSI000712</v>
          </cell>
          <cell r="B1955" t="str">
            <v>C44E16000340008</v>
          </cell>
          <cell r="C1955" t="str">
            <v>SSI</v>
          </cell>
          <cell r="D1955" t="str">
            <v>magister energy engineering spa</v>
          </cell>
          <cell r="E1955">
            <v>42123.419687499998</v>
          </cell>
          <cell r="F1955">
            <v>2015</v>
          </cell>
          <cell r="G1955">
            <v>42174</v>
          </cell>
          <cell r="H1955" t="str">
            <v>08557600965</v>
          </cell>
          <cell r="I1955" t="str">
            <v>Domanda revocata</v>
          </cell>
          <cell r="J1955" t="str">
            <v>MILANO</v>
          </cell>
          <cell r="K1955" t="str">
            <v>MI</v>
          </cell>
          <cell r="L1955" t="str">
            <v>Lombardia</v>
          </cell>
          <cell r="M1955" t="str">
            <v>ITALIA</v>
          </cell>
          <cell r="N1955" t="str">
            <v>CENTRO-NORD</v>
          </cell>
          <cell r="O1955" t="str">
            <v>Centro-Nord</v>
          </cell>
          <cell r="Q1955" t="str">
            <v>X</v>
          </cell>
          <cell r="R1955" t="str">
            <v>FCS Centro/Nord</v>
          </cell>
          <cell r="S1955" t="str">
            <v>Società costituita</v>
          </cell>
          <cell r="T1955">
            <v>1249150</v>
          </cell>
          <cell r="U1955">
            <v>0</v>
          </cell>
          <cell r="V1955">
            <v>959150</v>
          </cell>
          <cell r="W1955">
            <v>290000</v>
          </cell>
          <cell r="X1955">
            <v>0</v>
          </cell>
          <cell r="Y1955">
            <v>0</v>
          </cell>
          <cell r="Z1955">
            <v>0</v>
          </cell>
          <cell r="AA1955">
            <v>1170163</v>
          </cell>
          <cell r="AB1955">
            <v>674100</v>
          </cell>
          <cell r="AC1955">
            <v>454100</v>
          </cell>
          <cell r="AD1955">
            <v>220000</v>
          </cell>
          <cell r="AE1955">
            <v>5</v>
          </cell>
          <cell r="AF1955">
            <v>42474</v>
          </cell>
          <cell r="AG1955">
            <v>2016</v>
          </cell>
          <cell r="AH1955" t="str">
            <v>Ammissione</v>
          </cell>
          <cell r="AI1955" t="str">
            <v>Valorizzazione della ricerca</v>
          </cell>
          <cell r="AJ1955" t="str">
            <v>Ambiente e Energia</v>
          </cell>
          <cell r="AK1955" t="str">
            <v>Ambiente ed energia</v>
          </cell>
          <cell r="AL1955">
            <v>42625</v>
          </cell>
          <cell r="AM1955">
            <v>2016</v>
          </cell>
          <cell r="AN1955">
            <v>43732</v>
          </cell>
          <cell r="AO1955">
            <v>2019</v>
          </cell>
          <cell r="AP1955" t="str">
            <v>82.99.99</v>
          </cell>
          <cell r="AQ1955" t="str">
            <v>Altri servizi</v>
          </cell>
          <cell r="AR1955">
            <v>471870</v>
          </cell>
          <cell r="AS1955">
            <v>317870</v>
          </cell>
          <cell r="AT1955">
            <v>154000</v>
          </cell>
          <cell r="AU1955">
            <v>0</v>
          </cell>
          <cell r="AV1955">
            <v>471870</v>
          </cell>
          <cell r="AW1955">
            <v>0</v>
          </cell>
          <cell r="AX1955">
            <v>1</v>
          </cell>
          <cell r="AY1955">
            <v>1</v>
          </cell>
          <cell r="AZ1955">
            <v>0</v>
          </cell>
          <cell r="BA1955">
            <v>0</v>
          </cell>
          <cell r="BB1955">
            <v>1</v>
          </cell>
          <cell r="BC1955">
            <v>2</v>
          </cell>
          <cell r="BD1955">
            <v>1</v>
          </cell>
          <cell r="BE1955">
            <v>0</v>
          </cell>
          <cell r="BF1955">
            <v>2</v>
          </cell>
          <cell r="BG1955">
            <v>0</v>
          </cell>
          <cell r="BH1955">
            <v>315493.13</v>
          </cell>
          <cell r="BI1955">
            <v>0</v>
          </cell>
          <cell r="BJ1955">
            <v>315493.13</v>
          </cell>
          <cell r="BK1955">
            <v>0</v>
          </cell>
        </row>
        <row r="1956">
          <cell r="A1956" t="str">
            <v>SSI000713</v>
          </cell>
          <cell r="C1956" t="str">
            <v>SSI</v>
          </cell>
          <cell r="D1956" t="str">
            <v>B.E.L. ONLINE SRLS</v>
          </cell>
          <cell r="E1956">
            <v>42123.472766203697</v>
          </cell>
          <cell r="F1956">
            <v>2015</v>
          </cell>
          <cell r="G1956">
            <v>42174</v>
          </cell>
          <cell r="H1956" t="str">
            <v>02606950422</v>
          </cell>
          <cell r="I1956" t="str">
            <v>Domanda non ammessa</v>
          </cell>
          <cell r="J1956" t="str">
            <v>ANCONA</v>
          </cell>
          <cell r="K1956" t="str">
            <v>AN</v>
          </cell>
          <cell r="L1956" t="str">
            <v>Marche</v>
          </cell>
          <cell r="M1956" t="str">
            <v>ITALIA</v>
          </cell>
          <cell r="N1956" t="str">
            <v>CENTRO-NORD</v>
          </cell>
          <cell r="O1956" t="str">
            <v>Centro-Nord</v>
          </cell>
          <cell r="Q1956" t="str">
            <v>X</v>
          </cell>
          <cell r="R1956" t="str">
            <v>FCS Centro/Nord</v>
          </cell>
          <cell r="S1956" t="str">
            <v>Società costituita</v>
          </cell>
          <cell r="T1956">
            <v>131000</v>
          </cell>
          <cell r="U1956">
            <v>91700</v>
          </cell>
          <cell r="V1956">
            <v>65000</v>
          </cell>
          <cell r="W1956">
            <v>66000</v>
          </cell>
          <cell r="X1956">
            <v>45500</v>
          </cell>
          <cell r="Y1956">
            <v>46200</v>
          </cell>
          <cell r="Z1956">
            <v>0</v>
          </cell>
          <cell r="AA1956">
            <v>79300</v>
          </cell>
          <cell r="AB1956">
            <v>0</v>
          </cell>
          <cell r="AC1956">
            <v>0</v>
          </cell>
          <cell r="AD1956">
            <v>0</v>
          </cell>
          <cell r="AE1956">
            <v>1</v>
          </cell>
          <cell r="AF1956">
            <v>42283</v>
          </cell>
          <cell r="AG1956">
            <v>2015</v>
          </cell>
          <cell r="AH1956" t="str">
            <v>Non ammissione</v>
          </cell>
          <cell r="AI1956" t="str">
            <v>Tecnologia nuova sperimentale</v>
          </cell>
          <cell r="AJ1956" t="str">
            <v>E-commerce</v>
          </cell>
          <cell r="AK1956" t="str">
            <v>Web technology</v>
          </cell>
          <cell r="AN1956" t="str">
            <v xml:space="preserve"> </v>
          </cell>
          <cell r="AP1956" t="str">
            <v>82.99.99</v>
          </cell>
          <cell r="AQ1956" t="str">
            <v>Commercio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1</v>
          </cell>
          <cell r="AY1956">
            <v>0</v>
          </cell>
          <cell r="AZ1956">
            <v>0</v>
          </cell>
          <cell r="BA1956">
            <v>1</v>
          </cell>
          <cell r="BB1956">
            <v>1</v>
          </cell>
          <cell r="BC1956">
            <v>1</v>
          </cell>
          <cell r="BD1956">
            <v>2</v>
          </cell>
          <cell r="BE1956">
            <v>0</v>
          </cell>
          <cell r="BF1956">
            <v>0</v>
          </cell>
          <cell r="BG1956">
            <v>0</v>
          </cell>
        </row>
        <row r="1957">
          <cell r="A1957" t="str">
            <v>SSI000714</v>
          </cell>
          <cell r="B1957" t="str">
            <v>C84E16000440008</v>
          </cell>
          <cell r="C1957" t="str">
            <v>SSI</v>
          </cell>
          <cell r="D1957" t="str">
            <v>One Memory</v>
          </cell>
          <cell r="E1957">
            <v>42123.571261574099</v>
          </cell>
          <cell r="F1957">
            <v>2015</v>
          </cell>
          <cell r="G1957">
            <v>42174</v>
          </cell>
          <cell r="H1957" t="str">
            <v>13011601005</v>
          </cell>
          <cell r="I1957" t="str">
            <v>Domanda ammessa</v>
          </cell>
          <cell r="J1957" t="str">
            <v>ROMA</v>
          </cell>
          <cell r="K1957" t="str">
            <v>RM</v>
          </cell>
          <cell r="L1957" t="str">
            <v>Lazio</v>
          </cell>
          <cell r="M1957" t="str">
            <v>ITALIA</v>
          </cell>
          <cell r="N1957" t="str">
            <v>CENTRO-NORD</v>
          </cell>
          <cell r="O1957" t="str">
            <v>Centro-Nord</v>
          </cell>
          <cell r="Q1957" t="str">
            <v>X</v>
          </cell>
          <cell r="R1957" t="str">
            <v>FCS Centro/Nord</v>
          </cell>
          <cell r="S1957" t="str">
            <v>Società costituita</v>
          </cell>
          <cell r="T1957">
            <v>331000</v>
          </cell>
          <cell r="U1957">
            <v>239200</v>
          </cell>
          <cell r="V1957">
            <v>131000</v>
          </cell>
          <cell r="W1957">
            <v>200000</v>
          </cell>
          <cell r="X1957">
            <v>91700</v>
          </cell>
          <cell r="Y1957">
            <v>140000</v>
          </cell>
          <cell r="Z1957">
            <v>7500</v>
          </cell>
          <cell r="AA1957">
            <v>159820</v>
          </cell>
          <cell r="AB1957">
            <v>269000</v>
          </cell>
          <cell r="AC1957">
            <v>69000</v>
          </cell>
          <cell r="AD1957">
            <v>200000</v>
          </cell>
          <cell r="AE1957">
            <v>4</v>
          </cell>
          <cell r="AF1957">
            <v>42453</v>
          </cell>
          <cell r="AG1957">
            <v>2016</v>
          </cell>
          <cell r="AH1957" t="str">
            <v>Ammissione</v>
          </cell>
          <cell r="AI1957" t="str">
            <v>Economia Digitale</v>
          </cell>
          <cell r="AJ1957" t="str">
            <v>Socialnetwork</v>
          </cell>
          <cell r="AK1957" t="str">
            <v>Web technology</v>
          </cell>
          <cell r="AL1957">
            <v>42587</v>
          </cell>
          <cell r="AM1957">
            <v>2016</v>
          </cell>
          <cell r="AN1957" t="str">
            <v xml:space="preserve"> </v>
          </cell>
          <cell r="AP1957" t="str">
            <v>47.89.09</v>
          </cell>
          <cell r="AQ1957" t="str">
            <v>Altri servizi</v>
          </cell>
          <cell r="AR1957">
            <v>195800</v>
          </cell>
          <cell r="AS1957">
            <v>48300</v>
          </cell>
          <cell r="AT1957">
            <v>140000</v>
          </cell>
          <cell r="AU1957">
            <v>7500</v>
          </cell>
          <cell r="AV1957">
            <v>188300</v>
          </cell>
          <cell r="AW1957">
            <v>0</v>
          </cell>
          <cell r="AX1957">
            <v>3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12600</v>
          </cell>
          <cell r="BI1957">
            <v>0</v>
          </cell>
          <cell r="BJ1957">
            <v>12600</v>
          </cell>
          <cell r="BK1957">
            <v>7500</v>
          </cell>
          <cell r="BL1957">
            <v>35700</v>
          </cell>
          <cell r="BM1957">
            <v>140000</v>
          </cell>
          <cell r="BN1957">
            <v>0</v>
          </cell>
          <cell r="BO1957">
            <v>175700</v>
          </cell>
          <cell r="BP1957">
            <v>43963</v>
          </cell>
          <cell r="BQ1957">
            <v>0</v>
          </cell>
        </row>
        <row r="1958">
          <cell r="A1958" t="str">
            <v>SSI000715</v>
          </cell>
          <cell r="B1958" t="str">
            <v>C74B15000510008</v>
          </cell>
          <cell r="C1958" t="str">
            <v>SSI</v>
          </cell>
          <cell r="D1958" t="str">
            <v>Drypto</v>
          </cell>
          <cell r="E1958">
            <v>42123.652395833298</v>
          </cell>
          <cell r="F1958">
            <v>2015</v>
          </cell>
          <cell r="G1958">
            <v>42174</v>
          </cell>
          <cell r="H1958" t="str">
            <v>07820240724</v>
          </cell>
          <cell r="I1958" t="str">
            <v>Domanda revocata</v>
          </cell>
          <cell r="J1958" t="str">
            <v>n.d.</v>
          </cell>
          <cell r="K1958" t="str">
            <v>n.d.</v>
          </cell>
          <cell r="L1958" t="str">
            <v>Campania</v>
          </cell>
          <cell r="M1958" t="str">
            <v>ITALIA</v>
          </cell>
          <cell r="N1958" t="str">
            <v>SUD</v>
          </cell>
          <cell r="O1958" t="str">
            <v>Mezzogiorno</v>
          </cell>
          <cell r="Q1958" t="str">
            <v>X</v>
          </cell>
          <cell r="R1958" t="str">
            <v>PON I&amp;C SUD - PON SIL</v>
          </cell>
          <cell r="S1958" t="str">
            <v>Società non costituita</v>
          </cell>
          <cell r="T1958">
            <v>1472400</v>
          </cell>
          <cell r="U1958">
            <v>1045680</v>
          </cell>
          <cell r="V1958">
            <v>399400</v>
          </cell>
          <cell r="W1958">
            <v>1073000</v>
          </cell>
          <cell r="X1958">
            <v>279580</v>
          </cell>
          <cell r="Y1958">
            <v>751100</v>
          </cell>
          <cell r="Z1958">
            <v>15000</v>
          </cell>
          <cell r="AA1958">
            <v>487268</v>
          </cell>
          <cell r="AB1958">
            <v>1085400</v>
          </cell>
          <cell r="AC1958">
            <v>399400</v>
          </cell>
          <cell r="AD1958">
            <v>686000</v>
          </cell>
          <cell r="AE1958">
            <v>18</v>
          </cell>
          <cell r="AF1958">
            <v>42277</v>
          </cell>
          <cell r="AG1958">
            <v>2015</v>
          </cell>
          <cell r="AH1958" t="str">
            <v>Ammissione</v>
          </cell>
          <cell r="AI1958" t="str">
            <v>Economia Digitale</v>
          </cell>
          <cell r="AJ1958" t="str">
            <v>Cloud computing</v>
          </cell>
          <cell r="AK1958" t="str">
            <v>Web technology</v>
          </cell>
          <cell r="AL1958">
            <v>42628</v>
          </cell>
          <cell r="AM1958">
            <v>2016</v>
          </cell>
          <cell r="AN1958">
            <v>43783</v>
          </cell>
          <cell r="AO1958">
            <v>2019</v>
          </cell>
          <cell r="AP1958" t="str">
            <v>62.01</v>
          </cell>
          <cell r="AQ1958" t="str">
            <v>Altri servizi</v>
          </cell>
          <cell r="AR1958">
            <v>774780</v>
          </cell>
          <cell r="AS1958">
            <v>279580</v>
          </cell>
          <cell r="AT1958">
            <v>480200</v>
          </cell>
          <cell r="AU1958">
            <v>15000</v>
          </cell>
          <cell r="AV1958">
            <v>607824</v>
          </cell>
          <cell r="AW1958">
            <v>0</v>
          </cell>
          <cell r="AX1958">
            <v>2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2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K1958">
            <v>7500</v>
          </cell>
        </row>
        <row r="1959">
          <cell r="A1959" t="str">
            <v>SSI000716</v>
          </cell>
          <cell r="C1959" t="str">
            <v>SSI</v>
          </cell>
          <cell r="D1959" t="str">
            <v>VALERIO DI LELLA</v>
          </cell>
          <cell r="E1959">
            <v>42123.666157407402</v>
          </cell>
          <cell r="F1959">
            <v>2015</v>
          </cell>
          <cell r="G1959">
            <v>42174</v>
          </cell>
          <cell r="H1959" t="str">
            <v/>
          </cell>
          <cell r="I1959" t="str">
            <v>Domanda non ammessa</v>
          </cell>
          <cell r="J1959" t="str">
            <v>n.d.</v>
          </cell>
          <cell r="K1959" t="str">
            <v>n.d.</v>
          </cell>
          <cell r="L1959" t="str">
            <v>Lazio</v>
          </cell>
          <cell r="M1959" t="str">
            <v>ITALIA</v>
          </cell>
          <cell r="N1959" t="str">
            <v>CENTRO-NORD</v>
          </cell>
          <cell r="O1959" t="str">
            <v>Centro-Nord</v>
          </cell>
          <cell r="Q1959" t="str">
            <v>X</v>
          </cell>
          <cell r="R1959" t="str">
            <v>FCS Centro/Nord</v>
          </cell>
          <cell r="S1959" t="str">
            <v>Società non costituita</v>
          </cell>
          <cell r="T1959">
            <v>147909.09999999998</v>
          </cell>
          <cell r="U1959">
            <v>125827.28</v>
          </cell>
          <cell r="V1959">
            <v>59893.7</v>
          </cell>
          <cell r="W1959">
            <v>88015.4</v>
          </cell>
          <cell r="X1959">
            <v>47914.96</v>
          </cell>
          <cell r="Y1959">
            <v>70412.320000000007</v>
          </cell>
          <cell r="Z1959">
            <v>7500</v>
          </cell>
          <cell r="AA1959">
            <v>73070.320000000007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42257</v>
          </cell>
          <cell r="AG1959">
            <v>2015</v>
          </cell>
          <cell r="AH1959" t="str">
            <v>Non ammissione</v>
          </cell>
          <cell r="AI1959" t="str">
            <v>Economia Digitale</v>
          </cell>
          <cell r="AJ1959" t="str">
            <v>E-commerce</v>
          </cell>
          <cell r="AK1959" t="str">
            <v>Web technology</v>
          </cell>
          <cell r="AN1959" t="str">
            <v xml:space="preserve"> </v>
          </cell>
          <cell r="AQ1959" t="str">
            <v>Commercio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1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1</v>
          </cell>
          <cell r="BD1959">
            <v>0</v>
          </cell>
          <cell r="BE1959">
            <v>1</v>
          </cell>
          <cell r="BF1959">
            <v>0</v>
          </cell>
          <cell r="BG1959">
            <v>0</v>
          </cell>
        </row>
        <row r="1960">
          <cell r="A1960" t="str">
            <v>SSI000717</v>
          </cell>
          <cell r="B1960" t="str">
            <v>C64E15001700008</v>
          </cell>
          <cell r="C1960" t="str">
            <v>SSI</v>
          </cell>
          <cell r="D1960" t="str">
            <v>LABART</v>
          </cell>
          <cell r="E1960">
            <v>42123.721689814804</v>
          </cell>
          <cell r="F1960">
            <v>2015</v>
          </cell>
          <cell r="G1960">
            <v>42174</v>
          </cell>
          <cell r="H1960" t="str">
            <v>08218741216</v>
          </cell>
          <cell r="I1960" t="str">
            <v>Domanda revocata</v>
          </cell>
          <cell r="J1960" t="str">
            <v>NAPOLI</v>
          </cell>
          <cell r="K1960" t="str">
            <v>NA</v>
          </cell>
          <cell r="L1960" t="str">
            <v>Campania</v>
          </cell>
          <cell r="M1960" t="str">
            <v>ITALIA</v>
          </cell>
          <cell r="N1960" t="str">
            <v>SUD</v>
          </cell>
          <cell r="O1960" t="str">
            <v>Mezzogiorno</v>
          </cell>
          <cell r="Q1960" t="str">
            <v>X</v>
          </cell>
          <cell r="R1960" t="str">
            <v>PON I&amp;C SUD - PON SIL</v>
          </cell>
          <cell r="S1960" t="str">
            <v>Società non costituita</v>
          </cell>
          <cell r="T1960">
            <v>850000</v>
          </cell>
          <cell r="U1960">
            <v>610000</v>
          </cell>
          <cell r="V1960">
            <v>500000</v>
          </cell>
          <cell r="W1960">
            <v>350000</v>
          </cell>
          <cell r="X1960">
            <v>350000</v>
          </cell>
          <cell r="Y1960">
            <v>245000</v>
          </cell>
          <cell r="Z1960">
            <v>15000</v>
          </cell>
          <cell r="AA1960">
            <v>610000</v>
          </cell>
          <cell r="AB1960">
            <v>850000</v>
          </cell>
          <cell r="AC1960">
            <v>500000</v>
          </cell>
          <cell r="AD1960">
            <v>350000</v>
          </cell>
          <cell r="AE1960">
            <v>5</v>
          </cell>
          <cell r="AF1960">
            <v>42254</v>
          </cell>
          <cell r="AG1960">
            <v>2015</v>
          </cell>
          <cell r="AH1960" t="str">
            <v>Ammissione</v>
          </cell>
          <cell r="AI1960" t="str">
            <v>Tecnologia nuova sperimentale</v>
          </cell>
          <cell r="AJ1960" t="str">
            <v>Life Sciences</v>
          </cell>
          <cell r="AK1960" t="str">
            <v>Bio-scienze</v>
          </cell>
          <cell r="AL1960">
            <v>42703</v>
          </cell>
          <cell r="AM1960">
            <v>2016</v>
          </cell>
          <cell r="AN1960">
            <v>43732</v>
          </cell>
          <cell r="AO1960">
            <v>2019</v>
          </cell>
          <cell r="AP1960" t="str">
            <v>21.20.09</v>
          </cell>
          <cell r="AQ1960" t="str">
            <v>Altri servizi</v>
          </cell>
          <cell r="AR1960">
            <v>610000</v>
          </cell>
          <cell r="AS1960">
            <v>350000</v>
          </cell>
          <cell r="AT1960">
            <v>245000</v>
          </cell>
          <cell r="AU1960">
            <v>15000</v>
          </cell>
          <cell r="AV1960">
            <v>476000</v>
          </cell>
          <cell r="AW1960">
            <v>0</v>
          </cell>
          <cell r="AX1960">
            <v>1</v>
          </cell>
          <cell r="AY1960">
            <v>2</v>
          </cell>
          <cell r="AZ1960">
            <v>0</v>
          </cell>
          <cell r="BA1960">
            <v>0</v>
          </cell>
          <cell r="BB1960">
            <v>0</v>
          </cell>
          <cell r="BC1960">
            <v>3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K1960">
            <v>0</v>
          </cell>
        </row>
        <row r="1961">
          <cell r="A1961" t="str">
            <v>SSI000718</v>
          </cell>
          <cell r="B1961" t="str">
            <v>C94E16000260008</v>
          </cell>
          <cell r="C1961" t="str">
            <v>SSI</v>
          </cell>
          <cell r="D1961" t="str">
            <v>ELITE TO BE S.R.L.</v>
          </cell>
          <cell r="E1961">
            <v>42124.569722222201</v>
          </cell>
          <cell r="F1961">
            <v>2015</v>
          </cell>
          <cell r="G1961">
            <v>42174</v>
          </cell>
          <cell r="H1961" t="str">
            <v>01742130931</v>
          </cell>
          <cell r="I1961" t="str">
            <v>Domanda ammessa</v>
          </cell>
          <cell r="J1961" t="str">
            <v>SACILE</v>
          </cell>
          <cell r="K1961" t="str">
            <v>PN</v>
          </cell>
          <cell r="L1961" t="str">
            <v>Friuli Venezia Giulia</v>
          </cell>
          <cell r="M1961" t="str">
            <v>ITALIA</v>
          </cell>
          <cell r="N1961" t="str">
            <v>CENTRO-NORD</v>
          </cell>
          <cell r="O1961" t="str">
            <v>Centro-Nord</v>
          </cell>
          <cell r="Q1961" t="str">
            <v>X</v>
          </cell>
          <cell r="R1961" t="str">
            <v>FCS Centro/Nord</v>
          </cell>
          <cell r="S1961" t="str">
            <v>Società costituita</v>
          </cell>
          <cell r="T1961">
            <v>1100500.08</v>
          </cell>
          <cell r="U1961">
            <v>880400</v>
          </cell>
          <cell r="V1961">
            <v>560500</v>
          </cell>
          <cell r="W1961">
            <v>540000.07999999996</v>
          </cell>
          <cell r="X1961">
            <v>448400</v>
          </cell>
          <cell r="Y1961">
            <v>432000</v>
          </cell>
          <cell r="Z1961">
            <v>0</v>
          </cell>
          <cell r="AA1961">
            <v>683810</v>
          </cell>
          <cell r="AB1961">
            <v>747404.83000000007</v>
          </cell>
          <cell r="AC1961">
            <v>290500</v>
          </cell>
          <cell r="AD1961">
            <v>456904.83</v>
          </cell>
          <cell r="AE1961">
            <v>3</v>
          </cell>
          <cell r="AF1961">
            <v>42438</v>
          </cell>
          <cell r="AG1961">
            <v>2016</v>
          </cell>
          <cell r="AH1961" t="str">
            <v>Ammissione</v>
          </cell>
          <cell r="AI1961" t="str">
            <v>Tecnologia nuova sperimentale</v>
          </cell>
          <cell r="AJ1961" t="str">
            <v>Materiali Innovativi</v>
          </cell>
          <cell r="AK1961" t="str">
            <v>Industria hi-tech</v>
          </cell>
          <cell r="AL1961">
            <v>42559</v>
          </cell>
          <cell r="AM1961">
            <v>2016</v>
          </cell>
          <cell r="AN1961" t="str">
            <v xml:space="preserve"> </v>
          </cell>
          <cell r="AP1961" t="str">
            <v>31.09.10</v>
          </cell>
          <cell r="AQ1961" t="str">
            <v>Artigianato</v>
          </cell>
          <cell r="AR1961">
            <v>523183.38</v>
          </cell>
          <cell r="AS1961">
            <v>203350</v>
          </cell>
          <cell r="AT1961">
            <v>319833.38</v>
          </cell>
          <cell r="AU1961">
            <v>0</v>
          </cell>
          <cell r="AV1961">
            <v>523183.38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4</v>
          </cell>
          <cell r="BG1961">
            <v>0</v>
          </cell>
          <cell r="BH1961">
            <v>0</v>
          </cell>
          <cell r="BI1961">
            <v>131694.70000000001</v>
          </cell>
          <cell r="BJ1961">
            <v>131694.70000000001</v>
          </cell>
          <cell r="BK1961">
            <v>0</v>
          </cell>
          <cell r="BL1961">
            <v>203350</v>
          </cell>
          <cell r="BM1961">
            <v>188138.68</v>
          </cell>
          <cell r="BN1961">
            <v>0</v>
          </cell>
          <cell r="BO1961">
            <v>391488.68</v>
          </cell>
          <cell r="BP1961">
            <v>43963</v>
          </cell>
          <cell r="BQ1961">
            <v>0</v>
          </cell>
        </row>
        <row r="1962">
          <cell r="A1962" t="str">
            <v>SSI000719</v>
          </cell>
          <cell r="C1962" t="str">
            <v>SSI</v>
          </cell>
          <cell r="D1962" t="str">
            <v>Gianluigi Geroni</v>
          </cell>
          <cell r="E1962">
            <v>42124.668101851901</v>
          </cell>
          <cell r="F1962">
            <v>2015</v>
          </cell>
          <cell r="G1962">
            <v>42174</v>
          </cell>
          <cell r="H1962" t="str">
            <v/>
          </cell>
          <cell r="I1962" t="str">
            <v>Domanda decaduta</v>
          </cell>
          <cell r="J1962" t="str">
            <v>ROMA</v>
          </cell>
          <cell r="K1962" t="str">
            <v>RM</v>
          </cell>
          <cell r="L1962" t="str">
            <v>Lazio</v>
          </cell>
          <cell r="M1962" t="str">
            <v>ITALIA</v>
          </cell>
          <cell r="N1962" t="str">
            <v>CENTRO-NORD</v>
          </cell>
          <cell r="O1962" t="str">
            <v>Centro-Nord</v>
          </cell>
          <cell r="Q1962" t="str">
            <v>X</v>
          </cell>
          <cell r="R1962" t="str">
            <v>FCS Centro/Nord</v>
          </cell>
          <cell r="S1962" t="str">
            <v>Società non costituita</v>
          </cell>
          <cell r="T1962">
            <v>1146437</v>
          </cell>
          <cell r="U1962">
            <v>810005</v>
          </cell>
          <cell r="V1962">
            <v>510368</v>
          </cell>
          <cell r="W1962">
            <v>636069</v>
          </cell>
          <cell r="X1962">
            <v>357257</v>
          </cell>
          <cell r="Y1962">
            <v>445248</v>
          </cell>
          <cell r="Z1962">
            <v>7500</v>
          </cell>
          <cell r="AA1962">
            <v>622649</v>
          </cell>
          <cell r="AB1962">
            <v>289738</v>
          </cell>
          <cell r="AC1962">
            <v>289738</v>
          </cell>
          <cell r="AD1962">
            <v>0</v>
          </cell>
          <cell r="AE1962">
            <v>5</v>
          </cell>
          <cell r="AF1962">
            <v>42453</v>
          </cell>
          <cell r="AG1962">
            <v>2016</v>
          </cell>
          <cell r="AH1962" t="str">
            <v>Ammissione</v>
          </cell>
          <cell r="AI1962" t="str">
            <v>Valorizzazione della ricerca</v>
          </cell>
          <cell r="AJ1962" t="str">
            <v>Materiali Innovativi</v>
          </cell>
          <cell r="AK1962" t="str">
            <v>Industria hi-tech</v>
          </cell>
          <cell r="AN1962">
            <v>42782</v>
          </cell>
          <cell r="AO1962">
            <v>2017</v>
          </cell>
          <cell r="AQ1962" t="str">
            <v>Artigianato</v>
          </cell>
          <cell r="AR1962">
            <v>210316.6</v>
          </cell>
          <cell r="AS1962">
            <v>202816.6</v>
          </cell>
          <cell r="AT1962">
            <v>0</v>
          </cell>
          <cell r="AU1962">
            <v>7500</v>
          </cell>
          <cell r="AV1962">
            <v>202816.6</v>
          </cell>
          <cell r="AW1962">
            <v>0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1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</row>
        <row r="1963">
          <cell r="A1963" t="str">
            <v>SSI000720</v>
          </cell>
          <cell r="C1963" t="str">
            <v>SSI</v>
          </cell>
          <cell r="D1963" t="str">
            <v>Gustavo Mastrobuoni</v>
          </cell>
          <cell r="E1963">
            <v>42127.5219097222</v>
          </cell>
          <cell r="F1963">
            <v>2015</v>
          </cell>
          <cell r="G1963">
            <v>42212</v>
          </cell>
          <cell r="H1963" t="str">
            <v/>
          </cell>
          <cell r="I1963" t="str">
            <v>Domanda non ammessa</v>
          </cell>
          <cell r="J1963" t="str">
            <v>GRUMENTO NOVA</v>
          </cell>
          <cell r="K1963" t="str">
            <v>PZ</v>
          </cell>
          <cell r="L1963" t="str">
            <v>Basilicata</v>
          </cell>
          <cell r="M1963" t="str">
            <v>ITALIA</v>
          </cell>
          <cell r="N1963" t="str">
            <v>SUD</v>
          </cell>
          <cell r="O1963" t="str">
            <v>Mezzogiorno</v>
          </cell>
          <cell r="Q1963" t="str">
            <v>X</v>
          </cell>
          <cell r="R1963" t="str">
            <v>PON SIL</v>
          </cell>
          <cell r="S1963" t="str">
            <v>Società non costituita</v>
          </cell>
          <cell r="T1963">
            <v>832600</v>
          </cell>
          <cell r="U1963">
            <v>457860</v>
          </cell>
          <cell r="V1963">
            <v>363000</v>
          </cell>
          <cell r="W1963">
            <v>469600</v>
          </cell>
          <cell r="X1963">
            <v>254100</v>
          </cell>
          <cell r="Y1963">
            <v>188760</v>
          </cell>
          <cell r="Z1963">
            <v>15000</v>
          </cell>
          <cell r="AA1963">
            <v>442860</v>
          </cell>
          <cell r="AB1963">
            <v>0</v>
          </cell>
          <cell r="AC1963">
            <v>0</v>
          </cell>
          <cell r="AD1963">
            <v>0</v>
          </cell>
          <cell r="AE1963">
            <v>4</v>
          </cell>
          <cell r="AF1963">
            <v>42355</v>
          </cell>
          <cell r="AG1963">
            <v>2015</v>
          </cell>
          <cell r="AH1963" t="str">
            <v>Non ammissione</v>
          </cell>
          <cell r="AI1963" t="str">
            <v>Economia Digitale</v>
          </cell>
          <cell r="AJ1963" t="str">
            <v>Ambiente e Energia</v>
          </cell>
          <cell r="AK1963" t="str">
            <v>Ambiente ed energia</v>
          </cell>
          <cell r="AN1963" t="str">
            <v xml:space="preserve"> </v>
          </cell>
          <cell r="AQ1963" t="str">
            <v>Altri servizi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3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</row>
        <row r="1964">
          <cell r="A1964" t="str">
            <v>SSI000721</v>
          </cell>
          <cell r="C1964" t="str">
            <v>SSI</v>
          </cell>
          <cell r="D1964" t="str">
            <v>TOMMASO MARCUCCIO</v>
          </cell>
          <cell r="E1964">
            <v>42127.527905092596</v>
          </cell>
          <cell r="F1964">
            <v>2015</v>
          </cell>
          <cell r="G1964">
            <v>42212</v>
          </cell>
          <cell r="H1964" t="str">
            <v/>
          </cell>
          <cell r="I1964" t="str">
            <v>Domanda non ammessa</v>
          </cell>
          <cell r="J1964" t="str">
            <v>LECCE</v>
          </cell>
          <cell r="K1964" t="str">
            <v>LE</v>
          </cell>
          <cell r="L1964" t="str">
            <v>Puglia</v>
          </cell>
          <cell r="M1964" t="str">
            <v>ITALIA</v>
          </cell>
          <cell r="N1964" t="str">
            <v>SUD</v>
          </cell>
          <cell r="O1964" t="str">
            <v>Mezzogiorno</v>
          </cell>
          <cell r="Q1964" t="str">
            <v>X</v>
          </cell>
          <cell r="R1964" t="str">
            <v>PON SIL</v>
          </cell>
          <cell r="S1964" t="str">
            <v>Società non costituita</v>
          </cell>
          <cell r="T1964">
            <v>280279</v>
          </cell>
          <cell r="U1964">
            <v>210000</v>
          </cell>
          <cell r="V1964">
            <v>64692</v>
          </cell>
          <cell r="W1964">
            <v>215587</v>
          </cell>
          <cell r="X1964">
            <v>45000</v>
          </cell>
          <cell r="Y1964">
            <v>150000</v>
          </cell>
          <cell r="Z1964">
            <v>15000</v>
          </cell>
          <cell r="AA1964">
            <v>78924</v>
          </cell>
          <cell r="AB1964">
            <v>0</v>
          </cell>
          <cell r="AC1964">
            <v>0</v>
          </cell>
          <cell r="AD1964">
            <v>0</v>
          </cell>
          <cell r="AE1964">
            <v>5</v>
          </cell>
          <cell r="AF1964">
            <v>42285</v>
          </cell>
          <cell r="AG1964">
            <v>2015</v>
          </cell>
          <cell r="AH1964" t="str">
            <v>Non ammissione</v>
          </cell>
          <cell r="AI1964" t="str">
            <v>Economia Digitale</v>
          </cell>
          <cell r="AJ1964" t="str">
            <v>Smart cities</v>
          </cell>
          <cell r="AK1964" t="str">
            <v>Smart cities and services</v>
          </cell>
          <cell r="AN1964" t="str">
            <v xml:space="preserve"> </v>
          </cell>
          <cell r="AQ1964" t="str">
            <v>Altri servizi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1</v>
          </cell>
          <cell r="AX1964">
            <v>5</v>
          </cell>
          <cell r="AY1964">
            <v>0</v>
          </cell>
          <cell r="AZ1964">
            <v>1</v>
          </cell>
          <cell r="BA1964">
            <v>0</v>
          </cell>
          <cell r="BB1964">
            <v>1</v>
          </cell>
          <cell r="BC1964">
            <v>6</v>
          </cell>
          <cell r="BD1964">
            <v>2</v>
          </cell>
          <cell r="BE1964">
            <v>2</v>
          </cell>
          <cell r="BF1964">
            <v>0</v>
          </cell>
          <cell r="BG1964">
            <v>0</v>
          </cell>
        </row>
        <row r="1965">
          <cell r="A1965" t="str">
            <v>SSI000722</v>
          </cell>
          <cell r="C1965" t="str">
            <v>SSI</v>
          </cell>
          <cell r="D1965" t="str">
            <v>ORNELLA BATTISTI</v>
          </cell>
          <cell r="E1965">
            <v>42127.697280092601</v>
          </cell>
          <cell r="F1965">
            <v>2015</v>
          </cell>
          <cell r="G1965">
            <v>42212</v>
          </cell>
          <cell r="H1965" t="str">
            <v/>
          </cell>
          <cell r="I1965" t="str">
            <v>Domanda non ammessa</v>
          </cell>
          <cell r="J1965" t="str">
            <v>NAPOLI</v>
          </cell>
          <cell r="K1965" t="str">
            <v>NA</v>
          </cell>
          <cell r="L1965" t="str">
            <v>Campania</v>
          </cell>
          <cell r="M1965" t="str">
            <v>ITALIA</v>
          </cell>
          <cell r="N1965" t="str">
            <v>SUD</v>
          </cell>
          <cell r="O1965" t="str">
            <v>Mezzogiorno</v>
          </cell>
          <cell r="Q1965" t="str">
            <v>X</v>
          </cell>
          <cell r="R1965" t="str">
            <v>PON SIL</v>
          </cell>
          <cell r="S1965" t="str">
            <v>Società non costituita</v>
          </cell>
          <cell r="T1965">
            <v>946462.56</v>
          </cell>
          <cell r="U1965">
            <v>561159.30000000005</v>
          </cell>
          <cell r="V1965">
            <v>546789</v>
          </cell>
          <cell r="W1965">
            <v>399673.56</v>
          </cell>
          <cell r="X1965">
            <v>382122.3</v>
          </cell>
          <cell r="Y1965">
            <v>164037</v>
          </cell>
          <cell r="Z1965">
            <v>15000</v>
          </cell>
          <cell r="AA1965">
            <v>667082.57999999996</v>
          </cell>
          <cell r="AB1965">
            <v>0</v>
          </cell>
          <cell r="AC1965">
            <v>0</v>
          </cell>
          <cell r="AD1965">
            <v>0</v>
          </cell>
          <cell r="AE1965">
            <v>4</v>
          </cell>
          <cell r="AF1965">
            <v>42355</v>
          </cell>
          <cell r="AG1965">
            <v>2015</v>
          </cell>
          <cell r="AH1965" t="str">
            <v>Non ammissione</v>
          </cell>
          <cell r="AI1965" t="str">
            <v>Economia Digitale</v>
          </cell>
          <cell r="AJ1965" t="str">
            <v>Socialnetwork</v>
          </cell>
          <cell r="AK1965" t="str">
            <v>Web technology</v>
          </cell>
          <cell r="AN1965" t="str">
            <v xml:space="preserve"> </v>
          </cell>
          <cell r="AQ1965" t="str">
            <v>Altri servizi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1</v>
          </cell>
          <cell r="AY1965">
            <v>1</v>
          </cell>
          <cell r="AZ1965">
            <v>1</v>
          </cell>
          <cell r="BA1965">
            <v>1</v>
          </cell>
          <cell r="BB1965">
            <v>0</v>
          </cell>
          <cell r="BC1965">
            <v>2</v>
          </cell>
          <cell r="BD1965">
            <v>2</v>
          </cell>
          <cell r="BE1965">
            <v>1</v>
          </cell>
          <cell r="BF1965">
            <v>0</v>
          </cell>
          <cell r="BG1965">
            <v>0</v>
          </cell>
        </row>
        <row r="1966">
          <cell r="A1966" t="str">
            <v>SSI000723</v>
          </cell>
          <cell r="C1966" t="str">
            <v>SSI</v>
          </cell>
          <cell r="D1966" t="str">
            <v>ELENA MIGLIO</v>
          </cell>
          <cell r="E1966">
            <v>42128.476840277799</v>
          </cell>
          <cell r="F1966">
            <v>2015</v>
          </cell>
          <cell r="G1966">
            <v>42354</v>
          </cell>
          <cell r="H1966" t="str">
            <v/>
          </cell>
          <cell r="I1966" t="str">
            <v>Domanda non ammessa</v>
          </cell>
          <cell r="J1966" t="str">
            <v>CERVO</v>
          </cell>
          <cell r="K1966" t="str">
            <v>IM</v>
          </cell>
          <cell r="L1966" t="str">
            <v>Liguria</v>
          </cell>
          <cell r="M1966" t="str">
            <v>ITALIA</v>
          </cell>
          <cell r="N1966" t="str">
            <v>CENTRO-NORD</v>
          </cell>
          <cell r="O1966" t="str">
            <v>Centro-Nord</v>
          </cell>
          <cell r="Q1966" t="str">
            <v>X</v>
          </cell>
          <cell r="R1966" t="str">
            <v>FCS Centro/Nord</v>
          </cell>
          <cell r="S1966" t="str">
            <v>Società non costituita</v>
          </cell>
          <cell r="T1966">
            <v>170509.51</v>
          </cell>
          <cell r="U1966">
            <v>143907.6</v>
          </cell>
          <cell r="V1966">
            <v>70509.509999999995</v>
          </cell>
          <cell r="W1966">
            <v>100000</v>
          </cell>
          <cell r="X1966">
            <v>56407.6</v>
          </cell>
          <cell r="Y1966">
            <v>80000</v>
          </cell>
          <cell r="Z1966">
            <v>7500</v>
          </cell>
          <cell r="AA1966">
            <v>84776</v>
          </cell>
          <cell r="AB1966">
            <v>0</v>
          </cell>
          <cell r="AC1966">
            <v>0</v>
          </cell>
          <cell r="AD1966">
            <v>0</v>
          </cell>
          <cell r="AE1966">
            <v>5</v>
          </cell>
          <cell r="AF1966">
            <v>42521</v>
          </cell>
          <cell r="AG1966">
            <v>2016</v>
          </cell>
          <cell r="AH1966" t="str">
            <v>Non ammissione</v>
          </cell>
          <cell r="AI1966" t="str">
            <v>Tecnologia nuova sperimentale</v>
          </cell>
          <cell r="AJ1966" t="str">
            <v>Turismo e beni culturali</v>
          </cell>
          <cell r="AK1966" t="str">
            <v>Turismo e beni culturali</v>
          </cell>
          <cell r="AN1966" t="str">
            <v xml:space="preserve"> </v>
          </cell>
          <cell r="AQ1966" t="str">
            <v>Turismo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2</v>
          </cell>
          <cell r="BA1966">
            <v>0</v>
          </cell>
          <cell r="BB1966">
            <v>1</v>
          </cell>
          <cell r="BC1966">
            <v>0</v>
          </cell>
          <cell r="BD1966">
            <v>3</v>
          </cell>
          <cell r="BE1966">
            <v>2</v>
          </cell>
          <cell r="BF1966">
            <v>0</v>
          </cell>
          <cell r="BG1966">
            <v>0</v>
          </cell>
        </row>
        <row r="1967">
          <cell r="A1967" t="str">
            <v>SSI000724</v>
          </cell>
          <cell r="C1967" t="str">
            <v>SSI</v>
          </cell>
          <cell r="D1967" t="str">
            <v>Bizzeffe</v>
          </cell>
          <cell r="E1967">
            <v>42128.708333333299</v>
          </cell>
          <cell r="F1967">
            <v>2015</v>
          </cell>
          <cell r="G1967">
            <v>42354</v>
          </cell>
          <cell r="H1967" t="str">
            <v>12704171003</v>
          </cell>
          <cell r="I1967" t="str">
            <v>Domanda non ammessa</v>
          </cell>
          <cell r="J1967" t="str">
            <v>ROMA</v>
          </cell>
          <cell r="K1967" t="str">
            <v>RM</v>
          </cell>
          <cell r="L1967" t="str">
            <v>Lazio</v>
          </cell>
          <cell r="M1967" t="str">
            <v>ITALIA</v>
          </cell>
          <cell r="N1967" t="str">
            <v>CENTRO-NORD</v>
          </cell>
          <cell r="O1967" t="str">
            <v>Centro-Nord</v>
          </cell>
          <cell r="Q1967" t="str">
            <v>X</v>
          </cell>
          <cell r="R1967" t="str">
            <v>FCS Centro/Nord</v>
          </cell>
          <cell r="S1967" t="str">
            <v>Società costituita</v>
          </cell>
          <cell r="T1967">
            <v>309680</v>
          </cell>
          <cell r="U1967">
            <v>164000</v>
          </cell>
          <cell r="V1967">
            <v>55800</v>
          </cell>
          <cell r="W1967">
            <v>253880</v>
          </cell>
          <cell r="X1967">
            <v>39000</v>
          </cell>
          <cell r="Y1967">
            <v>125000</v>
          </cell>
          <cell r="Z1967">
            <v>0</v>
          </cell>
          <cell r="AA1967">
            <v>68076</v>
          </cell>
          <cell r="AB1967">
            <v>0</v>
          </cell>
          <cell r="AC1967">
            <v>0</v>
          </cell>
          <cell r="AD1967">
            <v>0</v>
          </cell>
          <cell r="AE1967">
            <v>4</v>
          </cell>
          <cell r="AF1967">
            <v>42495</v>
          </cell>
          <cell r="AG1967">
            <v>2016</v>
          </cell>
          <cell r="AH1967" t="str">
            <v>Non ammissione</v>
          </cell>
          <cell r="AI1967" t="str">
            <v>Economia Digitale</v>
          </cell>
          <cell r="AJ1967" t="str">
            <v>Turismo e beni culturali</v>
          </cell>
          <cell r="AK1967" t="str">
            <v>Turismo e beni culturali</v>
          </cell>
          <cell r="AN1967" t="str">
            <v xml:space="preserve"> </v>
          </cell>
          <cell r="AP1967" t="str">
            <v>79.90.19</v>
          </cell>
          <cell r="AQ1967" t="str">
            <v>Turismo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3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</row>
        <row r="1968">
          <cell r="A1968" t="str">
            <v>SSI000725</v>
          </cell>
          <cell r="C1968" t="str">
            <v>SSI</v>
          </cell>
          <cell r="D1968" t="str">
            <v>Abitareverde</v>
          </cell>
          <cell r="E1968">
            <v>42129.456608796303</v>
          </cell>
          <cell r="F1968">
            <v>2015</v>
          </cell>
          <cell r="G1968">
            <v>42354</v>
          </cell>
          <cell r="H1968" t="str">
            <v>03753480163</v>
          </cell>
          <cell r="I1968" t="str">
            <v>Domanda non ammessa</v>
          </cell>
          <cell r="J1968" t="str">
            <v>MILANO</v>
          </cell>
          <cell r="K1968" t="str">
            <v>MI</v>
          </cell>
          <cell r="L1968" t="str">
            <v>Lombardia</v>
          </cell>
          <cell r="M1968" t="str">
            <v>ITALIA</v>
          </cell>
          <cell r="N1968" t="str">
            <v>CENTRO-NORD</v>
          </cell>
          <cell r="O1968" t="str">
            <v>Centro-Nord</v>
          </cell>
          <cell r="Q1968" t="str">
            <v>X</v>
          </cell>
          <cell r="R1968" t="str">
            <v>FCS Centro/Nord</v>
          </cell>
          <cell r="S1968" t="str">
            <v>Società costituita</v>
          </cell>
          <cell r="T1968">
            <v>1245000</v>
          </cell>
          <cell r="U1968">
            <v>871500</v>
          </cell>
          <cell r="V1968">
            <v>1245000</v>
          </cell>
          <cell r="W1968">
            <v>0</v>
          </cell>
          <cell r="X1968">
            <v>871500</v>
          </cell>
          <cell r="Y1968">
            <v>0</v>
          </cell>
          <cell r="Z1968">
            <v>0</v>
          </cell>
          <cell r="AA1968">
            <v>1518900</v>
          </cell>
          <cell r="AB1968">
            <v>0</v>
          </cell>
          <cell r="AC1968">
            <v>0</v>
          </cell>
          <cell r="AD1968">
            <v>0</v>
          </cell>
          <cell r="AE1968">
            <v>1</v>
          </cell>
          <cell r="AF1968">
            <v>42475</v>
          </cell>
          <cell r="AG1968">
            <v>2016</v>
          </cell>
          <cell r="AH1968" t="str">
            <v>Non ammissione</v>
          </cell>
          <cell r="AI1968" t="str">
            <v>Tecnologia nuova sperimentale</v>
          </cell>
          <cell r="AJ1968" t="str">
            <v>Ambiente e Energia</v>
          </cell>
          <cell r="AK1968" t="str">
            <v>Ambiente ed energia</v>
          </cell>
          <cell r="AN1968" t="str">
            <v xml:space="preserve"> </v>
          </cell>
          <cell r="AP1968" t="str">
            <v>72.19.09</v>
          </cell>
          <cell r="AQ1968" t="str">
            <v>Altri servizi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</row>
        <row r="1969">
          <cell r="A1969" t="str">
            <v>SSI000726</v>
          </cell>
          <cell r="C1969" t="str">
            <v>SSI</v>
          </cell>
          <cell r="D1969" t="str">
            <v>Liittlesea Srl</v>
          </cell>
          <cell r="E1969">
            <v>42129.475451388898</v>
          </cell>
          <cell r="F1969">
            <v>2015</v>
          </cell>
          <cell r="G1969">
            <v>42354</v>
          </cell>
          <cell r="H1969" t="str">
            <v>07763260960</v>
          </cell>
          <cell r="I1969" t="str">
            <v>Domanda non ammessa</v>
          </cell>
          <cell r="J1969" t="str">
            <v>MILANO</v>
          </cell>
          <cell r="K1969" t="str">
            <v>MI</v>
          </cell>
          <cell r="L1969" t="str">
            <v>Lombardia</v>
          </cell>
          <cell r="M1969" t="str">
            <v>ITALIA</v>
          </cell>
          <cell r="N1969" t="str">
            <v>CENTRO-NORD</v>
          </cell>
          <cell r="O1969" t="str">
            <v>Centro-Nord</v>
          </cell>
          <cell r="Q1969" t="str">
            <v>X</v>
          </cell>
          <cell r="R1969" t="str">
            <v>FCS Centro/Nord</v>
          </cell>
          <cell r="S1969" t="str">
            <v>Società costituita</v>
          </cell>
          <cell r="T1969">
            <v>1917400</v>
          </cell>
          <cell r="U1969">
            <v>507400</v>
          </cell>
          <cell r="V1969">
            <v>577000</v>
          </cell>
          <cell r="W1969">
            <v>1340400</v>
          </cell>
          <cell r="X1969">
            <v>403900</v>
          </cell>
          <cell r="Y1969">
            <v>103500</v>
          </cell>
          <cell r="Z1969">
            <v>0</v>
          </cell>
          <cell r="AA1969">
            <v>705250</v>
          </cell>
          <cell r="AB1969">
            <v>0</v>
          </cell>
          <cell r="AC1969">
            <v>0</v>
          </cell>
          <cell r="AD1969">
            <v>0</v>
          </cell>
          <cell r="AE1969">
            <v>16</v>
          </cell>
          <cell r="AF1969">
            <v>42439</v>
          </cell>
          <cell r="AG1969">
            <v>2016</v>
          </cell>
          <cell r="AH1969" t="str">
            <v>Non ammissione</v>
          </cell>
          <cell r="AI1969" t="str">
            <v>Economia Digitale</v>
          </cell>
          <cell r="AJ1969" t="str">
            <v>Socialnetwork</v>
          </cell>
          <cell r="AK1969" t="str">
            <v>Web technology</v>
          </cell>
          <cell r="AN1969" t="str">
            <v xml:space="preserve"> </v>
          </cell>
          <cell r="AP1969" t="str">
            <v>59.11.00</v>
          </cell>
          <cell r="AQ1969" t="str">
            <v>Altri servizi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2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2</v>
          </cell>
          <cell r="BD1969">
            <v>0</v>
          </cell>
          <cell r="BE1969">
            <v>0</v>
          </cell>
          <cell r="BF1969">
            <v>1</v>
          </cell>
          <cell r="BG1969">
            <v>0</v>
          </cell>
        </row>
        <row r="1970">
          <cell r="A1970" t="str">
            <v>SSI000727</v>
          </cell>
          <cell r="C1970" t="str">
            <v>SSI</v>
          </cell>
          <cell r="D1970" t="str">
            <v>Srl</v>
          </cell>
          <cell r="E1970">
            <v>42129.628680555601</v>
          </cell>
          <cell r="F1970">
            <v>2015</v>
          </cell>
          <cell r="G1970">
            <v>42354</v>
          </cell>
          <cell r="H1970" t="str">
            <v>04764100287</v>
          </cell>
          <cell r="I1970" t="str">
            <v>Domanda non ammessa</v>
          </cell>
          <cell r="J1970" t="str">
            <v>PADOVA</v>
          </cell>
          <cell r="K1970" t="str">
            <v>PD</v>
          </cell>
          <cell r="L1970" t="str">
            <v>Veneto</v>
          </cell>
          <cell r="M1970" t="str">
            <v>ITALIA</v>
          </cell>
          <cell r="N1970" t="str">
            <v>CENTRO-NORD</v>
          </cell>
          <cell r="O1970" t="str">
            <v>Centro-Nord</v>
          </cell>
          <cell r="Q1970" t="str">
            <v>X</v>
          </cell>
          <cell r="R1970" t="str">
            <v>FCS Centro/Nord</v>
          </cell>
          <cell r="S1970" t="str">
            <v>Società costituita</v>
          </cell>
          <cell r="T1970">
            <v>798365</v>
          </cell>
          <cell r="U1970">
            <v>558855</v>
          </cell>
          <cell r="V1970">
            <v>330000</v>
          </cell>
          <cell r="W1970">
            <v>468365</v>
          </cell>
          <cell r="X1970">
            <v>231000</v>
          </cell>
          <cell r="Y1970">
            <v>327855</v>
          </cell>
          <cell r="Z1970">
            <v>0</v>
          </cell>
          <cell r="AA1970">
            <v>402600</v>
          </cell>
          <cell r="AB1970">
            <v>0</v>
          </cell>
          <cell r="AC1970">
            <v>0</v>
          </cell>
          <cell r="AD1970">
            <v>0</v>
          </cell>
          <cell r="AE1970">
            <v>5</v>
          </cell>
          <cell r="AF1970">
            <v>42475</v>
          </cell>
          <cell r="AG1970">
            <v>2016</v>
          </cell>
          <cell r="AH1970" t="str">
            <v>Non ammissione</v>
          </cell>
          <cell r="AI1970" t="str">
            <v>Tecnologia nuova sperimentale</v>
          </cell>
          <cell r="AJ1970" t="str">
            <v>Socialnetwork</v>
          </cell>
          <cell r="AK1970" t="str">
            <v>Web technology</v>
          </cell>
          <cell r="AN1970" t="str">
            <v xml:space="preserve"> </v>
          </cell>
          <cell r="AP1970" t="str">
            <v>82.99.99</v>
          </cell>
          <cell r="AQ1970" t="str">
            <v>Altri servizi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1</v>
          </cell>
          <cell r="AY1970">
            <v>1</v>
          </cell>
          <cell r="AZ1970">
            <v>0</v>
          </cell>
          <cell r="BA1970">
            <v>0</v>
          </cell>
          <cell r="BB1970">
            <v>0</v>
          </cell>
          <cell r="BC1970">
            <v>2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</row>
        <row r="1971">
          <cell r="A1971" t="str">
            <v>SSI000728</v>
          </cell>
          <cell r="C1971" t="str">
            <v>SSI</v>
          </cell>
          <cell r="D1971" t="str">
            <v>BeMyEye</v>
          </cell>
          <cell r="E1971">
            <v>42129.653796296298</v>
          </cell>
          <cell r="F1971">
            <v>2015</v>
          </cell>
          <cell r="G1971">
            <v>42354</v>
          </cell>
          <cell r="H1971" t="str">
            <v>07493180967</v>
          </cell>
          <cell r="I1971" t="str">
            <v>Domanda non ammessa</v>
          </cell>
          <cell r="J1971" t="str">
            <v>MILANO</v>
          </cell>
          <cell r="K1971" t="str">
            <v>MI</v>
          </cell>
          <cell r="L1971" t="str">
            <v>Lombardia</v>
          </cell>
          <cell r="M1971" t="str">
            <v>ITALIA</v>
          </cell>
          <cell r="N1971" t="str">
            <v>CENTRO-NORD</v>
          </cell>
          <cell r="O1971" t="str">
            <v>Centro-Nord</v>
          </cell>
          <cell r="Q1971" t="str">
            <v>X</v>
          </cell>
          <cell r="R1971" t="str">
            <v>FCS Centro/Nord</v>
          </cell>
          <cell r="S1971" t="str">
            <v>Società costituita</v>
          </cell>
          <cell r="T1971">
            <v>3108707.48</v>
          </cell>
          <cell r="U1971">
            <v>2176095.2400000002</v>
          </cell>
          <cell r="V1971">
            <v>135000</v>
          </cell>
          <cell r="W1971">
            <v>2973707.48</v>
          </cell>
          <cell r="X1971">
            <v>94500</v>
          </cell>
          <cell r="Y1971">
            <v>2081595.24</v>
          </cell>
          <cell r="Z1971">
            <v>0</v>
          </cell>
          <cell r="AA1971">
            <v>164700</v>
          </cell>
          <cell r="AB1971">
            <v>0</v>
          </cell>
          <cell r="AC1971">
            <v>0</v>
          </cell>
          <cell r="AD1971">
            <v>0</v>
          </cell>
          <cell r="AE1971">
            <v>4</v>
          </cell>
          <cell r="AF1971">
            <v>42439</v>
          </cell>
          <cell r="AG1971">
            <v>2016</v>
          </cell>
          <cell r="AH1971" t="str">
            <v>Non ammissione</v>
          </cell>
          <cell r="AI1971" t="str">
            <v>Economia Digitale</v>
          </cell>
          <cell r="AJ1971" t="str">
            <v>Socialnetwork</v>
          </cell>
          <cell r="AK1971" t="str">
            <v>Web technology</v>
          </cell>
          <cell r="AN1971" t="str">
            <v xml:space="preserve"> </v>
          </cell>
          <cell r="AP1971" t="str">
            <v>63.11.19</v>
          </cell>
          <cell r="AQ1971" t="str">
            <v>Altri servizi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10</v>
          </cell>
          <cell r="AY1971">
            <v>9</v>
          </cell>
          <cell r="AZ1971">
            <v>0</v>
          </cell>
          <cell r="BA1971">
            <v>0</v>
          </cell>
          <cell r="BB1971">
            <v>3</v>
          </cell>
          <cell r="BC1971">
            <v>19</v>
          </cell>
          <cell r="BD1971">
            <v>3</v>
          </cell>
          <cell r="BE1971">
            <v>0</v>
          </cell>
          <cell r="BF1971">
            <v>13</v>
          </cell>
          <cell r="BG1971">
            <v>0</v>
          </cell>
        </row>
        <row r="1972">
          <cell r="A1972" t="str">
            <v>SSI000729</v>
          </cell>
          <cell r="C1972" t="str">
            <v>SSI</v>
          </cell>
          <cell r="D1972" t="str">
            <v>SAVE&amp;TRADE</v>
          </cell>
          <cell r="E1972">
            <v>42130.706840277802</v>
          </cell>
          <cell r="F1972">
            <v>2015</v>
          </cell>
          <cell r="G1972">
            <v>42212</v>
          </cell>
          <cell r="H1972" t="str">
            <v>03563890924</v>
          </cell>
          <cell r="I1972" t="str">
            <v>Domanda non ammessa</v>
          </cell>
          <cell r="J1972" t="str">
            <v>CAGLIARI</v>
          </cell>
          <cell r="K1972" t="str">
            <v>CA</v>
          </cell>
          <cell r="L1972" t="str">
            <v>Sardegna</v>
          </cell>
          <cell r="M1972" t="str">
            <v>ITALIA</v>
          </cell>
          <cell r="N1972" t="str">
            <v>SUD</v>
          </cell>
          <cell r="O1972" t="str">
            <v>Mezzogiorno</v>
          </cell>
          <cell r="Q1972" t="str">
            <v>X</v>
          </cell>
          <cell r="R1972" t="str">
            <v>PON SIL</v>
          </cell>
          <cell r="S1972" t="str">
            <v>Società costituita</v>
          </cell>
          <cell r="T1972">
            <v>1200932.5</v>
          </cell>
          <cell r="U1972">
            <v>855652.75</v>
          </cell>
          <cell r="V1972">
            <v>296423</v>
          </cell>
          <cell r="W1972">
            <v>904509.5</v>
          </cell>
          <cell r="X1972">
            <v>207496.1</v>
          </cell>
          <cell r="Y1972">
            <v>633156.65</v>
          </cell>
          <cell r="Z1972">
            <v>15000</v>
          </cell>
          <cell r="AA1972">
            <v>361636.06</v>
          </cell>
          <cell r="AB1972">
            <v>0</v>
          </cell>
          <cell r="AC1972">
            <v>0</v>
          </cell>
          <cell r="AD1972">
            <v>0</v>
          </cell>
          <cell r="AE1972">
            <v>13</v>
          </cell>
          <cell r="AF1972">
            <v>42352</v>
          </cell>
          <cell r="AG1972">
            <v>2015</v>
          </cell>
          <cell r="AH1972" t="str">
            <v>Non ammissione</v>
          </cell>
          <cell r="AI1972" t="str">
            <v>Tecnologia nuova sperimentale</v>
          </cell>
          <cell r="AJ1972" t="str">
            <v>Ambiente e Energia</v>
          </cell>
          <cell r="AK1972" t="str">
            <v>Ambiente ed energia</v>
          </cell>
          <cell r="AN1972" t="str">
            <v xml:space="preserve"> </v>
          </cell>
          <cell r="AP1972" t="str">
            <v>71.12.10</v>
          </cell>
          <cell r="AQ1972" t="str">
            <v>Altri servizi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3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</row>
        <row r="1973">
          <cell r="A1973" t="str">
            <v>SSI000730</v>
          </cell>
          <cell r="C1973" t="str">
            <v>SSI</v>
          </cell>
          <cell r="D1973" t="str">
            <v>ROKIVO S.R.L.</v>
          </cell>
          <cell r="E1973">
            <v>42130.728738425903</v>
          </cell>
          <cell r="F1973">
            <v>2015</v>
          </cell>
          <cell r="G1973">
            <v>42354</v>
          </cell>
          <cell r="H1973" t="str">
            <v>11020140015</v>
          </cell>
          <cell r="I1973" t="str">
            <v>Domanda non ammessa</v>
          </cell>
          <cell r="J1973" t="str">
            <v>TORINO</v>
          </cell>
          <cell r="K1973" t="str">
            <v>TO</v>
          </cell>
          <cell r="L1973" t="str">
            <v>Piemonte</v>
          </cell>
          <cell r="M1973" t="str">
            <v>ITALIA</v>
          </cell>
          <cell r="N1973" t="str">
            <v>CENTRO-NORD</v>
          </cell>
          <cell r="O1973" t="str">
            <v>Centro-Nord</v>
          </cell>
          <cell r="Q1973" t="str">
            <v>X</v>
          </cell>
          <cell r="R1973" t="str">
            <v>FCS Centro/Nord</v>
          </cell>
          <cell r="S1973" t="str">
            <v>Società costituita</v>
          </cell>
          <cell r="T1973">
            <v>706900</v>
          </cell>
          <cell r="U1973">
            <v>494830</v>
          </cell>
          <cell r="V1973">
            <v>127900</v>
          </cell>
          <cell r="W1973">
            <v>579000</v>
          </cell>
          <cell r="X1973">
            <v>89530</v>
          </cell>
          <cell r="Y1973">
            <v>405300</v>
          </cell>
          <cell r="Z1973">
            <v>0</v>
          </cell>
          <cell r="AA1973">
            <v>156038</v>
          </cell>
          <cell r="AB1973">
            <v>0</v>
          </cell>
          <cell r="AC1973">
            <v>0</v>
          </cell>
          <cell r="AD1973">
            <v>0</v>
          </cell>
          <cell r="AE1973">
            <v>8</v>
          </cell>
          <cell r="AF1973">
            <v>42474</v>
          </cell>
          <cell r="AG1973">
            <v>2016</v>
          </cell>
          <cell r="AH1973" t="str">
            <v>Non ammissione</v>
          </cell>
          <cell r="AI1973" t="str">
            <v>Economia Digitale</v>
          </cell>
          <cell r="AJ1973" t="str">
            <v>Internet of things</v>
          </cell>
          <cell r="AK1973" t="str">
            <v>Web technology</v>
          </cell>
          <cell r="AN1973" t="str">
            <v xml:space="preserve"> </v>
          </cell>
          <cell r="AP1973" t="str">
            <v>62.02.00</v>
          </cell>
          <cell r="AQ1973" t="str">
            <v>Altri servizi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</row>
        <row r="1974">
          <cell r="A1974" t="str">
            <v>SSI000731</v>
          </cell>
          <cell r="C1974" t="str">
            <v>SSI</v>
          </cell>
          <cell r="D1974" t="str">
            <v>WAWAY srl</v>
          </cell>
          <cell r="E1974">
            <v>42130.762476851902</v>
          </cell>
          <cell r="F1974">
            <v>2015</v>
          </cell>
          <cell r="G1974">
            <v>42212</v>
          </cell>
          <cell r="H1974" t="str">
            <v>01894080769</v>
          </cell>
          <cell r="I1974" t="str">
            <v>Domanda non ammessa</v>
          </cell>
          <cell r="J1974" t="str">
            <v>POTENZA</v>
          </cell>
          <cell r="K1974" t="str">
            <v>PZ</v>
          </cell>
          <cell r="L1974" t="str">
            <v>Basilicata</v>
          </cell>
          <cell r="M1974" t="str">
            <v>ITALIA</v>
          </cell>
          <cell r="N1974" t="str">
            <v>SUD</v>
          </cell>
          <cell r="O1974" t="str">
            <v>Mezzogiorno</v>
          </cell>
          <cell r="Q1974" t="str">
            <v>X</v>
          </cell>
          <cell r="R1974" t="str">
            <v>PON SIL</v>
          </cell>
          <cell r="S1974" t="str">
            <v>Società costituita</v>
          </cell>
          <cell r="T1974">
            <v>397150.81</v>
          </cell>
          <cell r="U1974">
            <v>293005.56</v>
          </cell>
          <cell r="V1974">
            <v>122950.81</v>
          </cell>
          <cell r="W1974">
            <v>274200</v>
          </cell>
          <cell r="X1974">
            <v>86065.56</v>
          </cell>
          <cell r="Y1974">
            <v>191940</v>
          </cell>
          <cell r="Z1974">
            <v>15000</v>
          </cell>
          <cell r="AA1974">
            <v>150000</v>
          </cell>
          <cell r="AB1974">
            <v>0</v>
          </cell>
          <cell r="AC1974">
            <v>0</v>
          </cell>
          <cell r="AD1974">
            <v>0</v>
          </cell>
          <cell r="AE1974">
            <v>5</v>
          </cell>
          <cell r="AF1974">
            <v>42292</v>
          </cell>
          <cell r="AG1974">
            <v>2015</v>
          </cell>
          <cell r="AH1974" t="str">
            <v>Non ammissione</v>
          </cell>
          <cell r="AI1974" t="str">
            <v>Economia Digitale</v>
          </cell>
          <cell r="AJ1974" t="str">
            <v>Turismo e beni culturali</v>
          </cell>
          <cell r="AK1974" t="str">
            <v>Turismo e beni culturali</v>
          </cell>
          <cell r="AN1974" t="str">
            <v xml:space="preserve"> </v>
          </cell>
          <cell r="AP1974" t="str">
            <v>62.01.00</v>
          </cell>
          <cell r="AQ1974" t="str">
            <v>Turismo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1</v>
          </cell>
          <cell r="AX1974">
            <v>2</v>
          </cell>
          <cell r="AY1974">
            <v>0</v>
          </cell>
          <cell r="AZ1974">
            <v>0</v>
          </cell>
          <cell r="BA1974">
            <v>1</v>
          </cell>
          <cell r="BB1974">
            <v>0</v>
          </cell>
          <cell r="BC1974">
            <v>3</v>
          </cell>
          <cell r="BD1974">
            <v>1</v>
          </cell>
          <cell r="BE1974">
            <v>1</v>
          </cell>
          <cell r="BF1974">
            <v>0</v>
          </cell>
          <cell r="BG1974">
            <v>0</v>
          </cell>
        </row>
        <row r="1975">
          <cell r="A1975" t="str">
            <v>SSI000732</v>
          </cell>
          <cell r="C1975" t="str">
            <v>SSI</v>
          </cell>
          <cell r="D1975" t="str">
            <v>LUCA DI ZIO</v>
          </cell>
          <cell r="E1975">
            <v>42131.431388888901</v>
          </cell>
          <cell r="F1975">
            <v>2015</v>
          </cell>
          <cell r="G1975">
            <v>42354</v>
          </cell>
          <cell r="H1975" t="str">
            <v/>
          </cell>
          <cell r="I1975" t="str">
            <v>Domanda decaduta</v>
          </cell>
          <cell r="J1975" t="str">
            <v>CEPAGATTI</v>
          </cell>
          <cell r="K1975" t="str">
            <v>PE</v>
          </cell>
          <cell r="L1975" t="str">
            <v>Abruzzo</v>
          </cell>
          <cell r="M1975" t="str">
            <v>ITALIA</v>
          </cell>
          <cell r="N1975" t="str">
            <v>SUD</v>
          </cell>
          <cell r="O1975" t="str">
            <v>Mezzogiorno</v>
          </cell>
          <cell r="Q1975" t="str">
            <v>X</v>
          </cell>
          <cell r="R1975" t="str">
            <v>FCS Centro/Nord</v>
          </cell>
          <cell r="S1975" t="str">
            <v>Società non costituita</v>
          </cell>
          <cell r="T1975">
            <v>487849.18000000005</v>
          </cell>
          <cell r="U1975">
            <v>247500</v>
          </cell>
          <cell r="V1975">
            <v>301248.58</v>
          </cell>
          <cell r="W1975">
            <v>186600.6</v>
          </cell>
          <cell r="X1975">
            <v>190000</v>
          </cell>
          <cell r="Y1975">
            <v>50000</v>
          </cell>
          <cell r="Z1975">
            <v>7500</v>
          </cell>
          <cell r="AA1975">
            <v>367523.27</v>
          </cell>
          <cell r="AB1975">
            <v>0</v>
          </cell>
          <cell r="AC1975">
            <v>0</v>
          </cell>
          <cell r="AD1975">
            <v>0</v>
          </cell>
          <cell r="AE1975">
            <v>10</v>
          </cell>
          <cell r="AI1975" t="str">
            <v>Tecnologia nuova sperimentale</v>
          </cell>
          <cell r="AJ1975" t="str">
            <v>Bioagroalimentare</v>
          </cell>
          <cell r="AK1975" t="str">
            <v>Bio-scienze</v>
          </cell>
          <cell r="AN1975" t="str">
            <v xml:space="preserve"> </v>
          </cell>
          <cell r="AQ1975" t="str">
            <v>Altri servizi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1</v>
          </cell>
          <cell r="AX1975">
            <v>0</v>
          </cell>
          <cell r="AY1975">
            <v>0</v>
          </cell>
          <cell r="AZ1975">
            <v>1</v>
          </cell>
          <cell r="BA1975">
            <v>0</v>
          </cell>
          <cell r="BB1975">
            <v>0</v>
          </cell>
          <cell r="BC1975">
            <v>1</v>
          </cell>
          <cell r="BD1975">
            <v>1</v>
          </cell>
          <cell r="BE1975">
            <v>2</v>
          </cell>
          <cell r="BF1975">
            <v>0</v>
          </cell>
          <cell r="BG1975">
            <v>1</v>
          </cell>
        </row>
        <row r="1976">
          <cell r="A1976" t="str">
            <v>SSI000733</v>
          </cell>
          <cell r="C1976" t="str">
            <v>SSI</v>
          </cell>
          <cell r="D1976" t="str">
            <v>FindYourItaly</v>
          </cell>
          <cell r="E1976">
            <v>42132.474363425899</v>
          </cell>
          <cell r="F1976">
            <v>2015</v>
          </cell>
          <cell r="G1976">
            <v>42354</v>
          </cell>
          <cell r="H1976" t="str">
            <v>02498820188</v>
          </cell>
          <cell r="I1976" t="str">
            <v>Domanda non ammessa</v>
          </cell>
          <cell r="J1976" t="str">
            <v>MILANO</v>
          </cell>
          <cell r="K1976" t="str">
            <v>MI</v>
          </cell>
          <cell r="L1976" t="str">
            <v>Lombardia</v>
          </cell>
          <cell r="M1976" t="str">
            <v>ITALIA</v>
          </cell>
          <cell r="N1976" t="str">
            <v>CENTRO-NORD</v>
          </cell>
          <cell r="O1976" t="str">
            <v>Centro-Nord</v>
          </cell>
          <cell r="Q1976" t="str">
            <v>X</v>
          </cell>
          <cell r="R1976" t="str">
            <v>FCS Centro/Nord</v>
          </cell>
          <cell r="S1976" t="str">
            <v>Società costituita</v>
          </cell>
          <cell r="T1976">
            <v>190170</v>
          </cell>
          <cell r="U1976">
            <v>133119</v>
          </cell>
          <cell r="V1976">
            <v>30240</v>
          </cell>
          <cell r="W1976">
            <v>159930</v>
          </cell>
          <cell r="X1976">
            <v>21168</v>
          </cell>
          <cell r="Y1976">
            <v>111951</v>
          </cell>
          <cell r="Z1976">
            <v>0</v>
          </cell>
          <cell r="AA1976">
            <v>36892.800000000003</v>
          </cell>
          <cell r="AB1976">
            <v>0</v>
          </cell>
          <cell r="AC1976">
            <v>0</v>
          </cell>
          <cell r="AD1976">
            <v>0</v>
          </cell>
          <cell r="AE1976">
            <v>3</v>
          </cell>
          <cell r="AF1976">
            <v>42516</v>
          </cell>
          <cell r="AG1976">
            <v>2016</v>
          </cell>
          <cell r="AH1976" t="str">
            <v>Non ammissione</v>
          </cell>
          <cell r="AI1976" t="str">
            <v>Economia Digitale</v>
          </cell>
          <cell r="AJ1976" t="str">
            <v>Turismo e beni culturali</v>
          </cell>
          <cell r="AK1976" t="str">
            <v>Turismo e beni culturali</v>
          </cell>
          <cell r="AN1976" t="str">
            <v xml:space="preserve"> </v>
          </cell>
          <cell r="AP1976" t="str">
            <v>63.12.00</v>
          </cell>
          <cell r="AQ1976" t="str">
            <v>Turismo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3</v>
          </cell>
          <cell r="AY1976">
            <v>0</v>
          </cell>
          <cell r="AZ1976">
            <v>1</v>
          </cell>
          <cell r="BA1976">
            <v>1</v>
          </cell>
          <cell r="BB1976">
            <v>0</v>
          </cell>
          <cell r="BC1976">
            <v>3</v>
          </cell>
          <cell r="BD1976">
            <v>2</v>
          </cell>
          <cell r="BE1976">
            <v>1</v>
          </cell>
          <cell r="BF1976">
            <v>4</v>
          </cell>
          <cell r="BG1976">
            <v>0</v>
          </cell>
        </row>
        <row r="1977">
          <cell r="A1977" t="str">
            <v>SSI000734</v>
          </cell>
          <cell r="B1977" t="str">
            <v>C44E16000250008</v>
          </cell>
          <cell r="C1977" t="str">
            <v>SSI</v>
          </cell>
          <cell r="D1977" t="str">
            <v>OMEGA3C S.R.L.</v>
          </cell>
          <cell r="E1977">
            <v>42132.484004629601</v>
          </cell>
          <cell r="F1977">
            <v>2015</v>
          </cell>
          <cell r="G1977">
            <v>42354</v>
          </cell>
          <cell r="H1977" t="str">
            <v>07613840961</v>
          </cell>
          <cell r="I1977" t="str">
            <v>Domanda ammessa</v>
          </cell>
          <cell r="J1977" t="str">
            <v>MILANO</v>
          </cell>
          <cell r="K1977" t="str">
            <v>MI</v>
          </cell>
          <cell r="L1977" t="str">
            <v>Lombardia</v>
          </cell>
          <cell r="M1977" t="str">
            <v>ITALIA</v>
          </cell>
          <cell r="N1977" t="str">
            <v>CENTRO-NORD</v>
          </cell>
          <cell r="O1977" t="str">
            <v>Centro-Nord</v>
          </cell>
          <cell r="Q1977" t="str">
            <v>X</v>
          </cell>
          <cell r="R1977" t="str">
            <v>FCS Centro/Nord</v>
          </cell>
          <cell r="S1977" t="str">
            <v>Società costituita</v>
          </cell>
          <cell r="T1977">
            <v>1146946.33</v>
          </cell>
          <cell r="U1977">
            <v>802862.42999999993</v>
          </cell>
          <cell r="V1977">
            <v>506932.5</v>
          </cell>
          <cell r="W1977">
            <v>640013.82999999996</v>
          </cell>
          <cell r="X1977">
            <v>354852.75</v>
          </cell>
          <cell r="Y1977">
            <v>448009.68</v>
          </cell>
          <cell r="Z1977">
            <v>0</v>
          </cell>
          <cell r="AA1977">
            <v>618457.65</v>
          </cell>
          <cell r="AB1977">
            <v>819547.82000000007</v>
          </cell>
          <cell r="AC1977">
            <v>476932.5</v>
          </cell>
          <cell r="AD1977">
            <v>342615.32</v>
          </cell>
          <cell r="AE1977">
            <v>3</v>
          </cell>
          <cell r="AF1977">
            <v>42425</v>
          </cell>
          <cell r="AG1977">
            <v>2016</v>
          </cell>
          <cell r="AH1977" t="str">
            <v>Ammissione</v>
          </cell>
          <cell r="AI1977" t="str">
            <v>Economia Digitale</v>
          </cell>
          <cell r="AJ1977" t="str">
            <v>Cloud computing</v>
          </cell>
          <cell r="AK1977" t="str">
            <v>Web technology</v>
          </cell>
          <cell r="AL1977">
            <v>42531</v>
          </cell>
          <cell r="AM1977">
            <v>2016</v>
          </cell>
          <cell r="AN1977" t="str">
            <v xml:space="preserve"> </v>
          </cell>
          <cell r="AP1977" t="str">
            <v>70.22.09</v>
          </cell>
          <cell r="AQ1977" t="str">
            <v>Altri servizi</v>
          </cell>
          <cell r="AR1977">
            <v>573683.47</v>
          </cell>
          <cell r="AS1977">
            <v>333852.75</v>
          </cell>
          <cell r="AT1977">
            <v>239830.72</v>
          </cell>
          <cell r="AU1977">
            <v>0</v>
          </cell>
          <cell r="AV1977">
            <v>573683.47</v>
          </cell>
          <cell r="AW1977">
            <v>0</v>
          </cell>
          <cell r="AX1977">
            <v>0</v>
          </cell>
          <cell r="AY1977">
            <v>1</v>
          </cell>
          <cell r="AZ1977">
            <v>0</v>
          </cell>
          <cell r="BA1977">
            <v>0</v>
          </cell>
          <cell r="BB1977">
            <v>1</v>
          </cell>
          <cell r="BC1977">
            <v>1</v>
          </cell>
          <cell r="BD1977">
            <v>1</v>
          </cell>
          <cell r="BE1977">
            <v>0</v>
          </cell>
          <cell r="BF1977">
            <v>5</v>
          </cell>
          <cell r="BG1977">
            <v>0</v>
          </cell>
          <cell r="BH1977">
            <v>168899.86</v>
          </cell>
          <cell r="BI1977">
            <v>185207.80999999997</v>
          </cell>
          <cell r="BJ1977">
            <v>354107.66999999993</v>
          </cell>
          <cell r="BK1977">
            <v>0</v>
          </cell>
          <cell r="BL1977">
            <v>164952.89000000001</v>
          </cell>
          <cell r="BM1977">
            <v>54622.910000000033</v>
          </cell>
          <cell r="BN1977">
            <v>0</v>
          </cell>
          <cell r="BO1977">
            <v>219575.80000000005</v>
          </cell>
          <cell r="BP1977">
            <v>43963</v>
          </cell>
          <cell r="BQ1977">
            <v>0</v>
          </cell>
        </row>
        <row r="1978">
          <cell r="A1978" t="str">
            <v>SSI000735</v>
          </cell>
          <cell r="C1978" t="str">
            <v>SSI</v>
          </cell>
          <cell r="D1978" t="str">
            <v>Laura Paniccià</v>
          </cell>
          <cell r="E1978">
            <v>42132.555381944403</v>
          </cell>
          <cell r="F1978">
            <v>2015</v>
          </cell>
          <cell r="G1978">
            <v>42354</v>
          </cell>
          <cell r="H1978" t="str">
            <v/>
          </cell>
          <cell r="I1978" t="str">
            <v>Domanda non ammessa</v>
          </cell>
          <cell r="J1978" t="str">
            <v>ANCONA</v>
          </cell>
          <cell r="K1978" t="str">
            <v>AN</v>
          </cell>
          <cell r="L1978" t="str">
            <v>Marche</v>
          </cell>
          <cell r="M1978" t="str">
            <v>ITALIA</v>
          </cell>
          <cell r="N1978" t="str">
            <v>CENTRO-NORD</v>
          </cell>
          <cell r="O1978" t="str">
            <v>Centro-Nord</v>
          </cell>
          <cell r="Q1978" t="str">
            <v>X</v>
          </cell>
          <cell r="R1978" t="str">
            <v>FCS Centro/Nord</v>
          </cell>
          <cell r="S1978" t="str">
            <v>Società non costituita</v>
          </cell>
          <cell r="T1978">
            <v>155800</v>
          </cell>
          <cell r="U1978">
            <v>116560</v>
          </cell>
          <cell r="V1978">
            <v>56800</v>
          </cell>
          <cell r="W1978">
            <v>99000</v>
          </cell>
          <cell r="X1978">
            <v>39760</v>
          </cell>
          <cell r="Y1978">
            <v>69300</v>
          </cell>
          <cell r="Z1978">
            <v>7500</v>
          </cell>
          <cell r="AA1978">
            <v>69296</v>
          </cell>
          <cell r="AB1978">
            <v>0</v>
          </cell>
          <cell r="AC1978">
            <v>0</v>
          </cell>
          <cell r="AD1978">
            <v>0</v>
          </cell>
          <cell r="AE1978">
            <v>2</v>
          </cell>
          <cell r="AF1978">
            <v>42521</v>
          </cell>
          <cell r="AG1978">
            <v>2016</v>
          </cell>
          <cell r="AH1978" t="str">
            <v>Non ammissione</v>
          </cell>
          <cell r="AI1978" t="str">
            <v>Tecnologia nuova sperimentale</v>
          </cell>
          <cell r="AJ1978" t="str">
            <v>Turismo e beni culturali</v>
          </cell>
          <cell r="AK1978" t="str">
            <v>Turismo e beni culturali</v>
          </cell>
          <cell r="AN1978" t="str">
            <v xml:space="preserve"> </v>
          </cell>
          <cell r="AQ1978" t="str">
            <v>Turismo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1</v>
          </cell>
          <cell r="AX1978">
            <v>0</v>
          </cell>
          <cell r="AY1978">
            <v>0</v>
          </cell>
          <cell r="AZ1978">
            <v>1</v>
          </cell>
          <cell r="BA1978">
            <v>0</v>
          </cell>
          <cell r="BB1978">
            <v>0</v>
          </cell>
          <cell r="BC1978">
            <v>1</v>
          </cell>
          <cell r="BD1978">
            <v>1</v>
          </cell>
          <cell r="BE1978">
            <v>2</v>
          </cell>
          <cell r="BF1978">
            <v>0</v>
          </cell>
          <cell r="BG1978">
            <v>0</v>
          </cell>
        </row>
        <row r="1979">
          <cell r="A1979" t="str">
            <v>SSI000736</v>
          </cell>
          <cell r="C1979" t="str">
            <v>SSI</v>
          </cell>
          <cell r="D1979" t="str">
            <v>VALUESYS S.R.L.</v>
          </cell>
          <cell r="E1979">
            <v>42132.712719907402</v>
          </cell>
          <cell r="F1979">
            <v>2015</v>
          </cell>
          <cell r="G1979">
            <v>42212</v>
          </cell>
          <cell r="H1979" t="str">
            <v>12735821006</v>
          </cell>
          <cell r="I1979" t="str">
            <v>Domanda non ammessa</v>
          </cell>
          <cell r="J1979" t="str">
            <v>MOLFETTA</v>
          </cell>
          <cell r="K1979" t="str">
            <v>BA</v>
          </cell>
          <cell r="L1979" t="str">
            <v>Puglia</v>
          </cell>
          <cell r="M1979" t="str">
            <v>ITALIA</v>
          </cell>
          <cell r="N1979" t="str">
            <v>SUD</v>
          </cell>
          <cell r="O1979" t="str">
            <v>Mezzogiorno</v>
          </cell>
          <cell r="Q1979" t="str">
            <v>X</v>
          </cell>
          <cell r="R1979" t="str">
            <v>PON SIL</v>
          </cell>
          <cell r="S1979" t="str">
            <v>Società costituita</v>
          </cell>
          <cell r="T1979">
            <v>368164.06</v>
          </cell>
          <cell r="U1979">
            <v>257714.8</v>
          </cell>
          <cell r="V1979">
            <v>133500</v>
          </cell>
          <cell r="W1979">
            <v>234664.06</v>
          </cell>
          <cell r="X1979">
            <v>93450</v>
          </cell>
          <cell r="Y1979">
            <v>164264.79999999999</v>
          </cell>
          <cell r="Z1979">
            <v>0</v>
          </cell>
          <cell r="AA1979">
            <v>162870</v>
          </cell>
          <cell r="AB1979">
            <v>0</v>
          </cell>
          <cell r="AC1979">
            <v>0</v>
          </cell>
          <cell r="AD1979">
            <v>0</v>
          </cell>
          <cell r="AE1979">
            <v>2</v>
          </cell>
          <cell r="AF1979">
            <v>42334</v>
          </cell>
          <cell r="AG1979">
            <v>2015</v>
          </cell>
          <cell r="AH1979" t="str">
            <v>Non ammissione</v>
          </cell>
          <cell r="AI1979" t="str">
            <v>Economia Digitale</v>
          </cell>
          <cell r="AJ1979" t="str">
            <v>E-commerce</v>
          </cell>
          <cell r="AK1979" t="str">
            <v>Web technology</v>
          </cell>
          <cell r="AN1979" t="str">
            <v xml:space="preserve"> </v>
          </cell>
          <cell r="AP1979" t="str">
            <v>60.20.00</v>
          </cell>
          <cell r="AQ1979" t="str">
            <v>Commercio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2</v>
          </cell>
          <cell r="AY1979">
            <v>1</v>
          </cell>
          <cell r="AZ1979">
            <v>0</v>
          </cell>
          <cell r="BA1979">
            <v>0</v>
          </cell>
          <cell r="BB1979">
            <v>0</v>
          </cell>
          <cell r="BC1979">
            <v>3</v>
          </cell>
          <cell r="BD1979">
            <v>0</v>
          </cell>
          <cell r="BE1979">
            <v>0</v>
          </cell>
          <cell r="BF1979">
            <v>7</v>
          </cell>
          <cell r="BG1979">
            <v>0</v>
          </cell>
        </row>
        <row r="1980">
          <cell r="A1980" t="str">
            <v>SSI000737</v>
          </cell>
          <cell r="B1980" t="str">
            <v>C64B15000530008</v>
          </cell>
          <cell r="C1980" t="str">
            <v>SSI</v>
          </cell>
          <cell r="D1980" t="str">
            <v>Flazio s.r.l.</v>
          </cell>
          <cell r="E1980">
            <v>42132.848032407397</v>
          </cell>
          <cell r="F1980">
            <v>2015</v>
          </cell>
          <cell r="G1980">
            <v>42212</v>
          </cell>
          <cell r="H1980" t="str">
            <v>05021040877</v>
          </cell>
          <cell r="I1980" t="str">
            <v>Domanda ammessa</v>
          </cell>
          <cell r="J1980" t="str">
            <v>TREMESTIERI ETNEO</v>
          </cell>
          <cell r="K1980" t="str">
            <v>CT</v>
          </cell>
          <cell r="L1980" t="str">
            <v>Sicilia</v>
          </cell>
          <cell r="M1980" t="str">
            <v>ITALIA</v>
          </cell>
          <cell r="N1980" t="str">
            <v>SUD</v>
          </cell>
          <cell r="O1980" t="str">
            <v>Mezzogiorno</v>
          </cell>
          <cell r="Q1980" t="str">
            <v>X</v>
          </cell>
          <cell r="R1980" t="str">
            <v>PON SIL</v>
          </cell>
          <cell r="S1980" t="str">
            <v>Società costituita</v>
          </cell>
          <cell r="T1980">
            <v>747740.70000000007</v>
          </cell>
          <cell r="U1980">
            <v>523418.49</v>
          </cell>
          <cell r="V1980">
            <v>139507.9</v>
          </cell>
          <cell r="W1980">
            <v>608232.80000000005</v>
          </cell>
          <cell r="X1980">
            <v>97655.53</v>
          </cell>
          <cell r="Y1980">
            <v>425762.96</v>
          </cell>
          <cell r="Z1980">
            <v>0</v>
          </cell>
          <cell r="AA1980">
            <v>170199.64</v>
          </cell>
          <cell r="AB1980">
            <v>470124.30000000005</v>
          </cell>
          <cell r="AC1980">
            <v>139507.9</v>
          </cell>
          <cell r="AD1980">
            <v>330616.40000000002</v>
          </cell>
          <cell r="AE1980">
            <v>5</v>
          </cell>
          <cell r="AF1980">
            <v>42285</v>
          </cell>
          <cell r="AG1980">
            <v>2015</v>
          </cell>
          <cell r="AH1980" t="str">
            <v>Ammissione</v>
          </cell>
          <cell r="AI1980" t="str">
            <v>Economia Digitale</v>
          </cell>
          <cell r="AJ1980" t="str">
            <v>Cloud computing</v>
          </cell>
          <cell r="AK1980" t="str">
            <v>Web technology</v>
          </cell>
          <cell r="AL1980">
            <v>42394</v>
          </cell>
          <cell r="AM1980">
            <v>2016</v>
          </cell>
          <cell r="AN1980" t="str">
            <v xml:space="preserve"> </v>
          </cell>
          <cell r="AP1980" t="str">
            <v>62.09.09</v>
          </cell>
          <cell r="AQ1980" t="str">
            <v>Altri servizi</v>
          </cell>
          <cell r="AR1980">
            <v>376099.44</v>
          </cell>
          <cell r="AS1980">
            <v>111606.32</v>
          </cell>
          <cell r="AT1980">
            <v>264493.12</v>
          </cell>
          <cell r="AU1980">
            <v>0</v>
          </cell>
          <cell r="AV1980">
            <v>300879.55</v>
          </cell>
          <cell r="AW1980">
            <v>1</v>
          </cell>
          <cell r="AX1980">
            <v>0</v>
          </cell>
          <cell r="AY1980">
            <v>0</v>
          </cell>
          <cell r="AZ1980">
            <v>1</v>
          </cell>
          <cell r="BA1980">
            <v>0</v>
          </cell>
          <cell r="BB1980">
            <v>0</v>
          </cell>
          <cell r="BC1980">
            <v>1</v>
          </cell>
          <cell r="BD1980">
            <v>1</v>
          </cell>
          <cell r="BE1980">
            <v>2</v>
          </cell>
          <cell r="BF1980">
            <v>4</v>
          </cell>
          <cell r="BG1980">
            <v>0</v>
          </cell>
          <cell r="BH1980">
            <v>108076.81999999999</v>
          </cell>
          <cell r="BI1980">
            <v>245299.24</v>
          </cell>
          <cell r="BJ1980">
            <v>353376.06</v>
          </cell>
          <cell r="BK1980">
            <v>0</v>
          </cell>
          <cell r="BL1980">
            <v>3529.5000000000146</v>
          </cell>
          <cell r="BM1980">
            <v>19193.880000000005</v>
          </cell>
          <cell r="BN1980">
            <v>0</v>
          </cell>
          <cell r="BO1980">
            <v>22723.380000000019</v>
          </cell>
          <cell r="BP1980">
            <v>43677</v>
          </cell>
        </row>
        <row r="1981">
          <cell r="A1981" t="str">
            <v>SSI000738</v>
          </cell>
          <cell r="C1981" t="str">
            <v>SSI</v>
          </cell>
          <cell r="D1981" t="str">
            <v>Start Technologies Italia</v>
          </cell>
          <cell r="E1981">
            <v>42135.449756944399</v>
          </cell>
          <cell r="F1981">
            <v>2015</v>
          </cell>
          <cell r="G1981">
            <v>42354</v>
          </cell>
          <cell r="H1981" t="str">
            <v>08288600961</v>
          </cell>
          <cell r="I1981" t="str">
            <v>Domanda decaduta</v>
          </cell>
          <cell r="J1981" t="str">
            <v>ARCORE</v>
          </cell>
          <cell r="K1981" t="str">
            <v>MB</v>
          </cell>
          <cell r="L1981" t="str">
            <v>Lombardia</v>
          </cell>
          <cell r="M1981" t="str">
            <v>ITALIA</v>
          </cell>
          <cell r="N1981" t="str">
            <v>CENTRO-NORD</v>
          </cell>
          <cell r="O1981" t="str">
            <v>Centro-Nord</v>
          </cell>
          <cell r="Q1981" t="str">
            <v>X</v>
          </cell>
          <cell r="R1981" t="str">
            <v>FCS Centro/Nord</v>
          </cell>
          <cell r="S1981" t="str">
            <v>Società costituita</v>
          </cell>
          <cell r="T1981">
            <v>402000</v>
          </cell>
          <cell r="U1981">
            <v>281400</v>
          </cell>
          <cell r="V1981">
            <v>193000</v>
          </cell>
          <cell r="W1981">
            <v>209000</v>
          </cell>
          <cell r="X1981">
            <v>135100</v>
          </cell>
          <cell r="Y1981">
            <v>146300</v>
          </cell>
          <cell r="Z1981">
            <v>0</v>
          </cell>
          <cell r="AA1981">
            <v>428460</v>
          </cell>
          <cell r="AB1981">
            <v>0</v>
          </cell>
          <cell r="AC1981">
            <v>0</v>
          </cell>
          <cell r="AD1981">
            <v>0</v>
          </cell>
          <cell r="AE1981">
            <v>4</v>
          </cell>
          <cell r="AI1981" t="str">
            <v>Tecnologia nuova sperimentale</v>
          </cell>
          <cell r="AJ1981" t="str">
            <v>Ambiente e Energia</v>
          </cell>
          <cell r="AK1981" t="str">
            <v>Ambiente ed energia</v>
          </cell>
          <cell r="AN1981" t="str">
            <v xml:space="preserve"> </v>
          </cell>
          <cell r="AP1981" t="str">
            <v>45.31.01</v>
          </cell>
          <cell r="AQ1981" t="str">
            <v>Commercio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2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2</v>
          </cell>
          <cell r="BD1981">
            <v>0</v>
          </cell>
          <cell r="BE1981">
            <v>0</v>
          </cell>
          <cell r="BF1981">
            <v>1</v>
          </cell>
          <cell r="BG1981">
            <v>0</v>
          </cell>
        </row>
        <row r="1982">
          <cell r="A1982" t="str">
            <v>SSI000739</v>
          </cell>
          <cell r="C1982" t="str">
            <v>SSI</v>
          </cell>
          <cell r="D1982" t="str">
            <v>JURIS BUSINESS SRL</v>
          </cell>
          <cell r="E1982">
            <v>42135.691828703697</v>
          </cell>
          <cell r="F1982">
            <v>2015</v>
          </cell>
          <cell r="G1982">
            <v>42354</v>
          </cell>
          <cell r="H1982" t="str">
            <v>08886050965</v>
          </cell>
          <cell r="I1982" t="str">
            <v>Domanda non ammessa</v>
          </cell>
          <cell r="J1982" t="str">
            <v>MILANO</v>
          </cell>
          <cell r="K1982" t="str">
            <v>MI</v>
          </cell>
          <cell r="L1982" t="str">
            <v>Lombardia</v>
          </cell>
          <cell r="M1982" t="str">
            <v>ITALIA</v>
          </cell>
          <cell r="N1982" t="str">
            <v>CENTRO-NORD</v>
          </cell>
          <cell r="O1982" t="str">
            <v>Centro-Nord</v>
          </cell>
          <cell r="Q1982" t="str">
            <v>X</v>
          </cell>
          <cell r="R1982" t="str">
            <v>FCS Centro/Nord</v>
          </cell>
          <cell r="S1982" t="str">
            <v>Società costituita</v>
          </cell>
          <cell r="T1982">
            <v>564000</v>
          </cell>
          <cell r="U1982">
            <v>402300</v>
          </cell>
          <cell r="V1982">
            <v>154000</v>
          </cell>
          <cell r="W1982">
            <v>410000</v>
          </cell>
          <cell r="X1982">
            <v>107800</v>
          </cell>
          <cell r="Y1982">
            <v>287000</v>
          </cell>
          <cell r="Z1982">
            <v>7500</v>
          </cell>
          <cell r="AA1982">
            <v>187880</v>
          </cell>
          <cell r="AB1982">
            <v>0</v>
          </cell>
          <cell r="AC1982">
            <v>0</v>
          </cell>
          <cell r="AD1982">
            <v>0</v>
          </cell>
          <cell r="AE1982">
            <v>10</v>
          </cell>
          <cell r="AF1982">
            <v>42516</v>
          </cell>
          <cell r="AG1982">
            <v>2016</v>
          </cell>
          <cell r="AH1982" t="str">
            <v>Non ammissione</v>
          </cell>
          <cell r="AI1982" t="str">
            <v>Economia Digitale</v>
          </cell>
          <cell r="AJ1982" t="str">
            <v>Socialnetwork</v>
          </cell>
          <cell r="AK1982" t="str">
            <v>Web technology</v>
          </cell>
          <cell r="AN1982" t="str">
            <v xml:space="preserve"> </v>
          </cell>
          <cell r="AP1982" t="str">
            <v>69.10.10</v>
          </cell>
          <cell r="AQ1982" t="str">
            <v>Altri servizi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1</v>
          </cell>
          <cell r="AZ1982">
            <v>0</v>
          </cell>
          <cell r="BA1982">
            <v>0</v>
          </cell>
          <cell r="BB1982">
            <v>0</v>
          </cell>
          <cell r="BC1982">
            <v>1</v>
          </cell>
          <cell r="BD1982">
            <v>0</v>
          </cell>
          <cell r="BE1982">
            <v>0</v>
          </cell>
          <cell r="BF1982">
            <v>3</v>
          </cell>
          <cell r="BG1982">
            <v>0</v>
          </cell>
        </row>
        <row r="1983">
          <cell r="A1983" t="str">
            <v>SSI000740</v>
          </cell>
          <cell r="C1983" t="str">
            <v>SSI</v>
          </cell>
          <cell r="D1983" t="str">
            <v>Ingegni</v>
          </cell>
          <cell r="E1983">
            <v>42136.987615740698</v>
          </cell>
          <cell r="F1983">
            <v>2015</v>
          </cell>
          <cell r="G1983">
            <v>42354</v>
          </cell>
          <cell r="H1983" t="str">
            <v>03761310162</v>
          </cell>
          <cell r="I1983" t="str">
            <v>Domanda decaduta</v>
          </cell>
          <cell r="J1983" t="str">
            <v>MILANO</v>
          </cell>
          <cell r="K1983" t="str">
            <v>MI</v>
          </cell>
          <cell r="L1983" t="str">
            <v>Lombardia</v>
          </cell>
          <cell r="M1983" t="str">
            <v>ITALIA</v>
          </cell>
          <cell r="N1983" t="str">
            <v>CENTRO-NORD</v>
          </cell>
          <cell r="O1983" t="str">
            <v>Centro-Nord</v>
          </cell>
          <cell r="Q1983" t="str">
            <v>X</v>
          </cell>
          <cell r="R1983" t="str">
            <v>FCS Centro/Nord</v>
          </cell>
          <cell r="S1983" t="str">
            <v>Società costituita</v>
          </cell>
          <cell r="T1983">
            <v>458354.37</v>
          </cell>
          <cell r="U1983">
            <v>320847</v>
          </cell>
          <cell r="V1983">
            <v>155000</v>
          </cell>
          <cell r="W1983">
            <v>303354.37</v>
          </cell>
          <cell r="X1983">
            <v>108500</v>
          </cell>
          <cell r="Y1983">
            <v>212347</v>
          </cell>
          <cell r="Z1983">
            <v>0</v>
          </cell>
          <cell r="AA1983">
            <v>189100</v>
          </cell>
          <cell r="AB1983">
            <v>274017.11</v>
          </cell>
          <cell r="AC1983">
            <v>120000</v>
          </cell>
          <cell r="AD1983">
            <v>154017.10999999999</v>
          </cell>
          <cell r="AE1983">
            <v>2</v>
          </cell>
          <cell r="AF1983">
            <v>42425</v>
          </cell>
          <cell r="AG1983">
            <v>2016</v>
          </cell>
          <cell r="AH1983" t="str">
            <v>Ammissione</v>
          </cell>
          <cell r="AI1983" t="str">
            <v>Valorizzazione della ricerca</v>
          </cell>
          <cell r="AJ1983" t="str">
            <v>Automazione industriale</v>
          </cell>
          <cell r="AK1983" t="str">
            <v>Industria hi-tech</v>
          </cell>
          <cell r="AN1983">
            <v>42782</v>
          </cell>
          <cell r="AO1983">
            <v>2017</v>
          </cell>
          <cell r="AP1983" t="str">
            <v>28.29.10</v>
          </cell>
          <cell r="AQ1983" t="str">
            <v>Artigianato</v>
          </cell>
          <cell r="AR1983">
            <v>191811.97999999998</v>
          </cell>
          <cell r="AS1983">
            <v>84000</v>
          </cell>
          <cell r="AT1983">
            <v>107811.98</v>
          </cell>
          <cell r="AU1983">
            <v>0</v>
          </cell>
          <cell r="AV1983">
            <v>191811.97999999998</v>
          </cell>
          <cell r="AW1983">
            <v>1</v>
          </cell>
          <cell r="AX1983">
            <v>1</v>
          </cell>
          <cell r="AY1983">
            <v>2</v>
          </cell>
          <cell r="AZ1983">
            <v>0</v>
          </cell>
          <cell r="BA1983">
            <v>0</v>
          </cell>
          <cell r="BB1983">
            <v>0</v>
          </cell>
          <cell r="BC1983">
            <v>4</v>
          </cell>
          <cell r="BD1983">
            <v>0</v>
          </cell>
          <cell r="BE1983">
            <v>1</v>
          </cell>
          <cell r="BF1983">
            <v>4</v>
          </cell>
          <cell r="BG1983">
            <v>0</v>
          </cell>
        </row>
        <row r="1984">
          <cell r="A1984" t="str">
            <v>SSI000741</v>
          </cell>
          <cell r="B1984" t="str">
            <v>C74E16000220008</v>
          </cell>
          <cell r="C1984" t="str">
            <v>SSI</v>
          </cell>
          <cell r="D1984" t="str">
            <v>01 Società a responsabilità limitata semplificata</v>
          </cell>
          <cell r="E1984">
            <v>42137.497743055603</v>
          </cell>
          <cell r="F1984">
            <v>2015</v>
          </cell>
          <cell r="G1984">
            <v>42212</v>
          </cell>
          <cell r="H1984" t="str">
            <v>06393200826</v>
          </cell>
          <cell r="I1984" t="str">
            <v>Domanda ammessa</v>
          </cell>
          <cell r="J1984" t="str">
            <v>PALERMO</v>
          </cell>
          <cell r="K1984" t="str">
            <v>PA</v>
          </cell>
          <cell r="L1984" t="str">
            <v>Sicilia</v>
          </cell>
          <cell r="M1984" t="str">
            <v>ITALIA</v>
          </cell>
          <cell r="N1984" t="str">
            <v>SUD</v>
          </cell>
          <cell r="O1984" t="str">
            <v>Mezzogiorno</v>
          </cell>
          <cell r="Q1984" t="str">
            <v>X</v>
          </cell>
          <cell r="R1984" t="str">
            <v>PON SIL</v>
          </cell>
          <cell r="S1984" t="str">
            <v>Società costituita</v>
          </cell>
          <cell r="T1984">
            <v>1523686.9100000001</v>
          </cell>
          <cell r="U1984">
            <v>1081580.83</v>
          </cell>
          <cell r="V1984">
            <v>762458.85</v>
          </cell>
          <cell r="W1984">
            <v>761228.06</v>
          </cell>
          <cell r="X1984">
            <v>533721.18999999994</v>
          </cell>
          <cell r="Y1984">
            <v>532859.64</v>
          </cell>
          <cell r="Z1984">
            <v>15000</v>
          </cell>
          <cell r="AA1984">
            <v>930199.78</v>
          </cell>
          <cell r="AB1984">
            <v>588250.93000000005</v>
          </cell>
          <cell r="AC1984">
            <v>369824.71</v>
          </cell>
          <cell r="AD1984">
            <v>218426.22</v>
          </cell>
          <cell r="AE1984">
            <v>15</v>
          </cell>
          <cell r="AF1984">
            <v>42516</v>
          </cell>
          <cell r="AG1984">
            <v>2016</v>
          </cell>
          <cell r="AH1984" t="str">
            <v>Ammissione</v>
          </cell>
          <cell r="AI1984" t="str">
            <v>Economia Digitale</v>
          </cell>
          <cell r="AJ1984" t="str">
            <v>Turismo e beni culturali</v>
          </cell>
          <cell r="AK1984" t="str">
            <v>Turismo e beni culturali</v>
          </cell>
          <cell r="AL1984">
            <v>42677</v>
          </cell>
          <cell r="AM1984">
            <v>2016</v>
          </cell>
          <cell r="AN1984" t="str">
            <v xml:space="preserve"> </v>
          </cell>
          <cell r="AP1984" t="str">
            <v>62.09.09</v>
          </cell>
          <cell r="AQ1984" t="str">
            <v>Turismo</v>
          </cell>
          <cell r="AR1984">
            <v>426775.65</v>
          </cell>
          <cell r="AS1984">
            <v>258877.3</v>
          </cell>
          <cell r="AT1984">
            <v>152898.35</v>
          </cell>
          <cell r="AU1984">
            <v>15000</v>
          </cell>
          <cell r="AV1984">
            <v>329420.52</v>
          </cell>
          <cell r="AW1984">
            <v>1</v>
          </cell>
          <cell r="AX1984">
            <v>1</v>
          </cell>
          <cell r="AY1984">
            <v>0</v>
          </cell>
          <cell r="AZ1984">
            <v>1</v>
          </cell>
          <cell r="BA1984">
            <v>0</v>
          </cell>
          <cell r="BB1984">
            <v>0</v>
          </cell>
          <cell r="BC1984">
            <v>2</v>
          </cell>
          <cell r="BD1984">
            <v>1</v>
          </cell>
          <cell r="BE1984">
            <v>2</v>
          </cell>
          <cell r="BF1984">
            <v>0</v>
          </cell>
          <cell r="BG1984">
            <v>0</v>
          </cell>
          <cell r="BH1984">
            <v>103550.8</v>
          </cell>
          <cell r="BI1984">
            <v>1171.56</v>
          </cell>
          <cell r="BJ1984">
            <v>104722.36</v>
          </cell>
          <cell r="BQ1984">
            <v>36423.46</v>
          </cell>
          <cell r="BR1984">
            <v>0</v>
          </cell>
          <cell r="BS1984">
            <v>0</v>
          </cell>
          <cell r="BT1984">
            <v>36423.46</v>
          </cell>
        </row>
        <row r="1985">
          <cell r="A1985" t="str">
            <v>SSI000742</v>
          </cell>
          <cell r="C1985" t="str">
            <v>SSI</v>
          </cell>
          <cell r="D1985" t="str">
            <v>Stefano Muscelli</v>
          </cell>
          <cell r="E1985">
            <v>42137.5639814815</v>
          </cell>
          <cell r="F1985">
            <v>2015</v>
          </cell>
          <cell r="G1985">
            <v>42212</v>
          </cell>
          <cell r="H1985" t="str">
            <v/>
          </cell>
          <cell r="I1985" t="str">
            <v>Domanda non ammessa</v>
          </cell>
          <cell r="J1985" t="str">
            <v>MONTORIO AL VOMANO</v>
          </cell>
          <cell r="K1985" t="str">
            <v>TE</v>
          </cell>
          <cell r="L1985" t="str">
            <v>Abruzzo</v>
          </cell>
          <cell r="M1985" t="str">
            <v>ITALIA</v>
          </cell>
          <cell r="N1985" t="str">
            <v>SUD</v>
          </cell>
          <cell r="O1985" t="str">
            <v>Mezzogiorno</v>
          </cell>
          <cell r="P1985" t="str">
            <v>x</v>
          </cell>
          <cell r="Q1985" t="str">
            <v>X</v>
          </cell>
          <cell r="R1985" t="str">
            <v>FSC Cratere AQ</v>
          </cell>
          <cell r="S1985" t="str">
            <v>Società non costituita</v>
          </cell>
          <cell r="T1985">
            <v>175400</v>
          </cell>
          <cell r="U1985">
            <v>137780</v>
          </cell>
          <cell r="V1985">
            <v>130000</v>
          </cell>
          <cell r="W1985">
            <v>45400</v>
          </cell>
          <cell r="X1985">
            <v>91000</v>
          </cell>
          <cell r="Y1985">
            <v>31780</v>
          </cell>
          <cell r="Z1985">
            <v>15000</v>
          </cell>
          <cell r="AA1985">
            <v>149432</v>
          </cell>
          <cell r="AB1985">
            <v>0</v>
          </cell>
          <cell r="AC1985">
            <v>0</v>
          </cell>
          <cell r="AD1985">
            <v>0</v>
          </cell>
          <cell r="AE1985">
            <v>3</v>
          </cell>
          <cell r="AF1985">
            <v>42312</v>
          </cell>
          <cell r="AG1985">
            <v>2015</v>
          </cell>
          <cell r="AH1985" t="str">
            <v>Non ammissione</v>
          </cell>
          <cell r="AI1985" t="str">
            <v>Tecnologia nuova sperimentale</v>
          </cell>
          <cell r="AJ1985" t="str">
            <v>Ambiente e Energia</v>
          </cell>
          <cell r="AK1985" t="str">
            <v>Ambiente ed energia</v>
          </cell>
          <cell r="AN1985" t="str">
            <v xml:space="preserve"> </v>
          </cell>
          <cell r="AQ1985" t="str">
            <v>Altri servizi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1</v>
          </cell>
          <cell r="AY1985">
            <v>1</v>
          </cell>
          <cell r="AZ1985">
            <v>0</v>
          </cell>
          <cell r="BA1985">
            <v>0</v>
          </cell>
          <cell r="BB1985">
            <v>0</v>
          </cell>
          <cell r="BC1985">
            <v>2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</row>
        <row r="1986">
          <cell r="A1986" t="str">
            <v>SSI000743</v>
          </cell>
          <cell r="B1986" t="str">
            <v>C64B15000620008</v>
          </cell>
          <cell r="C1986" t="str">
            <v>SSI</v>
          </cell>
          <cell r="D1986" t="str">
            <v>OXYDA S.r.l.</v>
          </cell>
          <cell r="E1986">
            <v>42137.721886574102</v>
          </cell>
          <cell r="F1986">
            <v>2015</v>
          </cell>
          <cell r="G1986">
            <v>42212</v>
          </cell>
          <cell r="H1986" t="str">
            <v>08236131218</v>
          </cell>
          <cell r="I1986" t="str">
            <v>Domanda revocata</v>
          </cell>
          <cell r="J1986" t="str">
            <v>NAPOLI</v>
          </cell>
          <cell r="K1986" t="str">
            <v>NA</v>
          </cell>
          <cell r="L1986" t="str">
            <v>Campania</v>
          </cell>
          <cell r="M1986" t="str">
            <v>ITALIA</v>
          </cell>
          <cell r="N1986" t="str">
            <v>SUD</v>
          </cell>
          <cell r="O1986" t="str">
            <v>Mezzogiorno</v>
          </cell>
          <cell r="Q1986" t="str">
            <v>X</v>
          </cell>
          <cell r="R1986" t="str">
            <v>PON SIL</v>
          </cell>
          <cell r="S1986" t="str">
            <v>Società non costituita</v>
          </cell>
          <cell r="T1986">
            <v>1350928.7</v>
          </cell>
          <cell r="U1986">
            <v>798031.9</v>
          </cell>
          <cell r="V1986">
            <v>1118617</v>
          </cell>
          <cell r="W1986">
            <v>232311.7</v>
          </cell>
          <cell r="X1986">
            <v>783031.9</v>
          </cell>
          <cell r="Y1986">
            <v>0</v>
          </cell>
          <cell r="Z1986">
            <v>15000</v>
          </cell>
          <cell r="AA1986">
            <v>1364712.74</v>
          </cell>
          <cell r="AB1986">
            <v>1218617</v>
          </cell>
          <cell r="AC1986">
            <v>1118617</v>
          </cell>
          <cell r="AD1986">
            <v>100000</v>
          </cell>
          <cell r="AE1986">
            <v>2</v>
          </cell>
          <cell r="AF1986">
            <v>42303</v>
          </cell>
          <cell r="AG1986">
            <v>2015</v>
          </cell>
          <cell r="AH1986" t="str">
            <v>Ammissione</v>
          </cell>
          <cell r="AI1986" t="str">
            <v>Tecnologia nuova sperimentale</v>
          </cell>
          <cell r="AJ1986" t="str">
            <v>Ambiente e Energia</v>
          </cell>
          <cell r="AK1986" t="str">
            <v>Ambiente ed energia</v>
          </cell>
          <cell r="AL1986">
            <v>42453</v>
          </cell>
          <cell r="AM1986">
            <v>2016</v>
          </cell>
          <cell r="AN1986">
            <v>43558</v>
          </cell>
          <cell r="AO1986">
            <v>2019</v>
          </cell>
          <cell r="AP1986" t="str">
            <v>38.21.09</v>
          </cell>
          <cell r="AQ1986" t="str">
            <v>Altri servizi</v>
          </cell>
          <cell r="AR1986">
            <v>868031.9</v>
          </cell>
          <cell r="AS1986">
            <v>783031.9</v>
          </cell>
          <cell r="AT1986">
            <v>70000</v>
          </cell>
          <cell r="AU1986">
            <v>15000</v>
          </cell>
          <cell r="AV1986">
            <v>682425.52</v>
          </cell>
          <cell r="AW1986">
            <v>0</v>
          </cell>
          <cell r="AX1986">
            <v>2</v>
          </cell>
          <cell r="AY1986">
            <v>1</v>
          </cell>
          <cell r="AZ1986">
            <v>0</v>
          </cell>
          <cell r="BA1986">
            <v>0</v>
          </cell>
          <cell r="BB1986">
            <v>0</v>
          </cell>
          <cell r="BC1986">
            <v>3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313211</v>
          </cell>
          <cell r="BI1986">
            <v>0</v>
          </cell>
          <cell r="BJ1986">
            <v>313211</v>
          </cell>
          <cell r="BK1986">
            <v>7500</v>
          </cell>
        </row>
        <row r="1987">
          <cell r="A1987" t="str">
            <v>SSI000744</v>
          </cell>
          <cell r="C1987" t="str">
            <v>SSI</v>
          </cell>
          <cell r="D1987" t="str">
            <v>Luigi Marulo</v>
          </cell>
          <cell r="E1987">
            <v>42138.488333333298</v>
          </cell>
          <cell r="F1987">
            <v>2015</v>
          </cell>
          <cell r="G1987">
            <v>42212</v>
          </cell>
          <cell r="H1987" t="str">
            <v/>
          </cell>
          <cell r="I1987" t="str">
            <v>Domanda non ammessa</v>
          </cell>
          <cell r="J1987" t="str">
            <v>TORRE ANNUNZIATA</v>
          </cell>
          <cell r="K1987" t="str">
            <v>NA</v>
          </cell>
          <cell r="L1987" t="str">
            <v>Campania</v>
          </cell>
          <cell r="M1987" t="str">
            <v>ITALIA</v>
          </cell>
          <cell r="N1987" t="str">
            <v>SUD</v>
          </cell>
          <cell r="O1987" t="str">
            <v>Mezzogiorno</v>
          </cell>
          <cell r="Q1987" t="str">
            <v>X</v>
          </cell>
          <cell r="R1987" t="str">
            <v>PON SIL</v>
          </cell>
          <cell r="S1987" t="str">
            <v>Società non costituita</v>
          </cell>
          <cell r="T1987">
            <v>1865066</v>
          </cell>
          <cell r="U1987">
            <v>1507052</v>
          </cell>
          <cell r="V1987">
            <v>760000</v>
          </cell>
          <cell r="W1987">
            <v>1105066</v>
          </cell>
          <cell r="X1987">
            <v>608000</v>
          </cell>
          <cell r="Y1987">
            <v>884052</v>
          </cell>
          <cell r="Z1987">
            <v>15000</v>
          </cell>
          <cell r="AA1987">
            <v>927200</v>
          </cell>
          <cell r="AB1987">
            <v>0</v>
          </cell>
          <cell r="AC1987">
            <v>0</v>
          </cell>
          <cell r="AD1987">
            <v>0</v>
          </cell>
          <cell r="AE1987">
            <v>14</v>
          </cell>
          <cell r="AF1987">
            <v>42285</v>
          </cell>
          <cell r="AG1987">
            <v>2015</v>
          </cell>
          <cell r="AH1987" t="str">
            <v>Non ammissione</v>
          </cell>
          <cell r="AI1987" t="str">
            <v>Economia Digitale</v>
          </cell>
          <cell r="AJ1987" t="str">
            <v>Life Sciences</v>
          </cell>
          <cell r="AK1987" t="str">
            <v>Bio-scienze</v>
          </cell>
          <cell r="AN1987" t="str">
            <v xml:space="preserve"> </v>
          </cell>
          <cell r="AQ1987" t="str">
            <v>Altri servizi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3</v>
          </cell>
          <cell r="AX1987">
            <v>0</v>
          </cell>
          <cell r="AY1987">
            <v>0</v>
          </cell>
          <cell r="AZ1987">
            <v>1</v>
          </cell>
          <cell r="BA1987">
            <v>0</v>
          </cell>
          <cell r="BB1987">
            <v>0</v>
          </cell>
          <cell r="BC1987">
            <v>3</v>
          </cell>
          <cell r="BD1987">
            <v>1</v>
          </cell>
          <cell r="BE1987">
            <v>4</v>
          </cell>
          <cell r="BF1987">
            <v>0</v>
          </cell>
          <cell r="BG1987">
            <v>0</v>
          </cell>
        </row>
        <row r="1988">
          <cell r="A1988" t="str">
            <v>SSI000745</v>
          </cell>
          <cell r="C1988" t="str">
            <v>SSI</v>
          </cell>
          <cell r="D1988" t="str">
            <v>FEDERICA BERTA</v>
          </cell>
          <cell r="E1988">
            <v>42138.690949074102</v>
          </cell>
          <cell r="F1988">
            <v>2015</v>
          </cell>
          <cell r="G1988">
            <v>42354</v>
          </cell>
          <cell r="H1988" t="str">
            <v/>
          </cell>
          <cell r="I1988" t="str">
            <v>Domanda non ammessa</v>
          </cell>
          <cell r="J1988" t="str">
            <v>MILANO</v>
          </cell>
          <cell r="K1988" t="str">
            <v>MI</v>
          </cell>
          <cell r="L1988" t="str">
            <v>Lombardia</v>
          </cell>
          <cell r="M1988" t="str">
            <v>ITALIA</v>
          </cell>
          <cell r="N1988" t="str">
            <v>CENTRO-NORD</v>
          </cell>
          <cell r="O1988" t="str">
            <v>Centro-Nord</v>
          </cell>
          <cell r="Q1988" t="str">
            <v>X</v>
          </cell>
          <cell r="R1988" t="str">
            <v>FCS Centro/Nord</v>
          </cell>
          <cell r="S1988" t="str">
            <v>Società non costituita</v>
          </cell>
          <cell r="T1988">
            <v>1500000</v>
          </cell>
          <cell r="U1988">
            <v>1207500</v>
          </cell>
          <cell r="V1988">
            <v>1500000</v>
          </cell>
          <cell r="W1988">
            <v>0</v>
          </cell>
          <cell r="X1988">
            <v>1200000</v>
          </cell>
          <cell r="Y1988">
            <v>0</v>
          </cell>
          <cell r="Z1988">
            <v>7500</v>
          </cell>
          <cell r="AA1988">
            <v>1830000</v>
          </cell>
          <cell r="AB1988">
            <v>0</v>
          </cell>
          <cell r="AC1988">
            <v>0</v>
          </cell>
          <cell r="AD1988">
            <v>0</v>
          </cell>
          <cell r="AE1988">
            <v>1</v>
          </cell>
          <cell r="AF1988">
            <v>42577</v>
          </cell>
          <cell r="AG1988">
            <v>2016</v>
          </cell>
          <cell r="AH1988" t="str">
            <v>Non ammissione</v>
          </cell>
          <cell r="AI1988" t="str">
            <v>Tecnologia nuova sperimentale</v>
          </cell>
          <cell r="AJ1988" t="str">
            <v>Ambiente e Energia</v>
          </cell>
          <cell r="AK1988" t="str">
            <v>Ambiente ed energia</v>
          </cell>
          <cell r="AN1988" t="str">
            <v xml:space="preserve"> </v>
          </cell>
          <cell r="AQ1988" t="str">
            <v>Altri servizi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1</v>
          </cell>
          <cell r="BB1988">
            <v>0</v>
          </cell>
          <cell r="BC1988">
            <v>0</v>
          </cell>
          <cell r="BD1988">
            <v>1</v>
          </cell>
          <cell r="BE1988">
            <v>0</v>
          </cell>
          <cell r="BF1988">
            <v>0</v>
          </cell>
          <cell r="BG1988">
            <v>0</v>
          </cell>
        </row>
        <row r="1989">
          <cell r="A1989" t="str">
            <v>SSI000746</v>
          </cell>
          <cell r="C1989" t="str">
            <v>SSI</v>
          </cell>
          <cell r="D1989" t="str">
            <v>Massimo Bartocci</v>
          </cell>
          <cell r="E1989">
            <v>42138.736944444398</v>
          </cell>
          <cell r="F1989">
            <v>2015</v>
          </cell>
          <cell r="G1989">
            <v>42354</v>
          </cell>
          <cell r="H1989" t="str">
            <v/>
          </cell>
          <cell r="I1989" t="str">
            <v>Domanda non ammessa</v>
          </cell>
          <cell r="J1989" t="str">
            <v>n.d.</v>
          </cell>
          <cell r="K1989" t="str">
            <v>n.d.</v>
          </cell>
          <cell r="L1989" t="str">
            <v>Piemonte</v>
          </cell>
          <cell r="M1989" t="str">
            <v>ITALIA</v>
          </cell>
          <cell r="N1989" t="str">
            <v>CENTRO-NORD</v>
          </cell>
          <cell r="O1989" t="str">
            <v>Centro-Nord</v>
          </cell>
          <cell r="Q1989" t="str">
            <v>X</v>
          </cell>
          <cell r="R1989" t="str">
            <v>FCS Centro/Nord</v>
          </cell>
          <cell r="S1989" t="str">
            <v>Società non costituita</v>
          </cell>
          <cell r="T1989">
            <v>1083158.49</v>
          </cell>
          <cell r="U1989">
            <v>765710.6</v>
          </cell>
          <cell r="V1989">
            <v>191000</v>
          </cell>
          <cell r="W1989">
            <v>892158.49</v>
          </cell>
          <cell r="X1989">
            <v>133700</v>
          </cell>
          <cell r="Y1989">
            <v>624510.6</v>
          </cell>
          <cell r="Z1989">
            <v>7500</v>
          </cell>
          <cell r="AA1989">
            <v>233020</v>
          </cell>
          <cell r="AB1989">
            <v>0</v>
          </cell>
          <cell r="AC1989">
            <v>0</v>
          </cell>
          <cell r="AD1989">
            <v>0</v>
          </cell>
          <cell r="AE1989">
            <v>11</v>
          </cell>
          <cell r="AF1989">
            <v>42534</v>
          </cell>
          <cell r="AG1989">
            <v>2016</v>
          </cell>
          <cell r="AH1989" t="str">
            <v>Non ammissione</v>
          </cell>
          <cell r="AI1989" t="str">
            <v>Tecnologia nuova sperimentale</v>
          </cell>
          <cell r="AJ1989" t="str">
            <v>Infrastruttura e sicurezza</v>
          </cell>
          <cell r="AK1989" t="str">
            <v>IT e infrastrutture</v>
          </cell>
          <cell r="AN1989" t="str">
            <v xml:space="preserve"> </v>
          </cell>
          <cell r="AQ1989" t="str">
            <v>Altri servizi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1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</row>
        <row r="1990">
          <cell r="A1990" t="str">
            <v>SSI000747</v>
          </cell>
          <cell r="C1990" t="str">
            <v>SSI</v>
          </cell>
          <cell r="D1990" t="str">
            <v>CARMELO ALBANI</v>
          </cell>
          <cell r="E1990">
            <v>42139.718124999999</v>
          </cell>
          <cell r="F1990">
            <v>2015</v>
          </cell>
          <cell r="G1990">
            <v>42212</v>
          </cell>
          <cell r="H1990" t="str">
            <v/>
          </cell>
          <cell r="I1990" t="str">
            <v>Domanda non ammessa</v>
          </cell>
          <cell r="J1990" t="str">
            <v>TERMINI IMERESE</v>
          </cell>
          <cell r="K1990" t="str">
            <v>PA</v>
          </cell>
          <cell r="L1990" t="str">
            <v>Sicilia</v>
          </cell>
          <cell r="M1990" t="str">
            <v>ITALIA</v>
          </cell>
          <cell r="N1990" t="str">
            <v>SUD</v>
          </cell>
          <cell r="O1990" t="str">
            <v>Mezzogiorno</v>
          </cell>
          <cell r="Q1990" t="str">
            <v>X</v>
          </cell>
          <cell r="R1990" t="str">
            <v>PON SIL</v>
          </cell>
          <cell r="S1990" t="str">
            <v>Società non costituita</v>
          </cell>
          <cell r="T1990">
            <v>1490000</v>
          </cell>
          <cell r="U1990">
            <v>1058000</v>
          </cell>
          <cell r="V1990">
            <v>1490000</v>
          </cell>
          <cell r="W1990">
            <v>0</v>
          </cell>
          <cell r="X1990">
            <v>1043000</v>
          </cell>
          <cell r="Y1990">
            <v>0</v>
          </cell>
          <cell r="Z1990">
            <v>15000</v>
          </cell>
          <cell r="AA1990">
            <v>1531000</v>
          </cell>
          <cell r="AB1990">
            <v>0</v>
          </cell>
          <cell r="AC1990">
            <v>0</v>
          </cell>
          <cell r="AD1990">
            <v>0</v>
          </cell>
          <cell r="AE1990">
            <v>6</v>
          </cell>
          <cell r="AF1990">
            <v>42292</v>
          </cell>
          <cell r="AG1990">
            <v>2015</v>
          </cell>
          <cell r="AH1990" t="str">
            <v>Non ammissione</v>
          </cell>
          <cell r="AI1990" t="str">
            <v>Economia Digitale</v>
          </cell>
          <cell r="AJ1990" t="str">
            <v>Ambiente e Energia</v>
          </cell>
          <cell r="AK1990" t="str">
            <v>Ambiente ed energia</v>
          </cell>
          <cell r="AN1990" t="str">
            <v xml:space="preserve"> </v>
          </cell>
          <cell r="AQ1990" t="str">
            <v>Altri servizi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1</v>
          </cell>
          <cell r="AY1990">
            <v>1</v>
          </cell>
          <cell r="AZ1990">
            <v>0</v>
          </cell>
          <cell r="BA1990">
            <v>0</v>
          </cell>
          <cell r="BB1990">
            <v>1</v>
          </cell>
          <cell r="BC1990">
            <v>2</v>
          </cell>
          <cell r="BD1990">
            <v>1</v>
          </cell>
          <cell r="BE1990">
            <v>0</v>
          </cell>
          <cell r="BF1990">
            <v>0</v>
          </cell>
          <cell r="BG1990">
            <v>0</v>
          </cell>
        </row>
        <row r="1991">
          <cell r="A1991" t="str">
            <v>SSI000748</v>
          </cell>
          <cell r="B1991" t="str">
            <v>C94B15000520008</v>
          </cell>
          <cell r="C1991" t="str">
            <v>SSI</v>
          </cell>
          <cell r="D1991" t="str">
            <v>RADIOSA S.R.L.</v>
          </cell>
          <cell r="E1991">
            <v>42139.786597222199</v>
          </cell>
          <cell r="F1991">
            <v>2015</v>
          </cell>
          <cell r="G1991">
            <v>42212</v>
          </cell>
          <cell r="H1991" t="str">
            <v>11018890019</v>
          </cell>
          <cell r="I1991" t="str">
            <v>Domanda ammessa</v>
          </cell>
          <cell r="J1991" t="str">
            <v>TORINO</v>
          </cell>
          <cell r="K1991" t="str">
            <v>TO</v>
          </cell>
          <cell r="L1991" t="str">
            <v>Piemonte</v>
          </cell>
          <cell r="M1991" t="str">
            <v>ITALIA</v>
          </cell>
          <cell r="N1991" t="str">
            <v>CENTRO-NORD</v>
          </cell>
          <cell r="O1991" t="str">
            <v>Centro-Nord</v>
          </cell>
          <cell r="Q1991" t="str">
            <v>X</v>
          </cell>
          <cell r="R1991" t="str">
            <v>FCS Centro/Nord</v>
          </cell>
          <cell r="S1991" t="str">
            <v>Società costituita</v>
          </cell>
          <cell r="T1991">
            <v>1425000</v>
          </cell>
          <cell r="U1991">
            <v>997000</v>
          </cell>
          <cell r="V1991">
            <v>735000</v>
          </cell>
          <cell r="W1991">
            <v>690000</v>
          </cell>
          <cell r="X1991">
            <v>514000</v>
          </cell>
          <cell r="Y1991">
            <v>483000</v>
          </cell>
          <cell r="Z1991">
            <v>0</v>
          </cell>
          <cell r="AA1991">
            <v>896700</v>
          </cell>
          <cell r="AB1991">
            <v>1025000</v>
          </cell>
          <cell r="AC1991">
            <v>735000</v>
          </cell>
          <cell r="AD1991">
            <v>290000</v>
          </cell>
          <cell r="AE1991">
            <v>5</v>
          </cell>
          <cell r="AF1991">
            <v>42292</v>
          </cell>
          <cell r="AG1991">
            <v>2015</v>
          </cell>
          <cell r="AH1991" t="str">
            <v>Ammissione</v>
          </cell>
          <cell r="AI1991" t="str">
            <v>Economia Digitale</v>
          </cell>
          <cell r="AJ1991" t="str">
            <v>Socialnetwork</v>
          </cell>
          <cell r="AK1991" t="str">
            <v>Web technology</v>
          </cell>
          <cell r="AL1991">
            <v>42506</v>
          </cell>
          <cell r="AM1991">
            <v>2016</v>
          </cell>
          <cell r="AN1991" t="str">
            <v xml:space="preserve"> </v>
          </cell>
          <cell r="AP1991" t="str">
            <v>73.11.02</v>
          </cell>
          <cell r="AQ1991" t="str">
            <v>Altri servizi</v>
          </cell>
          <cell r="AR1991">
            <v>417010.85</v>
          </cell>
          <cell r="AS1991">
            <v>214010.85</v>
          </cell>
          <cell r="AT1991">
            <v>203000</v>
          </cell>
          <cell r="AU1991">
            <v>0</v>
          </cell>
          <cell r="AV1991">
            <v>417010.85</v>
          </cell>
          <cell r="AW1991">
            <v>0</v>
          </cell>
          <cell r="AX1991">
            <v>0</v>
          </cell>
          <cell r="AY1991">
            <v>1</v>
          </cell>
          <cell r="AZ1991">
            <v>0</v>
          </cell>
          <cell r="BA1991">
            <v>0</v>
          </cell>
          <cell r="BB1991">
            <v>0</v>
          </cell>
          <cell r="BC1991">
            <v>1</v>
          </cell>
          <cell r="BD1991">
            <v>0</v>
          </cell>
          <cell r="BE1991">
            <v>0</v>
          </cell>
          <cell r="BF1991">
            <v>3</v>
          </cell>
          <cell r="BG1991">
            <v>0</v>
          </cell>
          <cell r="BH1991">
            <v>331216.24</v>
          </cell>
          <cell r="BI1991">
            <v>44828.07</v>
          </cell>
          <cell r="BJ1991">
            <v>376044.31</v>
          </cell>
          <cell r="BK1991">
            <v>0</v>
          </cell>
          <cell r="BL1991">
            <v>3.0000000013387762E-2</v>
          </cell>
          <cell r="BM1991">
            <v>158171.93</v>
          </cell>
          <cell r="BN1991">
            <v>0</v>
          </cell>
          <cell r="BO1991">
            <v>158171.96000000002</v>
          </cell>
          <cell r="BP1991">
            <v>43963</v>
          </cell>
          <cell r="BQ1991">
            <v>117205.42</v>
          </cell>
          <cell r="BR1991">
            <v>0</v>
          </cell>
          <cell r="BS1991">
            <v>0</v>
          </cell>
          <cell r="BT1991">
            <v>117205.42</v>
          </cell>
        </row>
        <row r="1992">
          <cell r="A1992" t="str">
            <v>SSI000749</v>
          </cell>
          <cell r="C1992" t="str">
            <v>SSI</v>
          </cell>
          <cell r="D1992" t="str">
            <v>Gian Carlo Orlandi</v>
          </cell>
          <cell r="E1992">
            <v>42139.807303240697</v>
          </cell>
          <cell r="F1992">
            <v>2015</v>
          </cell>
          <cell r="G1992">
            <v>42354</v>
          </cell>
          <cell r="H1992" t="str">
            <v/>
          </cell>
          <cell r="I1992" t="str">
            <v>Domanda non ammessa</v>
          </cell>
          <cell r="J1992" t="str">
            <v>n.d.</v>
          </cell>
          <cell r="K1992" t="str">
            <v>n.d.</v>
          </cell>
          <cell r="L1992" t="str">
            <v>Emilia Romagna</v>
          </cell>
          <cell r="M1992" t="str">
            <v>ITALIA</v>
          </cell>
          <cell r="N1992" t="str">
            <v>CENTRO-NORD</v>
          </cell>
          <cell r="O1992" t="str">
            <v>Centro-Nord</v>
          </cell>
          <cell r="Q1992" t="str">
            <v>X</v>
          </cell>
          <cell r="R1992" t="str">
            <v>FCS Centro/Nord</v>
          </cell>
          <cell r="S1992" t="str">
            <v>Società non costituita</v>
          </cell>
          <cell r="T1992">
            <v>137803.68</v>
          </cell>
          <cell r="U1992">
            <v>117500</v>
          </cell>
          <cell r="V1992">
            <v>50143.68</v>
          </cell>
          <cell r="W1992">
            <v>87660</v>
          </cell>
          <cell r="X1992">
            <v>40000</v>
          </cell>
          <cell r="Y1992">
            <v>70000</v>
          </cell>
          <cell r="Z1992">
            <v>7500</v>
          </cell>
          <cell r="AA1992">
            <v>52441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42537</v>
          </cell>
          <cell r="AG1992">
            <v>2016</v>
          </cell>
          <cell r="AH1992" t="str">
            <v>Non ammissione</v>
          </cell>
          <cell r="AI1992" t="str">
            <v>Economia Digitale</v>
          </cell>
          <cell r="AJ1992" t="str">
            <v>Socialnetwork</v>
          </cell>
          <cell r="AK1992" t="str">
            <v>Web technology</v>
          </cell>
          <cell r="AN1992" t="str">
            <v xml:space="preserve"> </v>
          </cell>
          <cell r="AQ1992" t="str">
            <v>Altri servizi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3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</v>
          </cell>
          <cell r="BD1992">
            <v>0</v>
          </cell>
          <cell r="BE1992">
            <v>3</v>
          </cell>
          <cell r="BF1992">
            <v>0</v>
          </cell>
          <cell r="BG1992">
            <v>0</v>
          </cell>
        </row>
        <row r="1993">
          <cell r="A1993" t="str">
            <v>SSI000750</v>
          </cell>
          <cell r="C1993" t="str">
            <v>SSI</v>
          </cell>
          <cell r="D1993" t="str">
            <v>Sebastiano Alberto Maria Novek</v>
          </cell>
          <cell r="E1993">
            <v>42139.882754629602</v>
          </cell>
          <cell r="F1993">
            <v>2015</v>
          </cell>
          <cell r="G1993">
            <v>42212</v>
          </cell>
          <cell r="H1993" t="str">
            <v/>
          </cell>
          <cell r="I1993" t="str">
            <v>Domanda non ammessa</v>
          </cell>
          <cell r="J1993" t="str">
            <v>NAPOLI</v>
          </cell>
          <cell r="K1993" t="str">
            <v>NA</v>
          </cell>
          <cell r="L1993" t="str">
            <v>Campania</v>
          </cell>
          <cell r="M1993" t="str">
            <v>ITALIA</v>
          </cell>
          <cell r="N1993" t="str">
            <v>SUD</v>
          </cell>
          <cell r="O1993" t="str">
            <v>Mezzogiorno</v>
          </cell>
          <cell r="Q1993" t="str">
            <v>X</v>
          </cell>
          <cell r="R1993" t="str">
            <v>PON SIL</v>
          </cell>
          <cell r="S1993" t="str">
            <v>Società non costituita</v>
          </cell>
          <cell r="T1993">
            <v>607777.07000000007</v>
          </cell>
          <cell r="U1993">
            <v>501221</v>
          </cell>
          <cell r="V1993">
            <v>84000</v>
          </cell>
          <cell r="W1993">
            <v>523777.07</v>
          </cell>
          <cell r="X1993">
            <v>67200</v>
          </cell>
          <cell r="Y1993">
            <v>419021</v>
          </cell>
          <cell r="Z1993">
            <v>15000</v>
          </cell>
          <cell r="AA1993">
            <v>100280</v>
          </cell>
          <cell r="AB1993">
            <v>0</v>
          </cell>
          <cell r="AC1993">
            <v>0</v>
          </cell>
          <cell r="AD1993">
            <v>0</v>
          </cell>
          <cell r="AE1993">
            <v>2</v>
          </cell>
          <cell r="AF1993">
            <v>42334</v>
          </cell>
          <cell r="AG1993">
            <v>2015</v>
          </cell>
          <cell r="AH1993" t="str">
            <v>Non ammissione</v>
          </cell>
          <cell r="AI1993" t="str">
            <v>Economia Digitale</v>
          </cell>
          <cell r="AJ1993" t="str">
            <v>E-commerce</v>
          </cell>
          <cell r="AK1993" t="str">
            <v>Web technology</v>
          </cell>
          <cell r="AN1993" t="str">
            <v xml:space="preserve"> </v>
          </cell>
          <cell r="AQ1993" t="str">
            <v>Commercio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3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</v>
          </cell>
          <cell r="BD1993">
            <v>0</v>
          </cell>
          <cell r="BE1993">
            <v>3</v>
          </cell>
          <cell r="BF1993">
            <v>0</v>
          </cell>
          <cell r="BG1993">
            <v>0</v>
          </cell>
        </row>
        <row r="1994">
          <cell r="A1994" t="str">
            <v>SSI000751</v>
          </cell>
          <cell r="C1994" t="str">
            <v>SSI</v>
          </cell>
          <cell r="D1994" t="str">
            <v>Luca Galvagno</v>
          </cell>
          <cell r="E1994">
            <v>42140.5539699074</v>
          </cell>
          <cell r="F1994">
            <v>2015</v>
          </cell>
          <cell r="G1994">
            <v>42212</v>
          </cell>
          <cell r="H1994" t="str">
            <v/>
          </cell>
          <cell r="I1994" t="str">
            <v>Domanda non ammessa</v>
          </cell>
          <cell r="J1994" t="str">
            <v>SIRACUSA</v>
          </cell>
          <cell r="K1994" t="str">
            <v>SR</v>
          </cell>
          <cell r="L1994" t="str">
            <v>Sicilia</v>
          </cell>
          <cell r="M1994" t="str">
            <v>ITALIA</v>
          </cell>
          <cell r="N1994" t="str">
            <v>SUD</v>
          </cell>
          <cell r="O1994" t="str">
            <v>Mezzogiorno</v>
          </cell>
          <cell r="Q1994" t="str">
            <v>X</v>
          </cell>
          <cell r="R1994" t="str">
            <v>PON SIL</v>
          </cell>
          <cell r="S1994" t="str">
            <v>Società non costituita</v>
          </cell>
          <cell r="T1994">
            <v>1832672.96</v>
          </cell>
          <cell r="U1994">
            <v>247870.68</v>
          </cell>
          <cell r="V1994">
            <v>1500000</v>
          </cell>
          <cell r="W1994">
            <v>332672.96000000002</v>
          </cell>
          <cell r="X1994">
            <v>0</v>
          </cell>
          <cell r="Y1994">
            <v>232870.68</v>
          </cell>
          <cell r="Z1994">
            <v>15000</v>
          </cell>
          <cell r="AA1994">
            <v>1650000</v>
          </cell>
          <cell r="AB1994">
            <v>0</v>
          </cell>
          <cell r="AC1994">
            <v>0</v>
          </cell>
          <cell r="AD1994">
            <v>0</v>
          </cell>
          <cell r="AE1994">
            <v>9</v>
          </cell>
          <cell r="AF1994">
            <v>42355</v>
          </cell>
          <cell r="AG1994">
            <v>2015</v>
          </cell>
          <cell r="AH1994" t="str">
            <v>Non ammissione</v>
          </cell>
          <cell r="AI1994" t="str">
            <v>Economia Digitale</v>
          </cell>
          <cell r="AJ1994" t="str">
            <v>Turismo e beni culturali</v>
          </cell>
          <cell r="AK1994" t="str">
            <v>Turismo e beni culturali</v>
          </cell>
          <cell r="AN1994" t="str">
            <v xml:space="preserve"> </v>
          </cell>
          <cell r="AQ1994" t="str">
            <v>Turismo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1</v>
          </cell>
          <cell r="AX1994">
            <v>2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</v>
          </cell>
          <cell r="BD1994">
            <v>0</v>
          </cell>
          <cell r="BE1994">
            <v>1</v>
          </cell>
          <cell r="BF1994">
            <v>0</v>
          </cell>
          <cell r="BG1994">
            <v>0</v>
          </cell>
        </row>
        <row r="1995">
          <cell r="A1995" t="str">
            <v>SSI000752</v>
          </cell>
          <cell r="C1995" t="str">
            <v>SSI</v>
          </cell>
          <cell r="D1995" t="str">
            <v>Manuela Giuliano</v>
          </cell>
          <cell r="E1995">
            <v>42141.025706018503</v>
          </cell>
          <cell r="F1995">
            <v>2015</v>
          </cell>
          <cell r="G1995">
            <v>42212</v>
          </cell>
          <cell r="H1995" t="str">
            <v/>
          </cell>
          <cell r="I1995" t="str">
            <v>Domanda non ammessa</v>
          </cell>
          <cell r="J1995" t="str">
            <v>NAPOLI</v>
          </cell>
          <cell r="K1995" t="str">
            <v>NA</v>
          </cell>
          <cell r="L1995" t="str">
            <v>Campania</v>
          </cell>
          <cell r="M1995" t="str">
            <v>ITALIA</v>
          </cell>
          <cell r="N1995" t="str">
            <v>SUD</v>
          </cell>
          <cell r="O1995" t="str">
            <v>Mezzogiorno</v>
          </cell>
          <cell r="Q1995" t="str">
            <v>X</v>
          </cell>
          <cell r="R1995" t="str">
            <v>PON SIL</v>
          </cell>
          <cell r="S1995" t="str">
            <v>Società non costituita</v>
          </cell>
          <cell r="T1995">
            <v>439345</v>
          </cell>
          <cell r="U1995">
            <v>227949.09999999998</v>
          </cell>
          <cell r="V1995">
            <v>135132</v>
          </cell>
          <cell r="W1995">
            <v>304213</v>
          </cell>
          <cell r="X1995">
            <v>0</v>
          </cell>
          <cell r="Y1995">
            <v>212949.09999999998</v>
          </cell>
          <cell r="Z1995">
            <v>15000</v>
          </cell>
          <cell r="AA1995">
            <v>163783</v>
          </cell>
          <cell r="AB1995">
            <v>0</v>
          </cell>
          <cell r="AC1995">
            <v>0</v>
          </cell>
          <cell r="AD1995">
            <v>0</v>
          </cell>
          <cell r="AE1995">
            <v>11</v>
          </cell>
          <cell r="AF1995">
            <v>42320</v>
          </cell>
          <cell r="AG1995">
            <v>2015</v>
          </cell>
          <cell r="AH1995" t="str">
            <v>Non ammissione</v>
          </cell>
          <cell r="AI1995" t="str">
            <v>Economia Digitale</v>
          </cell>
          <cell r="AJ1995" t="str">
            <v>E-commerce</v>
          </cell>
          <cell r="AK1995" t="str">
            <v>Web technology</v>
          </cell>
          <cell r="AN1995" t="str">
            <v xml:space="preserve"> </v>
          </cell>
          <cell r="AQ1995" t="str">
            <v>Commercio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1</v>
          </cell>
          <cell r="AX1995">
            <v>2</v>
          </cell>
          <cell r="AY1995">
            <v>0</v>
          </cell>
          <cell r="AZ1995">
            <v>3</v>
          </cell>
          <cell r="BA1995">
            <v>0</v>
          </cell>
          <cell r="BB1995">
            <v>0</v>
          </cell>
          <cell r="BC1995">
            <v>3</v>
          </cell>
          <cell r="BD1995">
            <v>3</v>
          </cell>
          <cell r="BE1995">
            <v>4</v>
          </cell>
          <cell r="BF1995">
            <v>0</v>
          </cell>
          <cell r="BG1995">
            <v>0</v>
          </cell>
        </row>
        <row r="1996">
          <cell r="A1996" t="str">
            <v>SSI000753</v>
          </cell>
          <cell r="C1996" t="str">
            <v>SSI</v>
          </cell>
          <cell r="D1996" t="str">
            <v>Claudio Mulas</v>
          </cell>
          <cell r="E1996">
            <v>42141.517268518503</v>
          </cell>
          <cell r="F1996">
            <v>2015</v>
          </cell>
          <cell r="G1996">
            <v>42212</v>
          </cell>
          <cell r="H1996" t="str">
            <v/>
          </cell>
          <cell r="I1996" t="str">
            <v>Domanda non ammessa</v>
          </cell>
          <cell r="J1996" t="str">
            <v>SESTU</v>
          </cell>
          <cell r="K1996" t="str">
            <v>CA</v>
          </cell>
          <cell r="L1996" t="str">
            <v>Sardegna</v>
          </cell>
          <cell r="M1996" t="str">
            <v>ITALIA</v>
          </cell>
          <cell r="N1996" t="str">
            <v>SUD</v>
          </cell>
          <cell r="O1996" t="str">
            <v>Mezzogiorno</v>
          </cell>
          <cell r="Q1996" t="str">
            <v>X</v>
          </cell>
          <cell r="R1996" t="str">
            <v>PON SIL</v>
          </cell>
          <cell r="S1996" t="str">
            <v>Società non costituita</v>
          </cell>
          <cell r="T1996">
            <v>292268.75</v>
          </cell>
          <cell r="U1996">
            <v>248814.99000000002</v>
          </cell>
          <cell r="V1996">
            <v>34807.21</v>
          </cell>
          <cell r="W1996">
            <v>257461.54</v>
          </cell>
          <cell r="X1996">
            <v>27845.759999999998</v>
          </cell>
          <cell r="Y1996">
            <v>205969.23</v>
          </cell>
          <cell r="Z1996">
            <v>15000</v>
          </cell>
          <cell r="AA1996">
            <v>41474.35</v>
          </cell>
          <cell r="AB1996">
            <v>0</v>
          </cell>
          <cell r="AC1996">
            <v>0</v>
          </cell>
          <cell r="AD1996">
            <v>0</v>
          </cell>
          <cell r="AE1996">
            <v>12</v>
          </cell>
          <cell r="AF1996">
            <v>42271</v>
          </cell>
          <cell r="AG1996">
            <v>2015</v>
          </cell>
          <cell r="AH1996" t="str">
            <v>Non ammissione</v>
          </cell>
          <cell r="AI1996" t="str">
            <v>Economia Digitale</v>
          </cell>
          <cell r="AJ1996" t="str">
            <v>Telecomunicazioni</v>
          </cell>
          <cell r="AK1996" t="str">
            <v>IT e infrastrutture</v>
          </cell>
          <cell r="AN1996" t="str">
            <v xml:space="preserve"> </v>
          </cell>
          <cell r="AQ1996" t="str">
            <v>Altri servizi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1</v>
          </cell>
          <cell r="AX1996">
            <v>0</v>
          </cell>
          <cell r="AY1996">
            <v>0</v>
          </cell>
          <cell r="AZ1996">
            <v>2</v>
          </cell>
          <cell r="BA1996">
            <v>0</v>
          </cell>
          <cell r="BB1996">
            <v>0</v>
          </cell>
          <cell r="BC1996">
            <v>1</v>
          </cell>
          <cell r="BD1996">
            <v>2</v>
          </cell>
          <cell r="BE1996">
            <v>3</v>
          </cell>
          <cell r="BF1996">
            <v>0</v>
          </cell>
          <cell r="BG1996">
            <v>0</v>
          </cell>
        </row>
        <row r="1997">
          <cell r="A1997" t="str">
            <v>SSI000754</v>
          </cell>
          <cell r="B1997" t="str">
            <v>C84B15000550008</v>
          </cell>
          <cell r="C1997" t="str">
            <v>SSI</v>
          </cell>
          <cell r="D1997" t="str">
            <v>INNOVAZIONE SANITA' TECNOLOGIA S.R.L.</v>
          </cell>
          <cell r="E1997">
            <v>42142.494699074101</v>
          </cell>
          <cell r="F1997">
            <v>2015</v>
          </cell>
          <cell r="G1997">
            <v>42212</v>
          </cell>
          <cell r="H1997" t="str">
            <v>04107610612</v>
          </cell>
          <cell r="I1997" t="str">
            <v>Domanda revocata</v>
          </cell>
          <cell r="J1997" t="str">
            <v>TEANO</v>
          </cell>
          <cell r="K1997" t="str">
            <v>CE</v>
          </cell>
          <cell r="L1997" t="str">
            <v>Campania</v>
          </cell>
          <cell r="M1997" t="str">
            <v>ITALIA</v>
          </cell>
          <cell r="N1997" t="str">
            <v>SUD</v>
          </cell>
          <cell r="O1997" t="str">
            <v>Mezzogiorno</v>
          </cell>
          <cell r="Q1997" t="str">
            <v>X</v>
          </cell>
          <cell r="R1997" t="str">
            <v>PON I&amp;C SUD - PON SIL</v>
          </cell>
          <cell r="S1997" t="str">
            <v>Società non costituita</v>
          </cell>
          <cell r="T1997">
            <v>792630.99</v>
          </cell>
          <cell r="U1997">
            <v>569841.68999999994</v>
          </cell>
          <cell r="V1997">
            <v>593900</v>
          </cell>
          <cell r="W1997">
            <v>198730.99</v>
          </cell>
          <cell r="X1997">
            <v>415730</v>
          </cell>
          <cell r="Y1997">
            <v>139111.69</v>
          </cell>
          <cell r="Z1997">
            <v>15000</v>
          </cell>
          <cell r="AA1997">
            <v>724558</v>
          </cell>
          <cell r="AB1997">
            <v>792630.99</v>
          </cell>
          <cell r="AC1997">
            <v>593900</v>
          </cell>
          <cell r="AD1997">
            <v>198730.99</v>
          </cell>
          <cell r="AE1997">
            <v>4</v>
          </cell>
          <cell r="AF1997">
            <v>42277</v>
          </cell>
          <cell r="AG1997">
            <v>2015</v>
          </cell>
          <cell r="AH1997" t="str">
            <v>Ammissione</v>
          </cell>
          <cell r="AI1997" t="str">
            <v>Tecnologia nuova sperimentale</v>
          </cell>
          <cell r="AJ1997" t="str">
            <v>Life Sciences</v>
          </cell>
          <cell r="AK1997" t="str">
            <v>Bio-scienze</v>
          </cell>
          <cell r="AL1997">
            <v>42556</v>
          </cell>
          <cell r="AM1997">
            <v>2016</v>
          </cell>
          <cell r="AN1997">
            <v>43363</v>
          </cell>
          <cell r="AO1997">
            <v>2018</v>
          </cell>
          <cell r="AP1997" t="str">
            <v>86.90.11</v>
          </cell>
          <cell r="AQ1997" t="str">
            <v>Altri servizi</v>
          </cell>
          <cell r="AR1997">
            <v>569841.68999999994</v>
          </cell>
          <cell r="AS1997">
            <v>415730</v>
          </cell>
          <cell r="AT1997">
            <v>139111.69</v>
          </cell>
          <cell r="AU1997">
            <v>15000</v>
          </cell>
          <cell r="AV1997">
            <v>443873.35</v>
          </cell>
          <cell r="AW1997">
            <v>2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</v>
          </cell>
          <cell r="BD1997">
            <v>0</v>
          </cell>
          <cell r="BE1997">
            <v>2</v>
          </cell>
          <cell r="BF1997">
            <v>0</v>
          </cell>
          <cell r="BG1997">
            <v>0</v>
          </cell>
          <cell r="BK1997">
            <v>7500</v>
          </cell>
        </row>
        <row r="1998">
          <cell r="A1998" t="str">
            <v>SSI000755</v>
          </cell>
          <cell r="C1998" t="str">
            <v>SSI</v>
          </cell>
          <cell r="D1998" t="str">
            <v>ISIDORO LO BUE</v>
          </cell>
          <cell r="E1998">
            <v>42142.822037037004</v>
          </cell>
          <cell r="F1998">
            <v>2015</v>
          </cell>
          <cell r="G1998">
            <v>42212</v>
          </cell>
          <cell r="H1998" t="str">
            <v/>
          </cell>
          <cell r="I1998" t="str">
            <v>Domanda non ammessa</v>
          </cell>
          <cell r="J1998" t="str">
            <v>n.d.</v>
          </cell>
          <cell r="K1998" t="str">
            <v>n.d.</v>
          </cell>
          <cell r="L1998" t="str">
            <v>Sicilia</v>
          </cell>
          <cell r="M1998" t="str">
            <v>ITALIA</v>
          </cell>
          <cell r="N1998" t="str">
            <v>SUD</v>
          </cell>
          <cell r="O1998" t="str">
            <v>Mezzogiorno</v>
          </cell>
          <cell r="Q1998" t="str">
            <v>X</v>
          </cell>
          <cell r="R1998" t="str">
            <v>PON SIL</v>
          </cell>
          <cell r="S1998" t="str">
            <v>Società non costituita</v>
          </cell>
          <cell r="T1998">
            <v>1692700</v>
          </cell>
          <cell r="U1998">
            <v>1369160</v>
          </cell>
          <cell r="V1998">
            <v>1008700</v>
          </cell>
          <cell r="W1998">
            <v>684000</v>
          </cell>
          <cell r="X1998">
            <v>806960</v>
          </cell>
          <cell r="Y1998">
            <v>547200</v>
          </cell>
          <cell r="Z1998">
            <v>15000</v>
          </cell>
          <cell r="AA1998">
            <v>1230614</v>
          </cell>
          <cell r="AB1998">
            <v>0</v>
          </cell>
          <cell r="AC1998">
            <v>0</v>
          </cell>
          <cell r="AD1998">
            <v>0</v>
          </cell>
          <cell r="AE1998">
            <v>4</v>
          </cell>
          <cell r="AF1998">
            <v>42312</v>
          </cell>
          <cell r="AG1998">
            <v>2015</v>
          </cell>
          <cell r="AH1998" t="str">
            <v>Non ammissione</v>
          </cell>
          <cell r="AI1998" t="str">
            <v>Tecnologia nuova sperimentale</v>
          </cell>
          <cell r="AJ1998" t="str">
            <v>Life Sciences</v>
          </cell>
          <cell r="AK1998" t="str">
            <v>Bio-scienze</v>
          </cell>
          <cell r="AN1998" t="str">
            <v xml:space="preserve"> </v>
          </cell>
          <cell r="AQ1998" t="str">
            <v>Altri servizi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2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2</v>
          </cell>
          <cell r="BD1998">
            <v>0</v>
          </cell>
          <cell r="BE1998">
            <v>2</v>
          </cell>
          <cell r="BF1998">
            <v>0</v>
          </cell>
          <cell r="BG1998">
            <v>0</v>
          </cell>
        </row>
        <row r="1999">
          <cell r="A1999" t="str">
            <v>SSI000756</v>
          </cell>
          <cell r="B1999" t="str">
            <v>C14B16000060008</v>
          </cell>
          <cell r="C1999" t="str">
            <v>SSI</v>
          </cell>
          <cell r="D1999" t="str">
            <v>PRAGMABLUE</v>
          </cell>
          <cell r="E1999">
            <v>42144.582465277803</v>
          </cell>
          <cell r="F1999">
            <v>2015</v>
          </cell>
          <cell r="G1999">
            <v>42354</v>
          </cell>
          <cell r="H1999" t="str">
            <v>03800270245</v>
          </cell>
          <cell r="I1999" t="str">
            <v>Domanda ammessa</v>
          </cell>
          <cell r="J1999" t="str">
            <v>BRENDOLA</v>
          </cell>
          <cell r="K1999" t="str">
            <v>VI</v>
          </cell>
          <cell r="L1999" t="str">
            <v>Veneto</v>
          </cell>
          <cell r="M1999" t="str">
            <v>ITALIA</v>
          </cell>
          <cell r="N1999" t="str">
            <v>CENTRO-NORD</v>
          </cell>
          <cell r="O1999" t="str">
            <v>Centro-Nord</v>
          </cell>
          <cell r="Q1999" t="str">
            <v>X</v>
          </cell>
          <cell r="R1999" t="str">
            <v>FCS Centro/Nord</v>
          </cell>
          <cell r="S1999" t="str">
            <v>Società costituita</v>
          </cell>
          <cell r="T1999">
            <v>467125.8</v>
          </cell>
          <cell r="U1999">
            <v>326988.06</v>
          </cell>
          <cell r="V1999">
            <v>261100</v>
          </cell>
          <cell r="W1999">
            <v>206025.8</v>
          </cell>
          <cell r="X1999">
            <v>182770</v>
          </cell>
          <cell r="Y1999">
            <v>144218.06</v>
          </cell>
          <cell r="Z1999">
            <v>0</v>
          </cell>
          <cell r="AA1999">
            <v>318542</v>
          </cell>
          <cell r="AB1999">
            <v>385900</v>
          </cell>
          <cell r="AC1999">
            <v>249100</v>
          </cell>
          <cell r="AD1999">
            <v>136800</v>
          </cell>
          <cell r="AE1999">
            <v>3</v>
          </cell>
          <cell r="AF1999">
            <v>42425</v>
          </cell>
          <cell r="AG1999">
            <v>2016</v>
          </cell>
          <cell r="AH1999" t="str">
            <v>Ammissione</v>
          </cell>
          <cell r="AI1999" t="str">
            <v>Tecnologia nuova sperimentale</v>
          </cell>
          <cell r="AJ1999" t="str">
            <v>Ambiente e Energia</v>
          </cell>
          <cell r="AK1999" t="str">
            <v>Ambiente ed energia</v>
          </cell>
          <cell r="AL1999">
            <v>42543</v>
          </cell>
          <cell r="AM1999">
            <v>2016</v>
          </cell>
          <cell r="AN1999" t="str">
            <v xml:space="preserve"> </v>
          </cell>
          <cell r="AP1999" t="str">
            <v>28.29.99</v>
          </cell>
          <cell r="AQ1999" t="str">
            <v>Artigianato</v>
          </cell>
          <cell r="AR1999">
            <v>270130</v>
          </cell>
          <cell r="AS1999">
            <v>174370</v>
          </cell>
          <cell r="AT1999">
            <v>95760</v>
          </cell>
          <cell r="AU1999">
            <v>0</v>
          </cell>
          <cell r="AV1999">
            <v>270130</v>
          </cell>
          <cell r="AW1999">
            <v>0</v>
          </cell>
          <cell r="AX1999">
            <v>2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2</v>
          </cell>
          <cell r="BD1999">
            <v>0</v>
          </cell>
          <cell r="BE1999">
            <v>0</v>
          </cell>
          <cell r="BF1999">
            <v>2</v>
          </cell>
          <cell r="BG1999">
            <v>0</v>
          </cell>
          <cell r="BH1999">
            <v>44844.639999999999</v>
          </cell>
          <cell r="BI1999">
            <v>82336.740000000005</v>
          </cell>
          <cell r="BJ1999">
            <v>127181.38</v>
          </cell>
          <cell r="BK1999">
            <v>0</v>
          </cell>
          <cell r="BL1999">
            <v>129525.36</v>
          </cell>
          <cell r="BM1999">
            <v>13423.259999999995</v>
          </cell>
          <cell r="BN1999">
            <v>0</v>
          </cell>
          <cell r="BO1999">
            <v>142948.62</v>
          </cell>
          <cell r="BP1999">
            <v>43963</v>
          </cell>
          <cell r="BQ1999">
            <v>0</v>
          </cell>
        </row>
        <row r="2000">
          <cell r="A2000" t="str">
            <v>SSI000757</v>
          </cell>
          <cell r="B2000" t="str">
            <v>C84E16000830008</v>
          </cell>
          <cell r="C2000" t="str">
            <v>SSI</v>
          </cell>
          <cell r="D2000" t="str">
            <v>Babylon Cloud</v>
          </cell>
          <cell r="E2000">
            <v>42144.813009259298</v>
          </cell>
          <cell r="F2000">
            <v>2015</v>
          </cell>
          <cell r="G2000">
            <v>42354</v>
          </cell>
          <cell r="H2000" t="str">
            <v>12708911008</v>
          </cell>
          <cell r="I2000" t="str">
            <v>Domanda ammessa</v>
          </cell>
          <cell r="J2000" t="str">
            <v>ROMA</v>
          </cell>
          <cell r="K2000" t="str">
            <v>RM</v>
          </cell>
          <cell r="L2000" t="str">
            <v>Lazio</v>
          </cell>
          <cell r="M2000" t="str">
            <v>ITALIA</v>
          </cell>
          <cell r="N2000" t="str">
            <v>CENTRO-NORD</v>
          </cell>
          <cell r="O2000" t="str">
            <v>Centro-Nord</v>
          </cell>
          <cell r="Q2000" t="str">
            <v>X</v>
          </cell>
          <cell r="R2000" t="str">
            <v>FCS Centro/Nord</v>
          </cell>
          <cell r="S2000" t="str">
            <v>Società costituita</v>
          </cell>
          <cell r="T2000">
            <v>1134000</v>
          </cell>
          <cell r="U2000">
            <v>793800</v>
          </cell>
          <cell r="V2000">
            <v>450000</v>
          </cell>
          <cell r="W2000">
            <v>684000</v>
          </cell>
          <cell r="X2000">
            <v>315000</v>
          </cell>
          <cell r="Y2000">
            <v>478800</v>
          </cell>
          <cell r="Z2000">
            <v>0</v>
          </cell>
          <cell r="AA2000">
            <v>549000</v>
          </cell>
          <cell r="AB2000">
            <v>441581.70999999996</v>
          </cell>
          <cell r="AC2000">
            <v>214371.71</v>
          </cell>
          <cell r="AD2000">
            <v>227210</v>
          </cell>
          <cell r="AE2000">
            <v>5</v>
          </cell>
          <cell r="AF2000">
            <v>42474</v>
          </cell>
          <cell r="AG2000">
            <v>2016</v>
          </cell>
          <cell r="AH2000" t="str">
            <v>Ammissione</v>
          </cell>
          <cell r="AI2000" t="str">
            <v>Economia Digitale</v>
          </cell>
          <cell r="AJ2000" t="str">
            <v>Cloud computing</v>
          </cell>
          <cell r="AK2000" t="str">
            <v>Web technology</v>
          </cell>
          <cell r="AL2000">
            <v>42672</v>
          </cell>
          <cell r="AM2000">
            <v>2016</v>
          </cell>
          <cell r="AN2000" t="str">
            <v xml:space="preserve"> </v>
          </cell>
          <cell r="AP2000" t="str">
            <v>63.11.30</v>
          </cell>
          <cell r="AQ2000" t="str">
            <v>Altri servizi</v>
          </cell>
          <cell r="AR2000">
            <v>360060.2</v>
          </cell>
          <cell r="AS2000">
            <v>150060.20000000001</v>
          </cell>
          <cell r="AT2000">
            <v>210000</v>
          </cell>
          <cell r="AU2000">
            <v>0</v>
          </cell>
          <cell r="AV2000">
            <v>360060.2</v>
          </cell>
          <cell r="AW2000">
            <v>0</v>
          </cell>
          <cell r="AX2000">
            <v>5</v>
          </cell>
          <cell r="AY2000">
            <v>3</v>
          </cell>
          <cell r="AZ2000">
            <v>0</v>
          </cell>
          <cell r="BA2000">
            <v>0</v>
          </cell>
          <cell r="BB2000">
            <v>1</v>
          </cell>
          <cell r="BC2000">
            <v>8</v>
          </cell>
          <cell r="BD2000">
            <v>1</v>
          </cell>
          <cell r="BE2000">
            <v>0</v>
          </cell>
          <cell r="BF2000">
            <v>1</v>
          </cell>
          <cell r="BG2000">
            <v>0</v>
          </cell>
          <cell r="BH2000">
            <v>134109.84</v>
          </cell>
          <cell r="BI2000">
            <v>201746.53999999998</v>
          </cell>
          <cell r="BJ2000">
            <v>335856.38</v>
          </cell>
          <cell r="BK2000">
            <v>0</v>
          </cell>
          <cell r="BL2000">
            <v>15950.360000000015</v>
          </cell>
          <cell r="BM2000">
            <v>8253.460000000021</v>
          </cell>
          <cell r="BN2000">
            <v>0</v>
          </cell>
          <cell r="BO2000">
            <v>24203.820000000036</v>
          </cell>
          <cell r="BP2000">
            <v>43963</v>
          </cell>
          <cell r="BQ2000">
            <v>0</v>
          </cell>
        </row>
        <row r="2001">
          <cell r="A2001" t="str">
            <v>SSI000758</v>
          </cell>
          <cell r="C2001" t="str">
            <v>SSI</v>
          </cell>
          <cell r="D2001" t="str">
            <v>Maria Rita Stefania Platania</v>
          </cell>
          <cell r="E2001">
            <v>42145.558113425897</v>
          </cell>
          <cell r="F2001">
            <v>2015</v>
          </cell>
          <cell r="G2001">
            <v>42212</v>
          </cell>
          <cell r="H2001" t="str">
            <v/>
          </cell>
          <cell r="I2001" t="str">
            <v>Domanda non ammessa</v>
          </cell>
          <cell r="J2001" t="str">
            <v>n.d.</v>
          </cell>
          <cell r="K2001" t="str">
            <v>n.d.</v>
          </cell>
          <cell r="L2001" t="str">
            <v>Sicilia</v>
          </cell>
          <cell r="M2001" t="str">
            <v>ITALIA</v>
          </cell>
          <cell r="N2001" t="str">
            <v>SUD</v>
          </cell>
          <cell r="O2001" t="str">
            <v>Mezzogiorno</v>
          </cell>
          <cell r="Q2001" t="str">
            <v>X</v>
          </cell>
          <cell r="R2001" t="str">
            <v>PON SIL</v>
          </cell>
          <cell r="S2001" t="str">
            <v>Società non costituita</v>
          </cell>
          <cell r="T2001">
            <v>1500000</v>
          </cell>
          <cell r="U2001">
            <v>1215000</v>
          </cell>
          <cell r="V2001">
            <v>880000</v>
          </cell>
          <cell r="W2001">
            <v>620000</v>
          </cell>
          <cell r="X2001">
            <v>704000</v>
          </cell>
          <cell r="Y2001">
            <v>496000</v>
          </cell>
          <cell r="Z2001">
            <v>15000</v>
          </cell>
          <cell r="AA2001">
            <v>1073600</v>
          </cell>
          <cell r="AB2001">
            <v>0</v>
          </cell>
          <cell r="AC2001">
            <v>0</v>
          </cell>
          <cell r="AD2001">
            <v>0</v>
          </cell>
          <cell r="AE2001">
            <v>5</v>
          </cell>
          <cell r="AF2001">
            <v>42352</v>
          </cell>
          <cell r="AG2001">
            <v>2015</v>
          </cell>
          <cell r="AH2001" t="str">
            <v>Non ammissione</v>
          </cell>
          <cell r="AI2001" t="str">
            <v>Tecnologia nuova sperimentale</v>
          </cell>
          <cell r="AJ2001" t="str">
            <v>Nanotech</v>
          </cell>
          <cell r="AK2001" t="str">
            <v>Industria hi-tech</v>
          </cell>
          <cell r="AN2001" t="str">
            <v xml:space="preserve"> </v>
          </cell>
          <cell r="AQ2001" t="str">
            <v>Altri servizi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1</v>
          </cell>
          <cell r="BA2001">
            <v>2</v>
          </cell>
          <cell r="BB2001">
            <v>0</v>
          </cell>
          <cell r="BC2001">
            <v>0</v>
          </cell>
          <cell r="BD2001">
            <v>3</v>
          </cell>
          <cell r="BE2001">
            <v>1</v>
          </cell>
          <cell r="BF2001">
            <v>0</v>
          </cell>
          <cell r="BG2001">
            <v>0</v>
          </cell>
        </row>
        <row r="2002">
          <cell r="A2002" t="str">
            <v>SSI000759</v>
          </cell>
          <cell r="C2002" t="str">
            <v>SSI</v>
          </cell>
          <cell r="D2002" t="str">
            <v>Serena Zirone</v>
          </cell>
          <cell r="E2002">
            <v>42146.540648148097</v>
          </cell>
          <cell r="F2002">
            <v>2015</v>
          </cell>
          <cell r="G2002">
            <v>42212</v>
          </cell>
          <cell r="H2002" t="str">
            <v/>
          </cell>
          <cell r="I2002" t="str">
            <v>Domanda non ammessa</v>
          </cell>
          <cell r="J2002" t="str">
            <v>SIRACUSA</v>
          </cell>
          <cell r="K2002" t="str">
            <v>SR</v>
          </cell>
          <cell r="L2002" t="str">
            <v>Sicilia</v>
          </cell>
          <cell r="M2002" t="str">
            <v>ITALIA</v>
          </cell>
          <cell r="N2002" t="str">
            <v>SUD</v>
          </cell>
          <cell r="O2002" t="str">
            <v>Mezzogiorno</v>
          </cell>
          <cell r="Q2002" t="str">
            <v>X</v>
          </cell>
          <cell r="R2002" t="str">
            <v>PON SIL</v>
          </cell>
          <cell r="S2002" t="str">
            <v>Società non costituita</v>
          </cell>
          <cell r="T2002">
            <v>518800</v>
          </cell>
          <cell r="U2002">
            <v>320000</v>
          </cell>
          <cell r="V2002">
            <v>250000</v>
          </cell>
          <cell r="W2002">
            <v>268800</v>
          </cell>
          <cell r="X2002">
            <v>175000</v>
          </cell>
          <cell r="Y2002">
            <v>130000</v>
          </cell>
          <cell r="Z2002">
            <v>15000</v>
          </cell>
          <cell r="AA2002">
            <v>305000</v>
          </cell>
          <cell r="AB2002">
            <v>0</v>
          </cell>
          <cell r="AC2002">
            <v>0</v>
          </cell>
          <cell r="AD2002">
            <v>0</v>
          </cell>
          <cell r="AE2002">
            <v>2</v>
          </cell>
          <cell r="AF2002">
            <v>42320</v>
          </cell>
          <cell r="AG2002">
            <v>2015</v>
          </cell>
          <cell r="AH2002" t="str">
            <v>Non ammissione</v>
          </cell>
          <cell r="AI2002" t="str">
            <v>Economia Digitale</v>
          </cell>
          <cell r="AJ2002" t="str">
            <v>E-commerce</v>
          </cell>
          <cell r="AK2002" t="str">
            <v>Web technology</v>
          </cell>
          <cell r="AN2002" t="str">
            <v xml:space="preserve"> </v>
          </cell>
          <cell r="AQ2002" t="str">
            <v>Commercio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1</v>
          </cell>
          <cell r="AY2002">
            <v>0</v>
          </cell>
          <cell r="AZ2002">
            <v>0</v>
          </cell>
          <cell r="BA2002">
            <v>1</v>
          </cell>
          <cell r="BB2002">
            <v>0</v>
          </cell>
          <cell r="BC2002">
            <v>1</v>
          </cell>
          <cell r="BD2002">
            <v>1</v>
          </cell>
          <cell r="BE2002">
            <v>0</v>
          </cell>
          <cell r="BF2002">
            <v>0</v>
          </cell>
          <cell r="BG2002">
            <v>0</v>
          </cell>
        </row>
        <row r="2003">
          <cell r="A2003" t="str">
            <v>SSI000760</v>
          </cell>
          <cell r="C2003" t="str">
            <v>SSI</v>
          </cell>
          <cell r="D2003" t="str">
            <v>DANIELE TRINGALE</v>
          </cell>
          <cell r="E2003">
            <v>42146.608333333301</v>
          </cell>
          <cell r="F2003">
            <v>2015</v>
          </cell>
          <cell r="G2003">
            <v>42212</v>
          </cell>
          <cell r="H2003" t="str">
            <v/>
          </cell>
          <cell r="I2003" t="str">
            <v>Domanda non ammessa</v>
          </cell>
          <cell r="J2003" t="str">
            <v>NAPOLI</v>
          </cell>
          <cell r="K2003" t="str">
            <v>NA</v>
          </cell>
          <cell r="L2003" t="str">
            <v>Campania</v>
          </cell>
          <cell r="M2003" t="str">
            <v>ITALIA</v>
          </cell>
          <cell r="N2003" t="str">
            <v>SUD</v>
          </cell>
          <cell r="O2003" t="str">
            <v>Mezzogiorno</v>
          </cell>
          <cell r="Q2003" t="str">
            <v>X</v>
          </cell>
          <cell r="R2003" t="str">
            <v>PON SIL</v>
          </cell>
          <cell r="S2003" t="str">
            <v>Società non costituita</v>
          </cell>
          <cell r="T2003">
            <v>307061</v>
          </cell>
          <cell r="U2003">
            <v>229000</v>
          </cell>
          <cell r="V2003">
            <v>113876</v>
          </cell>
          <cell r="W2003">
            <v>193185</v>
          </cell>
          <cell r="X2003">
            <v>79000</v>
          </cell>
          <cell r="Y2003">
            <v>135000</v>
          </cell>
          <cell r="Z2003">
            <v>15000</v>
          </cell>
          <cell r="AA2003">
            <v>138875.72</v>
          </cell>
          <cell r="AB2003">
            <v>0</v>
          </cell>
          <cell r="AC2003">
            <v>0</v>
          </cell>
          <cell r="AD2003">
            <v>0</v>
          </cell>
          <cell r="AE2003">
            <v>3</v>
          </cell>
          <cell r="AF2003">
            <v>42292</v>
          </cell>
          <cell r="AG2003">
            <v>2015</v>
          </cell>
          <cell r="AH2003" t="str">
            <v>Non ammissione</v>
          </cell>
          <cell r="AI2003" t="str">
            <v>Economia Digitale</v>
          </cell>
          <cell r="AJ2003" t="str">
            <v>Cloud computing</v>
          </cell>
          <cell r="AK2003" t="str">
            <v>Web technology</v>
          </cell>
          <cell r="AN2003" t="str">
            <v xml:space="preserve"> </v>
          </cell>
          <cell r="AQ2003" t="str">
            <v>Altri servizi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2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2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</row>
        <row r="2004">
          <cell r="A2004" t="str">
            <v>SSI000761</v>
          </cell>
          <cell r="C2004" t="str">
            <v>SSI</v>
          </cell>
          <cell r="D2004" t="str">
            <v>ALESSANDRO FABBRO</v>
          </cell>
          <cell r="E2004">
            <v>42147.4616550926</v>
          </cell>
          <cell r="F2004">
            <v>2015</v>
          </cell>
          <cell r="G2004">
            <v>42354</v>
          </cell>
          <cell r="H2004" t="str">
            <v/>
          </cell>
          <cell r="I2004" t="str">
            <v>Rinuncia</v>
          </cell>
          <cell r="J2004" t="str">
            <v>CITTADELLA</v>
          </cell>
          <cell r="K2004" t="str">
            <v>PD</v>
          </cell>
          <cell r="L2004" t="str">
            <v>Veneto</v>
          </cell>
          <cell r="M2004" t="str">
            <v>ITALIA</v>
          </cell>
          <cell r="N2004" t="str">
            <v>CENTRO-NORD</v>
          </cell>
          <cell r="O2004" t="str">
            <v>Centro-Nord</v>
          </cell>
          <cell r="Q2004" t="str">
            <v>X</v>
          </cell>
          <cell r="R2004" t="str">
            <v>FCS Centro/Nord</v>
          </cell>
          <cell r="S2004" t="str">
            <v>Società non costituita</v>
          </cell>
          <cell r="T2004">
            <v>1499000</v>
          </cell>
          <cell r="U2004">
            <v>7500</v>
          </cell>
          <cell r="V2004">
            <v>1120000</v>
          </cell>
          <cell r="W2004">
            <v>379000</v>
          </cell>
          <cell r="X2004">
            <v>0</v>
          </cell>
          <cell r="Y2004">
            <v>0</v>
          </cell>
          <cell r="Z2004">
            <v>7500</v>
          </cell>
          <cell r="AA2004">
            <v>1379600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I2004" t="str">
            <v>Tecnologia nuova sperimentale</v>
          </cell>
          <cell r="AJ2004" t="str">
            <v>Infrastruttura e sicurezza</v>
          </cell>
          <cell r="AK2004" t="str">
            <v>IT e infrastrutture</v>
          </cell>
          <cell r="AN2004" t="str">
            <v xml:space="preserve"> </v>
          </cell>
          <cell r="AQ2004" t="str">
            <v>Altri servizi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1</v>
          </cell>
          <cell r="AX2004">
            <v>0</v>
          </cell>
          <cell r="AY2004">
            <v>0</v>
          </cell>
          <cell r="AZ2004">
            <v>1</v>
          </cell>
          <cell r="BA2004">
            <v>0</v>
          </cell>
          <cell r="BB2004">
            <v>0</v>
          </cell>
          <cell r="BC2004">
            <v>1</v>
          </cell>
          <cell r="BD2004">
            <v>1</v>
          </cell>
          <cell r="BE2004">
            <v>2</v>
          </cell>
          <cell r="BF2004">
            <v>0</v>
          </cell>
          <cell r="BG2004">
            <v>0</v>
          </cell>
        </row>
        <row r="2005">
          <cell r="A2005" t="str">
            <v>SSI000762</v>
          </cell>
          <cell r="C2005" t="str">
            <v>SSI</v>
          </cell>
          <cell r="D2005" t="str">
            <v>IMAGO INNOVATION S.R.L.</v>
          </cell>
          <cell r="E2005">
            <v>42147.868067129602</v>
          </cell>
          <cell r="F2005">
            <v>2015</v>
          </cell>
          <cell r="G2005">
            <v>42212</v>
          </cell>
          <cell r="H2005" t="str">
            <v>08021791218</v>
          </cell>
          <cell r="I2005" t="str">
            <v>Domanda non ammessa</v>
          </cell>
          <cell r="J2005" t="str">
            <v>NOLA</v>
          </cell>
          <cell r="K2005" t="str">
            <v>NA</v>
          </cell>
          <cell r="L2005" t="str">
            <v>Campania</v>
          </cell>
          <cell r="M2005" t="str">
            <v>ITALIA</v>
          </cell>
          <cell r="N2005" t="str">
            <v>SUD</v>
          </cell>
          <cell r="O2005" t="str">
            <v>Mezzogiorno</v>
          </cell>
          <cell r="Q2005" t="str">
            <v>X</v>
          </cell>
          <cell r="R2005" t="str">
            <v>PON SIL</v>
          </cell>
          <cell r="S2005" t="str">
            <v>Società costituita</v>
          </cell>
          <cell r="T2005">
            <v>295134.3</v>
          </cell>
          <cell r="U2005">
            <v>251107</v>
          </cell>
          <cell r="V2005">
            <v>83410</v>
          </cell>
          <cell r="W2005">
            <v>211724.3</v>
          </cell>
          <cell r="X2005">
            <v>66728</v>
          </cell>
          <cell r="Y2005">
            <v>169379</v>
          </cell>
          <cell r="Z2005">
            <v>15000</v>
          </cell>
          <cell r="AA2005">
            <v>101760.2</v>
          </cell>
          <cell r="AB2005">
            <v>0</v>
          </cell>
          <cell r="AC2005">
            <v>0</v>
          </cell>
          <cell r="AD2005">
            <v>0</v>
          </cell>
          <cell r="AE2005">
            <v>2</v>
          </cell>
          <cell r="AF2005">
            <v>42320</v>
          </cell>
          <cell r="AG2005">
            <v>2015</v>
          </cell>
          <cell r="AH2005" t="str">
            <v>Non ammissione</v>
          </cell>
          <cell r="AI2005" t="str">
            <v>Tecnologia nuova sperimentale</v>
          </cell>
          <cell r="AJ2005" t="str">
            <v>Cloud computing</v>
          </cell>
          <cell r="AK2005" t="str">
            <v>Web technology</v>
          </cell>
          <cell r="AN2005" t="str">
            <v xml:space="preserve"> </v>
          </cell>
          <cell r="AP2005" t="str">
            <v>62.09.09</v>
          </cell>
          <cell r="AQ2005" t="str">
            <v>Altri servizi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3</v>
          </cell>
          <cell r="AX2005">
            <v>0</v>
          </cell>
          <cell r="AY2005">
            <v>0</v>
          </cell>
          <cell r="AZ2005">
            <v>1</v>
          </cell>
          <cell r="BA2005">
            <v>0</v>
          </cell>
          <cell r="BB2005">
            <v>0</v>
          </cell>
          <cell r="BC2005">
            <v>3</v>
          </cell>
          <cell r="BD2005">
            <v>1</v>
          </cell>
          <cell r="BE2005">
            <v>4</v>
          </cell>
          <cell r="BF2005">
            <v>0</v>
          </cell>
          <cell r="BG2005">
            <v>0</v>
          </cell>
        </row>
        <row r="2006">
          <cell r="A2006" t="str">
            <v>SSI000763</v>
          </cell>
          <cell r="C2006" t="str">
            <v>SSI</v>
          </cell>
          <cell r="D2006" t="str">
            <v>Massimiliano Kalb</v>
          </cell>
          <cell r="E2006">
            <v>42149.691365740699</v>
          </cell>
          <cell r="F2006">
            <v>2015</v>
          </cell>
          <cell r="G2006">
            <v>42212</v>
          </cell>
          <cell r="H2006" t="str">
            <v/>
          </cell>
          <cell r="I2006" t="str">
            <v>Domanda non ammessa</v>
          </cell>
          <cell r="J2006" t="str">
            <v>L’AQUILA</v>
          </cell>
          <cell r="K2006" t="str">
            <v>AQ</v>
          </cell>
          <cell r="L2006" t="str">
            <v>Abruzzo</v>
          </cell>
          <cell r="M2006" t="str">
            <v>ITALIA</v>
          </cell>
          <cell r="N2006" t="str">
            <v>SUD</v>
          </cell>
          <cell r="O2006" t="str">
            <v>Mezzogiorno</v>
          </cell>
          <cell r="P2006" t="str">
            <v>x</v>
          </cell>
          <cell r="Q2006" t="str">
            <v>X</v>
          </cell>
          <cell r="R2006" t="str">
            <v>FSC Cratere AQ</v>
          </cell>
          <cell r="S2006" t="str">
            <v>Società non costituita</v>
          </cell>
          <cell r="T2006">
            <v>1219160.22</v>
          </cell>
          <cell r="U2006">
            <v>868412.15</v>
          </cell>
          <cell r="V2006">
            <v>130612.22</v>
          </cell>
          <cell r="W2006">
            <v>1088548</v>
          </cell>
          <cell r="X2006">
            <v>91428.55</v>
          </cell>
          <cell r="Y2006">
            <v>761983.6</v>
          </cell>
          <cell r="Z2006">
            <v>15000</v>
          </cell>
          <cell r="AA2006">
            <v>157568.23000000001</v>
          </cell>
          <cell r="AB2006">
            <v>0</v>
          </cell>
          <cell r="AC2006">
            <v>0</v>
          </cell>
          <cell r="AD2006">
            <v>0</v>
          </cell>
          <cell r="AE2006">
            <v>15</v>
          </cell>
          <cell r="AF2006">
            <v>42292</v>
          </cell>
          <cell r="AG2006">
            <v>2015</v>
          </cell>
          <cell r="AH2006" t="str">
            <v>Non ammissione</v>
          </cell>
          <cell r="AI2006" t="str">
            <v>Economia Digitale</v>
          </cell>
          <cell r="AJ2006" t="str">
            <v>E-commerce</v>
          </cell>
          <cell r="AK2006" t="str">
            <v>Web technology</v>
          </cell>
          <cell r="AN2006" t="str">
            <v xml:space="preserve"> </v>
          </cell>
          <cell r="AQ2006" t="str">
            <v>Commercio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1</v>
          </cell>
          <cell r="AX2006">
            <v>2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</v>
          </cell>
          <cell r="BD2006">
            <v>0</v>
          </cell>
          <cell r="BE2006">
            <v>1</v>
          </cell>
          <cell r="BF2006">
            <v>0</v>
          </cell>
          <cell r="BG2006">
            <v>0</v>
          </cell>
        </row>
        <row r="2007">
          <cell r="A2007" t="str">
            <v>SSI000764</v>
          </cell>
          <cell r="C2007" t="str">
            <v>SSI</v>
          </cell>
          <cell r="D2007" t="str">
            <v>ANTONIO CANNOVA</v>
          </cell>
          <cell r="E2007">
            <v>42149.722106481502</v>
          </cell>
          <cell r="F2007">
            <v>2015</v>
          </cell>
          <cell r="G2007">
            <v>42212</v>
          </cell>
          <cell r="H2007" t="str">
            <v/>
          </cell>
          <cell r="I2007" t="str">
            <v>Domanda non ammessa</v>
          </cell>
          <cell r="J2007" t="str">
            <v>PALERMO</v>
          </cell>
          <cell r="K2007" t="str">
            <v>PA</v>
          </cell>
          <cell r="L2007" t="str">
            <v>Sicilia</v>
          </cell>
          <cell r="M2007" t="str">
            <v>ITALIA</v>
          </cell>
          <cell r="N2007" t="str">
            <v>SUD</v>
          </cell>
          <cell r="O2007" t="str">
            <v>Mezzogiorno</v>
          </cell>
          <cell r="Q2007" t="str">
            <v>X</v>
          </cell>
          <cell r="R2007" t="str">
            <v>PON SIL</v>
          </cell>
          <cell r="S2007" t="str">
            <v>Società non costituita</v>
          </cell>
          <cell r="T2007">
            <v>479161.54999999993</v>
          </cell>
          <cell r="U2007">
            <v>350412.38</v>
          </cell>
          <cell r="V2007">
            <v>189781.58</v>
          </cell>
          <cell r="W2007">
            <v>289379.96999999997</v>
          </cell>
          <cell r="X2007">
            <v>132847.1</v>
          </cell>
          <cell r="Y2007">
            <v>202565.28</v>
          </cell>
          <cell r="Z2007">
            <v>15000</v>
          </cell>
          <cell r="AA2007">
            <v>231533.53</v>
          </cell>
          <cell r="AB2007">
            <v>0</v>
          </cell>
          <cell r="AC2007">
            <v>0</v>
          </cell>
          <cell r="AD2007">
            <v>0</v>
          </cell>
          <cell r="AE2007">
            <v>5</v>
          </cell>
          <cell r="AF2007">
            <v>42285</v>
          </cell>
          <cell r="AG2007">
            <v>2015</v>
          </cell>
          <cell r="AH2007" t="str">
            <v>Non ammissione</v>
          </cell>
          <cell r="AI2007" t="str">
            <v>Economia Digitale</v>
          </cell>
          <cell r="AJ2007" t="str">
            <v>Cloud computing</v>
          </cell>
          <cell r="AK2007" t="str">
            <v>Web technology</v>
          </cell>
          <cell r="AN2007" t="str">
            <v xml:space="preserve"> </v>
          </cell>
          <cell r="AQ2007" t="str">
            <v>Altri servizi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1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2</v>
          </cell>
          <cell r="BD2007">
            <v>0</v>
          </cell>
          <cell r="BE2007">
            <v>1</v>
          </cell>
          <cell r="BF2007">
            <v>0</v>
          </cell>
          <cell r="BG2007">
            <v>0</v>
          </cell>
        </row>
        <row r="2008">
          <cell r="A2008" t="str">
            <v>SSI000765</v>
          </cell>
          <cell r="C2008" t="str">
            <v>SSI</v>
          </cell>
          <cell r="D2008" t="str">
            <v>Carolina Amirfeiz</v>
          </cell>
          <cell r="E2008">
            <v>42149.838460648098</v>
          </cell>
          <cell r="F2008">
            <v>2015</v>
          </cell>
          <cell r="G2008">
            <v>42354</v>
          </cell>
          <cell r="H2008" t="str">
            <v/>
          </cell>
          <cell r="I2008" t="str">
            <v>Domanda non ammessa</v>
          </cell>
          <cell r="J2008" t="str">
            <v>GENOVA</v>
          </cell>
          <cell r="K2008" t="str">
            <v>GE</v>
          </cell>
          <cell r="L2008" t="str">
            <v>Liguria</v>
          </cell>
          <cell r="M2008" t="str">
            <v>ITALIA</v>
          </cell>
          <cell r="N2008" t="str">
            <v>CENTRO-NORD</v>
          </cell>
          <cell r="O2008" t="str">
            <v>Centro-Nord</v>
          </cell>
          <cell r="Q2008" t="str">
            <v>X</v>
          </cell>
          <cell r="R2008" t="str">
            <v>FCS Centro/Nord</v>
          </cell>
          <cell r="S2008" t="str">
            <v>Società non costituita</v>
          </cell>
          <cell r="T2008">
            <v>210000</v>
          </cell>
          <cell r="U2008">
            <v>175500</v>
          </cell>
          <cell r="V2008">
            <v>210000</v>
          </cell>
          <cell r="W2008">
            <v>0</v>
          </cell>
          <cell r="X2008">
            <v>168000</v>
          </cell>
          <cell r="Y2008">
            <v>0</v>
          </cell>
          <cell r="Z2008">
            <v>7500</v>
          </cell>
          <cell r="AA2008">
            <v>256200</v>
          </cell>
          <cell r="AB2008">
            <v>0</v>
          </cell>
          <cell r="AC2008">
            <v>0</v>
          </cell>
          <cell r="AD2008">
            <v>0</v>
          </cell>
          <cell r="AE2008">
            <v>2</v>
          </cell>
          <cell r="AF2008">
            <v>42516</v>
          </cell>
          <cell r="AG2008">
            <v>2016</v>
          </cell>
          <cell r="AH2008" t="str">
            <v>Non ammissione</v>
          </cell>
          <cell r="AI2008" t="str">
            <v>Economia Digitale</v>
          </cell>
          <cell r="AJ2008" t="str">
            <v>E-commerce</v>
          </cell>
          <cell r="AK2008" t="str">
            <v>Web technology</v>
          </cell>
          <cell r="AN2008" t="str">
            <v xml:space="preserve"> </v>
          </cell>
          <cell r="AQ2008" t="str">
            <v>Commercio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1</v>
          </cell>
          <cell r="BA2008">
            <v>0</v>
          </cell>
          <cell r="BB2008">
            <v>0</v>
          </cell>
          <cell r="BC2008">
            <v>0</v>
          </cell>
          <cell r="BD2008">
            <v>1</v>
          </cell>
          <cell r="BE2008">
            <v>1</v>
          </cell>
          <cell r="BF2008">
            <v>0</v>
          </cell>
          <cell r="BG2008">
            <v>0</v>
          </cell>
        </row>
        <row r="2009">
          <cell r="A2009" t="str">
            <v>SSI000766</v>
          </cell>
          <cell r="C2009" t="str">
            <v>SSI</v>
          </cell>
          <cell r="D2009" t="str">
            <v>Mario Nipoti-Ranzini</v>
          </cell>
          <cell r="E2009">
            <v>42150.399143518502</v>
          </cell>
          <cell r="F2009">
            <v>2015</v>
          </cell>
          <cell r="G2009">
            <v>42354</v>
          </cell>
          <cell r="H2009" t="str">
            <v/>
          </cell>
          <cell r="I2009" t="str">
            <v>Domanda non ammessa</v>
          </cell>
          <cell r="J2009" t="str">
            <v>MILANO</v>
          </cell>
          <cell r="K2009" t="str">
            <v>MI</v>
          </cell>
          <cell r="L2009" t="str">
            <v>Lombardia</v>
          </cell>
          <cell r="M2009" t="str">
            <v>ITALIA</v>
          </cell>
          <cell r="N2009" t="str">
            <v>CENTRO-NORD</v>
          </cell>
          <cell r="O2009" t="str">
            <v>Centro-Nord</v>
          </cell>
          <cell r="Q2009" t="str">
            <v>X</v>
          </cell>
          <cell r="R2009" t="str">
            <v>FCS Centro/Nord</v>
          </cell>
          <cell r="S2009" t="str">
            <v>Società non costituita</v>
          </cell>
          <cell r="T2009">
            <v>290000</v>
          </cell>
          <cell r="U2009">
            <v>210500</v>
          </cell>
          <cell r="V2009">
            <v>207000</v>
          </cell>
          <cell r="W2009">
            <v>83000</v>
          </cell>
          <cell r="X2009">
            <v>144900</v>
          </cell>
          <cell r="Y2009">
            <v>58100</v>
          </cell>
          <cell r="Z2009">
            <v>7500</v>
          </cell>
          <cell r="AA2009">
            <v>252540</v>
          </cell>
          <cell r="AB2009">
            <v>0</v>
          </cell>
          <cell r="AC2009">
            <v>0</v>
          </cell>
          <cell r="AD2009">
            <v>0</v>
          </cell>
          <cell r="AE2009">
            <v>1</v>
          </cell>
          <cell r="AF2009">
            <v>42474</v>
          </cell>
          <cell r="AG2009">
            <v>2016</v>
          </cell>
          <cell r="AH2009" t="str">
            <v>Non ammissione</v>
          </cell>
          <cell r="AI2009" t="str">
            <v>Economia Digitale</v>
          </cell>
          <cell r="AJ2009" t="str">
            <v>Internet of things</v>
          </cell>
          <cell r="AK2009" t="str">
            <v>Web technology</v>
          </cell>
          <cell r="AN2009" t="str">
            <v xml:space="preserve"> </v>
          </cell>
          <cell r="AQ2009" t="str">
            <v>Altri servizi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1</v>
          </cell>
          <cell r="AZ2009">
            <v>0</v>
          </cell>
          <cell r="BA2009">
            <v>1</v>
          </cell>
          <cell r="BB2009">
            <v>0</v>
          </cell>
          <cell r="BC2009">
            <v>1</v>
          </cell>
          <cell r="BD2009">
            <v>1</v>
          </cell>
          <cell r="BE2009">
            <v>0</v>
          </cell>
          <cell r="BF2009">
            <v>0</v>
          </cell>
          <cell r="BG2009">
            <v>0</v>
          </cell>
        </row>
        <row r="2010">
          <cell r="A2010" t="str">
            <v>SSI000767</v>
          </cell>
          <cell r="C2010" t="str">
            <v>SSI</v>
          </cell>
          <cell r="D2010" t="str">
            <v>PFU INNOVATION</v>
          </cell>
          <cell r="E2010">
            <v>42150.535451388903</v>
          </cell>
          <cell r="F2010">
            <v>2015</v>
          </cell>
          <cell r="G2010">
            <v>42354</v>
          </cell>
          <cell r="H2010" t="str">
            <v>08896010967</v>
          </cell>
          <cell r="I2010" t="str">
            <v>Domanda non ammessa</v>
          </cell>
          <cell r="J2010" t="str">
            <v>CINISELLO BALSAMO</v>
          </cell>
          <cell r="K2010" t="str">
            <v>MI</v>
          </cell>
          <cell r="L2010" t="str">
            <v>Lombardia</v>
          </cell>
          <cell r="M2010" t="str">
            <v>ITALIA</v>
          </cell>
          <cell r="N2010" t="str">
            <v>CENTRO-NORD</v>
          </cell>
          <cell r="O2010" t="str">
            <v>Centro-Nord</v>
          </cell>
          <cell r="Q2010" t="str">
            <v>X</v>
          </cell>
          <cell r="R2010" t="str">
            <v>FCS Centro/Nord</v>
          </cell>
          <cell r="S2010" t="str">
            <v>Società costituita</v>
          </cell>
          <cell r="T2010">
            <v>2079840</v>
          </cell>
          <cell r="U2010">
            <v>1463388</v>
          </cell>
          <cell r="V2010">
            <v>1560000</v>
          </cell>
          <cell r="W2010">
            <v>519840</v>
          </cell>
          <cell r="X2010">
            <v>1092000</v>
          </cell>
          <cell r="Y2010">
            <v>363888</v>
          </cell>
          <cell r="Z2010">
            <v>7500</v>
          </cell>
          <cell r="AA2010">
            <v>1903200</v>
          </cell>
          <cell r="AB2010">
            <v>0</v>
          </cell>
          <cell r="AC2010">
            <v>0</v>
          </cell>
          <cell r="AD2010">
            <v>0</v>
          </cell>
          <cell r="AE2010">
            <v>3</v>
          </cell>
          <cell r="AF2010">
            <v>42534</v>
          </cell>
          <cell r="AG2010">
            <v>2016</v>
          </cell>
          <cell r="AH2010" t="str">
            <v>Non ammissione</v>
          </cell>
          <cell r="AI2010" t="str">
            <v>Tecnologia nuova sperimentale</v>
          </cell>
          <cell r="AJ2010" t="str">
            <v>Ambiente e Energia</v>
          </cell>
          <cell r="AK2010" t="str">
            <v>Ambiente ed energia</v>
          </cell>
          <cell r="AN2010" t="str">
            <v xml:space="preserve"> </v>
          </cell>
          <cell r="AP2010" t="str">
            <v>28.96.00</v>
          </cell>
          <cell r="AQ2010" t="str">
            <v>Artigianato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1</v>
          </cell>
          <cell r="AY2010">
            <v>1</v>
          </cell>
          <cell r="AZ2010">
            <v>1</v>
          </cell>
          <cell r="BA2010">
            <v>0</v>
          </cell>
          <cell r="BB2010">
            <v>0</v>
          </cell>
          <cell r="BC2010">
            <v>2</v>
          </cell>
          <cell r="BD2010">
            <v>1</v>
          </cell>
          <cell r="BE2010">
            <v>1</v>
          </cell>
          <cell r="BF2010">
            <v>2</v>
          </cell>
          <cell r="BG2010">
            <v>0</v>
          </cell>
        </row>
        <row r="2011">
          <cell r="A2011" t="str">
            <v>SSI000768</v>
          </cell>
          <cell r="C2011" t="str">
            <v>SSI</v>
          </cell>
          <cell r="D2011" t="str">
            <v>VHT - VARESE HOISTING TECHNOLOGY S.R.L.</v>
          </cell>
          <cell r="E2011">
            <v>42150.615949074097</v>
          </cell>
          <cell r="F2011">
            <v>2015</v>
          </cell>
          <cell r="G2011">
            <v>42354</v>
          </cell>
          <cell r="H2011" t="str">
            <v>07487570967</v>
          </cell>
          <cell r="I2011" t="str">
            <v>Domanda non ammessa</v>
          </cell>
          <cell r="J2011" t="str">
            <v>BODIO LOMNAGO</v>
          </cell>
          <cell r="K2011" t="str">
            <v>VA</v>
          </cell>
          <cell r="L2011" t="str">
            <v>Lombardia</v>
          </cell>
          <cell r="M2011" t="str">
            <v>ITALIA</v>
          </cell>
          <cell r="N2011" t="str">
            <v>CENTRO-NORD</v>
          </cell>
          <cell r="O2011" t="str">
            <v>Centro-Nord</v>
          </cell>
          <cell r="Q2011" t="str">
            <v>X</v>
          </cell>
          <cell r="R2011" t="str">
            <v>FCS Centro/Nord</v>
          </cell>
          <cell r="S2011" t="str">
            <v>Società costituita</v>
          </cell>
          <cell r="T2011">
            <v>1185500</v>
          </cell>
          <cell r="U2011">
            <v>829850</v>
          </cell>
          <cell r="V2011">
            <v>785500</v>
          </cell>
          <cell r="W2011">
            <v>400000</v>
          </cell>
          <cell r="X2011">
            <v>549850</v>
          </cell>
          <cell r="Y2011">
            <v>280000</v>
          </cell>
          <cell r="Z2011">
            <v>0</v>
          </cell>
          <cell r="AA2011">
            <v>958310</v>
          </cell>
          <cell r="AB2011">
            <v>0</v>
          </cell>
          <cell r="AC2011">
            <v>0</v>
          </cell>
          <cell r="AD2011">
            <v>0</v>
          </cell>
          <cell r="AE2011">
            <v>8</v>
          </cell>
          <cell r="AF2011">
            <v>42495</v>
          </cell>
          <cell r="AG2011">
            <v>2016</v>
          </cell>
          <cell r="AH2011" t="str">
            <v>Non ammissione</v>
          </cell>
          <cell r="AI2011" t="str">
            <v>Economia Digitale</v>
          </cell>
          <cell r="AJ2011" t="str">
            <v>E-commerce</v>
          </cell>
          <cell r="AK2011" t="str">
            <v>Web technology</v>
          </cell>
          <cell r="AN2011" t="str">
            <v xml:space="preserve"> </v>
          </cell>
          <cell r="AP2011" t="str">
            <v>25.11.00</v>
          </cell>
          <cell r="AQ2011" t="str">
            <v>Commercio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5</v>
          </cell>
          <cell r="AX2011">
            <v>11</v>
          </cell>
          <cell r="AY2011">
            <v>12</v>
          </cell>
          <cell r="AZ2011">
            <v>2</v>
          </cell>
          <cell r="BA2011">
            <v>3</v>
          </cell>
          <cell r="BB2011">
            <v>4</v>
          </cell>
          <cell r="BC2011">
            <v>28</v>
          </cell>
          <cell r="BD2011">
            <v>9</v>
          </cell>
          <cell r="BE2011">
            <v>7</v>
          </cell>
          <cell r="BF2011">
            <v>16</v>
          </cell>
          <cell r="BG2011">
            <v>0</v>
          </cell>
        </row>
        <row r="2012">
          <cell r="A2012" t="str">
            <v>SSI000769</v>
          </cell>
          <cell r="C2012" t="str">
            <v>SSI</v>
          </cell>
          <cell r="D2012" t="str">
            <v>DANIEL DE MARI</v>
          </cell>
          <cell r="E2012">
            <v>42150.932685185202</v>
          </cell>
          <cell r="F2012">
            <v>2015</v>
          </cell>
          <cell r="G2012">
            <v>42354</v>
          </cell>
          <cell r="H2012" t="str">
            <v/>
          </cell>
          <cell r="I2012" t="str">
            <v>Domanda non ammessa</v>
          </cell>
          <cell r="J2012" t="str">
            <v>n.d.</v>
          </cell>
          <cell r="K2012" t="str">
            <v>n.d.</v>
          </cell>
          <cell r="L2012" t="str">
            <v>Veneto</v>
          </cell>
          <cell r="M2012" t="str">
            <v>ITALIA</v>
          </cell>
          <cell r="N2012" t="str">
            <v>CENTRO-NORD</v>
          </cell>
          <cell r="O2012" t="str">
            <v>Centro-Nord</v>
          </cell>
          <cell r="Q2012" t="str">
            <v>X</v>
          </cell>
          <cell r="R2012" t="str">
            <v>FCS Centro/Nord</v>
          </cell>
          <cell r="S2012" t="str">
            <v>Società non costituita</v>
          </cell>
          <cell r="T2012">
            <v>226906</v>
          </cell>
          <cell r="U2012">
            <v>189024.8</v>
          </cell>
          <cell r="V2012">
            <v>91056</v>
          </cell>
          <cell r="W2012">
            <v>135850</v>
          </cell>
          <cell r="X2012">
            <v>72844.800000000003</v>
          </cell>
          <cell r="Y2012">
            <v>108680</v>
          </cell>
          <cell r="Z2012">
            <v>7500</v>
          </cell>
          <cell r="AA2012">
            <v>111088.32000000001</v>
          </cell>
          <cell r="AB2012">
            <v>0</v>
          </cell>
          <cell r="AC2012">
            <v>0</v>
          </cell>
          <cell r="AD2012">
            <v>0</v>
          </cell>
          <cell r="AE2012">
            <v>3</v>
          </cell>
          <cell r="AF2012">
            <v>42474</v>
          </cell>
          <cell r="AG2012">
            <v>2016</v>
          </cell>
          <cell r="AH2012" t="str">
            <v>Non ammissione</v>
          </cell>
          <cell r="AI2012" t="str">
            <v>Economia Digitale</v>
          </cell>
          <cell r="AJ2012" t="str">
            <v>E-commerce</v>
          </cell>
          <cell r="AK2012" t="str">
            <v>Web technology</v>
          </cell>
          <cell r="AN2012" t="str">
            <v xml:space="preserve"> </v>
          </cell>
          <cell r="AQ2012" t="str">
            <v>Commercio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1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1</v>
          </cell>
          <cell r="BD2012">
            <v>0</v>
          </cell>
          <cell r="BE2012">
            <v>1</v>
          </cell>
          <cell r="BF2012">
            <v>0</v>
          </cell>
          <cell r="BG2012">
            <v>0</v>
          </cell>
        </row>
        <row r="2013">
          <cell r="A2013" t="str">
            <v>SSI000770</v>
          </cell>
          <cell r="C2013" t="str">
            <v>SSI</v>
          </cell>
          <cell r="D2013" t="str">
            <v>Onofrio Fuoco</v>
          </cell>
          <cell r="E2013">
            <v>42151.427986111099</v>
          </cell>
          <cell r="F2013">
            <v>2015</v>
          </cell>
          <cell r="G2013">
            <v>42212</v>
          </cell>
          <cell r="H2013" t="str">
            <v/>
          </cell>
          <cell r="I2013" t="str">
            <v>Domanda decaduta</v>
          </cell>
          <cell r="J2013" t="str">
            <v>OLIVETO CITRA</v>
          </cell>
          <cell r="K2013" t="str">
            <v>SA</v>
          </cell>
          <cell r="L2013" t="str">
            <v>Campania</v>
          </cell>
          <cell r="M2013" t="str">
            <v>ITALIA</v>
          </cell>
          <cell r="N2013" t="str">
            <v>SUD</v>
          </cell>
          <cell r="O2013" t="str">
            <v>Mezzogiorno</v>
          </cell>
          <cell r="Q2013" t="str">
            <v>X</v>
          </cell>
          <cell r="R2013" t="str">
            <v>PON I&amp;C SUD - LEGGE DI STABILITA 2017</v>
          </cell>
          <cell r="S2013" t="str">
            <v>Società non costituita</v>
          </cell>
          <cell r="T2013">
            <v>708542</v>
          </cell>
          <cell r="U2013">
            <v>510979.4</v>
          </cell>
          <cell r="V2013">
            <v>330000</v>
          </cell>
          <cell r="W2013">
            <v>378542</v>
          </cell>
          <cell r="X2013">
            <v>231000</v>
          </cell>
          <cell r="Y2013">
            <v>264979.40000000002</v>
          </cell>
          <cell r="Z2013">
            <v>15000</v>
          </cell>
          <cell r="AA2013">
            <v>402600</v>
          </cell>
          <cell r="AB2013">
            <v>654280.02</v>
          </cell>
          <cell r="AC2013">
            <v>280000</v>
          </cell>
          <cell r="AD2013">
            <v>374280.02</v>
          </cell>
          <cell r="AE2013">
            <v>7</v>
          </cell>
          <cell r="AF2013">
            <v>42352</v>
          </cell>
          <cell r="AG2013">
            <v>2015</v>
          </cell>
          <cell r="AH2013" t="str">
            <v>Ammissione</v>
          </cell>
          <cell r="AI2013" t="str">
            <v>Tecnologia nuova sperimentale</v>
          </cell>
          <cell r="AJ2013" t="str">
            <v>Ambiente e Energia</v>
          </cell>
          <cell r="AK2013" t="str">
            <v>Ambiente ed energia</v>
          </cell>
          <cell r="AN2013">
            <v>42732</v>
          </cell>
          <cell r="AO2013">
            <v>2016</v>
          </cell>
          <cell r="AQ2013" t="str">
            <v>Altri servizi</v>
          </cell>
          <cell r="AR2013">
            <v>472996.01</v>
          </cell>
          <cell r="AS2013">
            <v>196000</v>
          </cell>
          <cell r="AT2013">
            <v>261996.01</v>
          </cell>
          <cell r="AU2013">
            <v>15000</v>
          </cell>
          <cell r="AV2013">
            <v>366396.81</v>
          </cell>
          <cell r="AW2013">
            <v>0</v>
          </cell>
          <cell r="AX2013">
            <v>1</v>
          </cell>
          <cell r="AY2013">
            <v>1</v>
          </cell>
          <cell r="AZ2013">
            <v>0</v>
          </cell>
          <cell r="BA2013">
            <v>0</v>
          </cell>
          <cell r="BB2013">
            <v>0</v>
          </cell>
          <cell r="BC2013">
            <v>2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</row>
        <row r="2014">
          <cell r="A2014" t="str">
            <v>SSI000771</v>
          </cell>
          <cell r="C2014" t="str">
            <v>SSI</v>
          </cell>
          <cell r="D2014" t="str">
            <v>Worm Mind</v>
          </cell>
          <cell r="E2014">
            <v>42151.581377314797</v>
          </cell>
          <cell r="F2014">
            <v>2015</v>
          </cell>
          <cell r="G2014">
            <v>42212</v>
          </cell>
          <cell r="H2014" t="str">
            <v>07159821219</v>
          </cell>
          <cell r="I2014" t="str">
            <v>Domanda non ammessa</v>
          </cell>
          <cell r="J2014" t="str">
            <v>NAPOLI</v>
          </cell>
          <cell r="K2014" t="str">
            <v>NA</v>
          </cell>
          <cell r="L2014" t="str">
            <v>Campania</v>
          </cell>
          <cell r="M2014" t="str">
            <v>ITALIA</v>
          </cell>
          <cell r="N2014" t="str">
            <v>SUD</v>
          </cell>
          <cell r="O2014" t="str">
            <v>Mezzogiorno</v>
          </cell>
          <cell r="Q2014" t="str">
            <v>X</v>
          </cell>
          <cell r="R2014" t="str">
            <v>PON SIL</v>
          </cell>
          <cell r="S2014" t="str">
            <v>Società costituita</v>
          </cell>
          <cell r="T2014">
            <v>400880</v>
          </cell>
          <cell r="U2014">
            <v>279000</v>
          </cell>
          <cell r="V2014">
            <v>65500</v>
          </cell>
          <cell r="W2014">
            <v>335380</v>
          </cell>
          <cell r="X2014">
            <v>45000</v>
          </cell>
          <cell r="Y2014">
            <v>234000</v>
          </cell>
          <cell r="Z2014">
            <v>0</v>
          </cell>
          <cell r="AA2014">
            <v>79910</v>
          </cell>
          <cell r="AB2014">
            <v>0</v>
          </cell>
          <cell r="AC2014">
            <v>0</v>
          </cell>
          <cell r="AD2014">
            <v>0</v>
          </cell>
          <cell r="AE2014">
            <v>4</v>
          </cell>
          <cell r="AF2014">
            <v>42425</v>
          </cell>
          <cell r="AG2014">
            <v>2016</v>
          </cell>
          <cell r="AH2014" t="str">
            <v>Non ammissione</v>
          </cell>
          <cell r="AI2014" t="str">
            <v>Economia Digitale</v>
          </cell>
          <cell r="AJ2014" t="str">
            <v>Socialnetwork</v>
          </cell>
          <cell r="AK2014" t="str">
            <v>Web technology</v>
          </cell>
          <cell r="AN2014" t="str">
            <v xml:space="preserve"> </v>
          </cell>
          <cell r="AP2014" t="str">
            <v>43.21.02</v>
          </cell>
          <cell r="AQ2014" t="str">
            <v>Altri servizi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1</v>
          </cell>
          <cell r="AZ2014">
            <v>0</v>
          </cell>
          <cell r="BA2014">
            <v>1</v>
          </cell>
          <cell r="BB2014">
            <v>0</v>
          </cell>
          <cell r="BC2014">
            <v>1</v>
          </cell>
          <cell r="BD2014">
            <v>1</v>
          </cell>
          <cell r="BE2014">
            <v>0</v>
          </cell>
          <cell r="BF2014">
            <v>1</v>
          </cell>
          <cell r="BG2014">
            <v>0</v>
          </cell>
        </row>
        <row r="2015">
          <cell r="A2015" t="str">
            <v>SSI000772</v>
          </cell>
          <cell r="C2015" t="str">
            <v>SSI</v>
          </cell>
          <cell r="D2015" t="str">
            <v>STEFANO IZZI</v>
          </cell>
          <cell r="E2015">
            <v>42151.818460648101</v>
          </cell>
          <cell r="F2015">
            <v>2015</v>
          </cell>
          <cell r="G2015">
            <v>42354</v>
          </cell>
          <cell r="H2015" t="str">
            <v/>
          </cell>
          <cell r="I2015" t="str">
            <v>Domanda non ammessa</v>
          </cell>
          <cell r="J2015" t="str">
            <v>n.d.</v>
          </cell>
          <cell r="K2015" t="str">
            <v>n.d.</v>
          </cell>
          <cell r="L2015" t="str">
            <v>Lazio</v>
          </cell>
          <cell r="M2015" t="str">
            <v>ITALIA</v>
          </cell>
          <cell r="N2015" t="str">
            <v>CENTRO-NORD</v>
          </cell>
          <cell r="O2015" t="str">
            <v>Centro-Nord</v>
          </cell>
          <cell r="Q2015" t="str">
            <v>X</v>
          </cell>
          <cell r="R2015" t="str">
            <v>FCS Centro/Nord</v>
          </cell>
          <cell r="S2015" t="str">
            <v>Società non costituita</v>
          </cell>
          <cell r="T2015">
            <v>334699.98</v>
          </cell>
          <cell r="U2015">
            <v>241789.97</v>
          </cell>
          <cell r="V2015">
            <v>62500</v>
          </cell>
          <cell r="W2015">
            <v>272199.98</v>
          </cell>
          <cell r="X2015">
            <v>43750</v>
          </cell>
          <cell r="Y2015">
            <v>190539.97</v>
          </cell>
          <cell r="Z2015">
            <v>7500</v>
          </cell>
          <cell r="AA2015">
            <v>76250</v>
          </cell>
          <cell r="AB2015">
            <v>0</v>
          </cell>
          <cell r="AC2015">
            <v>0</v>
          </cell>
          <cell r="AD2015">
            <v>0</v>
          </cell>
          <cell r="AE2015">
            <v>4</v>
          </cell>
          <cell r="AF2015">
            <v>42521</v>
          </cell>
          <cell r="AG2015">
            <v>2016</v>
          </cell>
          <cell r="AH2015" t="str">
            <v>Non ammissione</v>
          </cell>
          <cell r="AI2015" t="str">
            <v>Tecnologia nuova sperimentale</v>
          </cell>
          <cell r="AJ2015" t="str">
            <v>Socialnetwork</v>
          </cell>
          <cell r="AK2015" t="str">
            <v>Web technology</v>
          </cell>
          <cell r="AN2015" t="str">
            <v xml:space="preserve"> </v>
          </cell>
          <cell r="AQ2015" t="str">
            <v>Altri servizi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1</v>
          </cell>
          <cell r="AY2015">
            <v>0</v>
          </cell>
          <cell r="AZ2015">
            <v>0</v>
          </cell>
          <cell r="BA2015">
            <v>1</v>
          </cell>
          <cell r="BB2015">
            <v>0</v>
          </cell>
          <cell r="BC2015">
            <v>1</v>
          </cell>
          <cell r="BD2015">
            <v>1</v>
          </cell>
          <cell r="BE2015">
            <v>0</v>
          </cell>
          <cell r="BF2015">
            <v>0</v>
          </cell>
          <cell r="BG2015">
            <v>0</v>
          </cell>
        </row>
        <row r="2016">
          <cell r="A2016" t="str">
            <v>SSI000773</v>
          </cell>
          <cell r="C2016" t="str">
            <v>SSI</v>
          </cell>
          <cell r="D2016" t="str">
            <v>Alessandro Del Bene</v>
          </cell>
          <cell r="E2016">
            <v>42152.484849537002</v>
          </cell>
          <cell r="F2016">
            <v>2015</v>
          </cell>
          <cell r="G2016">
            <v>42212</v>
          </cell>
          <cell r="H2016" t="str">
            <v/>
          </cell>
          <cell r="I2016" t="str">
            <v>Domanda non ammessa</v>
          </cell>
          <cell r="J2016" t="str">
            <v>BARI</v>
          </cell>
          <cell r="K2016" t="str">
            <v>BA</v>
          </cell>
          <cell r="L2016" t="str">
            <v>Puglia</v>
          </cell>
          <cell r="M2016" t="str">
            <v>ITALIA</v>
          </cell>
          <cell r="N2016" t="str">
            <v>SUD</v>
          </cell>
          <cell r="O2016" t="str">
            <v>Mezzogiorno</v>
          </cell>
          <cell r="Q2016" t="str">
            <v>X</v>
          </cell>
          <cell r="R2016" t="str">
            <v>PON SIL</v>
          </cell>
          <cell r="S2016" t="str">
            <v>Società non costituita</v>
          </cell>
          <cell r="T2016">
            <v>910000</v>
          </cell>
          <cell r="U2016">
            <v>470000</v>
          </cell>
          <cell r="V2016">
            <v>420000</v>
          </cell>
          <cell r="W2016">
            <v>490000</v>
          </cell>
          <cell r="X2016">
            <v>294000</v>
          </cell>
          <cell r="Y2016">
            <v>161000</v>
          </cell>
          <cell r="Z2016">
            <v>15000</v>
          </cell>
          <cell r="AA2016">
            <v>512400</v>
          </cell>
          <cell r="AB2016">
            <v>0</v>
          </cell>
          <cell r="AC2016">
            <v>0</v>
          </cell>
          <cell r="AD2016">
            <v>0</v>
          </cell>
          <cell r="AE2016">
            <v>6</v>
          </cell>
          <cell r="AF2016">
            <v>42355</v>
          </cell>
          <cell r="AG2016">
            <v>2015</v>
          </cell>
          <cell r="AH2016" t="str">
            <v>Non ammissione</v>
          </cell>
          <cell r="AI2016" t="str">
            <v>Economia Digitale</v>
          </cell>
          <cell r="AJ2016" t="str">
            <v>E-Government</v>
          </cell>
          <cell r="AK2016" t="str">
            <v>Smart cities and services</v>
          </cell>
          <cell r="AN2016" t="str">
            <v xml:space="preserve"> </v>
          </cell>
          <cell r="AQ2016" t="str">
            <v>Altri servizi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6</v>
          </cell>
          <cell r="AY2016">
            <v>1</v>
          </cell>
          <cell r="AZ2016">
            <v>0</v>
          </cell>
          <cell r="BA2016">
            <v>0</v>
          </cell>
          <cell r="BB2016">
            <v>0</v>
          </cell>
          <cell r="BC2016">
            <v>7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</row>
        <row r="2017">
          <cell r="A2017" t="str">
            <v>SSI000774</v>
          </cell>
          <cell r="B2017" t="str">
            <v>C64B15000640008</v>
          </cell>
          <cell r="C2017" t="str">
            <v>SSI</v>
          </cell>
          <cell r="D2017" t="str">
            <v>HTEXPLORE</v>
          </cell>
          <cell r="E2017">
            <v>42152.772395833301</v>
          </cell>
          <cell r="F2017">
            <v>2015</v>
          </cell>
          <cell r="G2017">
            <v>42212</v>
          </cell>
          <cell r="H2017" t="str">
            <v>07435531210</v>
          </cell>
          <cell r="I2017" t="str">
            <v>Domanda ammessa</v>
          </cell>
          <cell r="J2017" t="str">
            <v>NAPOLI</v>
          </cell>
          <cell r="K2017" t="str">
            <v>NA</v>
          </cell>
          <cell r="L2017" t="str">
            <v>Campania</v>
          </cell>
          <cell r="M2017" t="str">
            <v>ITALIA</v>
          </cell>
          <cell r="N2017" t="str">
            <v>SUD</v>
          </cell>
          <cell r="O2017" t="str">
            <v>Mezzogiorno</v>
          </cell>
          <cell r="Q2017" t="str">
            <v>X</v>
          </cell>
          <cell r="R2017" t="str">
            <v>PON SIL</v>
          </cell>
          <cell r="S2017" t="str">
            <v>Società costituita</v>
          </cell>
          <cell r="T2017">
            <v>787610</v>
          </cell>
          <cell r="U2017">
            <v>551327</v>
          </cell>
          <cell r="V2017">
            <v>497630</v>
          </cell>
          <cell r="W2017">
            <v>289980</v>
          </cell>
          <cell r="X2017">
            <v>348341</v>
          </cell>
          <cell r="Y2017">
            <v>202986</v>
          </cell>
          <cell r="Z2017">
            <v>0</v>
          </cell>
          <cell r="AA2017">
            <v>607109</v>
          </cell>
          <cell r="AB2017">
            <v>787610</v>
          </cell>
          <cell r="AC2017">
            <v>497630</v>
          </cell>
          <cell r="AD2017">
            <v>289980</v>
          </cell>
          <cell r="AE2017">
            <v>2</v>
          </cell>
          <cell r="AF2017">
            <v>42277</v>
          </cell>
          <cell r="AG2017">
            <v>2015</v>
          </cell>
          <cell r="AH2017" t="str">
            <v>Ammissione</v>
          </cell>
          <cell r="AI2017" t="str">
            <v>Valorizzazione della ricerca</v>
          </cell>
          <cell r="AJ2017" t="str">
            <v>Life Sciences</v>
          </cell>
          <cell r="AK2017" t="str">
            <v>Bio-scienze</v>
          </cell>
          <cell r="AL2017">
            <v>42460</v>
          </cell>
          <cell r="AM2017">
            <v>2016</v>
          </cell>
          <cell r="AN2017" t="str">
            <v xml:space="preserve"> </v>
          </cell>
          <cell r="AP2017" t="str">
            <v>72.19.09</v>
          </cell>
          <cell r="AQ2017" t="str">
            <v>Altri servizi</v>
          </cell>
          <cell r="AR2017">
            <v>551327</v>
          </cell>
          <cell r="AS2017">
            <v>348341</v>
          </cell>
          <cell r="AT2017">
            <v>202986</v>
          </cell>
          <cell r="AU2017">
            <v>0</v>
          </cell>
          <cell r="AV2017">
            <v>441061.6</v>
          </cell>
          <cell r="AW2017">
            <v>0</v>
          </cell>
          <cell r="AX2017">
            <v>0</v>
          </cell>
          <cell r="AY2017">
            <v>1</v>
          </cell>
          <cell r="AZ2017">
            <v>0</v>
          </cell>
          <cell r="BA2017">
            <v>1</v>
          </cell>
          <cell r="BB2017">
            <v>0</v>
          </cell>
          <cell r="BC2017">
            <v>1</v>
          </cell>
          <cell r="BD2017">
            <v>1</v>
          </cell>
          <cell r="BE2017">
            <v>0</v>
          </cell>
          <cell r="BF2017">
            <v>2</v>
          </cell>
          <cell r="BG2017">
            <v>0</v>
          </cell>
          <cell r="BH2017">
            <v>348341</v>
          </cell>
          <cell r="BI2017">
            <v>117599.54</v>
          </cell>
          <cell r="BJ2017">
            <v>465940.54</v>
          </cell>
          <cell r="BK2017">
            <v>0</v>
          </cell>
          <cell r="BL2017">
            <v>0</v>
          </cell>
          <cell r="BM2017">
            <v>85386.46</v>
          </cell>
          <cell r="BN2017">
            <v>0</v>
          </cell>
          <cell r="BO2017">
            <v>85386.46</v>
          </cell>
          <cell r="BP2017">
            <v>43404</v>
          </cell>
        </row>
        <row r="2018">
          <cell r="A2018" t="str">
            <v>SSI000775</v>
          </cell>
          <cell r="C2018" t="str">
            <v>SSI</v>
          </cell>
          <cell r="D2018" t="str">
            <v>Gianni Cuozzo</v>
          </cell>
          <cell r="E2018">
            <v>42153.505300925899</v>
          </cell>
          <cell r="F2018">
            <v>2015</v>
          </cell>
          <cell r="G2018">
            <v>42354</v>
          </cell>
          <cell r="H2018" t="str">
            <v/>
          </cell>
          <cell r="I2018" t="str">
            <v>Domanda non ammessa</v>
          </cell>
          <cell r="J2018" t="str">
            <v>n.d.</v>
          </cell>
          <cell r="K2018" t="str">
            <v>n.d.</v>
          </cell>
          <cell r="L2018" t="str">
            <v>Lazio</v>
          </cell>
          <cell r="M2018" t="str">
            <v>ITALIA</v>
          </cell>
          <cell r="N2018" t="str">
            <v>CENTRO-NORD</v>
          </cell>
          <cell r="O2018" t="str">
            <v>Centro-Nord</v>
          </cell>
          <cell r="Q2018" t="str">
            <v>X</v>
          </cell>
          <cell r="R2018" t="str">
            <v>FCS Centro/Nord</v>
          </cell>
          <cell r="S2018" t="str">
            <v>Società non costituita</v>
          </cell>
          <cell r="T2018">
            <v>545800</v>
          </cell>
          <cell r="U2018">
            <v>435500</v>
          </cell>
          <cell r="V2018">
            <v>49306</v>
          </cell>
          <cell r="W2018">
            <v>496494</v>
          </cell>
          <cell r="X2018">
            <v>38000</v>
          </cell>
          <cell r="Y2018">
            <v>390000</v>
          </cell>
          <cell r="Z2018">
            <v>7500</v>
          </cell>
          <cell r="AA2018">
            <v>60865</v>
          </cell>
          <cell r="AB2018">
            <v>0</v>
          </cell>
          <cell r="AC2018">
            <v>0</v>
          </cell>
          <cell r="AD2018">
            <v>0</v>
          </cell>
          <cell r="AE2018">
            <v>12</v>
          </cell>
          <cell r="AF2018">
            <v>42474</v>
          </cell>
          <cell r="AG2018">
            <v>2016</v>
          </cell>
          <cell r="AH2018" t="str">
            <v>Non ammissione</v>
          </cell>
          <cell r="AI2018" t="str">
            <v>Economia Digitale</v>
          </cell>
          <cell r="AJ2018" t="str">
            <v>E-commerce</v>
          </cell>
          <cell r="AK2018" t="str">
            <v>Web technology</v>
          </cell>
          <cell r="AN2018" t="str">
            <v xml:space="preserve"> </v>
          </cell>
          <cell r="AQ2018" t="str">
            <v>Commercio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1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1</v>
          </cell>
          <cell r="BD2018">
            <v>0</v>
          </cell>
          <cell r="BE2018">
            <v>1</v>
          </cell>
          <cell r="BF2018">
            <v>0</v>
          </cell>
          <cell r="BG2018">
            <v>0</v>
          </cell>
        </row>
        <row r="2019">
          <cell r="A2019" t="str">
            <v>SSI000776</v>
          </cell>
          <cell r="C2019" t="str">
            <v>SSI</v>
          </cell>
          <cell r="D2019" t="str">
            <v>ROBERTO ESPOSITO</v>
          </cell>
          <cell r="E2019">
            <v>42153.769780092603</v>
          </cell>
          <cell r="F2019">
            <v>2015</v>
          </cell>
          <cell r="G2019">
            <v>42212</v>
          </cell>
          <cell r="H2019" t="str">
            <v/>
          </cell>
          <cell r="I2019" t="str">
            <v>Domanda non ammessa</v>
          </cell>
          <cell r="J2019" t="str">
            <v>n.d.</v>
          </cell>
          <cell r="K2019" t="str">
            <v>n.d.</v>
          </cell>
          <cell r="L2019" t="str">
            <v>Campania</v>
          </cell>
          <cell r="M2019" t="str">
            <v>ITALIA</v>
          </cell>
          <cell r="N2019" t="str">
            <v>SUD</v>
          </cell>
          <cell r="O2019" t="str">
            <v>Mezzogiorno</v>
          </cell>
          <cell r="Q2019" t="str">
            <v>X</v>
          </cell>
          <cell r="R2019" t="str">
            <v>PON SIL</v>
          </cell>
          <cell r="S2019" t="str">
            <v>Società non costituita</v>
          </cell>
          <cell r="T2019">
            <v>658929.94999999995</v>
          </cell>
          <cell r="U2019">
            <v>445380</v>
          </cell>
          <cell r="V2019">
            <v>322873</v>
          </cell>
          <cell r="W2019">
            <v>336056.95</v>
          </cell>
          <cell r="X2019">
            <v>226011</v>
          </cell>
          <cell r="Y2019">
            <v>204369</v>
          </cell>
          <cell r="Z2019">
            <v>15000</v>
          </cell>
          <cell r="AA2019">
            <v>393905</v>
          </cell>
          <cell r="AB2019">
            <v>0</v>
          </cell>
          <cell r="AC2019">
            <v>0</v>
          </cell>
          <cell r="AD2019">
            <v>0</v>
          </cell>
          <cell r="AE2019">
            <v>5</v>
          </cell>
          <cell r="AF2019">
            <v>42321</v>
          </cell>
          <cell r="AG2019">
            <v>2015</v>
          </cell>
          <cell r="AH2019" t="str">
            <v>Non ammissione</v>
          </cell>
          <cell r="AI2019" t="str">
            <v>Tecnologia nuova sperimentale</v>
          </cell>
          <cell r="AJ2019" t="str">
            <v>Materiali Innovativi</v>
          </cell>
          <cell r="AK2019" t="str">
            <v>Industria hi-tech</v>
          </cell>
          <cell r="AN2019" t="str">
            <v xml:space="preserve"> </v>
          </cell>
          <cell r="AQ2019" t="str">
            <v>Altri servizi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1</v>
          </cell>
          <cell r="AX2019">
            <v>3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4</v>
          </cell>
          <cell r="BD2019">
            <v>0</v>
          </cell>
          <cell r="BE2019">
            <v>1</v>
          </cell>
          <cell r="BF2019">
            <v>0</v>
          </cell>
          <cell r="BG2019">
            <v>0</v>
          </cell>
        </row>
        <row r="2020">
          <cell r="A2020" t="str">
            <v>SSI000777</v>
          </cell>
          <cell r="C2020" t="str">
            <v>SSI</v>
          </cell>
          <cell r="D2020" t="str">
            <v>ACE SRL</v>
          </cell>
          <cell r="E2020">
            <v>42156.513310185197</v>
          </cell>
          <cell r="F2020">
            <v>2015</v>
          </cell>
          <cell r="G2020">
            <v>42354</v>
          </cell>
          <cell r="H2020" t="str">
            <v>01692980095</v>
          </cell>
          <cell r="I2020" t="str">
            <v>Domanda non ammessa</v>
          </cell>
          <cell r="J2020" t="str">
            <v>ALBISOLA SUPERIORE</v>
          </cell>
          <cell r="K2020" t="str">
            <v>SV</v>
          </cell>
          <cell r="L2020" t="str">
            <v>Liguria</v>
          </cell>
          <cell r="M2020" t="str">
            <v>ITALIA</v>
          </cell>
          <cell r="N2020" t="str">
            <v>CENTRO-NORD</v>
          </cell>
          <cell r="O2020" t="str">
            <v>Centro-Nord</v>
          </cell>
          <cell r="Q2020" t="str">
            <v>X</v>
          </cell>
          <cell r="R2020" t="str">
            <v>FCS Centro/Nord</v>
          </cell>
          <cell r="S2020" t="str">
            <v>Società costituita</v>
          </cell>
          <cell r="T2020">
            <v>284000</v>
          </cell>
          <cell r="U2020">
            <v>206300</v>
          </cell>
          <cell r="V2020">
            <v>280000</v>
          </cell>
          <cell r="W2020">
            <v>4000</v>
          </cell>
          <cell r="X2020">
            <v>196000</v>
          </cell>
          <cell r="Y2020">
            <v>2800</v>
          </cell>
          <cell r="Z2020">
            <v>7500</v>
          </cell>
          <cell r="AA2020">
            <v>341600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42521</v>
          </cell>
          <cell r="AG2020">
            <v>2016</v>
          </cell>
          <cell r="AH2020" t="str">
            <v>Non ammissione</v>
          </cell>
          <cell r="AI2020" t="str">
            <v>Tecnologia nuova sperimentale</v>
          </cell>
          <cell r="AJ2020" t="str">
            <v>Automazione industriale</v>
          </cell>
          <cell r="AK2020" t="str">
            <v>Industria hi-tech</v>
          </cell>
          <cell r="AN2020" t="str">
            <v xml:space="preserve"> </v>
          </cell>
          <cell r="AP2020" t="str">
            <v>28.99.99</v>
          </cell>
          <cell r="AQ2020" t="str">
            <v>Artigianato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1</v>
          </cell>
          <cell r="AX2020">
            <v>0</v>
          </cell>
          <cell r="AY2020">
            <v>1</v>
          </cell>
          <cell r="AZ2020">
            <v>0</v>
          </cell>
          <cell r="BA2020">
            <v>0</v>
          </cell>
          <cell r="BB2020">
            <v>0</v>
          </cell>
          <cell r="BC2020">
            <v>2</v>
          </cell>
          <cell r="BD2020">
            <v>0</v>
          </cell>
          <cell r="BE2020">
            <v>1</v>
          </cell>
          <cell r="BF2020">
            <v>0</v>
          </cell>
          <cell r="BG2020">
            <v>0</v>
          </cell>
        </row>
        <row r="2021">
          <cell r="A2021" t="str">
            <v>SSI000778</v>
          </cell>
          <cell r="C2021" t="str">
            <v>SSI</v>
          </cell>
          <cell r="D2021" t="str">
            <v>YOUBUILD S.R.L.</v>
          </cell>
          <cell r="E2021">
            <v>42158.4376388889</v>
          </cell>
          <cell r="F2021">
            <v>2015</v>
          </cell>
          <cell r="G2021">
            <v>42212</v>
          </cell>
          <cell r="H2021" t="str">
            <v>02610120905</v>
          </cell>
          <cell r="I2021" t="str">
            <v>Domanda non ammessa</v>
          </cell>
          <cell r="J2021" t="str">
            <v>PORTO TORRES</v>
          </cell>
          <cell r="K2021" t="str">
            <v>SS</v>
          </cell>
          <cell r="L2021" t="str">
            <v>Sardegna</v>
          </cell>
          <cell r="M2021" t="str">
            <v>ITALIA</v>
          </cell>
          <cell r="N2021" t="str">
            <v>SUD</v>
          </cell>
          <cell r="O2021" t="str">
            <v>Mezzogiorno</v>
          </cell>
          <cell r="Q2021" t="str">
            <v>X</v>
          </cell>
          <cell r="R2021" t="str">
            <v>PON SIL</v>
          </cell>
          <cell r="S2021" t="str">
            <v>Società costituita</v>
          </cell>
          <cell r="T2021">
            <v>349948.8</v>
          </cell>
          <cell r="U2021">
            <v>259876</v>
          </cell>
          <cell r="V2021">
            <v>121554</v>
          </cell>
          <cell r="W2021">
            <v>228394.8</v>
          </cell>
          <cell r="X2021">
            <v>85000</v>
          </cell>
          <cell r="Y2021">
            <v>159876</v>
          </cell>
          <cell r="Z2021">
            <v>15000</v>
          </cell>
          <cell r="AA2021">
            <v>148292</v>
          </cell>
          <cell r="AB2021">
            <v>0</v>
          </cell>
          <cell r="AC2021">
            <v>0</v>
          </cell>
          <cell r="AD2021">
            <v>0</v>
          </cell>
          <cell r="AE2021">
            <v>4</v>
          </cell>
          <cell r="AF2021">
            <v>42320</v>
          </cell>
          <cell r="AG2021">
            <v>2015</v>
          </cell>
          <cell r="AH2021" t="str">
            <v>Non ammissione</v>
          </cell>
          <cell r="AI2021" t="str">
            <v>Economia Digitale</v>
          </cell>
          <cell r="AJ2021" t="str">
            <v>E-commerce</v>
          </cell>
          <cell r="AK2021" t="str">
            <v>Web technology</v>
          </cell>
          <cell r="AN2021" t="str">
            <v xml:space="preserve"> </v>
          </cell>
          <cell r="AP2021" t="str">
            <v>77.39.99</v>
          </cell>
          <cell r="AQ2021" t="str">
            <v>Commercio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1</v>
          </cell>
          <cell r="AY2021">
            <v>0</v>
          </cell>
          <cell r="AZ2021">
            <v>1</v>
          </cell>
          <cell r="BA2021">
            <v>0</v>
          </cell>
          <cell r="BB2021">
            <v>0</v>
          </cell>
          <cell r="BC2021">
            <v>1</v>
          </cell>
          <cell r="BD2021">
            <v>1</v>
          </cell>
          <cell r="BE2021">
            <v>1</v>
          </cell>
          <cell r="BF2021">
            <v>0</v>
          </cell>
          <cell r="BG2021">
            <v>0</v>
          </cell>
        </row>
        <row r="2022">
          <cell r="A2022" t="str">
            <v>SSI000779</v>
          </cell>
          <cell r="C2022" t="str">
            <v>SSI</v>
          </cell>
          <cell r="D2022" t="str">
            <v>Vittorio Arenella</v>
          </cell>
          <cell r="E2022">
            <v>42158.531053240702</v>
          </cell>
          <cell r="F2022">
            <v>2015</v>
          </cell>
          <cell r="G2022">
            <v>42212</v>
          </cell>
          <cell r="H2022" t="str">
            <v/>
          </cell>
          <cell r="I2022" t="str">
            <v>Domanda non ammessa</v>
          </cell>
          <cell r="J2022" t="str">
            <v>ROCCAPIEMONTE</v>
          </cell>
          <cell r="K2022" t="str">
            <v>SA</v>
          </cell>
          <cell r="L2022" t="str">
            <v>Campania</v>
          </cell>
          <cell r="M2022" t="str">
            <v>ITALIA</v>
          </cell>
          <cell r="N2022" t="str">
            <v>SUD</v>
          </cell>
          <cell r="O2022" t="str">
            <v>Mezzogiorno</v>
          </cell>
          <cell r="Q2022" t="str">
            <v>X</v>
          </cell>
          <cell r="R2022" t="str">
            <v>PON SIL</v>
          </cell>
          <cell r="S2022" t="str">
            <v>Società non costituita</v>
          </cell>
          <cell r="T2022">
            <v>403500</v>
          </cell>
          <cell r="U2022">
            <v>297450</v>
          </cell>
          <cell r="V2022">
            <v>111500</v>
          </cell>
          <cell r="W2022">
            <v>292000</v>
          </cell>
          <cell r="X2022">
            <v>78050</v>
          </cell>
          <cell r="Y2022">
            <v>204400</v>
          </cell>
          <cell r="Z2022">
            <v>15000</v>
          </cell>
          <cell r="AA2022">
            <v>136030</v>
          </cell>
          <cell r="AB2022">
            <v>0</v>
          </cell>
          <cell r="AC2022">
            <v>0</v>
          </cell>
          <cell r="AD2022">
            <v>0</v>
          </cell>
          <cell r="AE2022">
            <v>4</v>
          </cell>
          <cell r="AF2022">
            <v>42320</v>
          </cell>
          <cell r="AG2022">
            <v>2015</v>
          </cell>
          <cell r="AH2022" t="str">
            <v>Non ammissione</v>
          </cell>
          <cell r="AI2022" t="str">
            <v>Economia Digitale</v>
          </cell>
          <cell r="AJ2022" t="str">
            <v>Internet of things</v>
          </cell>
          <cell r="AK2022" t="str">
            <v>Web technology</v>
          </cell>
          <cell r="AN2022" t="str">
            <v xml:space="preserve"> </v>
          </cell>
          <cell r="AQ2022" t="str">
            <v>Altri servizi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2</v>
          </cell>
          <cell r="AX2022">
            <v>3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5</v>
          </cell>
          <cell r="BD2022">
            <v>0</v>
          </cell>
          <cell r="BE2022">
            <v>2</v>
          </cell>
          <cell r="BF2022">
            <v>0</v>
          </cell>
          <cell r="BG2022">
            <v>0</v>
          </cell>
        </row>
        <row r="2023">
          <cell r="A2023" t="str">
            <v>SSI000780</v>
          </cell>
          <cell r="C2023" t="str">
            <v>SSI</v>
          </cell>
          <cell r="D2023" t="str">
            <v>Krasno s.r.l.s.</v>
          </cell>
          <cell r="E2023">
            <v>42160.692476851902</v>
          </cell>
          <cell r="F2023">
            <v>2015</v>
          </cell>
          <cell r="G2023">
            <v>42354</v>
          </cell>
          <cell r="H2023" t="str">
            <v>02436800037</v>
          </cell>
          <cell r="I2023" t="str">
            <v>Domanda non ammessa</v>
          </cell>
          <cell r="J2023" t="str">
            <v>NOVARA</v>
          </cell>
          <cell r="K2023" t="str">
            <v>NO</v>
          </cell>
          <cell r="L2023" t="str">
            <v>Piemonte</v>
          </cell>
          <cell r="M2023" t="str">
            <v>ITALIA</v>
          </cell>
          <cell r="N2023" t="str">
            <v>CENTRO-NORD</v>
          </cell>
          <cell r="O2023" t="str">
            <v>Centro-Nord</v>
          </cell>
          <cell r="Q2023" t="str">
            <v>X</v>
          </cell>
          <cell r="R2023" t="str">
            <v>FCS Centro/Nord</v>
          </cell>
          <cell r="S2023" t="str">
            <v>Società costituita</v>
          </cell>
          <cell r="T2023">
            <v>420555</v>
          </cell>
          <cell r="U2023">
            <v>301888.5</v>
          </cell>
          <cell r="V2023">
            <v>57500</v>
          </cell>
          <cell r="W2023">
            <v>363055</v>
          </cell>
          <cell r="X2023">
            <v>40250</v>
          </cell>
          <cell r="Y2023">
            <v>254138.5</v>
          </cell>
          <cell r="Z2023">
            <v>7500</v>
          </cell>
          <cell r="AA2023">
            <v>70150</v>
          </cell>
          <cell r="AB2023">
            <v>0</v>
          </cell>
          <cell r="AC2023">
            <v>0</v>
          </cell>
          <cell r="AD2023">
            <v>0</v>
          </cell>
          <cell r="AE2023">
            <v>5</v>
          </cell>
          <cell r="AF2023">
            <v>42507</v>
          </cell>
          <cell r="AG2023">
            <v>2016</v>
          </cell>
          <cell r="AH2023" t="str">
            <v>Non ammissione</v>
          </cell>
          <cell r="AI2023" t="str">
            <v>Tecnologia nuova sperimentale</v>
          </cell>
          <cell r="AJ2023" t="str">
            <v>Ambiente e Energia</v>
          </cell>
          <cell r="AK2023" t="str">
            <v>Ambiente ed energia</v>
          </cell>
          <cell r="AN2023" t="str">
            <v xml:space="preserve"> </v>
          </cell>
          <cell r="AP2023" t="str">
            <v>28.21.29</v>
          </cell>
          <cell r="AQ2023" t="str">
            <v>Artigianato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2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2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</row>
        <row r="2024">
          <cell r="A2024" t="str">
            <v>SSI000781</v>
          </cell>
          <cell r="C2024" t="str">
            <v>SSI</v>
          </cell>
          <cell r="D2024" t="str">
            <v>Gdoox Italia</v>
          </cell>
          <cell r="E2024">
            <v>42160.7023148148</v>
          </cell>
          <cell r="F2024">
            <v>2015</v>
          </cell>
          <cell r="G2024">
            <v>42354</v>
          </cell>
          <cell r="H2024" t="str">
            <v>02565300189</v>
          </cell>
          <cell r="I2024" t="str">
            <v>Domanda non ammessa</v>
          </cell>
          <cell r="J2024" t="str">
            <v>ASSAGO</v>
          </cell>
          <cell r="K2024" t="str">
            <v>MI</v>
          </cell>
          <cell r="L2024" t="str">
            <v>Lombardia</v>
          </cell>
          <cell r="M2024" t="str">
            <v>ITALIA</v>
          </cell>
          <cell r="N2024" t="str">
            <v>CENTRO-NORD</v>
          </cell>
          <cell r="O2024" t="str">
            <v>Centro-Nord</v>
          </cell>
          <cell r="Q2024" t="str">
            <v>X</v>
          </cell>
          <cell r="R2024" t="str">
            <v>FCS Centro/Nord</v>
          </cell>
          <cell r="S2024" t="str">
            <v>Società costituita</v>
          </cell>
          <cell r="T2024">
            <v>1481226</v>
          </cell>
          <cell r="U2024">
            <v>1017500</v>
          </cell>
          <cell r="V2024">
            <v>312460</v>
          </cell>
          <cell r="W2024">
            <v>1168766</v>
          </cell>
          <cell r="X2024">
            <v>210000</v>
          </cell>
          <cell r="Y2024">
            <v>800000</v>
          </cell>
          <cell r="Z2024">
            <v>7500</v>
          </cell>
          <cell r="AA2024">
            <v>381201.2</v>
          </cell>
          <cell r="AB2024">
            <v>0</v>
          </cell>
          <cell r="AC2024">
            <v>0</v>
          </cell>
          <cell r="AD2024">
            <v>0</v>
          </cell>
          <cell r="AE2024">
            <v>14</v>
          </cell>
          <cell r="AF2024">
            <v>42495</v>
          </cell>
          <cell r="AG2024">
            <v>2016</v>
          </cell>
          <cell r="AH2024" t="str">
            <v>Non ammissione</v>
          </cell>
          <cell r="AI2024" t="str">
            <v>Economia Digitale</v>
          </cell>
          <cell r="AJ2024" t="str">
            <v>Socialnetwork</v>
          </cell>
          <cell r="AK2024" t="str">
            <v>Web technology</v>
          </cell>
          <cell r="AN2024" t="str">
            <v xml:space="preserve"> </v>
          </cell>
          <cell r="AP2024" t="str">
            <v>63.12.00</v>
          </cell>
          <cell r="AQ2024" t="str">
            <v>Altri servizi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1</v>
          </cell>
          <cell r="AZ2024">
            <v>0</v>
          </cell>
          <cell r="BA2024">
            <v>0</v>
          </cell>
          <cell r="BB2024">
            <v>1</v>
          </cell>
          <cell r="BC2024">
            <v>1</v>
          </cell>
          <cell r="BD2024">
            <v>1</v>
          </cell>
          <cell r="BE2024">
            <v>0</v>
          </cell>
          <cell r="BF2024">
            <v>0</v>
          </cell>
          <cell r="BG2024">
            <v>0</v>
          </cell>
        </row>
        <row r="2025">
          <cell r="A2025" t="str">
            <v>SSI000782</v>
          </cell>
          <cell r="C2025" t="str">
            <v>SSI</v>
          </cell>
          <cell r="D2025" t="str">
            <v>Delsus srl</v>
          </cell>
          <cell r="E2025">
            <v>42160.730775463002</v>
          </cell>
          <cell r="F2025">
            <v>2015</v>
          </cell>
          <cell r="G2025">
            <v>42354</v>
          </cell>
          <cell r="H2025" t="str">
            <v>03620410989</v>
          </cell>
          <cell r="I2025" t="str">
            <v>Domanda non ammessa</v>
          </cell>
          <cell r="J2025" t="str">
            <v>TRIESTE</v>
          </cell>
          <cell r="K2025" t="str">
            <v>TS</v>
          </cell>
          <cell r="L2025" t="str">
            <v>Friuli Venezia Giulia</v>
          </cell>
          <cell r="M2025" t="str">
            <v>ITALIA</v>
          </cell>
          <cell r="N2025" t="str">
            <v>CENTRO-NORD</v>
          </cell>
          <cell r="O2025" t="str">
            <v>Centro-Nord</v>
          </cell>
          <cell r="Q2025" t="str">
            <v>X</v>
          </cell>
          <cell r="R2025" t="str">
            <v>FCS Centro/Nord</v>
          </cell>
          <cell r="S2025" t="str">
            <v>Società costituita</v>
          </cell>
          <cell r="T2025">
            <v>146720.91</v>
          </cell>
          <cell r="U2025">
            <v>102704.37</v>
          </cell>
          <cell r="V2025">
            <v>10061.969999999999</v>
          </cell>
          <cell r="W2025">
            <v>136658.94</v>
          </cell>
          <cell r="X2025">
            <v>7043.37</v>
          </cell>
          <cell r="Y2025">
            <v>95661</v>
          </cell>
          <cell r="Z2025">
            <v>0</v>
          </cell>
          <cell r="AA2025">
            <v>12074.37</v>
          </cell>
          <cell r="AB2025">
            <v>0</v>
          </cell>
          <cell r="AC2025">
            <v>0</v>
          </cell>
          <cell r="AD2025">
            <v>0</v>
          </cell>
          <cell r="AE2025">
            <v>2</v>
          </cell>
          <cell r="AF2025">
            <v>42516</v>
          </cell>
          <cell r="AG2025">
            <v>2016</v>
          </cell>
          <cell r="AH2025" t="str">
            <v>Non ammissione</v>
          </cell>
          <cell r="AI2025" t="str">
            <v>Economia Digitale</v>
          </cell>
          <cell r="AJ2025" t="str">
            <v>Ambiente e Energia</v>
          </cell>
          <cell r="AK2025" t="str">
            <v>Ambiente ed energia</v>
          </cell>
          <cell r="AN2025" t="str">
            <v xml:space="preserve"> </v>
          </cell>
          <cell r="AP2025" t="str">
            <v>62.01.00</v>
          </cell>
          <cell r="AQ2025" t="str">
            <v>Altri servizi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2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2</v>
          </cell>
          <cell r="BD2025">
            <v>0</v>
          </cell>
          <cell r="BE2025">
            <v>0</v>
          </cell>
          <cell r="BF2025">
            <v>2</v>
          </cell>
          <cell r="BG2025">
            <v>0</v>
          </cell>
        </row>
        <row r="2026">
          <cell r="A2026" t="str">
            <v>SSI000783</v>
          </cell>
          <cell r="C2026" t="str">
            <v>SSI</v>
          </cell>
          <cell r="D2026" t="str">
            <v>IGOR UBOLDI</v>
          </cell>
          <cell r="E2026">
            <v>42160.745763888903</v>
          </cell>
          <cell r="F2026">
            <v>2015</v>
          </cell>
          <cell r="G2026">
            <v>42212</v>
          </cell>
          <cell r="H2026" t="str">
            <v/>
          </cell>
          <cell r="I2026" t="str">
            <v>Domanda non ammessa</v>
          </cell>
          <cell r="J2026" t="str">
            <v>n.d.</v>
          </cell>
          <cell r="K2026" t="str">
            <v>n.d.</v>
          </cell>
          <cell r="L2026" t="str">
            <v>Puglia</v>
          </cell>
          <cell r="M2026" t="str">
            <v>ITALIA</v>
          </cell>
          <cell r="N2026" t="str">
            <v>SUD</v>
          </cell>
          <cell r="O2026" t="str">
            <v>Mezzogiorno</v>
          </cell>
          <cell r="Q2026" t="str">
            <v>X</v>
          </cell>
          <cell r="R2026" t="str">
            <v>PON SIL</v>
          </cell>
          <cell r="S2026" t="str">
            <v>Società non costituita</v>
          </cell>
          <cell r="T2026">
            <v>2518000</v>
          </cell>
          <cell r="U2026">
            <v>1777600</v>
          </cell>
          <cell r="V2026">
            <v>770000</v>
          </cell>
          <cell r="W2026">
            <v>1748000</v>
          </cell>
          <cell r="X2026">
            <v>539000</v>
          </cell>
          <cell r="Y2026">
            <v>1223600</v>
          </cell>
          <cell r="Z2026">
            <v>15000</v>
          </cell>
          <cell r="AA2026">
            <v>939400</v>
          </cell>
          <cell r="AB2026">
            <v>0</v>
          </cell>
          <cell r="AC2026">
            <v>0</v>
          </cell>
          <cell r="AD2026">
            <v>0</v>
          </cell>
          <cell r="AE2026">
            <v>6</v>
          </cell>
          <cell r="AF2026">
            <v>42292</v>
          </cell>
          <cell r="AG2026">
            <v>2015</v>
          </cell>
          <cell r="AH2026" t="str">
            <v>Non ammissione</v>
          </cell>
          <cell r="AI2026" t="str">
            <v>Economia Digitale</v>
          </cell>
          <cell r="AJ2026" t="str">
            <v>Telecomunicazioni</v>
          </cell>
          <cell r="AK2026" t="str">
            <v>IT e infrastrutture</v>
          </cell>
          <cell r="AN2026" t="str">
            <v xml:space="preserve"> </v>
          </cell>
          <cell r="AQ2026" t="str">
            <v>Altri servizi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1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</row>
        <row r="2027">
          <cell r="A2027" t="str">
            <v>SSI000784</v>
          </cell>
          <cell r="C2027" t="str">
            <v>SSI</v>
          </cell>
          <cell r="D2027" t="str">
            <v>brakit</v>
          </cell>
          <cell r="E2027">
            <v>42160.835625</v>
          </cell>
          <cell r="F2027">
            <v>2015</v>
          </cell>
          <cell r="G2027">
            <v>42212</v>
          </cell>
          <cell r="H2027" t="str">
            <v>07901401211</v>
          </cell>
          <cell r="I2027" t="str">
            <v>Rinuncia</v>
          </cell>
          <cell r="J2027" t="str">
            <v>STRIANO</v>
          </cell>
          <cell r="K2027" t="str">
            <v>NA</v>
          </cell>
          <cell r="L2027" t="str">
            <v>Campania</v>
          </cell>
          <cell r="M2027" t="str">
            <v>ITALIA</v>
          </cell>
          <cell r="N2027" t="str">
            <v>SUD</v>
          </cell>
          <cell r="O2027" t="str">
            <v>Mezzogiorno</v>
          </cell>
          <cell r="Q2027" t="str">
            <v>X</v>
          </cell>
          <cell r="R2027" t="str">
            <v>PON SIL</v>
          </cell>
          <cell r="S2027" t="str">
            <v>Società costituita</v>
          </cell>
          <cell r="T2027">
            <v>1679126.1</v>
          </cell>
          <cell r="U2027">
            <v>1358300</v>
          </cell>
          <cell r="V2027">
            <v>1327060</v>
          </cell>
          <cell r="W2027">
            <v>352066.1</v>
          </cell>
          <cell r="X2027">
            <v>1061648</v>
          </cell>
          <cell r="Y2027">
            <v>281652</v>
          </cell>
          <cell r="Z2027">
            <v>15000</v>
          </cell>
          <cell r="AA2027">
            <v>1619178.2</v>
          </cell>
          <cell r="AB2027">
            <v>0</v>
          </cell>
          <cell r="AC2027">
            <v>0</v>
          </cell>
          <cell r="AD2027">
            <v>0</v>
          </cell>
          <cell r="AE2027">
            <v>10</v>
          </cell>
          <cell r="AI2027" t="str">
            <v>Valorizzazione della ricerca</v>
          </cell>
          <cell r="AJ2027" t="str">
            <v>Materiali Innovativi</v>
          </cell>
          <cell r="AK2027" t="str">
            <v>Industria hi-tech</v>
          </cell>
          <cell r="AN2027" t="str">
            <v xml:space="preserve"> </v>
          </cell>
          <cell r="AP2027" t="str">
            <v>29.32.09</v>
          </cell>
          <cell r="AQ2027" t="str">
            <v>Artigianato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1</v>
          </cell>
          <cell r="AX2027">
            <v>0</v>
          </cell>
          <cell r="AY2027">
            <v>0</v>
          </cell>
          <cell r="AZ2027">
            <v>1</v>
          </cell>
          <cell r="BA2027">
            <v>0</v>
          </cell>
          <cell r="BB2027">
            <v>0</v>
          </cell>
          <cell r="BC2027">
            <v>1</v>
          </cell>
          <cell r="BD2027">
            <v>1</v>
          </cell>
          <cell r="BE2027">
            <v>2</v>
          </cell>
          <cell r="BF2027">
            <v>0</v>
          </cell>
          <cell r="BG2027">
            <v>0</v>
          </cell>
        </row>
        <row r="2028">
          <cell r="A2028" t="str">
            <v>SSI000785</v>
          </cell>
          <cell r="C2028" t="str">
            <v>SSI</v>
          </cell>
          <cell r="D2028" t="str">
            <v>BIAGINA DE LEO</v>
          </cell>
          <cell r="E2028">
            <v>42161.542199074102</v>
          </cell>
          <cell r="F2028">
            <v>2015</v>
          </cell>
          <cell r="G2028">
            <v>42212</v>
          </cell>
          <cell r="H2028" t="str">
            <v/>
          </cell>
          <cell r="I2028" t="str">
            <v>Domanda non ammessa</v>
          </cell>
          <cell r="J2028" t="str">
            <v>PRAIA A MARE</v>
          </cell>
          <cell r="K2028" t="str">
            <v>CS</v>
          </cell>
          <cell r="L2028" t="str">
            <v>Calabria</v>
          </cell>
          <cell r="M2028" t="str">
            <v>ITALIA</v>
          </cell>
          <cell r="N2028" t="str">
            <v>SUD</v>
          </cell>
          <cell r="O2028" t="str">
            <v>Mezzogiorno</v>
          </cell>
          <cell r="Q2028" t="str">
            <v>X</v>
          </cell>
          <cell r="R2028" t="str">
            <v>PON SIL</v>
          </cell>
          <cell r="S2028" t="str">
            <v>Società non costituita</v>
          </cell>
          <cell r="T2028">
            <v>189599.15</v>
          </cell>
          <cell r="U2028">
            <v>166679.31</v>
          </cell>
          <cell r="V2028">
            <v>100773.62</v>
          </cell>
          <cell r="W2028">
            <v>88825.53</v>
          </cell>
          <cell r="X2028">
            <v>80618.89</v>
          </cell>
          <cell r="Y2028">
            <v>71060.42</v>
          </cell>
          <cell r="Z2028">
            <v>15000</v>
          </cell>
          <cell r="AA2028">
            <v>122943.82</v>
          </cell>
          <cell r="AB2028">
            <v>0</v>
          </cell>
          <cell r="AC2028">
            <v>0</v>
          </cell>
          <cell r="AD2028">
            <v>0</v>
          </cell>
          <cell r="AE2028">
            <v>1</v>
          </cell>
          <cell r="AF2028">
            <v>42268</v>
          </cell>
          <cell r="AG2028">
            <v>2015</v>
          </cell>
          <cell r="AH2028" t="str">
            <v>Non ammissione</v>
          </cell>
          <cell r="AI2028" t="str">
            <v>Tecnologia nuova sperimentale</v>
          </cell>
          <cell r="AJ2028" t="str">
            <v>Bioagroalimentare</v>
          </cell>
          <cell r="AK2028" t="str">
            <v>Bio-scienze</v>
          </cell>
          <cell r="AN2028" t="str">
            <v xml:space="preserve"> </v>
          </cell>
          <cell r="AQ2028" t="str">
            <v>Altri servizi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1</v>
          </cell>
          <cell r="BB2028">
            <v>0</v>
          </cell>
          <cell r="BC2028">
            <v>0</v>
          </cell>
          <cell r="BD2028">
            <v>1</v>
          </cell>
          <cell r="BE2028">
            <v>0</v>
          </cell>
          <cell r="BF2028">
            <v>0</v>
          </cell>
          <cell r="BG2028">
            <v>0</v>
          </cell>
        </row>
        <row r="2029">
          <cell r="A2029" t="str">
            <v>SSI000786</v>
          </cell>
          <cell r="C2029" t="str">
            <v>SSI</v>
          </cell>
          <cell r="D2029" t="str">
            <v>Davide Parisi</v>
          </cell>
          <cell r="E2029">
            <v>42163.530624999999</v>
          </cell>
          <cell r="F2029">
            <v>2015</v>
          </cell>
          <cell r="G2029">
            <v>42212</v>
          </cell>
          <cell r="H2029" t="str">
            <v/>
          </cell>
          <cell r="I2029" t="str">
            <v>Domanda non ammessa</v>
          </cell>
          <cell r="J2029" t="str">
            <v>n.d.</v>
          </cell>
          <cell r="K2029" t="str">
            <v>n.d.</v>
          </cell>
          <cell r="L2029" t="str">
            <v>Campania</v>
          </cell>
          <cell r="M2029" t="str">
            <v>ITALIA</v>
          </cell>
          <cell r="N2029" t="str">
            <v>SUD</v>
          </cell>
          <cell r="O2029" t="str">
            <v>Mezzogiorno</v>
          </cell>
          <cell r="Q2029" t="str">
            <v>X</v>
          </cell>
          <cell r="R2029" t="str">
            <v>PON SIL</v>
          </cell>
          <cell r="S2029" t="str">
            <v>Società non costituita</v>
          </cell>
          <cell r="T2029">
            <v>455322.43</v>
          </cell>
          <cell r="U2029">
            <v>379257.94</v>
          </cell>
          <cell r="V2029">
            <v>259322.43</v>
          </cell>
          <cell r="W2029">
            <v>196000</v>
          </cell>
          <cell r="X2029">
            <v>207457.94</v>
          </cell>
          <cell r="Y2029">
            <v>156800</v>
          </cell>
          <cell r="Z2029">
            <v>15000</v>
          </cell>
          <cell r="AA2029">
            <v>315773.42</v>
          </cell>
          <cell r="AB2029">
            <v>0</v>
          </cell>
          <cell r="AC2029">
            <v>0</v>
          </cell>
          <cell r="AD2029">
            <v>0</v>
          </cell>
          <cell r="AE2029">
            <v>11</v>
          </cell>
          <cell r="AF2029">
            <v>42355</v>
          </cell>
          <cell r="AG2029">
            <v>2015</v>
          </cell>
          <cell r="AH2029" t="str">
            <v>Non ammissione</v>
          </cell>
          <cell r="AI2029" t="str">
            <v>Tecnologia nuova sperimentale</v>
          </cell>
          <cell r="AJ2029" t="str">
            <v>Internet of things</v>
          </cell>
          <cell r="AK2029" t="str">
            <v>Web technology</v>
          </cell>
          <cell r="AN2029" t="str">
            <v xml:space="preserve"> </v>
          </cell>
          <cell r="AQ2029" t="str">
            <v>Altri servizi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3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</v>
          </cell>
          <cell r="BD2029">
            <v>0</v>
          </cell>
          <cell r="BE2029">
            <v>3</v>
          </cell>
          <cell r="BF2029">
            <v>0</v>
          </cell>
          <cell r="BG2029">
            <v>0</v>
          </cell>
        </row>
        <row r="2030">
          <cell r="A2030" t="str">
            <v>SSI000787</v>
          </cell>
          <cell r="C2030" t="str">
            <v>SSI</v>
          </cell>
          <cell r="D2030" t="str">
            <v>FLAVIO MELONI</v>
          </cell>
          <cell r="E2030">
            <v>42164.028090277803</v>
          </cell>
          <cell r="F2030">
            <v>2015</v>
          </cell>
          <cell r="G2030">
            <v>42212</v>
          </cell>
          <cell r="H2030" t="str">
            <v/>
          </cell>
          <cell r="I2030" t="str">
            <v>Domanda decaduta</v>
          </cell>
          <cell r="J2030" t="str">
            <v>NOLA</v>
          </cell>
          <cell r="K2030" t="str">
            <v>NA</v>
          </cell>
          <cell r="L2030" t="str">
            <v>Campania</v>
          </cell>
          <cell r="M2030" t="str">
            <v>ITALIA</v>
          </cell>
          <cell r="N2030" t="str">
            <v>SUD</v>
          </cell>
          <cell r="O2030" t="str">
            <v>Mezzogiorno</v>
          </cell>
          <cell r="Q2030" t="str">
            <v>X</v>
          </cell>
          <cell r="R2030" t="str">
            <v>PON SIL</v>
          </cell>
          <cell r="S2030" t="str">
            <v>Società non costituita</v>
          </cell>
          <cell r="T2030">
            <v>1415000</v>
          </cell>
          <cell r="U2030">
            <v>1005500</v>
          </cell>
          <cell r="V2030">
            <v>1200000</v>
          </cell>
          <cell r="W2030">
            <v>215000</v>
          </cell>
          <cell r="X2030">
            <v>840000</v>
          </cell>
          <cell r="Y2030">
            <v>150500</v>
          </cell>
          <cell r="Z2030">
            <v>15000</v>
          </cell>
          <cell r="AA2030">
            <v>1464000</v>
          </cell>
          <cell r="AB2030">
            <v>0</v>
          </cell>
          <cell r="AC2030">
            <v>0</v>
          </cell>
          <cell r="AD2030">
            <v>0</v>
          </cell>
          <cell r="AE2030">
            <v>5</v>
          </cell>
          <cell r="AI2030" t="str">
            <v>Economia Digitale</v>
          </cell>
          <cell r="AJ2030" t="str">
            <v>E-commerce</v>
          </cell>
          <cell r="AK2030" t="str">
            <v>Web technology</v>
          </cell>
          <cell r="AN2030" t="str">
            <v xml:space="preserve"> </v>
          </cell>
          <cell r="AQ2030" t="str">
            <v>Commercio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1</v>
          </cell>
          <cell r="AY2030">
            <v>0</v>
          </cell>
          <cell r="AZ2030">
            <v>0</v>
          </cell>
          <cell r="BA2030">
            <v>1</v>
          </cell>
          <cell r="BB2030">
            <v>0</v>
          </cell>
          <cell r="BC2030">
            <v>1</v>
          </cell>
          <cell r="BD2030">
            <v>1</v>
          </cell>
          <cell r="BE2030">
            <v>0</v>
          </cell>
          <cell r="BF2030">
            <v>0</v>
          </cell>
          <cell r="BG2030">
            <v>0</v>
          </cell>
        </row>
        <row r="2031">
          <cell r="A2031" t="str">
            <v>SSI000788</v>
          </cell>
          <cell r="C2031" t="str">
            <v>SSI</v>
          </cell>
          <cell r="D2031" t="str">
            <v>elena schiavone</v>
          </cell>
          <cell r="E2031">
            <v>42164.666319444397</v>
          </cell>
          <cell r="F2031">
            <v>2015</v>
          </cell>
          <cell r="G2031">
            <v>42354</v>
          </cell>
          <cell r="H2031" t="str">
            <v/>
          </cell>
          <cell r="I2031" t="str">
            <v>Domanda decaduta</v>
          </cell>
          <cell r="J2031" t="str">
            <v>n.d.</v>
          </cell>
          <cell r="K2031" t="str">
            <v>n.d.</v>
          </cell>
          <cell r="L2031" t="str">
            <v>Emilia Romagna</v>
          </cell>
          <cell r="M2031" t="str">
            <v>ITALIA</v>
          </cell>
          <cell r="N2031" t="str">
            <v>CENTRO-NORD</v>
          </cell>
          <cell r="O2031" t="str">
            <v>Centro-Nord</v>
          </cell>
          <cell r="Q2031" t="str">
            <v>X</v>
          </cell>
          <cell r="R2031" t="str">
            <v>FCS Centro/Nord</v>
          </cell>
          <cell r="S2031" t="str">
            <v>Società non costituita</v>
          </cell>
          <cell r="T2031">
            <v>264000</v>
          </cell>
          <cell r="U2031">
            <v>192300</v>
          </cell>
          <cell r="V2031">
            <v>0</v>
          </cell>
          <cell r="W2031">
            <v>264000</v>
          </cell>
          <cell r="X2031">
            <v>0</v>
          </cell>
          <cell r="Y2031">
            <v>184800</v>
          </cell>
          <cell r="Z2031">
            <v>7500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2</v>
          </cell>
          <cell r="AI2031" t="str">
            <v>Economia Digitale</v>
          </cell>
          <cell r="AJ2031" t="str">
            <v>E-commerce</v>
          </cell>
          <cell r="AK2031" t="str">
            <v>Web technology</v>
          </cell>
          <cell r="AN2031" t="str">
            <v xml:space="preserve"> </v>
          </cell>
          <cell r="AQ2031" t="str">
            <v>Commercio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1</v>
          </cell>
          <cell r="BB2031">
            <v>0</v>
          </cell>
          <cell r="BC2031">
            <v>0</v>
          </cell>
          <cell r="BD2031">
            <v>1</v>
          </cell>
          <cell r="BE2031">
            <v>0</v>
          </cell>
          <cell r="BF2031">
            <v>0</v>
          </cell>
          <cell r="BG2031">
            <v>0</v>
          </cell>
        </row>
        <row r="2032">
          <cell r="A2032" t="str">
            <v>SSI000789</v>
          </cell>
          <cell r="C2032" t="str">
            <v>SSI</v>
          </cell>
          <cell r="D2032" t="str">
            <v>Mario Scipione</v>
          </cell>
          <cell r="E2032">
            <v>42164.9515972222</v>
          </cell>
          <cell r="F2032">
            <v>2015</v>
          </cell>
          <cell r="G2032">
            <v>42212</v>
          </cell>
          <cell r="H2032" t="str">
            <v/>
          </cell>
          <cell r="I2032" t="str">
            <v>Domanda non ammessa</v>
          </cell>
          <cell r="J2032" t="str">
            <v>n.d.</v>
          </cell>
          <cell r="K2032" t="str">
            <v>n.d.</v>
          </cell>
          <cell r="L2032" t="str">
            <v>Calabria</v>
          </cell>
          <cell r="M2032" t="str">
            <v>ITALIA</v>
          </cell>
          <cell r="N2032" t="str">
            <v>SUD</v>
          </cell>
          <cell r="O2032" t="str">
            <v>Mezzogiorno</v>
          </cell>
          <cell r="Q2032" t="str">
            <v>X</v>
          </cell>
          <cell r="R2032" t="str">
            <v>PON SIL</v>
          </cell>
          <cell r="S2032" t="str">
            <v>Società non costituita</v>
          </cell>
          <cell r="T2032">
            <v>850767</v>
          </cell>
          <cell r="U2032">
            <v>610536.9</v>
          </cell>
          <cell r="V2032">
            <v>164374</v>
          </cell>
          <cell r="W2032">
            <v>686393</v>
          </cell>
          <cell r="X2032">
            <v>115061.8</v>
          </cell>
          <cell r="Y2032">
            <v>480475.1</v>
          </cell>
          <cell r="Z2032">
            <v>15000</v>
          </cell>
          <cell r="AA2032">
            <v>200536</v>
          </cell>
          <cell r="AB2032">
            <v>0</v>
          </cell>
          <cell r="AC2032">
            <v>0</v>
          </cell>
          <cell r="AD2032">
            <v>0</v>
          </cell>
          <cell r="AE2032">
            <v>6</v>
          </cell>
          <cell r="AF2032">
            <v>42334</v>
          </cell>
          <cell r="AG2032">
            <v>2015</v>
          </cell>
          <cell r="AH2032" t="str">
            <v>Non ammissione</v>
          </cell>
          <cell r="AI2032" t="str">
            <v>Economia Digitale</v>
          </cell>
          <cell r="AJ2032" t="str">
            <v>Smart cities</v>
          </cell>
          <cell r="AK2032" t="str">
            <v>Smart cities and services</v>
          </cell>
          <cell r="AN2032" t="str">
            <v xml:space="preserve"> </v>
          </cell>
          <cell r="AQ2032" t="str">
            <v>Altri servizi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3</v>
          </cell>
          <cell r="AY2032">
            <v>1</v>
          </cell>
          <cell r="AZ2032">
            <v>0</v>
          </cell>
          <cell r="BA2032">
            <v>0</v>
          </cell>
          <cell r="BB2032">
            <v>0</v>
          </cell>
          <cell r="BC2032">
            <v>4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</row>
        <row r="2033">
          <cell r="A2033" t="str">
            <v>SSI000790</v>
          </cell>
          <cell r="C2033" t="str">
            <v>SSI</v>
          </cell>
          <cell r="D2033" t="str">
            <v>RAFFAELE GAGLIARDI</v>
          </cell>
          <cell r="E2033">
            <v>42165.654814814799</v>
          </cell>
          <cell r="F2033">
            <v>2015</v>
          </cell>
          <cell r="G2033">
            <v>42212</v>
          </cell>
          <cell r="H2033" t="str">
            <v/>
          </cell>
          <cell r="I2033" t="str">
            <v>Domanda non ammessa</v>
          </cell>
          <cell r="J2033" t="str">
            <v>CAVA DE' TIRRENI</v>
          </cell>
          <cell r="K2033" t="str">
            <v>SA</v>
          </cell>
          <cell r="L2033" t="str">
            <v>Campania</v>
          </cell>
          <cell r="M2033" t="str">
            <v>ITALIA</v>
          </cell>
          <cell r="N2033" t="str">
            <v>SUD</v>
          </cell>
          <cell r="O2033" t="str">
            <v>Mezzogiorno</v>
          </cell>
          <cell r="Q2033" t="str">
            <v>X</v>
          </cell>
          <cell r="R2033" t="str">
            <v>PON SIL</v>
          </cell>
          <cell r="S2033" t="str">
            <v>Società non costituita</v>
          </cell>
          <cell r="T2033">
            <v>567642</v>
          </cell>
          <cell r="U2033">
            <v>412349.4</v>
          </cell>
          <cell r="V2033">
            <v>221442</v>
          </cell>
          <cell r="W2033">
            <v>346200</v>
          </cell>
          <cell r="X2033">
            <v>155009.4</v>
          </cell>
          <cell r="Y2033">
            <v>242340</v>
          </cell>
          <cell r="Z2033">
            <v>15000</v>
          </cell>
          <cell r="AA2033">
            <v>270159.24</v>
          </cell>
          <cell r="AB2033">
            <v>0</v>
          </cell>
          <cell r="AC2033">
            <v>0</v>
          </cell>
          <cell r="AD2033">
            <v>0</v>
          </cell>
          <cell r="AE2033">
            <v>7</v>
          </cell>
          <cell r="AF2033">
            <v>42320</v>
          </cell>
          <cell r="AG2033">
            <v>2015</v>
          </cell>
          <cell r="AH2033" t="str">
            <v>Non ammissione</v>
          </cell>
          <cell r="AI2033" t="str">
            <v>Economia Digitale</v>
          </cell>
          <cell r="AJ2033" t="str">
            <v>Socialnetwork</v>
          </cell>
          <cell r="AK2033" t="str">
            <v>Web technology</v>
          </cell>
          <cell r="AN2033" t="str">
            <v xml:space="preserve"> </v>
          </cell>
          <cell r="AQ2033" t="str">
            <v>Altri servizi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2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2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</row>
        <row r="2034">
          <cell r="A2034" t="str">
            <v>SSI000791</v>
          </cell>
          <cell r="C2034" t="str">
            <v>SSI</v>
          </cell>
          <cell r="D2034" t="str">
            <v>CRUBLES s.r.l.</v>
          </cell>
          <cell r="E2034">
            <v>42165.697662036997</v>
          </cell>
          <cell r="F2034">
            <v>2015</v>
          </cell>
          <cell r="G2034">
            <v>42212</v>
          </cell>
          <cell r="H2034" t="str">
            <v>02797100647</v>
          </cell>
          <cell r="I2034" t="str">
            <v>Domanda non ammessa</v>
          </cell>
          <cell r="J2034" t="str">
            <v>AIELLO DEL SABATO</v>
          </cell>
          <cell r="K2034" t="str">
            <v>AV</v>
          </cell>
          <cell r="L2034" t="str">
            <v>Campania</v>
          </cell>
          <cell r="M2034" t="str">
            <v>ITALIA</v>
          </cell>
          <cell r="N2034" t="str">
            <v>SUD</v>
          </cell>
          <cell r="O2034" t="str">
            <v>Mezzogiorno</v>
          </cell>
          <cell r="Q2034" t="str">
            <v>X</v>
          </cell>
          <cell r="R2034" t="str">
            <v>PON SIL</v>
          </cell>
          <cell r="S2034" t="str">
            <v>Società costituita</v>
          </cell>
          <cell r="T2034">
            <v>452784.64000000001</v>
          </cell>
          <cell r="U2034">
            <v>316948.95</v>
          </cell>
          <cell r="V2034">
            <v>90241.36</v>
          </cell>
          <cell r="W2034">
            <v>362543.28</v>
          </cell>
          <cell r="X2034">
            <v>63168.95</v>
          </cell>
          <cell r="Y2034">
            <v>253780</v>
          </cell>
          <cell r="Z2034">
            <v>0</v>
          </cell>
          <cell r="AA2034">
            <v>110094.45</v>
          </cell>
          <cell r="AB2034">
            <v>0</v>
          </cell>
          <cell r="AC2034">
            <v>0</v>
          </cell>
          <cell r="AD2034">
            <v>0</v>
          </cell>
          <cell r="AE2034">
            <v>8</v>
          </cell>
          <cell r="AF2034">
            <v>42334</v>
          </cell>
          <cell r="AG2034">
            <v>2015</v>
          </cell>
          <cell r="AH2034" t="str">
            <v>Non ammissione</v>
          </cell>
          <cell r="AI2034" t="str">
            <v>Economia Digitale</v>
          </cell>
          <cell r="AJ2034" t="str">
            <v>Socialnetwork</v>
          </cell>
          <cell r="AK2034" t="str">
            <v>Web technology</v>
          </cell>
          <cell r="AN2034" t="str">
            <v xml:space="preserve"> </v>
          </cell>
          <cell r="AP2034" t="str">
            <v>63.12.00</v>
          </cell>
          <cell r="AQ2034" t="str">
            <v>Altri servizi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1</v>
          </cell>
          <cell r="AX2034">
            <v>0</v>
          </cell>
          <cell r="AY2034">
            <v>0</v>
          </cell>
          <cell r="AZ2034">
            <v>0</v>
          </cell>
          <cell r="BA2034">
            <v>1</v>
          </cell>
          <cell r="BB2034">
            <v>1</v>
          </cell>
          <cell r="BC2034">
            <v>1</v>
          </cell>
          <cell r="BD2034">
            <v>2</v>
          </cell>
          <cell r="BE2034">
            <v>1</v>
          </cell>
          <cell r="BF2034">
            <v>0</v>
          </cell>
          <cell r="BG2034">
            <v>0</v>
          </cell>
        </row>
        <row r="2035">
          <cell r="A2035" t="str">
            <v>SSI000792</v>
          </cell>
          <cell r="B2035" t="str">
            <v>C94B16000050008</v>
          </cell>
          <cell r="C2035" t="str">
            <v>SSI</v>
          </cell>
          <cell r="D2035" t="str">
            <v>DNAPhone S.r.l.</v>
          </cell>
          <cell r="E2035">
            <v>42165.707384259302</v>
          </cell>
          <cell r="F2035">
            <v>2015</v>
          </cell>
          <cell r="G2035">
            <v>42354</v>
          </cell>
          <cell r="H2035" t="str">
            <v>02731440349</v>
          </cell>
          <cell r="I2035" t="str">
            <v>Domanda ammessa</v>
          </cell>
          <cell r="J2035" t="str">
            <v>PARMA</v>
          </cell>
          <cell r="K2035" t="str">
            <v>PR</v>
          </cell>
          <cell r="L2035" t="str">
            <v>Emilia Romagna</v>
          </cell>
          <cell r="M2035" t="str">
            <v>ITALIA</v>
          </cell>
          <cell r="N2035" t="str">
            <v>CENTRO-NORD</v>
          </cell>
          <cell r="O2035" t="str">
            <v>Centro-Nord</v>
          </cell>
          <cell r="Q2035" t="str">
            <v>X</v>
          </cell>
          <cell r="R2035" t="str">
            <v>FCS Centro/Nord</v>
          </cell>
          <cell r="S2035" t="str">
            <v>Società costituita</v>
          </cell>
          <cell r="T2035">
            <v>400000</v>
          </cell>
          <cell r="U2035">
            <v>152400</v>
          </cell>
          <cell r="V2035">
            <v>193000</v>
          </cell>
          <cell r="W2035">
            <v>207000</v>
          </cell>
          <cell r="X2035">
            <v>0</v>
          </cell>
          <cell r="Y2035">
            <v>144900</v>
          </cell>
          <cell r="Z2035">
            <v>7500</v>
          </cell>
          <cell r="AA2035">
            <v>235460</v>
          </cell>
          <cell r="AB2035">
            <v>375000</v>
          </cell>
          <cell r="AC2035">
            <v>168000</v>
          </cell>
          <cell r="AD2035">
            <v>207000</v>
          </cell>
          <cell r="AE2035">
            <v>4</v>
          </cell>
          <cell r="AF2035">
            <v>42438</v>
          </cell>
          <cell r="AG2035">
            <v>2016</v>
          </cell>
          <cell r="AH2035" t="str">
            <v>Ammissione</v>
          </cell>
          <cell r="AI2035" t="str">
            <v>Tecnologia nuova sperimentale</v>
          </cell>
          <cell r="AJ2035" t="str">
            <v>Bioagroalimentare</v>
          </cell>
          <cell r="AK2035" t="str">
            <v>Bio-scienze</v>
          </cell>
          <cell r="AL2035">
            <v>42535</v>
          </cell>
          <cell r="AM2035">
            <v>2016</v>
          </cell>
          <cell r="AN2035" t="str">
            <v xml:space="preserve"> </v>
          </cell>
          <cell r="AP2035" t="str">
            <v>26.51.29</v>
          </cell>
          <cell r="AQ2035" t="str">
            <v>Artigianato</v>
          </cell>
          <cell r="AR2035">
            <v>270000</v>
          </cell>
          <cell r="AS2035">
            <v>117599.99999999999</v>
          </cell>
          <cell r="AT2035">
            <v>144900</v>
          </cell>
          <cell r="AU2035">
            <v>7500</v>
          </cell>
          <cell r="AV2035">
            <v>262500</v>
          </cell>
          <cell r="AW2035">
            <v>2</v>
          </cell>
          <cell r="AX2035">
            <v>2</v>
          </cell>
          <cell r="AY2035">
            <v>0</v>
          </cell>
          <cell r="AZ2035">
            <v>0</v>
          </cell>
          <cell r="BA2035">
            <v>1</v>
          </cell>
          <cell r="BB2035">
            <v>0</v>
          </cell>
          <cell r="BC2035">
            <v>4</v>
          </cell>
          <cell r="BD2035">
            <v>1</v>
          </cell>
          <cell r="BE2035">
            <v>2</v>
          </cell>
          <cell r="BF2035">
            <v>0</v>
          </cell>
          <cell r="BG2035">
            <v>0</v>
          </cell>
          <cell r="BH2035">
            <v>117432.91</v>
          </cell>
          <cell r="BI2035">
            <v>144153.76</v>
          </cell>
          <cell r="BJ2035">
            <v>261586.67</v>
          </cell>
          <cell r="BK2035">
            <v>7500</v>
          </cell>
          <cell r="BL2035">
            <v>167.08999999998196</v>
          </cell>
          <cell r="BM2035">
            <v>746.23999999999069</v>
          </cell>
          <cell r="BN2035">
            <v>0</v>
          </cell>
          <cell r="BO2035">
            <v>913.32999999997264</v>
          </cell>
          <cell r="BP2035">
            <v>43677</v>
          </cell>
        </row>
        <row r="2036">
          <cell r="A2036" t="str">
            <v>SSI000793</v>
          </cell>
          <cell r="C2036" t="str">
            <v>SSI</v>
          </cell>
          <cell r="D2036" t="str">
            <v>SINBA S.R.L.S.</v>
          </cell>
          <cell r="E2036">
            <v>42165.784664351901</v>
          </cell>
          <cell r="F2036">
            <v>2015</v>
          </cell>
          <cell r="G2036">
            <v>42354</v>
          </cell>
          <cell r="H2036" t="str">
            <v>11043330015</v>
          </cell>
          <cell r="I2036" t="str">
            <v>Domanda non ammessa</v>
          </cell>
          <cell r="J2036" t="str">
            <v>TORINO</v>
          </cell>
          <cell r="K2036" t="str">
            <v>TO</v>
          </cell>
          <cell r="L2036" t="str">
            <v>Piemonte</v>
          </cell>
          <cell r="M2036" t="str">
            <v>ITALIA</v>
          </cell>
          <cell r="N2036" t="str">
            <v>CENTRO-NORD</v>
          </cell>
          <cell r="O2036" t="str">
            <v>Centro-Nord</v>
          </cell>
          <cell r="Q2036" t="str">
            <v>X</v>
          </cell>
          <cell r="R2036" t="str">
            <v>FCS Centro/Nord</v>
          </cell>
          <cell r="S2036" t="str">
            <v>Società costituita</v>
          </cell>
          <cell r="T2036">
            <v>466000</v>
          </cell>
          <cell r="U2036">
            <v>326200</v>
          </cell>
          <cell r="V2036">
            <v>184000</v>
          </cell>
          <cell r="W2036">
            <v>282000</v>
          </cell>
          <cell r="X2036">
            <v>128800</v>
          </cell>
          <cell r="Y2036">
            <v>197400</v>
          </cell>
          <cell r="Z2036">
            <v>0</v>
          </cell>
          <cell r="AA2036">
            <v>224480</v>
          </cell>
          <cell r="AB2036">
            <v>0</v>
          </cell>
          <cell r="AC2036">
            <v>0</v>
          </cell>
          <cell r="AD2036">
            <v>0</v>
          </cell>
          <cell r="AE2036">
            <v>3</v>
          </cell>
          <cell r="AF2036">
            <v>42628</v>
          </cell>
          <cell r="AG2036">
            <v>2016</v>
          </cell>
          <cell r="AH2036" t="str">
            <v>Non ammissione</v>
          </cell>
          <cell r="AI2036" t="str">
            <v>Economia Digitale</v>
          </cell>
          <cell r="AJ2036" t="str">
            <v>E-commerce</v>
          </cell>
          <cell r="AK2036" t="str">
            <v>Web technology</v>
          </cell>
          <cell r="AN2036" t="str">
            <v xml:space="preserve"> </v>
          </cell>
          <cell r="AP2036" t="str">
            <v>62.01.00</v>
          </cell>
          <cell r="AQ2036" t="str">
            <v>Commercio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3</v>
          </cell>
          <cell r="AX2036">
            <v>1</v>
          </cell>
          <cell r="AY2036">
            <v>1</v>
          </cell>
          <cell r="AZ2036">
            <v>0</v>
          </cell>
          <cell r="BA2036">
            <v>0</v>
          </cell>
          <cell r="BB2036">
            <v>0</v>
          </cell>
          <cell r="BC2036">
            <v>5</v>
          </cell>
          <cell r="BD2036">
            <v>0</v>
          </cell>
          <cell r="BE2036">
            <v>3</v>
          </cell>
          <cell r="BF2036">
            <v>0</v>
          </cell>
          <cell r="BG2036">
            <v>0</v>
          </cell>
        </row>
        <row r="2037">
          <cell r="A2037" t="str">
            <v>SSI000794</v>
          </cell>
          <cell r="C2037" t="str">
            <v>SSI</v>
          </cell>
          <cell r="D2037" t="str">
            <v>OXIDEA SOCIETA' A RESPONSABILITA' LIMITATA SEMPLIFICATA</v>
          </cell>
          <cell r="E2037">
            <v>42166.5152199074</v>
          </cell>
          <cell r="F2037">
            <v>2015</v>
          </cell>
          <cell r="G2037">
            <v>42354</v>
          </cell>
          <cell r="H2037" t="str">
            <v>03447921200</v>
          </cell>
          <cell r="I2037" t="str">
            <v>Domanda non ammessa</v>
          </cell>
          <cell r="J2037" t="str">
            <v>SAN LAZZARO DI SAVENA</v>
          </cell>
          <cell r="K2037" t="str">
            <v>BO</v>
          </cell>
          <cell r="L2037" t="str">
            <v>Emilia Romagna</v>
          </cell>
          <cell r="M2037" t="str">
            <v>ITALIA</v>
          </cell>
          <cell r="N2037" t="str">
            <v>CENTRO-NORD</v>
          </cell>
          <cell r="O2037" t="str">
            <v>Centro-Nord</v>
          </cell>
          <cell r="Q2037" t="str">
            <v>X</v>
          </cell>
          <cell r="R2037" t="str">
            <v>FCS Centro/Nord</v>
          </cell>
          <cell r="S2037" t="str">
            <v>Società costituita</v>
          </cell>
          <cell r="T2037">
            <v>914139</v>
          </cell>
          <cell r="U2037">
            <v>738811.2</v>
          </cell>
          <cell r="V2037">
            <v>846639</v>
          </cell>
          <cell r="W2037">
            <v>67500</v>
          </cell>
          <cell r="X2037">
            <v>677311.2</v>
          </cell>
          <cell r="Y2037">
            <v>54000</v>
          </cell>
          <cell r="Z2037">
            <v>7500</v>
          </cell>
          <cell r="AA2037">
            <v>1032899.1</v>
          </cell>
          <cell r="AB2037">
            <v>0</v>
          </cell>
          <cell r="AC2037">
            <v>0</v>
          </cell>
          <cell r="AD2037">
            <v>0</v>
          </cell>
          <cell r="AE2037">
            <v>1</v>
          </cell>
          <cell r="AF2037">
            <v>42495</v>
          </cell>
          <cell r="AG2037">
            <v>2016</v>
          </cell>
          <cell r="AH2037" t="str">
            <v>Non ammissione</v>
          </cell>
          <cell r="AI2037" t="str">
            <v>Economia Digitale</v>
          </cell>
          <cell r="AJ2037" t="str">
            <v>Materiali Innovativi</v>
          </cell>
          <cell r="AK2037" t="str">
            <v>Industria hi-tech</v>
          </cell>
          <cell r="AN2037" t="str">
            <v xml:space="preserve"> </v>
          </cell>
          <cell r="AP2037" t="str">
            <v>72.19.09</v>
          </cell>
          <cell r="AQ2037" t="str">
            <v>Altri servizi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3</v>
          </cell>
          <cell r="BA2037">
            <v>0</v>
          </cell>
          <cell r="BB2037">
            <v>0</v>
          </cell>
          <cell r="BC2037">
            <v>0</v>
          </cell>
          <cell r="BD2037">
            <v>3</v>
          </cell>
          <cell r="BE2037">
            <v>3</v>
          </cell>
          <cell r="BF2037">
            <v>0</v>
          </cell>
          <cell r="BG2037">
            <v>0</v>
          </cell>
        </row>
        <row r="2038">
          <cell r="A2038" t="str">
            <v>SSI000795</v>
          </cell>
          <cell r="C2038" t="str">
            <v>SSI</v>
          </cell>
          <cell r="D2038" t="str">
            <v>ANGI SOCIETA' A RESPONSABILITA' LIMITATA SEMPLICE</v>
          </cell>
          <cell r="E2038">
            <v>42166.700983796298</v>
          </cell>
          <cell r="F2038">
            <v>2015</v>
          </cell>
          <cell r="G2038">
            <v>42354</v>
          </cell>
          <cell r="H2038" t="str">
            <v>01947070387</v>
          </cell>
          <cell r="I2038" t="str">
            <v>Rinuncia</v>
          </cell>
          <cell r="J2038" t="str">
            <v>FERRARA</v>
          </cell>
          <cell r="K2038" t="str">
            <v>FE</v>
          </cell>
          <cell r="L2038" t="str">
            <v>Emilia Romagna</v>
          </cell>
          <cell r="M2038" t="str">
            <v>ITALIA</v>
          </cell>
          <cell r="N2038" t="str">
            <v>CENTRO-NORD</v>
          </cell>
          <cell r="O2038" t="str">
            <v>Centro-Nord</v>
          </cell>
          <cell r="Q2038" t="str">
            <v>X</v>
          </cell>
          <cell r="R2038" t="str">
            <v>FCS Centro/Nord</v>
          </cell>
          <cell r="S2038" t="str">
            <v>Società costituita</v>
          </cell>
          <cell r="T2038">
            <v>381439</v>
          </cell>
          <cell r="U2038">
            <v>274507.3</v>
          </cell>
          <cell r="V2038">
            <v>373939</v>
          </cell>
          <cell r="W2038">
            <v>7500</v>
          </cell>
          <cell r="X2038">
            <v>261757.3</v>
          </cell>
          <cell r="Y2038">
            <v>5250</v>
          </cell>
          <cell r="Z2038">
            <v>7500</v>
          </cell>
          <cell r="AA2038">
            <v>456205.58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I2038" t="str">
            <v>Economia Digitale</v>
          </cell>
          <cell r="AJ2038" t="str">
            <v>Bioagroalimentare</v>
          </cell>
          <cell r="AK2038" t="str">
            <v>Bio-scienze</v>
          </cell>
          <cell r="AN2038" t="str">
            <v xml:space="preserve"> </v>
          </cell>
          <cell r="AP2038" t="str">
            <v>72.19.09</v>
          </cell>
          <cell r="AQ2038" t="str">
            <v>Altri servizi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2</v>
          </cell>
          <cell r="AZ2038">
            <v>0</v>
          </cell>
          <cell r="BA2038">
            <v>0</v>
          </cell>
          <cell r="BB2038">
            <v>0</v>
          </cell>
          <cell r="BC2038">
            <v>2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</row>
        <row r="2039">
          <cell r="A2039" t="str">
            <v>SSI000796</v>
          </cell>
          <cell r="C2039" t="str">
            <v>SSI</v>
          </cell>
          <cell r="D2039" t="str">
            <v>BIKE SRL</v>
          </cell>
          <cell r="E2039">
            <v>42166.764374999999</v>
          </cell>
          <cell r="F2039">
            <v>2015</v>
          </cell>
          <cell r="G2039">
            <v>42354</v>
          </cell>
          <cell r="H2039" t="str">
            <v>02124320447</v>
          </cell>
          <cell r="I2039" t="str">
            <v>Domanda non ammessa</v>
          </cell>
          <cell r="J2039" t="str">
            <v>GROTTAMMARE</v>
          </cell>
          <cell r="K2039" t="str">
            <v>AP</v>
          </cell>
          <cell r="L2039" t="str">
            <v>Marche</v>
          </cell>
          <cell r="M2039" t="str">
            <v>ITALIA</v>
          </cell>
          <cell r="N2039" t="str">
            <v>CENTRO-NORD</v>
          </cell>
          <cell r="O2039" t="str">
            <v>Centro-Nord</v>
          </cell>
          <cell r="Q2039" t="str">
            <v>X</v>
          </cell>
          <cell r="R2039" t="str">
            <v>FCS Centro/Nord</v>
          </cell>
          <cell r="S2039" t="str">
            <v>Società costituita</v>
          </cell>
          <cell r="T2039">
            <v>161108.79999999999</v>
          </cell>
          <cell r="U2039">
            <v>112776.16</v>
          </cell>
          <cell r="V2039">
            <v>70000</v>
          </cell>
          <cell r="W2039">
            <v>91108.800000000003</v>
          </cell>
          <cell r="X2039">
            <v>49000</v>
          </cell>
          <cell r="Y2039">
            <v>63776.159999999996</v>
          </cell>
          <cell r="Z2039">
            <v>0</v>
          </cell>
          <cell r="AA2039">
            <v>85400</v>
          </cell>
          <cell r="AB2039">
            <v>0</v>
          </cell>
          <cell r="AC2039">
            <v>0</v>
          </cell>
          <cell r="AD2039">
            <v>0</v>
          </cell>
          <cell r="AE2039">
            <v>3</v>
          </cell>
          <cell r="AF2039">
            <v>42586</v>
          </cell>
          <cell r="AG2039">
            <v>2016</v>
          </cell>
          <cell r="AH2039" t="str">
            <v>Non ammissione</v>
          </cell>
          <cell r="AI2039" t="str">
            <v>Tecnologia nuova sperimentale</v>
          </cell>
          <cell r="AJ2039" t="str">
            <v>Bioagroalimentare</v>
          </cell>
          <cell r="AK2039" t="str">
            <v>Bio-scienze</v>
          </cell>
          <cell r="AN2039" t="str">
            <v xml:space="preserve"> </v>
          </cell>
          <cell r="AP2039" t="str">
            <v>46.39.20</v>
          </cell>
          <cell r="AQ2039" t="str">
            <v>Commercio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1</v>
          </cell>
          <cell r="AX2039">
            <v>6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7</v>
          </cell>
          <cell r="BD2039">
            <v>0</v>
          </cell>
          <cell r="BE2039">
            <v>1</v>
          </cell>
          <cell r="BF2039">
            <v>0</v>
          </cell>
          <cell r="BG2039">
            <v>0</v>
          </cell>
        </row>
        <row r="2040">
          <cell r="A2040" t="str">
            <v>SSI000797</v>
          </cell>
          <cell r="C2040" t="str">
            <v>SSI</v>
          </cell>
          <cell r="D2040" t="str">
            <v>Aliya Zhunussova</v>
          </cell>
          <cell r="E2040">
            <v>42167.756886574098</v>
          </cell>
          <cell r="F2040">
            <v>2015</v>
          </cell>
          <cell r="G2040">
            <v>42354</v>
          </cell>
          <cell r="H2040" t="str">
            <v/>
          </cell>
          <cell r="I2040" t="str">
            <v>Domanda non ammessa</v>
          </cell>
          <cell r="J2040" t="str">
            <v>n.d.</v>
          </cell>
          <cell r="K2040" t="str">
            <v>n.d.</v>
          </cell>
          <cell r="L2040" t="str">
            <v>Lombardia</v>
          </cell>
          <cell r="M2040" t="str">
            <v>ITALIA</v>
          </cell>
          <cell r="N2040" t="str">
            <v>CENTRO-NORD</v>
          </cell>
          <cell r="O2040" t="str">
            <v>Centro-Nord</v>
          </cell>
          <cell r="Q2040" t="str">
            <v>X</v>
          </cell>
          <cell r="R2040" t="str">
            <v>FCS Centro/Nord</v>
          </cell>
          <cell r="S2040" t="str">
            <v>Società non costituita</v>
          </cell>
          <cell r="T2040">
            <v>127049</v>
          </cell>
          <cell r="U2040">
            <v>198073.3</v>
          </cell>
          <cell r="V2040">
            <v>127049</v>
          </cell>
          <cell r="W2040">
            <v>0</v>
          </cell>
          <cell r="X2040">
            <v>101639</v>
          </cell>
          <cell r="Y2040">
            <v>88934.299999999988</v>
          </cell>
          <cell r="Z2040">
            <v>7500</v>
          </cell>
          <cell r="AA2040">
            <v>155000</v>
          </cell>
          <cell r="AB2040">
            <v>0</v>
          </cell>
          <cell r="AC2040">
            <v>0</v>
          </cell>
          <cell r="AD2040">
            <v>0</v>
          </cell>
          <cell r="AE2040">
            <v>4</v>
          </cell>
          <cell r="AF2040">
            <v>42516</v>
          </cell>
          <cell r="AG2040">
            <v>2016</v>
          </cell>
          <cell r="AH2040" t="str">
            <v>Non ammissione</v>
          </cell>
          <cell r="AI2040" t="str">
            <v>Economia Digitale</v>
          </cell>
          <cell r="AJ2040" t="str">
            <v>E-commerce</v>
          </cell>
          <cell r="AK2040" t="str">
            <v>Web technology</v>
          </cell>
          <cell r="AN2040" t="str">
            <v xml:space="preserve"> </v>
          </cell>
          <cell r="AQ2040" t="str">
            <v>Commercio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1</v>
          </cell>
          <cell r="BA2040">
            <v>0</v>
          </cell>
          <cell r="BB2040">
            <v>0</v>
          </cell>
          <cell r="BC2040">
            <v>0</v>
          </cell>
          <cell r="BD2040">
            <v>1</v>
          </cell>
          <cell r="BE2040">
            <v>1</v>
          </cell>
          <cell r="BF2040">
            <v>0</v>
          </cell>
          <cell r="BG2040">
            <v>0</v>
          </cell>
        </row>
        <row r="2041">
          <cell r="A2041" t="str">
            <v>SSI000798</v>
          </cell>
          <cell r="C2041" t="str">
            <v>SSI</v>
          </cell>
          <cell r="D2041" t="str">
            <v>Filippo Neri</v>
          </cell>
          <cell r="E2041">
            <v>42167.856481481504</v>
          </cell>
          <cell r="F2041">
            <v>2015</v>
          </cell>
          <cell r="G2041">
            <v>42212</v>
          </cell>
          <cell r="H2041" t="str">
            <v/>
          </cell>
          <cell r="I2041" t="str">
            <v>Domanda non ammessa</v>
          </cell>
          <cell r="J2041" t="str">
            <v>NAPOLI</v>
          </cell>
          <cell r="K2041" t="str">
            <v>NA</v>
          </cell>
          <cell r="L2041" t="str">
            <v>Campania</v>
          </cell>
          <cell r="M2041" t="str">
            <v>ITALIA</v>
          </cell>
          <cell r="N2041" t="str">
            <v>SUD</v>
          </cell>
          <cell r="O2041" t="str">
            <v>Mezzogiorno</v>
          </cell>
          <cell r="Q2041" t="str">
            <v>X</v>
          </cell>
          <cell r="R2041" t="str">
            <v>PON SIL</v>
          </cell>
          <cell r="S2041" t="str">
            <v>Società non costituita</v>
          </cell>
          <cell r="T2041">
            <v>281391.98</v>
          </cell>
          <cell r="U2041">
            <v>211973</v>
          </cell>
          <cell r="V2041">
            <v>51000</v>
          </cell>
          <cell r="W2041">
            <v>230391.98</v>
          </cell>
          <cell r="X2041">
            <v>35700</v>
          </cell>
          <cell r="Y2041">
            <v>161273</v>
          </cell>
          <cell r="Z2041">
            <v>15000</v>
          </cell>
          <cell r="AA2041">
            <v>62220</v>
          </cell>
          <cell r="AB2041">
            <v>0</v>
          </cell>
          <cell r="AC2041">
            <v>0</v>
          </cell>
          <cell r="AD2041">
            <v>0</v>
          </cell>
          <cell r="AE2041">
            <v>6</v>
          </cell>
          <cell r="AF2041">
            <v>42334</v>
          </cell>
          <cell r="AG2041">
            <v>2015</v>
          </cell>
          <cell r="AH2041" t="str">
            <v>Non ammissione</v>
          </cell>
          <cell r="AI2041" t="str">
            <v>Economia Digitale</v>
          </cell>
          <cell r="AJ2041" t="str">
            <v>E-commerce</v>
          </cell>
          <cell r="AK2041" t="str">
            <v>Web technology</v>
          </cell>
          <cell r="AN2041" t="str">
            <v xml:space="preserve"> </v>
          </cell>
          <cell r="AQ2041" t="str">
            <v>Commercio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1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</row>
        <row r="2042">
          <cell r="A2042" t="str">
            <v>SSI000799</v>
          </cell>
          <cell r="C2042" t="str">
            <v>SSI</v>
          </cell>
          <cell r="D2042" t="str">
            <v>GIOVANNI VERSACE</v>
          </cell>
          <cell r="E2042">
            <v>42169.774074074099</v>
          </cell>
          <cell r="F2042">
            <v>2015</v>
          </cell>
          <cell r="G2042">
            <v>42354</v>
          </cell>
          <cell r="H2042" t="str">
            <v/>
          </cell>
          <cell r="I2042" t="str">
            <v>Domanda non ammessa</v>
          </cell>
          <cell r="J2042" t="str">
            <v>ROMA</v>
          </cell>
          <cell r="K2042" t="str">
            <v>RM</v>
          </cell>
          <cell r="L2042" t="str">
            <v>Lazio</v>
          </cell>
          <cell r="M2042" t="str">
            <v>ITALIA</v>
          </cell>
          <cell r="N2042" t="str">
            <v>CENTRO-NORD</v>
          </cell>
          <cell r="O2042" t="str">
            <v>Centro-Nord</v>
          </cell>
          <cell r="Q2042" t="str">
            <v>X</v>
          </cell>
          <cell r="R2042" t="str">
            <v>FCS Centro/Nord</v>
          </cell>
          <cell r="S2042" t="str">
            <v>Società non costituita</v>
          </cell>
          <cell r="T2042">
            <v>421905</v>
          </cell>
          <cell r="U2042">
            <v>302831</v>
          </cell>
          <cell r="V2042">
            <v>258027</v>
          </cell>
          <cell r="W2042">
            <v>163878</v>
          </cell>
          <cell r="X2042">
            <v>180617</v>
          </cell>
          <cell r="Y2042">
            <v>114714</v>
          </cell>
          <cell r="Z2042">
            <v>7500</v>
          </cell>
          <cell r="AA2042">
            <v>314792.94</v>
          </cell>
          <cell r="AB2042">
            <v>0</v>
          </cell>
          <cell r="AC2042">
            <v>0</v>
          </cell>
          <cell r="AD2042">
            <v>0</v>
          </cell>
          <cell r="AE2042">
            <v>4</v>
          </cell>
          <cell r="AF2042">
            <v>42557</v>
          </cell>
          <cell r="AG2042">
            <v>2016</v>
          </cell>
          <cell r="AH2042" t="str">
            <v>Non ammissione</v>
          </cell>
          <cell r="AI2042" t="str">
            <v>Tecnologia nuova sperimentale</v>
          </cell>
          <cell r="AJ2042" t="str">
            <v>E-commerce</v>
          </cell>
          <cell r="AK2042" t="str">
            <v>Web technology</v>
          </cell>
          <cell r="AN2042" t="str">
            <v xml:space="preserve"> </v>
          </cell>
          <cell r="AQ2042" t="str">
            <v>Commercio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2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2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</row>
        <row r="2043">
          <cell r="A2043" t="str">
            <v>SSI000800</v>
          </cell>
          <cell r="C2043" t="str">
            <v>SSI</v>
          </cell>
          <cell r="D2043" t="str">
            <v>Fabio Cecaro</v>
          </cell>
          <cell r="E2043">
            <v>42170.602384259299</v>
          </cell>
          <cell r="F2043">
            <v>2015</v>
          </cell>
          <cell r="G2043">
            <v>42212</v>
          </cell>
          <cell r="H2043" t="str">
            <v/>
          </cell>
          <cell r="I2043" t="str">
            <v>Domanda non ammessa</v>
          </cell>
          <cell r="J2043" t="str">
            <v>NAPOLI</v>
          </cell>
          <cell r="K2043" t="str">
            <v>NA</v>
          </cell>
          <cell r="L2043" t="str">
            <v>Campania</v>
          </cell>
          <cell r="M2043" t="str">
            <v>ITALIA</v>
          </cell>
          <cell r="N2043" t="str">
            <v>SUD</v>
          </cell>
          <cell r="O2043" t="str">
            <v>Mezzogiorno</v>
          </cell>
          <cell r="Q2043" t="str">
            <v>X</v>
          </cell>
          <cell r="R2043" t="str">
            <v>PON SIL</v>
          </cell>
          <cell r="S2043" t="str">
            <v>Società non costituita</v>
          </cell>
          <cell r="T2043">
            <v>242073.77000000002</v>
          </cell>
          <cell r="U2043">
            <v>137379.9</v>
          </cell>
          <cell r="V2043">
            <v>69613.11</v>
          </cell>
          <cell r="W2043">
            <v>172460.66</v>
          </cell>
          <cell r="X2043">
            <v>48729.17</v>
          </cell>
          <cell r="Y2043">
            <v>73650.73</v>
          </cell>
          <cell r="Z2043">
            <v>15000</v>
          </cell>
          <cell r="AA2043">
            <v>84928</v>
          </cell>
          <cell r="AB2043">
            <v>0</v>
          </cell>
          <cell r="AC2043">
            <v>0</v>
          </cell>
          <cell r="AD2043">
            <v>0</v>
          </cell>
          <cell r="AE2043">
            <v>3</v>
          </cell>
          <cell r="AF2043">
            <v>42355</v>
          </cell>
          <cell r="AG2043">
            <v>2015</v>
          </cell>
          <cell r="AH2043" t="str">
            <v>Non ammissione</v>
          </cell>
          <cell r="AI2043" t="str">
            <v>Economia Digitale</v>
          </cell>
          <cell r="AJ2043" t="str">
            <v>Cloud computing</v>
          </cell>
          <cell r="AK2043" t="str">
            <v>Web technology</v>
          </cell>
          <cell r="AN2043" t="str">
            <v xml:space="preserve"> </v>
          </cell>
          <cell r="AQ2043" t="str">
            <v>Altri servizi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1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2</v>
          </cell>
          <cell r="BD2043">
            <v>0</v>
          </cell>
          <cell r="BE2043">
            <v>1</v>
          </cell>
          <cell r="BF2043">
            <v>0</v>
          </cell>
          <cell r="BG2043">
            <v>0</v>
          </cell>
        </row>
        <row r="2044">
          <cell r="A2044" t="str">
            <v>SSI000801</v>
          </cell>
          <cell r="C2044" t="str">
            <v>SSI</v>
          </cell>
          <cell r="D2044" t="str">
            <v>CLEVERAGE</v>
          </cell>
          <cell r="E2044">
            <v>42170.620428240698</v>
          </cell>
          <cell r="F2044">
            <v>2015</v>
          </cell>
          <cell r="G2044">
            <v>42212</v>
          </cell>
          <cell r="H2044" t="str">
            <v>07718090728</v>
          </cell>
          <cell r="I2044" t="str">
            <v>Domanda non ammessa</v>
          </cell>
          <cell r="J2044" t="str">
            <v>BARI</v>
          </cell>
          <cell r="K2044" t="str">
            <v>BA</v>
          </cell>
          <cell r="L2044" t="str">
            <v>Puglia</v>
          </cell>
          <cell r="M2044" t="str">
            <v>ITALIA</v>
          </cell>
          <cell r="N2044" t="str">
            <v>SUD</v>
          </cell>
          <cell r="O2044" t="str">
            <v>Mezzogiorno</v>
          </cell>
          <cell r="Q2044" t="str">
            <v>X</v>
          </cell>
          <cell r="R2044" t="str">
            <v>PON SIL</v>
          </cell>
          <cell r="S2044" t="str">
            <v>Società costituita</v>
          </cell>
          <cell r="T2044">
            <v>518326.8</v>
          </cell>
          <cell r="U2044">
            <v>377828.75999999995</v>
          </cell>
          <cell r="V2044">
            <v>37578</v>
          </cell>
          <cell r="W2044">
            <v>480748.79999999999</v>
          </cell>
          <cell r="X2044">
            <v>26304.6</v>
          </cell>
          <cell r="Y2044">
            <v>336524.16</v>
          </cell>
          <cell r="Z2044">
            <v>15000</v>
          </cell>
          <cell r="AA2044">
            <v>45845.16</v>
          </cell>
          <cell r="AB2044">
            <v>0</v>
          </cell>
          <cell r="AC2044">
            <v>0</v>
          </cell>
          <cell r="AD2044">
            <v>0</v>
          </cell>
          <cell r="AE2044">
            <v>7</v>
          </cell>
          <cell r="AF2044">
            <v>42390</v>
          </cell>
          <cell r="AG2044">
            <v>2016</v>
          </cell>
          <cell r="AH2044" t="str">
            <v>Non ammissione</v>
          </cell>
          <cell r="AI2044" t="str">
            <v>Economia Digitale</v>
          </cell>
          <cell r="AJ2044" t="str">
            <v>E-commerce</v>
          </cell>
          <cell r="AK2044" t="str">
            <v>Web technology</v>
          </cell>
          <cell r="AN2044" t="str">
            <v xml:space="preserve"> </v>
          </cell>
          <cell r="AP2044" t="str">
            <v>63.12.00</v>
          </cell>
          <cell r="AQ2044" t="str">
            <v>Commercio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1</v>
          </cell>
          <cell r="AX2044">
            <v>1</v>
          </cell>
          <cell r="AY2044">
            <v>0</v>
          </cell>
          <cell r="AZ2044">
            <v>1</v>
          </cell>
          <cell r="BA2044">
            <v>0</v>
          </cell>
          <cell r="BB2044">
            <v>0</v>
          </cell>
          <cell r="BC2044">
            <v>2</v>
          </cell>
          <cell r="BD2044">
            <v>1</v>
          </cell>
          <cell r="BE2044">
            <v>2</v>
          </cell>
          <cell r="BF2044">
            <v>0</v>
          </cell>
          <cell r="BG2044">
            <v>0</v>
          </cell>
        </row>
        <row r="2045">
          <cell r="A2045" t="str">
            <v>SSI000802</v>
          </cell>
          <cell r="C2045" t="str">
            <v>SSI</v>
          </cell>
          <cell r="D2045" t="str">
            <v>GIANLUCA GRAZIADIO</v>
          </cell>
          <cell r="E2045">
            <v>42170.6955787037</v>
          </cell>
          <cell r="F2045">
            <v>2015</v>
          </cell>
          <cell r="G2045">
            <v>42354</v>
          </cell>
          <cell r="H2045" t="str">
            <v/>
          </cell>
          <cell r="I2045" t="str">
            <v>Domanda non ammessa</v>
          </cell>
          <cell r="J2045" t="str">
            <v>ROMA</v>
          </cell>
          <cell r="K2045" t="str">
            <v>RM</v>
          </cell>
          <cell r="L2045" t="str">
            <v>Lazio</v>
          </cell>
          <cell r="M2045" t="str">
            <v>ITALIA</v>
          </cell>
          <cell r="N2045" t="str">
            <v>CENTRO-NORD</v>
          </cell>
          <cell r="O2045" t="str">
            <v>Centro-Nord</v>
          </cell>
          <cell r="Q2045" t="str">
            <v>X</v>
          </cell>
          <cell r="R2045" t="str">
            <v>FCS Centro/Nord</v>
          </cell>
          <cell r="S2045" t="str">
            <v>Società non costituita</v>
          </cell>
          <cell r="T2045">
            <v>369933</v>
          </cell>
          <cell r="U2045">
            <v>266452.2</v>
          </cell>
          <cell r="V2045">
            <v>220706</v>
          </cell>
          <cell r="W2045">
            <v>149227</v>
          </cell>
          <cell r="X2045">
            <v>154494.20000000001</v>
          </cell>
          <cell r="Y2045">
            <v>104458</v>
          </cell>
          <cell r="Z2045">
            <v>7500</v>
          </cell>
          <cell r="AA2045">
            <v>269261.32</v>
          </cell>
          <cell r="AB2045">
            <v>0</v>
          </cell>
          <cell r="AC2045">
            <v>0</v>
          </cell>
          <cell r="AD2045">
            <v>0</v>
          </cell>
          <cell r="AE2045">
            <v>3</v>
          </cell>
          <cell r="AF2045">
            <v>42495</v>
          </cell>
          <cell r="AG2045">
            <v>2016</v>
          </cell>
          <cell r="AH2045" t="str">
            <v>Non ammissione</v>
          </cell>
          <cell r="AI2045" t="str">
            <v>Economia Digitale</v>
          </cell>
          <cell r="AJ2045" t="str">
            <v>Materiali Innovativi</v>
          </cell>
          <cell r="AK2045" t="str">
            <v>Industria hi-tech</v>
          </cell>
          <cell r="AN2045" t="str">
            <v xml:space="preserve"> </v>
          </cell>
          <cell r="AQ2045" t="str">
            <v>Altri servizi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2</v>
          </cell>
          <cell r="AY2045">
            <v>0</v>
          </cell>
          <cell r="AZ2045">
            <v>0</v>
          </cell>
          <cell r="BA2045">
            <v>1</v>
          </cell>
          <cell r="BB2045">
            <v>0</v>
          </cell>
          <cell r="BC2045">
            <v>2</v>
          </cell>
          <cell r="BD2045">
            <v>1</v>
          </cell>
          <cell r="BE2045">
            <v>0</v>
          </cell>
          <cell r="BF2045">
            <v>0</v>
          </cell>
          <cell r="BG2045">
            <v>0</v>
          </cell>
        </row>
        <row r="2046">
          <cell r="A2046" t="str">
            <v>SSI000803</v>
          </cell>
          <cell r="B2046" t="str">
            <v>C94B15000510008</v>
          </cell>
          <cell r="C2046" t="str">
            <v>SSI</v>
          </cell>
          <cell r="D2046" t="str">
            <v>BLUICE SRL</v>
          </cell>
          <cell r="E2046">
            <v>42170.763993055603</v>
          </cell>
          <cell r="F2046">
            <v>2015</v>
          </cell>
          <cell r="G2046">
            <v>42212</v>
          </cell>
          <cell r="H2046" t="str">
            <v>02423010749</v>
          </cell>
          <cell r="I2046" t="str">
            <v>Domanda revocata</v>
          </cell>
          <cell r="J2046" t="str">
            <v>CAROVIGNO</v>
          </cell>
          <cell r="K2046" t="str">
            <v>BR</v>
          </cell>
          <cell r="L2046" t="str">
            <v>Puglia</v>
          </cell>
          <cell r="M2046" t="str">
            <v>ITALIA</v>
          </cell>
          <cell r="N2046" t="str">
            <v>SUD</v>
          </cell>
          <cell r="O2046" t="str">
            <v>Mezzogiorno</v>
          </cell>
          <cell r="Q2046" t="str">
            <v>X</v>
          </cell>
          <cell r="R2046" t="str">
            <v>LEGGE DI STABILITA 2017</v>
          </cell>
          <cell r="S2046" t="str">
            <v>Società costituita</v>
          </cell>
          <cell r="T2046">
            <v>1490586.8</v>
          </cell>
          <cell r="U2046">
            <v>1207468</v>
          </cell>
          <cell r="V2046">
            <v>781190.8</v>
          </cell>
          <cell r="W2046">
            <v>709396</v>
          </cell>
          <cell r="X2046">
            <v>624952</v>
          </cell>
          <cell r="Y2046">
            <v>567516</v>
          </cell>
          <cell r="Z2046">
            <v>15000</v>
          </cell>
          <cell r="AA2046">
            <v>953052.77</v>
          </cell>
          <cell r="AB2046">
            <v>1141586.8</v>
          </cell>
          <cell r="AC2046">
            <v>219690.8</v>
          </cell>
          <cell r="AD2046">
            <v>921896</v>
          </cell>
          <cell r="AE2046">
            <v>12</v>
          </cell>
          <cell r="AF2046">
            <v>42352</v>
          </cell>
          <cell r="AG2046">
            <v>2015</v>
          </cell>
          <cell r="AH2046" t="str">
            <v>Ammissione</v>
          </cell>
          <cell r="AI2046" t="str">
            <v>Tecnologia nuova sperimentale</v>
          </cell>
          <cell r="AJ2046" t="str">
            <v>Internet of things</v>
          </cell>
          <cell r="AK2046" t="str">
            <v>Web technology</v>
          </cell>
          <cell r="AL2046">
            <v>42437</v>
          </cell>
          <cell r="AM2046">
            <v>2016</v>
          </cell>
          <cell r="AN2046">
            <v>43734</v>
          </cell>
          <cell r="AO2046">
            <v>2019</v>
          </cell>
          <cell r="AP2046" t="str">
            <v>26.40.01</v>
          </cell>
          <cell r="AQ2046" t="str">
            <v>Artigianato</v>
          </cell>
          <cell r="AR2046">
            <v>928269.44000000006</v>
          </cell>
          <cell r="AS2046">
            <v>175752.64</v>
          </cell>
          <cell r="AT2046">
            <v>737516.8</v>
          </cell>
          <cell r="AU2046">
            <v>15000</v>
          </cell>
          <cell r="AV2046">
            <v>730615.54999999993</v>
          </cell>
          <cell r="AW2046">
            <v>2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2</v>
          </cell>
          <cell r="BD2046">
            <v>0</v>
          </cell>
          <cell r="BE2046">
            <v>2</v>
          </cell>
          <cell r="BF2046">
            <v>0</v>
          </cell>
          <cell r="BG2046">
            <v>0</v>
          </cell>
          <cell r="BH2046">
            <v>0</v>
          </cell>
          <cell r="BI2046">
            <v>170000</v>
          </cell>
          <cell r="BJ2046">
            <v>170000</v>
          </cell>
          <cell r="BK2046">
            <v>15000</v>
          </cell>
        </row>
        <row r="2047">
          <cell r="A2047" t="str">
            <v>SSI000804</v>
          </cell>
          <cell r="B2047" t="str">
            <v>C64E16000710008</v>
          </cell>
          <cell r="C2047" t="str">
            <v>SSI</v>
          </cell>
          <cell r="D2047" t="str">
            <v>XMETRICS SRL</v>
          </cell>
          <cell r="E2047">
            <v>42170.917754629598</v>
          </cell>
          <cell r="F2047">
            <v>2015</v>
          </cell>
          <cell r="G2047">
            <v>42354</v>
          </cell>
          <cell r="H2047" t="str">
            <v>08689730961</v>
          </cell>
          <cell r="I2047" t="str">
            <v>Domanda revocata</v>
          </cell>
          <cell r="J2047" t="str">
            <v>BUSSERO</v>
          </cell>
          <cell r="K2047" t="str">
            <v>MI</v>
          </cell>
          <cell r="L2047" t="str">
            <v>Lombardia</v>
          </cell>
          <cell r="M2047" t="str">
            <v>ITALIA</v>
          </cell>
          <cell r="N2047" t="str">
            <v>CENTRO-NORD</v>
          </cell>
          <cell r="O2047" t="str">
            <v>Centro-Nord</v>
          </cell>
          <cell r="Q2047" t="str">
            <v>X</v>
          </cell>
          <cell r="R2047" t="str">
            <v>FCS Centro/Nord</v>
          </cell>
          <cell r="S2047" t="str">
            <v>Società costituita</v>
          </cell>
          <cell r="T2047">
            <v>1090499.96</v>
          </cell>
          <cell r="U2047">
            <v>763349.47</v>
          </cell>
          <cell r="V2047">
            <v>835000</v>
          </cell>
          <cell r="W2047">
            <v>255499.96</v>
          </cell>
          <cell r="X2047">
            <v>584500</v>
          </cell>
          <cell r="Y2047">
            <v>178849.47</v>
          </cell>
          <cell r="Z2047">
            <v>0</v>
          </cell>
          <cell r="AA2047">
            <v>1018700</v>
          </cell>
          <cell r="AB2047">
            <v>869134.96</v>
          </cell>
          <cell r="AC2047">
            <v>615000</v>
          </cell>
          <cell r="AD2047">
            <v>254134.96</v>
          </cell>
          <cell r="AE2047">
            <v>3</v>
          </cell>
          <cell r="AF2047">
            <v>42474</v>
          </cell>
          <cell r="AG2047">
            <v>2016</v>
          </cell>
          <cell r="AH2047" t="str">
            <v>Ammissione</v>
          </cell>
          <cell r="AI2047" t="str">
            <v>Economia Digitale</v>
          </cell>
          <cell r="AJ2047" t="str">
            <v>Internet of things</v>
          </cell>
          <cell r="AK2047" t="str">
            <v>Web technology</v>
          </cell>
          <cell r="AL2047">
            <v>42685</v>
          </cell>
          <cell r="AM2047">
            <v>2016</v>
          </cell>
          <cell r="AN2047">
            <v>43368</v>
          </cell>
          <cell r="AO2047">
            <v>2018</v>
          </cell>
          <cell r="AP2047" t="str">
            <v>26.51.29</v>
          </cell>
          <cell r="AQ2047" t="str">
            <v>Artigianato</v>
          </cell>
          <cell r="AR2047">
            <v>608394.47</v>
          </cell>
          <cell r="AS2047">
            <v>430500</v>
          </cell>
          <cell r="AT2047">
            <v>177894.47</v>
          </cell>
          <cell r="AU2047">
            <v>0</v>
          </cell>
          <cell r="AV2047">
            <v>608394.47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2</v>
          </cell>
          <cell r="BG2047">
            <v>0</v>
          </cell>
          <cell r="BK2047">
            <v>0</v>
          </cell>
        </row>
        <row r="2048">
          <cell r="A2048" t="str">
            <v>SSI000805</v>
          </cell>
          <cell r="C2048" t="str">
            <v>SSI</v>
          </cell>
          <cell r="D2048" t="str">
            <v>Vincenzo Dibenedetto</v>
          </cell>
          <cell r="E2048">
            <v>42171.509537037004</v>
          </cell>
          <cell r="F2048">
            <v>2015</v>
          </cell>
          <cell r="G2048">
            <v>42212</v>
          </cell>
          <cell r="H2048" t="str">
            <v/>
          </cell>
          <cell r="I2048" t="str">
            <v>Domanda non ammessa</v>
          </cell>
          <cell r="J2048" t="str">
            <v>FURNARI</v>
          </cell>
          <cell r="K2048" t="str">
            <v>ME</v>
          </cell>
          <cell r="L2048" t="str">
            <v>Sicilia</v>
          </cell>
          <cell r="M2048" t="str">
            <v>ITALIA</v>
          </cell>
          <cell r="N2048" t="str">
            <v>SUD</v>
          </cell>
          <cell r="O2048" t="str">
            <v>Mezzogiorno</v>
          </cell>
          <cell r="Q2048" t="str">
            <v>X</v>
          </cell>
          <cell r="R2048" t="str">
            <v>PON SIL</v>
          </cell>
          <cell r="S2048" t="str">
            <v>Società non costituita</v>
          </cell>
          <cell r="T2048">
            <v>469305</v>
          </cell>
          <cell r="U2048">
            <v>343513.5</v>
          </cell>
          <cell r="V2048">
            <v>389305</v>
          </cell>
          <cell r="W2048">
            <v>80000</v>
          </cell>
          <cell r="X2048">
            <v>272513.5</v>
          </cell>
          <cell r="Y2048">
            <v>56000</v>
          </cell>
          <cell r="Z2048">
            <v>15000</v>
          </cell>
          <cell r="AA2048">
            <v>424538</v>
          </cell>
          <cell r="AB2048">
            <v>0</v>
          </cell>
          <cell r="AC2048">
            <v>0</v>
          </cell>
          <cell r="AD2048">
            <v>0</v>
          </cell>
          <cell r="AE2048">
            <v>2</v>
          </cell>
          <cell r="AF2048">
            <v>42320</v>
          </cell>
          <cell r="AG2048">
            <v>2015</v>
          </cell>
          <cell r="AH2048" t="str">
            <v>Non ammissione</v>
          </cell>
          <cell r="AI2048" t="str">
            <v>Economia Digitale</v>
          </cell>
          <cell r="AJ2048" t="str">
            <v>Ambiente e Energia</v>
          </cell>
          <cell r="AK2048" t="str">
            <v>Ambiente ed energia</v>
          </cell>
          <cell r="AN2048" t="str">
            <v xml:space="preserve"> </v>
          </cell>
          <cell r="AQ2048" t="str">
            <v>Altri servizi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1</v>
          </cell>
          <cell r="AZ2048">
            <v>0</v>
          </cell>
          <cell r="BA2048">
            <v>0</v>
          </cell>
          <cell r="BB2048">
            <v>0</v>
          </cell>
          <cell r="BC2048">
            <v>1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</row>
        <row r="2049">
          <cell r="A2049" t="str">
            <v>SSI000806</v>
          </cell>
          <cell r="C2049" t="str">
            <v>SSI</v>
          </cell>
          <cell r="D2049" t="str">
            <v>MUSICRAISER SRL</v>
          </cell>
          <cell r="E2049">
            <v>42171.551134259302</v>
          </cell>
          <cell r="F2049">
            <v>2015</v>
          </cell>
          <cell r="G2049">
            <v>42354</v>
          </cell>
          <cell r="H2049" t="str">
            <v>07915260967</v>
          </cell>
          <cell r="I2049" t="str">
            <v>Domanda non ammessa</v>
          </cell>
          <cell r="J2049" t="str">
            <v>MILANO</v>
          </cell>
          <cell r="K2049" t="str">
            <v>MI</v>
          </cell>
          <cell r="L2049" t="str">
            <v>Lombardia</v>
          </cell>
          <cell r="M2049" t="str">
            <v>ITALIA</v>
          </cell>
          <cell r="N2049" t="str">
            <v>CENTRO-NORD</v>
          </cell>
          <cell r="O2049" t="str">
            <v>Centro-Nord</v>
          </cell>
          <cell r="Q2049" t="str">
            <v>X</v>
          </cell>
          <cell r="R2049" t="str">
            <v>FCS Centro/Nord</v>
          </cell>
          <cell r="S2049" t="str">
            <v>Società costituita</v>
          </cell>
          <cell r="T2049">
            <v>331500</v>
          </cell>
          <cell r="U2049">
            <v>232050</v>
          </cell>
          <cell r="V2049">
            <v>70000</v>
          </cell>
          <cell r="W2049">
            <v>261500</v>
          </cell>
          <cell r="X2049">
            <v>49000</v>
          </cell>
          <cell r="Y2049">
            <v>183050</v>
          </cell>
          <cell r="Z2049">
            <v>0</v>
          </cell>
          <cell r="AA2049">
            <v>85400</v>
          </cell>
          <cell r="AB2049">
            <v>0</v>
          </cell>
          <cell r="AC2049">
            <v>0</v>
          </cell>
          <cell r="AD2049">
            <v>0</v>
          </cell>
          <cell r="AE2049">
            <v>1</v>
          </cell>
          <cell r="AF2049">
            <v>42521</v>
          </cell>
          <cell r="AG2049">
            <v>2016</v>
          </cell>
          <cell r="AH2049" t="str">
            <v>Non ammissione</v>
          </cell>
          <cell r="AI2049" t="str">
            <v>Tecnologia nuova sperimentale</v>
          </cell>
          <cell r="AJ2049" t="str">
            <v>Socialnetwork</v>
          </cell>
          <cell r="AK2049" t="str">
            <v>Web technology</v>
          </cell>
          <cell r="AN2049" t="str">
            <v xml:space="preserve"> </v>
          </cell>
          <cell r="AP2049" t="str">
            <v>90.02.09</v>
          </cell>
          <cell r="AQ2049" t="str">
            <v>Altri servizi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3</v>
          </cell>
          <cell r="AY2049">
            <v>1</v>
          </cell>
          <cell r="AZ2049">
            <v>1</v>
          </cell>
          <cell r="BA2049">
            <v>0</v>
          </cell>
          <cell r="BB2049">
            <v>0</v>
          </cell>
          <cell r="BC2049">
            <v>4</v>
          </cell>
          <cell r="BD2049">
            <v>1</v>
          </cell>
          <cell r="BE2049">
            <v>1</v>
          </cell>
          <cell r="BF2049">
            <v>4</v>
          </cell>
          <cell r="BG2049">
            <v>0</v>
          </cell>
        </row>
        <row r="2050">
          <cell r="A2050" t="str">
            <v>SSI000807</v>
          </cell>
          <cell r="C2050" t="str">
            <v>SSI</v>
          </cell>
          <cell r="D2050" t="str">
            <v>FREE VALUE S.R.L.</v>
          </cell>
          <cell r="E2050">
            <v>42171.597581018497</v>
          </cell>
          <cell r="F2050">
            <v>2015</v>
          </cell>
          <cell r="G2050">
            <v>42354</v>
          </cell>
          <cell r="H2050" t="str">
            <v>02693040590</v>
          </cell>
          <cell r="I2050" t="str">
            <v>Domanda non ammessa</v>
          </cell>
          <cell r="J2050" t="str">
            <v>CISTERNA DI LATINA</v>
          </cell>
          <cell r="K2050" t="str">
            <v>LT</v>
          </cell>
          <cell r="L2050" t="str">
            <v>Lazio</v>
          </cell>
          <cell r="M2050" t="str">
            <v>ITALIA</v>
          </cell>
          <cell r="N2050" t="str">
            <v>CENTRO-NORD</v>
          </cell>
          <cell r="O2050" t="str">
            <v>Centro-Nord</v>
          </cell>
          <cell r="Q2050" t="str">
            <v>X</v>
          </cell>
          <cell r="R2050" t="str">
            <v>FCS Centro/Nord</v>
          </cell>
          <cell r="S2050" t="str">
            <v>Società costituita</v>
          </cell>
          <cell r="T2050">
            <v>652046.24</v>
          </cell>
          <cell r="U2050">
            <v>456432.36</v>
          </cell>
          <cell r="V2050">
            <v>276885.03999999998</v>
          </cell>
          <cell r="W2050">
            <v>375161.2</v>
          </cell>
          <cell r="X2050">
            <v>193819.51999999999</v>
          </cell>
          <cell r="Y2050">
            <v>262612.84000000003</v>
          </cell>
          <cell r="Z2050">
            <v>0</v>
          </cell>
          <cell r="AA2050">
            <v>337799.74</v>
          </cell>
          <cell r="AB2050">
            <v>0</v>
          </cell>
          <cell r="AC2050">
            <v>0</v>
          </cell>
          <cell r="AD2050">
            <v>0</v>
          </cell>
          <cell r="AE2050">
            <v>8</v>
          </cell>
          <cell r="AF2050">
            <v>42495</v>
          </cell>
          <cell r="AG2050">
            <v>2016</v>
          </cell>
          <cell r="AH2050" t="str">
            <v>Non ammissione</v>
          </cell>
          <cell r="AI2050" t="str">
            <v>Economia Digitale</v>
          </cell>
          <cell r="AJ2050" t="str">
            <v>Internet of things</v>
          </cell>
          <cell r="AK2050" t="str">
            <v>Web technology</v>
          </cell>
          <cell r="AN2050" t="str">
            <v xml:space="preserve"> </v>
          </cell>
          <cell r="AP2050" t="str">
            <v>63.12.00</v>
          </cell>
          <cell r="AQ2050" t="str">
            <v>Altri servizi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3</v>
          </cell>
          <cell r="AY2050">
            <v>0</v>
          </cell>
          <cell r="AZ2050">
            <v>1</v>
          </cell>
          <cell r="BA2050">
            <v>1</v>
          </cell>
          <cell r="BB2050">
            <v>1</v>
          </cell>
          <cell r="BC2050">
            <v>3</v>
          </cell>
          <cell r="BD2050">
            <v>3</v>
          </cell>
          <cell r="BE2050">
            <v>1</v>
          </cell>
          <cell r="BF2050">
            <v>1</v>
          </cell>
          <cell r="BG2050">
            <v>0</v>
          </cell>
        </row>
        <row r="2051">
          <cell r="A2051" t="str">
            <v>SSI000808</v>
          </cell>
          <cell r="C2051" t="str">
            <v>SSI</v>
          </cell>
          <cell r="D2051" t="str">
            <v>GNRG</v>
          </cell>
          <cell r="E2051">
            <v>42173.413402777798</v>
          </cell>
          <cell r="F2051">
            <v>2015</v>
          </cell>
          <cell r="G2051">
            <v>42354</v>
          </cell>
          <cell r="H2051" t="str">
            <v>04181340235</v>
          </cell>
          <cell r="I2051" t="str">
            <v>Domanda non ammessa</v>
          </cell>
          <cell r="J2051" t="str">
            <v>VERONA</v>
          </cell>
          <cell r="K2051" t="str">
            <v>VR</v>
          </cell>
          <cell r="L2051" t="str">
            <v>Veneto</v>
          </cell>
          <cell r="M2051" t="str">
            <v>ITALIA</v>
          </cell>
          <cell r="N2051" t="str">
            <v>CENTRO-NORD</v>
          </cell>
          <cell r="O2051" t="str">
            <v>Centro-Nord</v>
          </cell>
          <cell r="Q2051" t="str">
            <v>X</v>
          </cell>
          <cell r="R2051" t="str">
            <v>FCS Centro/Nord</v>
          </cell>
          <cell r="S2051" t="str">
            <v>Società costituita</v>
          </cell>
          <cell r="T2051">
            <v>1077401.1000000001</v>
          </cell>
          <cell r="U2051">
            <v>861920.88</v>
          </cell>
          <cell r="V2051">
            <v>243401.1</v>
          </cell>
          <cell r="W2051">
            <v>834000</v>
          </cell>
          <cell r="X2051">
            <v>194720.88</v>
          </cell>
          <cell r="Y2051">
            <v>667200</v>
          </cell>
          <cell r="Z2051">
            <v>0</v>
          </cell>
          <cell r="AA2051">
            <v>296949.34000000003</v>
          </cell>
          <cell r="AB2051">
            <v>0</v>
          </cell>
          <cell r="AC2051">
            <v>0</v>
          </cell>
          <cell r="AD2051">
            <v>0</v>
          </cell>
          <cell r="AE2051">
            <v>10</v>
          </cell>
          <cell r="AF2051">
            <v>42475</v>
          </cell>
          <cell r="AG2051">
            <v>2016</v>
          </cell>
          <cell r="AH2051" t="str">
            <v>Non ammissione</v>
          </cell>
          <cell r="AI2051" t="str">
            <v>Tecnologia nuova sperimentale</v>
          </cell>
          <cell r="AJ2051" t="str">
            <v>Ambiente e Energia</v>
          </cell>
          <cell r="AK2051" t="str">
            <v>Ambiente ed energia</v>
          </cell>
          <cell r="AN2051" t="str">
            <v xml:space="preserve"> </v>
          </cell>
          <cell r="AP2051" t="str">
            <v>27.11.00</v>
          </cell>
          <cell r="AQ2051" t="str">
            <v>Artigianato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</row>
        <row r="2052">
          <cell r="A2052" t="str">
            <v>SSI000809</v>
          </cell>
          <cell r="C2052" t="str">
            <v>SSI</v>
          </cell>
          <cell r="D2052" t="str">
            <v>BIENVENU LUC NKOUSA</v>
          </cell>
          <cell r="E2052">
            <v>42173.560324074097</v>
          </cell>
          <cell r="F2052">
            <v>2015</v>
          </cell>
          <cell r="G2052">
            <v>42354</v>
          </cell>
          <cell r="H2052" t="str">
            <v/>
          </cell>
          <cell r="I2052" t="str">
            <v>Domanda non ammessa</v>
          </cell>
          <cell r="J2052" t="str">
            <v>n.d.</v>
          </cell>
          <cell r="K2052" t="str">
            <v>n.d.</v>
          </cell>
          <cell r="L2052" t="str">
            <v>Emilia Romagna</v>
          </cell>
          <cell r="M2052" t="str">
            <v>ITALIA</v>
          </cell>
          <cell r="N2052" t="str">
            <v>CENTRO-NORD</v>
          </cell>
          <cell r="O2052" t="str">
            <v>Centro-Nord</v>
          </cell>
          <cell r="Q2052" t="str">
            <v>X</v>
          </cell>
          <cell r="R2052" t="str">
            <v>FCS Centro/Nord</v>
          </cell>
          <cell r="S2052" t="str">
            <v>Società non costituita</v>
          </cell>
          <cell r="T2052">
            <v>7718911.5</v>
          </cell>
          <cell r="U2052">
            <v>7500</v>
          </cell>
          <cell r="V2052">
            <v>5044551.5</v>
          </cell>
          <cell r="W2052">
            <v>2674360</v>
          </cell>
          <cell r="X2052">
            <v>0</v>
          </cell>
          <cell r="Y2052">
            <v>0</v>
          </cell>
          <cell r="Z2052">
            <v>7500</v>
          </cell>
          <cell r="AA2052">
            <v>6154352.8399999999</v>
          </cell>
          <cell r="AB2052">
            <v>0</v>
          </cell>
          <cell r="AC2052">
            <v>0</v>
          </cell>
          <cell r="AD2052">
            <v>0</v>
          </cell>
          <cell r="AE2052">
            <v>21</v>
          </cell>
          <cell r="AF2052">
            <v>42439</v>
          </cell>
          <cell r="AG2052">
            <v>2016</v>
          </cell>
          <cell r="AH2052" t="str">
            <v>Non ammissione</v>
          </cell>
          <cell r="AI2052" t="str">
            <v>Economia Digitale</v>
          </cell>
          <cell r="AJ2052" t="str">
            <v>Telecomunicazioni</v>
          </cell>
          <cell r="AK2052" t="str">
            <v>IT e infrastrutture</v>
          </cell>
          <cell r="AN2052" t="str">
            <v xml:space="preserve"> </v>
          </cell>
          <cell r="AQ2052" t="str">
            <v>Altri servizi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1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</row>
        <row r="2053">
          <cell r="A2053" t="str">
            <v>SSI000810</v>
          </cell>
          <cell r="C2053" t="str">
            <v>SSI</v>
          </cell>
          <cell r="D2053" t="str">
            <v>Francesco Minucci</v>
          </cell>
          <cell r="E2053">
            <v>42174.6863773148</v>
          </cell>
          <cell r="F2053">
            <v>2015</v>
          </cell>
          <cell r="G2053">
            <v>42212</v>
          </cell>
          <cell r="H2053" t="str">
            <v/>
          </cell>
          <cell r="I2053" t="str">
            <v>Domanda non ammessa</v>
          </cell>
          <cell r="J2053" t="str">
            <v>NAPOLI</v>
          </cell>
          <cell r="K2053" t="str">
            <v>NA</v>
          </cell>
          <cell r="L2053" t="str">
            <v>Campania</v>
          </cell>
          <cell r="M2053" t="str">
            <v>ITALIA</v>
          </cell>
          <cell r="N2053" t="str">
            <v>SUD</v>
          </cell>
          <cell r="O2053" t="str">
            <v>Mezzogiorno</v>
          </cell>
          <cell r="Q2053" t="str">
            <v>X</v>
          </cell>
          <cell r="R2053" t="str">
            <v>PON SIL</v>
          </cell>
          <cell r="S2053" t="str">
            <v>Società non costituita</v>
          </cell>
          <cell r="T2053">
            <v>907682</v>
          </cell>
          <cell r="U2053">
            <v>741145</v>
          </cell>
          <cell r="V2053">
            <v>274000</v>
          </cell>
          <cell r="W2053">
            <v>633682</v>
          </cell>
          <cell r="X2053">
            <v>219200</v>
          </cell>
          <cell r="Y2053">
            <v>506945</v>
          </cell>
          <cell r="Z2053">
            <v>15000</v>
          </cell>
          <cell r="AA2053">
            <v>334280</v>
          </cell>
          <cell r="AB2053">
            <v>0</v>
          </cell>
          <cell r="AC2053">
            <v>0</v>
          </cell>
          <cell r="AD2053">
            <v>0</v>
          </cell>
          <cell r="AE2053">
            <v>13</v>
          </cell>
          <cell r="AF2053">
            <v>42292</v>
          </cell>
          <cell r="AG2053">
            <v>2015</v>
          </cell>
          <cell r="AH2053" t="str">
            <v>Non ammissione</v>
          </cell>
          <cell r="AI2053" t="str">
            <v>Economia Digitale</v>
          </cell>
          <cell r="AJ2053" t="str">
            <v>Cloud computing</v>
          </cell>
          <cell r="AK2053" t="str">
            <v>Web technology</v>
          </cell>
          <cell r="AN2053" t="str">
            <v xml:space="preserve"> </v>
          </cell>
          <cell r="AQ2053" t="str">
            <v>Altri servizi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1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1</v>
          </cell>
          <cell r="BD2053">
            <v>0</v>
          </cell>
          <cell r="BE2053">
            <v>1</v>
          </cell>
          <cell r="BF2053">
            <v>0</v>
          </cell>
          <cell r="BG2053">
            <v>0</v>
          </cell>
        </row>
        <row r="2054">
          <cell r="A2054" t="str">
            <v>SSI000811</v>
          </cell>
          <cell r="B2054" t="str">
            <v>C14E16000670008</v>
          </cell>
          <cell r="C2054" t="str">
            <v>SSI</v>
          </cell>
          <cell r="D2054" t="str">
            <v>IESSE S.R.L. SEMPLIFICATA</v>
          </cell>
          <cell r="E2054">
            <v>42174.693680555603</v>
          </cell>
          <cell r="F2054">
            <v>2015</v>
          </cell>
          <cell r="G2054">
            <v>42354</v>
          </cell>
          <cell r="H2054" t="str">
            <v>01895190385</v>
          </cell>
          <cell r="I2054" t="str">
            <v>Domanda revocata</v>
          </cell>
          <cell r="J2054" t="str">
            <v>RO</v>
          </cell>
          <cell r="K2054" t="str">
            <v>FE</v>
          </cell>
          <cell r="L2054" t="str">
            <v>Emilia Romagna</v>
          </cell>
          <cell r="M2054" t="str">
            <v>ITALIA</v>
          </cell>
          <cell r="N2054" t="str">
            <v>CENTRO-NORD</v>
          </cell>
          <cell r="O2054" t="str">
            <v>Centro-Nord</v>
          </cell>
          <cell r="Q2054" t="str">
            <v>X</v>
          </cell>
          <cell r="R2054" t="str">
            <v>FCS Centro/Nord</v>
          </cell>
          <cell r="S2054" t="str">
            <v>Società costituita</v>
          </cell>
          <cell r="T2054">
            <v>1234299.9300000002</v>
          </cell>
          <cell r="U2054">
            <v>987439</v>
          </cell>
          <cell r="V2054">
            <v>616000</v>
          </cell>
          <cell r="W2054">
            <v>618299.93000000005</v>
          </cell>
          <cell r="X2054">
            <v>492800</v>
          </cell>
          <cell r="Y2054">
            <v>494639</v>
          </cell>
          <cell r="Z2054">
            <v>0</v>
          </cell>
          <cell r="AA2054">
            <v>751520</v>
          </cell>
          <cell r="AB2054">
            <v>958799.97</v>
          </cell>
          <cell r="AC2054">
            <v>580500</v>
          </cell>
          <cell r="AD2054">
            <v>378299.97</v>
          </cell>
          <cell r="AE2054">
            <v>10</v>
          </cell>
          <cell r="AF2054">
            <v>42619</v>
          </cell>
          <cell r="AG2054">
            <v>2016</v>
          </cell>
          <cell r="AH2054" t="str">
            <v>Ammissione</v>
          </cell>
          <cell r="AI2054" t="str">
            <v>Tecnologia nuova sperimentale</v>
          </cell>
          <cell r="AJ2054" t="str">
            <v>Materiali Innovativi</v>
          </cell>
          <cell r="AK2054" t="str">
            <v>Industria hi-tech</v>
          </cell>
          <cell r="AL2054">
            <v>42810</v>
          </cell>
          <cell r="AM2054">
            <v>2017</v>
          </cell>
          <cell r="AN2054">
            <v>43783</v>
          </cell>
          <cell r="AO2054">
            <v>2019</v>
          </cell>
          <cell r="AP2054" t="str">
            <v>28.30.90</v>
          </cell>
          <cell r="AQ2054" t="str">
            <v>Artigianato</v>
          </cell>
          <cell r="AR2054">
            <v>767039.98</v>
          </cell>
          <cell r="AS2054">
            <v>464400</v>
          </cell>
          <cell r="AT2054">
            <v>302639.98</v>
          </cell>
          <cell r="AU2054">
            <v>0</v>
          </cell>
          <cell r="AV2054">
            <v>767039.98</v>
          </cell>
          <cell r="AW2054">
            <v>0</v>
          </cell>
          <cell r="AX2054">
            <v>0</v>
          </cell>
          <cell r="AY2054">
            <v>0</v>
          </cell>
          <cell r="AZ2054">
            <v>1</v>
          </cell>
          <cell r="BA2054">
            <v>0</v>
          </cell>
          <cell r="BB2054">
            <v>0</v>
          </cell>
          <cell r="BC2054">
            <v>0</v>
          </cell>
          <cell r="BD2054">
            <v>1</v>
          </cell>
          <cell r="BE2054">
            <v>1</v>
          </cell>
          <cell r="BF2054">
            <v>0</v>
          </cell>
          <cell r="BG2054">
            <v>0</v>
          </cell>
          <cell r="BK2054">
            <v>0</v>
          </cell>
        </row>
        <row r="2055">
          <cell r="A2055" t="str">
            <v>SSI000812</v>
          </cell>
          <cell r="B2055" t="str">
            <v>C54E16000150008</v>
          </cell>
          <cell r="C2055" t="str">
            <v>SSI</v>
          </cell>
          <cell r="D2055" t="str">
            <v>FILLCLICKSERVIZI SRLS</v>
          </cell>
          <cell r="E2055">
            <v>42177.4839699074</v>
          </cell>
          <cell r="F2055">
            <v>2015</v>
          </cell>
          <cell r="G2055">
            <v>42354</v>
          </cell>
          <cell r="H2055" t="str">
            <v>12055401009</v>
          </cell>
          <cell r="I2055" t="str">
            <v>Domanda revocata</v>
          </cell>
          <cell r="J2055" t="str">
            <v>POMEZIA</v>
          </cell>
          <cell r="K2055" t="str">
            <v>RM</v>
          </cell>
          <cell r="L2055" t="str">
            <v>Lazio</v>
          </cell>
          <cell r="M2055" t="str">
            <v>ITALIA</v>
          </cell>
          <cell r="N2055" t="str">
            <v>CENTRO-NORD</v>
          </cell>
          <cell r="O2055" t="str">
            <v>Centro-Nord</v>
          </cell>
          <cell r="Q2055" t="str">
            <v>X</v>
          </cell>
          <cell r="R2055" t="str">
            <v>FCS Centro/Nord</v>
          </cell>
          <cell r="S2055" t="str">
            <v>Società costituita</v>
          </cell>
          <cell r="T2055">
            <v>568401</v>
          </cell>
          <cell r="U2055">
            <v>454720.8</v>
          </cell>
          <cell r="V2055">
            <v>333401</v>
          </cell>
          <cell r="W2055">
            <v>235000</v>
          </cell>
          <cell r="X2055">
            <v>266720.8</v>
          </cell>
          <cell r="Y2055">
            <v>188000</v>
          </cell>
          <cell r="Z2055">
            <v>0</v>
          </cell>
          <cell r="AA2055">
            <v>406749.22</v>
          </cell>
          <cell r="AB2055">
            <v>301401</v>
          </cell>
          <cell r="AC2055">
            <v>184401</v>
          </cell>
          <cell r="AD2055">
            <v>117000</v>
          </cell>
          <cell r="AE2055">
            <v>11</v>
          </cell>
          <cell r="AF2055">
            <v>42439</v>
          </cell>
          <cell r="AG2055">
            <v>2016</v>
          </cell>
          <cell r="AH2055" t="str">
            <v>Ammissione</v>
          </cell>
          <cell r="AI2055" t="str">
            <v>Tecnologia nuova sperimentale</v>
          </cell>
          <cell r="AJ2055" t="str">
            <v>Cloud computing</v>
          </cell>
          <cell r="AK2055" t="str">
            <v>Web technology</v>
          </cell>
          <cell r="AL2055">
            <v>42555</v>
          </cell>
          <cell r="AM2055">
            <v>2016</v>
          </cell>
          <cell r="AN2055">
            <v>43111</v>
          </cell>
          <cell r="AO2055">
            <v>2018</v>
          </cell>
          <cell r="AP2055" t="str">
            <v>62.01.00</v>
          </cell>
          <cell r="AQ2055" t="str">
            <v>Altri servizi</v>
          </cell>
          <cell r="AR2055">
            <v>241120.8</v>
          </cell>
          <cell r="AS2055">
            <v>147520.79999999999</v>
          </cell>
          <cell r="AT2055">
            <v>93600</v>
          </cell>
          <cell r="AU2055">
            <v>0</v>
          </cell>
          <cell r="AV2055">
            <v>241120.8</v>
          </cell>
          <cell r="AW2055">
            <v>2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2</v>
          </cell>
          <cell r="BD2055">
            <v>0</v>
          </cell>
          <cell r="BE2055">
            <v>2</v>
          </cell>
          <cell r="BF2055">
            <v>0</v>
          </cell>
          <cell r="BG2055">
            <v>0</v>
          </cell>
          <cell r="BH2055">
            <v>71200</v>
          </cell>
          <cell r="BI2055">
            <v>0</v>
          </cell>
          <cell r="BJ2055">
            <v>71200</v>
          </cell>
          <cell r="BK2055">
            <v>0</v>
          </cell>
        </row>
        <row r="2056">
          <cell r="A2056" t="str">
            <v>SSI000813</v>
          </cell>
          <cell r="C2056" t="str">
            <v>SSI</v>
          </cell>
          <cell r="D2056" t="str">
            <v>Fabio Maiolino</v>
          </cell>
          <cell r="E2056">
            <v>42177.6863310185</v>
          </cell>
          <cell r="F2056">
            <v>2015</v>
          </cell>
          <cell r="G2056">
            <v>42212</v>
          </cell>
          <cell r="H2056" t="str">
            <v/>
          </cell>
          <cell r="I2056" t="str">
            <v>Domanda non ammessa</v>
          </cell>
          <cell r="J2056" t="str">
            <v>n.d.</v>
          </cell>
          <cell r="K2056" t="str">
            <v>n.d.</v>
          </cell>
          <cell r="L2056" t="str">
            <v>Calabria</v>
          </cell>
          <cell r="M2056" t="str">
            <v>ITALIA</v>
          </cell>
          <cell r="N2056" t="str">
            <v>SUD</v>
          </cell>
          <cell r="O2056" t="str">
            <v>Mezzogiorno</v>
          </cell>
          <cell r="Q2056" t="str">
            <v>X</v>
          </cell>
          <cell r="R2056" t="str">
            <v>PON SIL</v>
          </cell>
          <cell r="S2056" t="str">
            <v>Società non costituita</v>
          </cell>
          <cell r="T2056">
            <v>163418.47999999998</v>
          </cell>
          <cell r="U2056">
            <v>129392.93</v>
          </cell>
          <cell r="V2056">
            <v>32816</v>
          </cell>
          <cell r="W2056">
            <v>130602.48</v>
          </cell>
          <cell r="X2056">
            <v>22971.200000000001</v>
          </cell>
          <cell r="Y2056">
            <v>91421.73</v>
          </cell>
          <cell r="Z2056">
            <v>15000</v>
          </cell>
          <cell r="AA2056">
            <v>40038.519999999997</v>
          </cell>
          <cell r="AB2056">
            <v>0</v>
          </cell>
          <cell r="AC2056">
            <v>0</v>
          </cell>
          <cell r="AD2056">
            <v>0</v>
          </cell>
          <cell r="AE2056">
            <v>3</v>
          </cell>
          <cell r="AF2056">
            <v>42320</v>
          </cell>
          <cell r="AG2056">
            <v>2015</v>
          </cell>
          <cell r="AH2056" t="str">
            <v>Non ammissione</v>
          </cell>
          <cell r="AI2056" t="str">
            <v>Economia Digitale</v>
          </cell>
          <cell r="AJ2056" t="str">
            <v>Cloud computing</v>
          </cell>
          <cell r="AK2056" t="str">
            <v>Web technology</v>
          </cell>
          <cell r="AN2056" t="str">
            <v xml:space="preserve"> </v>
          </cell>
          <cell r="AQ2056" t="str">
            <v>Altri servizi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1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</row>
        <row r="2057">
          <cell r="A2057" t="str">
            <v>SSI000814</v>
          </cell>
          <cell r="C2057" t="str">
            <v>SSI</v>
          </cell>
          <cell r="D2057" t="str">
            <v>U-ART</v>
          </cell>
          <cell r="E2057">
            <v>42179.613356481503</v>
          </cell>
          <cell r="F2057">
            <v>2015</v>
          </cell>
          <cell r="G2057">
            <v>42354</v>
          </cell>
          <cell r="H2057" t="str">
            <v>02439970209</v>
          </cell>
          <cell r="I2057" t="str">
            <v>Domanda non ammessa</v>
          </cell>
          <cell r="J2057" t="str">
            <v>MILANO</v>
          </cell>
          <cell r="K2057" t="str">
            <v>MI</v>
          </cell>
          <cell r="L2057" t="str">
            <v>Lombardia</v>
          </cell>
          <cell r="M2057" t="str">
            <v>ITALIA</v>
          </cell>
          <cell r="N2057" t="str">
            <v>CENTRO-NORD</v>
          </cell>
          <cell r="O2057" t="str">
            <v>Centro-Nord</v>
          </cell>
          <cell r="Q2057" t="str">
            <v>X</v>
          </cell>
          <cell r="R2057" t="str">
            <v>FCS Centro/Nord</v>
          </cell>
          <cell r="S2057" t="str">
            <v>Società costituita</v>
          </cell>
          <cell r="T2057">
            <v>19600</v>
          </cell>
          <cell r="U2057">
            <v>23180</v>
          </cell>
          <cell r="V2057">
            <v>10000</v>
          </cell>
          <cell r="W2057">
            <v>9600</v>
          </cell>
          <cell r="X2057">
            <v>8000</v>
          </cell>
          <cell r="Y2057">
            <v>7680</v>
          </cell>
          <cell r="Z2057">
            <v>7500</v>
          </cell>
          <cell r="AA2057">
            <v>12200</v>
          </cell>
          <cell r="AB2057">
            <v>0</v>
          </cell>
          <cell r="AC2057">
            <v>0</v>
          </cell>
          <cell r="AD2057">
            <v>0</v>
          </cell>
          <cell r="AE2057">
            <v>5</v>
          </cell>
          <cell r="AF2057">
            <v>42577</v>
          </cell>
          <cell r="AG2057">
            <v>2016</v>
          </cell>
          <cell r="AH2057" t="str">
            <v>Non ammissione</v>
          </cell>
          <cell r="AI2057" t="str">
            <v>Economia Digitale</v>
          </cell>
          <cell r="AJ2057" t="str">
            <v>E-commerce</v>
          </cell>
          <cell r="AK2057" t="str">
            <v>Web technology</v>
          </cell>
          <cell r="AN2057" t="str">
            <v xml:space="preserve"> </v>
          </cell>
          <cell r="AP2057" t="str">
            <v>47.91.10</v>
          </cell>
          <cell r="AQ2057" t="str">
            <v>Commercio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2</v>
          </cell>
          <cell r="AX2057">
            <v>0</v>
          </cell>
          <cell r="AY2057">
            <v>0</v>
          </cell>
          <cell r="AZ2057">
            <v>1</v>
          </cell>
          <cell r="BA2057">
            <v>0</v>
          </cell>
          <cell r="BB2057">
            <v>0</v>
          </cell>
          <cell r="BC2057">
            <v>2</v>
          </cell>
          <cell r="BD2057">
            <v>1</v>
          </cell>
          <cell r="BE2057">
            <v>3</v>
          </cell>
          <cell r="BF2057">
            <v>3</v>
          </cell>
          <cell r="BG2057">
            <v>0</v>
          </cell>
        </row>
        <row r="2058">
          <cell r="A2058" t="str">
            <v>SSI000815</v>
          </cell>
          <cell r="C2058" t="str">
            <v>SSI</v>
          </cell>
          <cell r="D2058" t="str">
            <v>ICNODERM</v>
          </cell>
          <cell r="E2058">
            <v>42180.710787037002</v>
          </cell>
          <cell r="F2058">
            <v>2015</v>
          </cell>
          <cell r="G2058">
            <v>42212</v>
          </cell>
          <cell r="H2058" t="str">
            <v>03498150923</v>
          </cell>
          <cell r="I2058" t="str">
            <v>Rinuncia</v>
          </cell>
          <cell r="J2058" t="str">
            <v>PULA</v>
          </cell>
          <cell r="K2058" t="str">
            <v>CA</v>
          </cell>
          <cell r="L2058" t="str">
            <v>Sardegna</v>
          </cell>
          <cell r="M2058" t="str">
            <v>ITALIA</v>
          </cell>
          <cell r="N2058" t="str">
            <v>SUD</v>
          </cell>
          <cell r="O2058" t="str">
            <v>Mezzogiorno</v>
          </cell>
          <cell r="Q2058" t="str">
            <v>X</v>
          </cell>
          <cell r="R2058" t="str">
            <v>PON SIL</v>
          </cell>
          <cell r="S2058" t="str">
            <v>Società costituita</v>
          </cell>
          <cell r="T2058">
            <v>234382</v>
          </cell>
          <cell r="U2058">
            <v>164067.4</v>
          </cell>
          <cell r="V2058">
            <v>37000</v>
          </cell>
          <cell r="W2058">
            <v>197382</v>
          </cell>
          <cell r="X2058">
            <v>25900</v>
          </cell>
          <cell r="Y2058">
            <v>138167.4</v>
          </cell>
          <cell r="Z2058">
            <v>0</v>
          </cell>
          <cell r="AA2058">
            <v>45140</v>
          </cell>
          <cell r="AB2058">
            <v>0</v>
          </cell>
          <cell r="AC2058">
            <v>0</v>
          </cell>
          <cell r="AD2058">
            <v>0</v>
          </cell>
          <cell r="AE2058">
            <v>1</v>
          </cell>
          <cell r="AI2058" t="str">
            <v>Tecnologia nuova sperimentale</v>
          </cell>
          <cell r="AJ2058" t="str">
            <v>Life Sciences</v>
          </cell>
          <cell r="AK2058" t="str">
            <v>Bio-scienze</v>
          </cell>
          <cell r="AN2058" t="str">
            <v xml:space="preserve"> </v>
          </cell>
          <cell r="AP2058" t="str">
            <v>72.11.00</v>
          </cell>
          <cell r="AQ2058" t="str">
            <v>Altri servizi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1</v>
          </cell>
          <cell r="AY2058">
            <v>0</v>
          </cell>
          <cell r="AZ2058">
            <v>1</v>
          </cell>
          <cell r="BA2058">
            <v>1</v>
          </cell>
          <cell r="BB2058">
            <v>0</v>
          </cell>
          <cell r="BC2058">
            <v>1</v>
          </cell>
          <cell r="BD2058">
            <v>2</v>
          </cell>
          <cell r="BE2058">
            <v>1</v>
          </cell>
          <cell r="BF2058">
            <v>3</v>
          </cell>
          <cell r="BG2058">
            <v>0</v>
          </cell>
        </row>
        <row r="2059">
          <cell r="A2059" t="str">
            <v>SSI000816</v>
          </cell>
          <cell r="C2059" t="str">
            <v>SSI</v>
          </cell>
          <cell r="D2059" t="str">
            <v>GIANLUCA MARINO</v>
          </cell>
          <cell r="E2059">
            <v>42181.664097222201</v>
          </cell>
          <cell r="F2059">
            <v>2015</v>
          </cell>
          <cell r="G2059">
            <v>42212</v>
          </cell>
          <cell r="H2059" t="str">
            <v/>
          </cell>
          <cell r="I2059" t="str">
            <v>Domanda non ammessa</v>
          </cell>
          <cell r="J2059" t="str">
            <v>SERRACAPRIOLA</v>
          </cell>
          <cell r="K2059" t="str">
            <v>FG</v>
          </cell>
          <cell r="L2059" t="str">
            <v>Puglia</v>
          </cell>
          <cell r="M2059" t="str">
            <v>ITALIA</v>
          </cell>
          <cell r="N2059" t="str">
            <v>SUD</v>
          </cell>
          <cell r="O2059" t="str">
            <v>Mezzogiorno</v>
          </cell>
          <cell r="Q2059" t="str">
            <v>X</v>
          </cell>
          <cell r="R2059" t="str">
            <v>PON SIL</v>
          </cell>
          <cell r="S2059" t="str">
            <v>Società non costituita</v>
          </cell>
          <cell r="T2059">
            <v>191437</v>
          </cell>
          <cell r="U2059">
            <v>149005</v>
          </cell>
          <cell r="V2059">
            <v>98400</v>
          </cell>
          <cell r="W2059">
            <v>93037</v>
          </cell>
          <cell r="X2059">
            <v>68880</v>
          </cell>
          <cell r="Y2059">
            <v>65125</v>
          </cell>
          <cell r="Z2059">
            <v>15000</v>
          </cell>
          <cell r="AA2059">
            <v>120048</v>
          </cell>
          <cell r="AB2059">
            <v>0</v>
          </cell>
          <cell r="AC2059">
            <v>0</v>
          </cell>
          <cell r="AD2059">
            <v>0</v>
          </cell>
          <cell r="AE2059">
            <v>4</v>
          </cell>
          <cell r="AF2059">
            <v>42321</v>
          </cell>
          <cell r="AG2059">
            <v>2015</v>
          </cell>
          <cell r="AH2059" t="str">
            <v>Non ammissione</v>
          </cell>
          <cell r="AI2059" t="str">
            <v>Tecnologia nuova sperimentale</v>
          </cell>
          <cell r="AJ2059" t="str">
            <v>Socialnetwork</v>
          </cell>
          <cell r="AK2059" t="str">
            <v>Web technology</v>
          </cell>
          <cell r="AN2059" t="str">
            <v xml:space="preserve"> </v>
          </cell>
          <cell r="AQ2059" t="str">
            <v>Altri servizi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2</v>
          </cell>
          <cell r="AY2059">
            <v>1</v>
          </cell>
          <cell r="AZ2059">
            <v>0</v>
          </cell>
          <cell r="BA2059">
            <v>0</v>
          </cell>
          <cell r="BB2059">
            <v>0</v>
          </cell>
          <cell r="BC2059">
            <v>3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</row>
        <row r="2060">
          <cell r="A2060" t="str">
            <v>SSI000817</v>
          </cell>
          <cell r="C2060" t="str">
            <v>SSI</v>
          </cell>
          <cell r="D2060" t="str">
            <v>LIN UP S.R.L.</v>
          </cell>
          <cell r="E2060">
            <v>42181.717418981498</v>
          </cell>
          <cell r="F2060">
            <v>2015</v>
          </cell>
          <cell r="G2060">
            <v>42212</v>
          </cell>
          <cell r="H2060" t="str">
            <v>07984061213</v>
          </cell>
          <cell r="I2060" t="str">
            <v>Domanda non ammessa</v>
          </cell>
          <cell r="J2060" t="str">
            <v>POMIGLIANO D'ARCO</v>
          </cell>
          <cell r="K2060" t="str">
            <v>NA</v>
          </cell>
          <cell r="L2060" t="str">
            <v>Campania</v>
          </cell>
          <cell r="M2060" t="str">
            <v>ITALIA</v>
          </cell>
          <cell r="N2060" t="str">
            <v>SUD</v>
          </cell>
          <cell r="O2060" t="str">
            <v>Mezzogiorno</v>
          </cell>
          <cell r="Q2060" t="str">
            <v>X</v>
          </cell>
          <cell r="R2060" t="str">
            <v>PON SIL</v>
          </cell>
          <cell r="S2060" t="str">
            <v>Società costituita</v>
          </cell>
          <cell r="T2060">
            <v>480000</v>
          </cell>
          <cell r="U2060">
            <v>351000</v>
          </cell>
          <cell r="V2060">
            <v>200000</v>
          </cell>
          <cell r="W2060">
            <v>280000</v>
          </cell>
          <cell r="X2060">
            <v>140000</v>
          </cell>
          <cell r="Y2060">
            <v>196000</v>
          </cell>
          <cell r="Z2060">
            <v>15000</v>
          </cell>
          <cell r="AA2060">
            <v>244000</v>
          </cell>
          <cell r="AB2060">
            <v>0</v>
          </cell>
          <cell r="AC2060">
            <v>0</v>
          </cell>
          <cell r="AD2060">
            <v>0</v>
          </cell>
          <cell r="AE2060">
            <v>4</v>
          </cell>
          <cell r="AF2060">
            <v>42355</v>
          </cell>
          <cell r="AG2060">
            <v>2015</v>
          </cell>
          <cell r="AH2060" t="str">
            <v>Non ammissione</v>
          </cell>
          <cell r="AI2060" t="str">
            <v>Economia Digitale</v>
          </cell>
          <cell r="AJ2060" t="str">
            <v>Automazione industriale</v>
          </cell>
          <cell r="AK2060" t="str">
            <v>Industria hi-tech</v>
          </cell>
          <cell r="AN2060" t="str">
            <v xml:space="preserve"> </v>
          </cell>
          <cell r="AP2060" t="str">
            <v>62.01.00</v>
          </cell>
          <cell r="AQ2060" t="str">
            <v>Altri servizi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1</v>
          </cell>
          <cell r="AY2060">
            <v>1</v>
          </cell>
          <cell r="AZ2060">
            <v>0</v>
          </cell>
          <cell r="BA2060">
            <v>0</v>
          </cell>
          <cell r="BB2060">
            <v>0</v>
          </cell>
          <cell r="BC2060">
            <v>2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</row>
        <row r="2061">
          <cell r="A2061" t="str">
            <v>SSI000818</v>
          </cell>
          <cell r="C2061" t="str">
            <v>SSI</v>
          </cell>
          <cell r="D2061" t="str">
            <v>Fabio FABIANI</v>
          </cell>
          <cell r="E2061">
            <v>42184.7800810185</v>
          </cell>
          <cell r="F2061">
            <v>2015</v>
          </cell>
          <cell r="G2061">
            <v>42354</v>
          </cell>
          <cell r="H2061" t="str">
            <v/>
          </cell>
          <cell r="I2061" t="str">
            <v>Domanda non ammessa</v>
          </cell>
          <cell r="J2061" t="str">
            <v>TREIA</v>
          </cell>
          <cell r="K2061" t="str">
            <v>MC</v>
          </cell>
          <cell r="L2061" t="str">
            <v>Marche</v>
          </cell>
          <cell r="M2061" t="str">
            <v>ITALIA</v>
          </cell>
          <cell r="N2061" t="str">
            <v>CENTRO-NORD</v>
          </cell>
          <cell r="O2061" t="str">
            <v>Centro-Nord</v>
          </cell>
          <cell r="Q2061" t="str">
            <v>X</v>
          </cell>
          <cell r="R2061" t="str">
            <v>FCS Centro/Nord</v>
          </cell>
          <cell r="S2061" t="str">
            <v>Società non costituita</v>
          </cell>
          <cell r="T2061">
            <v>1144120</v>
          </cell>
          <cell r="U2061">
            <v>640384</v>
          </cell>
          <cell r="V2061">
            <v>852120</v>
          </cell>
          <cell r="W2061">
            <v>292000</v>
          </cell>
          <cell r="X2061">
            <v>596484</v>
          </cell>
          <cell r="Y2061">
            <v>36400</v>
          </cell>
          <cell r="Z2061">
            <v>7500</v>
          </cell>
          <cell r="AA2061">
            <v>1037386</v>
          </cell>
          <cell r="AB2061">
            <v>0</v>
          </cell>
          <cell r="AC2061">
            <v>0</v>
          </cell>
          <cell r="AD2061">
            <v>0</v>
          </cell>
          <cell r="AE2061">
            <v>3</v>
          </cell>
          <cell r="AF2061">
            <v>42577</v>
          </cell>
          <cell r="AG2061">
            <v>2016</v>
          </cell>
          <cell r="AH2061" t="str">
            <v>Non ammissione</v>
          </cell>
          <cell r="AI2061" t="str">
            <v>Economia Digitale</v>
          </cell>
          <cell r="AJ2061" t="str">
            <v>Bioagroalimentare</v>
          </cell>
          <cell r="AK2061" t="str">
            <v>Bio-scienze</v>
          </cell>
          <cell r="AN2061" t="str">
            <v xml:space="preserve"> </v>
          </cell>
          <cell r="AQ2061" t="str">
            <v>Altri servizi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1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</row>
        <row r="2062">
          <cell r="A2062" t="str">
            <v>SSI000819</v>
          </cell>
          <cell r="C2062" t="str">
            <v>SSI</v>
          </cell>
          <cell r="D2062" t="str">
            <v>GIUSEPPE CAGGESE</v>
          </cell>
          <cell r="E2062">
            <v>42185.503541666701</v>
          </cell>
          <cell r="F2062">
            <v>2015</v>
          </cell>
          <cell r="G2062">
            <v>42354</v>
          </cell>
          <cell r="H2062" t="str">
            <v/>
          </cell>
          <cell r="I2062" t="str">
            <v>Domanda non ammessa</v>
          </cell>
          <cell r="J2062" t="str">
            <v>ROMA</v>
          </cell>
          <cell r="K2062" t="str">
            <v>RM</v>
          </cell>
          <cell r="L2062" t="str">
            <v>Lazio</v>
          </cell>
          <cell r="M2062" t="str">
            <v>ITALIA</v>
          </cell>
          <cell r="N2062" t="str">
            <v>CENTRO-NORD</v>
          </cell>
          <cell r="O2062" t="str">
            <v>Centro-Nord</v>
          </cell>
          <cell r="Q2062" t="str">
            <v>X</v>
          </cell>
          <cell r="R2062" t="str">
            <v>FCS Centro/Nord</v>
          </cell>
          <cell r="S2062" t="str">
            <v>Società non costituita</v>
          </cell>
          <cell r="T2062">
            <v>724278.9</v>
          </cell>
          <cell r="U2062">
            <v>514495.23</v>
          </cell>
          <cell r="V2062">
            <v>341000</v>
          </cell>
          <cell r="W2062">
            <v>383278.9</v>
          </cell>
          <cell r="X2062">
            <v>238700</v>
          </cell>
          <cell r="Y2062">
            <v>268295.23</v>
          </cell>
          <cell r="Z2062">
            <v>7500</v>
          </cell>
          <cell r="AA2062">
            <v>416020</v>
          </cell>
          <cell r="AB2062">
            <v>0</v>
          </cell>
          <cell r="AC2062">
            <v>0</v>
          </cell>
          <cell r="AD2062">
            <v>0</v>
          </cell>
          <cell r="AE2062">
            <v>6</v>
          </cell>
          <cell r="AF2062">
            <v>42495</v>
          </cell>
          <cell r="AG2062">
            <v>2016</v>
          </cell>
          <cell r="AH2062" t="str">
            <v>Non ammissione</v>
          </cell>
          <cell r="AI2062" t="str">
            <v>Economia Digitale</v>
          </cell>
          <cell r="AJ2062" t="str">
            <v>Internet of things</v>
          </cell>
          <cell r="AK2062" t="str">
            <v>Web technology</v>
          </cell>
          <cell r="AN2062" t="str">
            <v xml:space="preserve"> </v>
          </cell>
          <cell r="AQ2062" t="str">
            <v>Altri servizi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1</v>
          </cell>
          <cell r="AY2062">
            <v>3</v>
          </cell>
          <cell r="AZ2062">
            <v>0</v>
          </cell>
          <cell r="BA2062">
            <v>0</v>
          </cell>
          <cell r="BB2062">
            <v>1</v>
          </cell>
          <cell r="BC2062">
            <v>4</v>
          </cell>
          <cell r="BD2062">
            <v>1</v>
          </cell>
          <cell r="BE2062">
            <v>0</v>
          </cell>
          <cell r="BF2062">
            <v>0</v>
          </cell>
          <cell r="BG2062">
            <v>0</v>
          </cell>
        </row>
        <row r="2063">
          <cell r="A2063" t="str">
            <v>SSI000820</v>
          </cell>
          <cell r="C2063" t="str">
            <v>SSI</v>
          </cell>
          <cell r="D2063" t="str">
            <v>EASYFEEL S.R.L.S</v>
          </cell>
          <cell r="E2063">
            <v>42185.607418981497</v>
          </cell>
          <cell r="F2063">
            <v>2015</v>
          </cell>
          <cell r="G2063">
            <v>42354</v>
          </cell>
          <cell r="H2063" t="str">
            <v>08626250966</v>
          </cell>
          <cell r="I2063" t="str">
            <v>Domanda non ammessa</v>
          </cell>
          <cell r="J2063" t="str">
            <v>MILANO</v>
          </cell>
          <cell r="K2063" t="str">
            <v>MI</v>
          </cell>
          <cell r="L2063" t="str">
            <v>Lombardia</v>
          </cell>
          <cell r="M2063" t="str">
            <v>ITALIA</v>
          </cell>
          <cell r="N2063" t="str">
            <v>CENTRO-NORD</v>
          </cell>
          <cell r="O2063" t="str">
            <v>Centro-Nord</v>
          </cell>
          <cell r="Q2063" t="str">
            <v>X</v>
          </cell>
          <cell r="R2063" t="str">
            <v>FCS Centro/Nord</v>
          </cell>
          <cell r="S2063" t="str">
            <v>Società costituita</v>
          </cell>
          <cell r="T2063">
            <v>1237397.2</v>
          </cell>
          <cell r="U2063">
            <v>304717.59999999998</v>
          </cell>
          <cell r="V2063">
            <v>380897</v>
          </cell>
          <cell r="W2063">
            <v>856500.2</v>
          </cell>
          <cell r="X2063">
            <v>304717.59999999998</v>
          </cell>
          <cell r="Y2063">
            <v>0</v>
          </cell>
          <cell r="Z2063">
            <v>0</v>
          </cell>
          <cell r="AA2063">
            <v>464695</v>
          </cell>
          <cell r="AB2063">
            <v>0</v>
          </cell>
          <cell r="AC2063">
            <v>0</v>
          </cell>
          <cell r="AD2063">
            <v>0</v>
          </cell>
          <cell r="AE2063">
            <v>5</v>
          </cell>
          <cell r="AF2063">
            <v>42453</v>
          </cell>
          <cell r="AG2063">
            <v>2016</v>
          </cell>
          <cell r="AH2063" t="str">
            <v>Non ammissione</v>
          </cell>
          <cell r="AI2063" t="str">
            <v>Economia Digitale</v>
          </cell>
          <cell r="AJ2063" t="str">
            <v>E-commerce</v>
          </cell>
          <cell r="AK2063" t="str">
            <v>Web technology</v>
          </cell>
          <cell r="AN2063" t="str">
            <v xml:space="preserve"> </v>
          </cell>
          <cell r="AP2063" t="str">
            <v>63.11.19</v>
          </cell>
          <cell r="AQ2063" t="str">
            <v>Commercio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3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</v>
          </cell>
          <cell r="BD2063">
            <v>0</v>
          </cell>
          <cell r="BE2063">
            <v>3</v>
          </cell>
          <cell r="BF2063">
            <v>0</v>
          </cell>
          <cell r="BG2063">
            <v>0</v>
          </cell>
        </row>
        <row r="2064">
          <cell r="A2064" t="str">
            <v>SSI000821</v>
          </cell>
          <cell r="C2064" t="str">
            <v>SSI</v>
          </cell>
          <cell r="D2064" t="str">
            <v>Gabriele Lo Coco</v>
          </cell>
          <cell r="E2064">
            <v>42185.633287037002</v>
          </cell>
          <cell r="F2064">
            <v>2015</v>
          </cell>
          <cell r="G2064">
            <v>42212</v>
          </cell>
          <cell r="H2064" t="str">
            <v/>
          </cell>
          <cell r="I2064" t="str">
            <v>Rinuncia</v>
          </cell>
          <cell r="J2064" t="str">
            <v>MONREALE</v>
          </cell>
          <cell r="K2064" t="str">
            <v>PA</v>
          </cell>
          <cell r="L2064" t="str">
            <v>Sicilia</v>
          </cell>
          <cell r="M2064" t="str">
            <v>ITALIA</v>
          </cell>
          <cell r="N2064" t="str">
            <v>SUD</v>
          </cell>
          <cell r="O2064" t="str">
            <v>Mezzogiorno</v>
          </cell>
          <cell r="Q2064" t="str">
            <v>X</v>
          </cell>
          <cell r="R2064" t="str">
            <v>PON SIL</v>
          </cell>
          <cell r="S2064" t="str">
            <v>Società non costituita</v>
          </cell>
          <cell r="T2064">
            <v>467000</v>
          </cell>
          <cell r="U2064">
            <v>355000</v>
          </cell>
          <cell r="V2064">
            <v>180000</v>
          </cell>
          <cell r="W2064">
            <v>287000</v>
          </cell>
          <cell r="X2064">
            <v>140000</v>
          </cell>
          <cell r="Y2064">
            <v>200000</v>
          </cell>
          <cell r="Z2064">
            <v>15000</v>
          </cell>
          <cell r="AA2064">
            <v>219600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I2064" t="str">
            <v>Tecnologia nuova sperimentale</v>
          </cell>
          <cell r="AJ2064" t="str">
            <v>E-commerce</v>
          </cell>
          <cell r="AK2064" t="str">
            <v>Web technology</v>
          </cell>
          <cell r="AN2064" t="str">
            <v xml:space="preserve"> </v>
          </cell>
          <cell r="AQ2064" t="str">
            <v>Commercio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1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1</v>
          </cell>
          <cell r="BD2064">
            <v>0</v>
          </cell>
          <cell r="BE2064">
            <v>1</v>
          </cell>
          <cell r="BF2064">
            <v>0</v>
          </cell>
          <cell r="BG2064">
            <v>0</v>
          </cell>
        </row>
        <row r="2065">
          <cell r="A2065" t="str">
            <v>SSI000822</v>
          </cell>
          <cell r="C2065" t="str">
            <v>SSI</v>
          </cell>
          <cell r="D2065" t="str">
            <v>Marco Donato Michele Di Capua</v>
          </cell>
          <cell r="E2065">
            <v>42185.6851157407</v>
          </cell>
          <cell r="F2065">
            <v>2015</v>
          </cell>
          <cell r="G2065">
            <v>42212</v>
          </cell>
          <cell r="H2065" t="str">
            <v/>
          </cell>
          <cell r="I2065" t="str">
            <v>Domanda non ammessa</v>
          </cell>
          <cell r="J2065" t="str">
            <v>n.d.</v>
          </cell>
          <cell r="K2065" t="str">
            <v>n.d.</v>
          </cell>
          <cell r="L2065" t="str">
            <v>Puglia</v>
          </cell>
          <cell r="M2065" t="str">
            <v>ITALIA</v>
          </cell>
          <cell r="N2065" t="str">
            <v>SUD</v>
          </cell>
          <cell r="O2065" t="str">
            <v>Mezzogiorno</v>
          </cell>
          <cell r="Q2065" t="str">
            <v>X</v>
          </cell>
          <cell r="R2065" t="str">
            <v>PON SIL</v>
          </cell>
          <cell r="S2065" t="str">
            <v>Società non costituita</v>
          </cell>
          <cell r="T2065">
            <v>975875</v>
          </cell>
          <cell r="U2065">
            <v>698112.5</v>
          </cell>
          <cell r="V2065">
            <v>305000</v>
          </cell>
          <cell r="W2065">
            <v>670875</v>
          </cell>
          <cell r="X2065">
            <v>213500</v>
          </cell>
          <cell r="Y2065">
            <v>469612.5</v>
          </cell>
          <cell r="Z2065">
            <v>15000</v>
          </cell>
          <cell r="AA2065">
            <v>372100</v>
          </cell>
          <cell r="AB2065">
            <v>0</v>
          </cell>
          <cell r="AC2065">
            <v>0</v>
          </cell>
          <cell r="AD2065">
            <v>0</v>
          </cell>
          <cell r="AE2065">
            <v>8</v>
          </cell>
          <cell r="AF2065">
            <v>42390</v>
          </cell>
          <cell r="AG2065">
            <v>2016</v>
          </cell>
          <cell r="AH2065" t="str">
            <v>Non ammissione</v>
          </cell>
          <cell r="AI2065" t="str">
            <v>Economia Digitale</v>
          </cell>
          <cell r="AJ2065" t="str">
            <v>Socialnetwork</v>
          </cell>
          <cell r="AK2065" t="str">
            <v>Web technology</v>
          </cell>
          <cell r="AN2065" t="str">
            <v xml:space="preserve"> </v>
          </cell>
          <cell r="AQ2065" t="str">
            <v>Altri servizi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4</v>
          </cell>
          <cell r="BD2065">
            <v>0</v>
          </cell>
          <cell r="BE2065">
            <v>3</v>
          </cell>
          <cell r="BF2065">
            <v>0</v>
          </cell>
          <cell r="BG2065">
            <v>0</v>
          </cell>
        </row>
        <row r="2066">
          <cell r="A2066" t="str">
            <v>SSI000823</v>
          </cell>
          <cell r="C2066" t="str">
            <v>SSI</v>
          </cell>
          <cell r="D2066" t="str">
            <v>Caterina Casale</v>
          </cell>
          <cell r="E2066">
            <v>42186.793113425898</v>
          </cell>
          <cell r="F2066">
            <v>2015</v>
          </cell>
          <cell r="G2066">
            <v>42212</v>
          </cell>
          <cell r="H2066" t="str">
            <v/>
          </cell>
          <cell r="I2066" t="str">
            <v>Rinuncia</v>
          </cell>
          <cell r="J2066" t="str">
            <v>L’AQUILA</v>
          </cell>
          <cell r="K2066" t="str">
            <v>AQ</v>
          </cell>
          <cell r="L2066" t="str">
            <v>Abruzzo</v>
          </cell>
          <cell r="M2066" t="str">
            <v>ITALIA</v>
          </cell>
          <cell r="N2066" t="str">
            <v>SUD</v>
          </cell>
          <cell r="O2066" t="str">
            <v>Mezzogiorno</v>
          </cell>
          <cell r="P2066" t="str">
            <v>x</v>
          </cell>
          <cell r="Q2066" t="str">
            <v>X</v>
          </cell>
          <cell r="R2066" t="str">
            <v>FSC Cratere AQ</v>
          </cell>
          <cell r="S2066" t="str">
            <v>Società non costituita</v>
          </cell>
          <cell r="T2066">
            <v>1560860</v>
          </cell>
          <cell r="U2066">
            <v>879880</v>
          </cell>
          <cell r="V2066">
            <v>479760</v>
          </cell>
          <cell r="W2066">
            <v>1081100</v>
          </cell>
          <cell r="X2066">
            <v>0</v>
          </cell>
          <cell r="Y2066">
            <v>864880</v>
          </cell>
          <cell r="Z2066">
            <v>15000</v>
          </cell>
          <cell r="AA2066">
            <v>1038029.2</v>
          </cell>
          <cell r="AB2066">
            <v>0</v>
          </cell>
          <cell r="AC2066">
            <v>0</v>
          </cell>
          <cell r="AD2066">
            <v>0</v>
          </cell>
          <cell r="AE2066">
            <v>5</v>
          </cell>
          <cell r="AI2066" t="str">
            <v>Economia Digitale</v>
          </cell>
          <cell r="AJ2066" t="str">
            <v>Materiali Innovativi</v>
          </cell>
          <cell r="AK2066" t="str">
            <v>Industria hi-tech</v>
          </cell>
          <cell r="AN2066" t="str">
            <v xml:space="preserve"> </v>
          </cell>
          <cell r="AQ2066" t="str">
            <v>Altri servizi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1</v>
          </cell>
          <cell r="AX2066">
            <v>0</v>
          </cell>
          <cell r="AY2066">
            <v>0</v>
          </cell>
          <cell r="AZ2066">
            <v>2</v>
          </cell>
          <cell r="BA2066">
            <v>2</v>
          </cell>
          <cell r="BB2066">
            <v>0</v>
          </cell>
          <cell r="BC2066">
            <v>1</v>
          </cell>
          <cell r="BD2066">
            <v>4</v>
          </cell>
          <cell r="BE2066">
            <v>3</v>
          </cell>
          <cell r="BF2066">
            <v>0</v>
          </cell>
          <cell r="BG2066">
            <v>0</v>
          </cell>
        </row>
        <row r="2067">
          <cell r="A2067" t="str">
            <v>SSI000824</v>
          </cell>
          <cell r="B2067" t="str">
            <v>C94B15000540008</v>
          </cell>
          <cell r="C2067" t="str">
            <v>SSI</v>
          </cell>
          <cell r="D2067" t="str">
            <v>BIORENOVA</v>
          </cell>
          <cell r="E2067">
            <v>42187.793182870402</v>
          </cell>
          <cell r="F2067">
            <v>2015</v>
          </cell>
          <cell r="G2067">
            <v>42212</v>
          </cell>
          <cell r="H2067" t="str">
            <v>01925250670</v>
          </cell>
          <cell r="I2067" t="str">
            <v>Domanda ammessa</v>
          </cell>
          <cell r="J2067" t="str">
            <v>MONTORIO AL VOMANO</v>
          </cell>
          <cell r="K2067" t="str">
            <v>TE</v>
          </cell>
          <cell r="L2067" t="str">
            <v>Abruzzo</v>
          </cell>
          <cell r="M2067" t="str">
            <v>ITALIA</v>
          </cell>
          <cell r="N2067" t="str">
            <v>SUD</v>
          </cell>
          <cell r="O2067" t="str">
            <v>Mezzogiorno</v>
          </cell>
          <cell r="P2067" t="str">
            <v>x</v>
          </cell>
          <cell r="Q2067" t="str">
            <v>X</v>
          </cell>
          <cell r="R2067" t="str">
            <v>FSC Cratere AQ</v>
          </cell>
          <cell r="S2067" t="str">
            <v>Società costituita</v>
          </cell>
          <cell r="T2067">
            <v>1054352.8</v>
          </cell>
          <cell r="U2067">
            <v>627000</v>
          </cell>
          <cell r="V2067">
            <v>498002.8</v>
          </cell>
          <cell r="W2067">
            <v>556350</v>
          </cell>
          <cell r="X2067">
            <v>348000</v>
          </cell>
          <cell r="Y2067">
            <v>264000</v>
          </cell>
          <cell r="Z2067">
            <v>15000</v>
          </cell>
          <cell r="AA2067">
            <v>607563.4</v>
          </cell>
          <cell r="AB2067">
            <v>697802.8</v>
          </cell>
          <cell r="AC2067">
            <v>498002.8</v>
          </cell>
          <cell r="AD2067">
            <v>199800</v>
          </cell>
          <cell r="AE2067">
            <v>6</v>
          </cell>
          <cell r="AF2067">
            <v>42306</v>
          </cell>
          <cell r="AG2067">
            <v>2015</v>
          </cell>
          <cell r="AH2067" t="str">
            <v>Ammissione</v>
          </cell>
          <cell r="AI2067" t="str">
            <v>Valorizzazione della ricerca</v>
          </cell>
          <cell r="AJ2067" t="str">
            <v>Ambiente e Energia</v>
          </cell>
          <cell r="AK2067" t="str">
            <v>Ambiente ed energia</v>
          </cell>
          <cell r="AL2067">
            <v>42492</v>
          </cell>
          <cell r="AM2067">
            <v>2016</v>
          </cell>
          <cell r="AN2067" t="str">
            <v xml:space="preserve"> </v>
          </cell>
          <cell r="AP2067" t="str">
            <v>28.99.99</v>
          </cell>
          <cell r="AQ2067" t="str">
            <v>Artigianato</v>
          </cell>
          <cell r="AR2067">
            <v>503461.96</v>
          </cell>
          <cell r="AS2067">
            <v>348601.96</v>
          </cell>
          <cell r="AT2067">
            <v>139860</v>
          </cell>
          <cell r="AU2067">
            <v>15000</v>
          </cell>
          <cell r="AV2067">
            <v>390769.57</v>
          </cell>
          <cell r="AW2067">
            <v>6</v>
          </cell>
          <cell r="AX2067">
            <v>7</v>
          </cell>
          <cell r="AY2067">
            <v>6</v>
          </cell>
          <cell r="AZ2067">
            <v>3</v>
          </cell>
          <cell r="BA2067">
            <v>4</v>
          </cell>
          <cell r="BB2067">
            <v>4</v>
          </cell>
          <cell r="BC2067">
            <v>19</v>
          </cell>
          <cell r="BD2067">
            <v>11</v>
          </cell>
          <cell r="BE2067">
            <v>9</v>
          </cell>
          <cell r="BF2067">
            <v>2</v>
          </cell>
          <cell r="BG2067">
            <v>0</v>
          </cell>
          <cell r="BH2067">
            <v>330830.25</v>
          </cell>
          <cell r="BI2067">
            <v>68528.23</v>
          </cell>
          <cell r="BJ2067">
            <v>399358.48</v>
          </cell>
          <cell r="BK2067">
            <v>15000</v>
          </cell>
          <cell r="BL2067">
            <v>17771.710000000021</v>
          </cell>
          <cell r="BM2067">
            <v>71331.77</v>
          </cell>
          <cell r="BN2067">
            <v>0</v>
          </cell>
          <cell r="BO2067">
            <v>89103.480000000025</v>
          </cell>
          <cell r="BP2067">
            <v>43963</v>
          </cell>
          <cell r="BQ2067">
            <v>0</v>
          </cell>
        </row>
        <row r="2068">
          <cell r="A2068" t="str">
            <v>SSI000825</v>
          </cell>
          <cell r="C2068" t="str">
            <v>SSI</v>
          </cell>
          <cell r="D2068" t="str">
            <v>GIANCARLO TODARO</v>
          </cell>
          <cell r="E2068">
            <v>42188.442361111098</v>
          </cell>
          <cell r="F2068">
            <v>2015</v>
          </cell>
          <cell r="G2068">
            <v>42212</v>
          </cell>
          <cell r="H2068" t="str">
            <v/>
          </cell>
          <cell r="I2068" t="str">
            <v>Domanda non ammessa</v>
          </cell>
          <cell r="J2068" t="str">
            <v>n.d.</v>
          </cell>
          <cell r="K2068" t="str">
            <v>n.d.</v>
          </cell>
          <cell r="L2068" t="str">
            <v>Sicilia</v>
          </cell>
          <cell r="M2068" t="str">
            <v>ITALIA</v>
          </cell>
          <cell r="N2068" t="str">
            <v>SUD</v>
          </cell>
          <cell r="O2068" t="str">
            <v>Mezzogiorno</v>
          </cell>
          <cell r="Q2068" t="str">
            <v>X</v>
          </cell>
          <cell r="R2068" t="str">
            <v>PON SIL</v>
          </cell>
          <cell r="S2068" t="str">
            <v>Società non costituita</v>
          </cell>
          <cell r="T2068">
            <v>235270.96000000002</v>
          </cell>
          <cell r="U2068">
            <v>179689.66999999998</v>
          </cell>
          <cell r="V2068">
            <v>104705</v>
          </cell>
          <cell r="W2068">
            <v>130565.96</v>
          </cell>
          <cell r="X2068">
            <v>73293.5</v>
          </cell>
          <cell r="Y2068">
            <v>91396.17</v>
          </cell>
          <cell r="Z2068">
            <v>15000</v>
          </cell>
          <cell r="AA2068">
            <v>127740.1</v>
          </cell>
          <cell r="AB2068">
            <v>0</v>
          </cell>
          <cell r="AC2068">
            <v>0</v>
          </cell>
          <cell r="AD2068">
            <v>0</v>
          </cell>
          <cell r="AE2068">
            <v>3</v>
          </cell>
          <cell r="AF2068">
            <v>42285</v>
          </cell>
          <cell r="AG2068">
            <v>2015</v>
          </cell>
          <cell r="AH2068" t="str">
            <v>Non ammissione</v>
          </cell>
          <cell r="AI2068" t="str">
            <v>Economia Digitale</v>
          </cell>
          <cell r="AJ2068" t="str">
            <v>Socialnetwork</v>
          </cell>
          <cell r="AK2068" t="str">
            <v>Web technology</v>
          </cell>
          <cell r="AN2068" t="str">
            <v xml:space="preserve"> </v>
          </cell>
          <cell r="AQ2068" t="str">
            <v>Altri servizi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1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</row>
        <row r="2069">
          <cell r="A2069" t="str">
            <v>SSI000826</v>
          </cell>
          <cell r="C2069" t="str">
            <v>SSI</v>
          </cell>
          <cell r="D2069" t="str">
            <v>BE CUBE FINANCE SRL</v>
          </cell>
          <cell r="E2069">
            <v>42188.446365740703</v>
          </cell>
          <cell r="F2069">
            <v>2015</v>
          </cell>
          <cell r="G2069">
            <v>42354</v>
          </cell>
          <cell r="H2069" t="str">
            <v>02651960342</v>
          </cell>
          <cell r="I2069" t="str">
            <v>Domanda non ammessa</v>
          </cell>
          <cell r="J2069" t="str">
            <v>MONTECHIARUGOLO</v>
          </cell>
          <cell r="K2069" t="str">
            <v>PR</v>
          </cell>
          <cell r="L2069" t="str">
            <v>Emilia Romagna</v>
          </cell>
          <cell r="M2069" t="str">
            <v>ITALIA</v>
          </cell>
          <cell r="N2069" t="str">
            <v>CENTRO-NORD</v>
          </cell>
          <cell r="O2069" t="str">
            <v>Centro-Nord</v>
          </cell>
          <cell r="Q2069" t="str">
            <v>X</v>
          </cell>
          <cell r="R2069" t="str">
            <v>FCS Centro/Nord</v>
          </cell>
          <cell r="S2069" t="str">
            <v>Società costituita</v>
          </cell>
          <cell r="T2069">
            <v>1421000</v>
          </cell>
          <cell r="U2069">
            <v>994700</v>
          </cell>
          <cell r="V2069">
            <v>800000</v>
          </cell>
          <cell r="W2069">
            <v>621000</v>
          </cell>
          <cell r="X2069">
            <v>560000</v>
          </cell>
          <cell r="Y2069">
            <v>434700</v>
          </cell>
          <cell r="Z2069">
            <v>0</v>
          </cell>
          <cell r="AA2069">
            <v>976000</v>
          </cell>
          <cell r="AB2069">
            <v>0</v>
          </cell>
          <cell r="AC2069">
            <v>0</v>
          </cell>
          <cell r="AD2069">
            <v>0</v>
          </cell>
          <cell r="AE2069">
            <v>6</v>
          </cell>
          <cell r="AF2069">
            <v>42495</v>
          </cell>
          <cell r="AG2069">
            <v>2016</v>
          </cell>
          <cell r="AH2069" t="str">
            <v>Non ammissione</v>
          </cell>
          <cell r="AI2069" t="str">
            <v>Economia Digitale</v>
          </cell>
          <cell r="AJ2069" t="str">
            <v>E-commerce</v>
          </cell>
          <cell r="AK2069" t="str">
            <v>Web technology</v>
          </cell>
          <cell r="AN2069" t="str">
            <v xml:space="preserve"> </v>
          </cell>
          <cell r="AP2069" t="str">
            <v>63.11.19</v>
          </cell>
          <cell r="AQ2069" t="str">
            <v>Commercio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1</v>
          </cell>
          <cell r="AX2069">
            <v>1</v>
          </cell>
          <cell r="AY2069">
            <v>1</v>
          </cell>
          <cell r="AZ2069">
            <v>0</v>
          </cell>
          <cell r="BA2069">
            <v>0</v>
          </cell>
          <cell r="BB2069">
            <v>0</v>
          </cell>
          <cell r="BC2069">
            <v>3</v>
          </cell>
          <cell r="BD2069">
            <v>0</v>
          </cell>
          <cell r="BE2069">
            <v>1</v>
          </cell>
          <cell r="BF2069">
            <v>5</v>
          </cell>
          <cell r="BG2069">
            <v>0</v>
          </cell>
        </row>
        <row r="2070">
          <cell r="A2070" t="str">
            <v>SSI000827</v>
          </cell>
          <cell r="C2070" t="str">
            <v>SSI</v>
          </cell>
          <cell r="D2070" t="str">
            <v>Fulvio Basili</v>
          </cell>
          <cell r="E2070">
            <v>42188.636678240699</v>
          </cell>
          <cell r="F2070">
            <v>2015</v>
          </cell>
          <cell r="G2070">
            <v>42212</v>
          </cell>
          <cell r="H2070" t="str">
            <v/>
          </cell>
          <cell r="I2070" t="str">
            <v>Domanda decaduta</v>
          </cell>
          <cell r="J2070" t="str">
            <v>L’AQUILA</v>
          </cell>
          <cell r="K2070" t="str">
            <v>AQ</v>
          </cell>
          <cell r="L2070" t="str">
            <v>Abruzzo</v>
          </cell>
          <cell r="M2070" t="str">
            <v>ITALIA</v>
          </cell>
          <cell r="N2070" t="str">
            <v>SUD</v>
          </cell>
          <cell r="O2070" t="str">
            <v>Mezzogiorno</v>
          </cell>
          <cell r="P2070" t="str">
            <v>x</v>
          </cell>
          <cell r="Q2070" t="str">
            <v>X</v>
          </cell>
          <cell r="R2070" t="str">
            <v>FSC Cratere AQ</v>
          </cell>
          <cell r="S2070" t="str">
            <v>Società non costituita</v>
          </cell>
          <cell r="T2070">
            <v>481484.69</v>
          </cell>
          <cell r="U2070">
            <v>256403.4</v>
          </cell>
          <cell r="V2070">
            <v>48900</v>
          </cell>
          <cell r="W2070">
            <v>432584.69</v>
          </cell>
          <cell r="X2070">
            <v>34230</v>
          </cell>
          <cell r="Y2070">
            <v>207173.4</v>
          </cell>
          <cell r="Z2070">
            <v>15000</v>
          </cell>
          <cell r="AA2070">
            <v>59658</v>
          </cell>
          <cell r="AB2070">
            <v>458894.69</v>
          </cell>
          <cell r="AC2070">
            <v>48900</v>
          </cell>
          <cell r="AD2070">
            <v>409994.69</v>
          </cell>
          <cell r="AE2070">
            <v>8</v>
          </cell>
          <cell r="AF2070">
            <v>42321</v>
          </cell>
          <cell r="AG2070">
            <v>2015</v>
          </cell>
          <cell r="AH2070" t="str">
            <v>Ammissione</v>
          </cell>
          <cell r="AI2070" t="str">
            <v>Tecnologia nuova sperimentale</v>
          </cell>
          <cell r="AJ2070" t="str">
            <v>Cloud computing</v>
          </cell>
          <cell r="AK2070" t="str">
            <v>Web technology</v>
          </cell>
          <cell r="AN2070">
            <v>42762</v>
          </cell>
          <cell r="AO2070">
            <v>2017</v>
          </cell>
          <cell r="AQ2070" t="str">
            <v>Altri servizi</v>
          </cell>
          <cell r="AR2070">
            <v>336226.28</v>
          </cell>
          <cell r="AS2070">
            <v>34230</v>
          </cell>
          <cell r="AT2070">
            <v>286996.28000000003</v>
          </cell>
          <cell r="AU2070">
            <v>15000</v>
          </cell>
          <cell r="AV2070">
            <v>256981.02</v>
          </cell>
          <cell r="AW2070">
            <v>0</v>
          </cell>
          <cell r="AX2070">
            <v>1</v>
          </cell>
          <cell r="AY2070">
            <v>1</v>
          </cell>
          <cell r="AZ2070">
            <v>0</v>
          </cell>
          <cell r="BA2070">
            <v>0</v>
          </cell>
          <cell r="BB2070">
            <v>0</v>
          </cell>
          <cell r="BC2070">
            <v>2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</row>
        <row r="2071">
          <cell r="A2071" t="str">
            <v>SSI000828</v>
          </cell>
          <cell r="C2071" t="str">
            <v>SSI</v>
          </cell>
          <cell r="D2071" t="str">
            <v>SAGOTEK SRL</v>
          </cell>
          <cell r="E2071">
            <v>42188.770729166703</v>
          </cell>
          <cell r="F2071">
            <v>2015</v>
          </cell>
          <cell r="G2071">
            <v>42212</v>
          </cell>
          <cell r="H2071" t="str">
            <v>03501350924</v>
          </cell>
          <cell r="I2071" t="str">
            <v>Domanda non ammessa</v>
          </cell>
          <cell r="J2071" t="str">
            <v>CAGLIARI</v>
          </cell>
          <cell r="K2071" t="str">
            <v>CA</v>
          </cell>
          <cell r="L2071" t="str">
            <v>Sardegna</v>
          </cell>
          <cell r="M2071" t="str">
            <v>ITALIA</v>
          </cell>
          <cell r="N2071" t="str">
            <v>SUD</v>
          </cell>
          <cell r="O2071" t="str">
            <v>Mezzogiorno</v>
          </cell>
          <cell r="Q2071" t="str">
            <v>X</v>
          </cell>
          <cell r="R2071" t="str">
            <v>PON SIL</v>
          </cell>
          <cell r="S2071" t="str">
            <v>Società costituita</v>
          </cell>
          <cell r="T2071">
            <v>186312.5</v>
          </cell>
          <cell r="U2071">
            <v>77895</v>
          </cell>
          <cell r="V2071">
            <v>55000</v>
          </cell>
          <cell r="W2071">
            <v>131312.5</v>
          </cell>
          <cell r="X2071">
            <v>38500</v>
          </cell>
          <cell r="Y2071">
            <v>39395</v>
          </cell>
          <cell r="Z2071">
            <v>0</v>
          </cell>
          <cell r="AA2071">
            <v>67100</v>
          </cell>
          <cell r="AB2071">
            <v>0</v>
          </cell>
          <cell r="AC2071">
            <v>0</v>
          </cell>
          <cell r="AD2071">
            <v>0</v>
          </cell>
          <cell r="AE2071">
            <v>4</v>
          </cell>
          <cell r="AF2071">
            <v>42352</v>
          </cell>
          <cell r="AG2071">
            <v>2015</v>
          </cell>
          <cell r="AH2071" t="str">
            <v>Non ammissione</v>
          </cell>
          <cell r="AI2071" t="str">
            <v>Tecnologia nuova sperimentale</v>
          </cell>
          <cell r="AJ2071" t="str">
            <v>Materiali Innovativi</v>
          </cell>
          <cell r="AK2071" t="str">
            <v>Industria hi-tech</v>
          </cell>
          <cell r="AN2071" t="str">
            <v xml:space="preserve"> </v>
          </cell>
          <cell r="AP2071" t="str">
            <v>28.29.99</v>
          </cell>
          <cell r="AQ2071" t="str">
            <v>Artigianato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1</v>
          </cell>
          <cell r="AZ2071">
            <v>1</v>
          </cell>
          <cell r="BA2071">
            <v>0</v>
          </cell>
          <cell r="BB2071">
            <v>1</v>
          </cell>
          <cell r="BC2071">
            <v>1</v>
          </cell>
          <cell r="BD2071">
            <v>2</v>
          </cell>
          <cell r="BE2071">
            <v>1</v>
          </cell>
          <cell r="BF2071">
            <v>1</v>
          </cell>
          <cell r="BG2071">
            <v>0</v>
          </cell>
        </row>
        <row r="2072">
          <cell r="A2072" t="str">
            <v>SSI000829</v>
          </cell>
          <cell r="C2072" t="str">
            <v>SSI</v>
          </cell>
          <cell r="D2072" t="str">
            <v>Francesca Pisciotta</v>
          </cell>
          <cell r="E2072">
            <v>42190.932604166701</v>
          </cell>
          <cell r="F2072">
            <v>2015</v>
          </cell>
          <cell r="G2072">
            <v>42212</v>
          </cell>
          <cell r="H2072" t="str">
            <v/>
          </cell>
          <cell r="I2072" t="str">
            <v>Domanda non ammessa</v>
          </cell>
          <cell r="J2072" t="str">
            <v>CAMPOBELLO DI MAZARA</v>
          </cell>
          <cell r="K2072" t="str">
            <v>TP</v>
          </cell>
          <cell r="L2072" t="str">
            <v>Sicilia</v>
          </cell>
          <cell r="M2072" t="str">
            <v>ITALIA</v>
          </cell>
          <cell r="N2072" t="str">
            <v>SUD</v>
          </cell>
          <cell r="O2072" t="str">
            <v>Mezzogiorno</v>
          </cell>
          <cell r="Q2072" t="str">
            <v>X</v>
          </cell>
          <cell r="R2072" t="str">
            <v>PON SIL</v>
          </cell>
          <cell r="S2072" t="str">
            <v>Società non costituita</v>
          </cell>
          <cell r="T2072">
            <v>278965.46999999997</v>
          </cell>
          <cell r="U2072">
            <v>210275.82</v>
          </cell>
          <cell r="V2072">
            <v>173964.78</v>
          </cell>
          <cell r="W2072">
            <v>105000.69</v>
          </cell>
          <cell r="X2072">
            <v>121775.34</v>
          </cell>
          <cell r="Y2072">
            <v>73500.479999999996</v>
          </cell>
          <cell r="Z2072">
            <v>15000</v>
          </cell>
          <cell r="AA2072">
            <v>203238.64</v>
          </cell>
          <cell r="AB2072">
            <v>0</v>
          </cell>
          <cell r="AC2072">
            <v>0</v>
          </cell>
          <cell r="AD2072">
            <v>0</v>
          </cell>
          <cell r="AE2072">
            <v>2</v>
          </cell>
          <cell r="AF2072">
            <v>42453</v>
          </cell>
          <cell r="AG2072">
            <v>2016</v>
          </cell>
          <cell r="AH2072" t="str">
            <v>Non ammissione</v>
          </cell>
          <cell r="AI2072" t="str">
            <v>Economia Digitale</v>
          </cell>
          <cell r="AJ2072" t="str">
            <v>Materiali Innovativi</v>
          </cell>
          <cell r="AK2072" t="str">
            <v>Industria hi-tech</v>
          </cell>
          <cell r="AN2072" t="str">
            <v xml:space="preserve"> </v>
          </cell>
          <cell r="AQ2072" t="str">
            <v>Altri servizi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1</v>
          </cell>
          <cell r="AY2072">
            <v>0</v>
          </cell>
          <cell r="AZ2072">
            <v>0</v>
          </cell>
          <cell r="BA2072">
            <v>1</v>
          </cell>
          <cell r="BB2072">
            <v>0</v>
          </cell>
          <cell r="BC2072">
            <v>1</v>
          </cell>
          <cell r="BD2072">
            <v>1</v>
          </cell>
          <cell r="BE2072">
            <v>0</v>
          </cell>
          <cell r="BF2072">
            <v>0</v>
          </cell>
          <cell r="BG2072">
            <v>0</v>
          </cell>
        </row>
        <row r="2073">
          <cell r="A2073" t="str">
            <v>SSI000830</v>
          </cell>
          <cell r="B2073" t="str">
            <v>C84B15000560008</v>
          </cell>
          <cell r="C2073" t="str">
            <v>SSI</v>
          </cell>
          <cell r="D2073" t="str">
            <v>EASYTRUCKING</v>
          </cell>
          <cell r="E2073">
            <v>42191.483749999999</v>
          </cell>
          <cell r="F2073">
            <v>2015</v>
          </cell>
          <cell r="G2073">
            <v>42212</v>
          </cell>
          <cell r="H2073" t="str">
            <v>01646010627</v>
          </cell>
          <cell r="I2073" t="str">
            <v>Domanda ammessa</v>
          </cell>
          <cell r="J2073" t="str">
            <v>n.d.</v>
          </cell>
          <cell r="K2073" t="str">
            <v>n.d.</v>
          </cell>
          <cell r="L2073" t="str">
            <v>Campania</v>
          </cell>
          <cell r="M2073" t="str">
            <v>ITALIA</v>
          </cell>
          <cell r="N2073" t="str">
            <v>SUD</v>
          </cell>
          <cell r="O2073" t="str">
            <v>Mezzogiorno</v>
          </cell>
          <cell r="Q2073" t="str">
            <v>X</v>
          </cell>
          <cell r="R2073" t="str">
            <v>PON SIL</v>
          </cell>
          <cell r="S2073" t="str">
            <v>Società non costituita</v>
          </cell>
          <cell r="T2073">
            <v>491307.04</v>
          </cell>
          <cell r="U2073">
            <v>408045</v>
          </cell>
          <cell r="V2073">
            <v>48182</v>
          </cell>
          <cell r="W2073">
            <v>443125.04</v>
          </cell>
          <cell r="X2073">
            <v>38545</v>
          </cell>
          <cell r="Y2073">
            <v>354500</v>
          </cell>
          <cell r="Z2073">
            <v>15000</v>
          </cell>
          <cell r="AA2073">
            <v>56362.04</v>
          </cell>
          <cell r="AB2073">
            <v>181156</v>
          </cell>
          <cell r="AC2073">
            <v>33182</v>
          </cell>
          <cell r="AD2073">
            <v>147974</v>
          </cell>
          <cell r="AE2073">
            <v>4</v>
          </cell>
          <cell r="AF2073">
            <v>42320</v>
          </cell>
          <cell r="AG2073">
            <v>2015</v>
          </cell>
          <cell r="AH2073" t="str">
            <v>Ammissione</v>
          </cell>
          <cell r="AI2073" t="str">
            <v>Economia Digitale</v>
          </cell>
          <cell r="AJ2073" t="str">
            <v>Trasporti</v>
          </cell>
          <cell r="AK2073" t="str">
            <v>Smart cities and services</v>
          </cell>
          <cell r="AL2073">
            <v>42589</v>
          </cell>
          <cell r="AM2073">
            <v>2016</v>
          </cell>
          <cell r="AN2073" t="str">
            <v xml:space="preserve"> </v>
          </cell>
          <cell r="AP2073" t="str">
            <v>63.12.00</v>
          </cell>
          <cell r="AQ2073" t="str">
            <v>Altri servizi</v>
          </cell>
          <cell r="AR2073">
            <v>141809.20000000001</v>
          </cell>
          <cell r="AS2073">
            <v>23227.4</v>
          </cell>
          <cell r="AT2073">
            <v>103581.8</v>
          </cell>
          <cell r="AU2073">
            <v>15000</v>
          </cell>
          <cell r="AV2073">
            <v>101447.36000000002</v>
          </cell>
          <cell r="AW2073">
            <v>1</v>
          </cell>
          <cell r="AX2073">
            <v>0</v>
          </cell>
          <cell r="AY2073">
            <v>0</v>
          </cell>
          <cell r="AZ2073">
            <v>1</v>
          </cell>
          <cell r="BA2073">
            <v>0</v>
          </cell>
          <cell r="BB2073">
            <v>0</v>
          </cell>
          <cell r="BC2073">
            <v>1</v>
          </cell>
          <cell r="BD2073">
            <v>1</v>
          </cell>
          <cell r="BE2073">
            <v>2</v>
          </cell>
          <cell r="BF2073">
            <v>0</v>
          </cell>
          <cell r="BG2073">
            <v>0</v>
          </cell>
          <cell r="BH2073">
            <v>23227.4</v>
          </cell>
          <cell r="BI2073">
            <v>33915</v>
          </cell>
          <cell r="BJ2073">
            <v>57142.400000000001</v>
          </cell>
          <cell r="BK2073">
            <v>15000</v>
          </cell>
          <cell r="BL2073">
            <v>0</v>
          </cell>
          <cell r="BM2073">
            <v>69666.8</v>
          </cell>
          <cell r="BN2073">
            <v>0</v>
          </cell>
          <cell r="BO2073">
            <v>69666.8</v>
          </cell>
          <cell r="BP2073">
            <v>43963</v>
          </cell>
          <cell r="BQ2073">
            <v>0</v>
          </cell>
        </row>
        <row r="2074">
          <cell r="A2074" t="str">
            <v>SSI000831</v>
          </cell>
          <cell r="C2074" t="str">
            <v>SSI</v>
          </cell>
          <cell r="D2074" t="str">
            <v>CENTRO REVISIONI CHARLOT SRL</v>
          </cell>
          <cell r="E2074">
            <v>42192.5846759259</v>
          </cell>
          <cell r="F2074">
            <v>2015</v>
          </cell>
          <cell r="G2074">
            <v>42354</v>
          </cell>
          <cell r="H2074" t="str">
            <v>01661040095</v>
          </cell>
          <cell r="I2074" t="str">
            <v>Domanda non ammessa</v>
          </cell>
          <cell r="J2074" t="str">
            <v>CARCARE</v>
          </cell>
          <cell r="K2074" t="str">
            <v>SV</v>
          </cell>
          <cell r="L2074" t="str">
            <v>Liguria</v>
          </cell>
          <cell r="M2074" t="str">
            <v>ITALIA</v>
          </cell>
          <cell r="N2074" t="str">
            <v>CENTRO-NORD</v>
          </cell>
          <cell r="O2074" t="str">
            <v>Centro-Nord</v>
          </cell>
          <cell r="Q2074" t="str">
            <v>X</v>
          </cell>
          <cell r="R2074" t="str">
            <v>FCS Centro/Nord</v>
          </cell>
          <cell r="S2074" t="str">
            <v>Società costituita</v>
          </cell>
          <cell r="T2074">
            <v>195824.72</v>
          </cell>
          <cell r="U2074">
            <v>137077.29999999999</v>
          </cell>
          <cell r="V2074">
            <v>156824.72</v>
          </cell>
          <cell r="W2074">
            <v>39000</v>
          </cell>
          <cell r="X2074">
            <v>109777.3</v>
          </cell>
          <cell r="Y2074">
            <v>27300</v>
          </cell>
          <cell r="Z2074">
            <v>0</v>
          </cell>
          <cell r="AA2074">
            <v>187526.31</v>
          </cell>
          <cell r="AB2074">
            <v>0</v>
          </cell>
          <cell r="AC2074">
            <v>0</v>
          </cell>
          <cell r="AD2074">
            <v>0</v>
          </cell>
          <cell r="AE2074">
            <v>2</v>
          </cell>
          <cell r="AF2074">
            <v>42577</v>
          </cell>
          <cell r="AG2074">
            <v>2016</v>
          </cell>
          <cell r="AH2074" t="str">
            <v>Non ammissione</v>
          </cell>
          <cell r="AI2074" t="str">
            <v>Tecnologia nuova sperimentale</v>
          </cell>
          <cell r="AJ2074" t="str">
            <v>Automazione industriale</v>
          </cell>
          <cell r="AK2074" t="str">
            <v>Industria hi-tech</v>
          </cell>
          <cell r="AN2074" t="str">
            <v xml:space="preserve"> </v>
          </cell>
          <cell r="AP2074" t="str">
            <v>71.20.10</v>
          </cell>
          <cell r="AQ2074" t="str">
            <v>Altri servizi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1</v>
          </cell>
          <cell r="AY2074">
            <v>0</v>
          </cell>
          <cell r="AZ2074">
            <v>0</v>
          </cell>
          <cell r="BA2074">
            <v>1</v>
          </cell>
          <cell r="BB2074">
            <v>1</v>
          </cell>
          <cell r="BC2074">
            <v>1</v>
          </cell>
          <cell r="BD2074">
            <v>2</v>
          </cell>
          <cell r="BE2074">
            <v>0</v>
          </cell>
          <cell r="BF2074">
            <v>3</v>
          </cell>
          <cell r="BG2074">
            <v>0</v>
          </cell>
        </row>
        <row r="2075">
          <cell r="A2075" t="str">
            <v>SSI000832</v>
          </cell>
          <cell r="C2075" t="str">
            <v>SSI</v>
          </cell>
          <cell r="D2075" t="str">
            <v>BERNARDO ARDITO</v>
          </cell>
          <cell r="E2075">
            <v>42192.585370370369</v>
          </cell>
          <cell r="F2075">
            <v>2015</v>
          </cell>
          <cell r="G2075">
            <v>42212</v>
          </cell>
          <cell r="H2075" t="str">
            <v/>
          </cell>
          <cell r="I2075" t="str">
            <v>Domanda non ammessa</v>
          </cell>
          <cell r="J2075" t="str">
            <v>GRAVINA IN PUGLIA</v>
          </cell>
          <cell r="K2075" t="str">
            <v>BA</v>
          </cell>
          <cell r="L2075" t="str">
            <v>Puglia</v>
          </cell>
          <cell r="M2075" t="str">
            <v>ITALIA</v>
          </cell>
          <cell r="N2075" t="str">
            <v>SUD</v>
          </cell>
          <cell r="O2075" t="str">
            <v>Mezzogiorno</v>
          </cell>
          <cell r="Q2075" t="str">
            <v>X</v>
          </cell>
          <cell r="R2075" t="str">
            <v>PON SIL</v>
          </cell>
          <cell r="S2075" t="str">
            <v>Società non costituita</v>
          </cell>
          <cell r="T2075">
            <v>663582</v>
          </cell>
          <cell r="U2075">
            <v>479507.39999999997</v>
          </cell>
          <cell r="V2075">
            <v>454173</v>
          </cell>
          <cell r="W2075">
            <v>209409</v>
          </cell>
          <cell r="X2075">
            <v>317921.09999999998</v>
          </cell>
          <cell r="Y2075">
            <v>146586.29999999999</v>
          </cell>
          <cell r="Z2075">
            <v>15000</v>
          </cell>
          <cell r="AA2075">
            <v>554091.06000000006</v>
          </cell>
          <cell r="AB2075">
            <v>0</v>
          </cell>
          <cell r="AC2075">
            <v>0</v>
          </cell>
          <cell r="AD2075">
            <v>0</v>
          </cell>
          <cell r="AE2075">
            <v>7</v>
          </cell>
          <cell r="AF2075">
            <v>42439</v>
          </cell>
          <cell r="AG2075">
            <v>2016</v>
          </cell>
          <cell r="AH2075" t="str">
            <v>Non ammissione</v>
          </cell>
          <cell r="AI2075" t="str">
            <v>Valorizzazione della ricerca</v>
          </cell>
          <cell r="AJ2075" t="str">
            <v>Automazione industriale</v>
          </cell>
          <cell r="AK2075" t="str">
            <v>Industria hi-tech</v>
          </cell>
          <cell r="AN2075" t="str">
            <v xml:space="preserve"> </v>
          </cell>
          <cell r="AQ2075" t="str">
            <v>Altri servizi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1</v>
          </cell>
          <cell r="AX2075">
            <v>0</v>
          </cell>
          <cell r="AY2075">
            <v>2</v>
          </cell>
          <cell r="AZ2075">
            <v>0</v>
          </cell>
          <cell r="BA2075">
            <v>0</v>
          </cell>
          <cell r="BB2075">
            <v>0</v>
          </cell>
          <cell r="BC2075">
            <v>3</v>
          </cell>
          <cell r="BD2075">
            <v>0</v>
          </cell>
          <cell r="BE2075">
            <v>1</v>
          </cell>
          <cell r="BF2075">
            <v>0</v>
          </cell>
          <cell r="BG2075">
            <v>0</v>
          </cell>
        </row>
        <row r="2076">
          <cell r="A2076" t="str">
            <v>SSI000833</v>
          </cell>
          <cell r="C2076" t="str">
            <v>SSI</v>
          </cell>
          <cell r="D2076" t="str">
            <v>CARMELO DILIBERTO</v>
          </cell>
          <cell r="E2076">
            <v>42192.648194444402</v>
          </cell>
          <cell r="F2076">
            <v>2015</v>
          </cell>
          <cell r="G2076">
            <v>42212</v>
          </cell>
          <cell r="H2076" t="str">
            <v/>
          </cell>
          <cell r="I2076" t="str">
            <v>Domanda non ammessa</v>
          </cell>
          <cell r="J2076" t="str">
            <v>PALERMO</v>
          </cell>
          <cell r="K2076" t="str">
            <v>PA</v>
          </cell>
          <cell r="L2076" t="str">
            <v>Sicilia</v>
          </cell>
          <cell r="M2076" t="str">
            <v>ITALIA</v>
          </cell>
          <cell r="N2076" t="str">
            <v>SUD</v>
          </cell>
          <cell r="O2076" t="str">
            <v>Mezzogiorno</v>
          </cell>
          <cell r="Q2076" t="str">
            <v>X</v>
          </cell>
          <cell r="R2076" t="str">
            <v>PON SIL</v>
          </cell>
          <cell r="S2076" t="str">
            <v>Società non costituita</v>
          </cell>
          <cell r="T2076">
            <v>2163000</v>
          </cell>
          <cell r="U2076">
            <v>358000</v>
          </cell>
          <cell r="V2076">
            <v>240000</v>
          </cell>
          <cell r="W2076">
            <v>1923000</v>
          </cell>
          <cell r="X2076">
            <v>168000</v>
          </cell>
          <cell r="Y2076">
            <v>175000</v>
          </cell>
          <cell r="Z2076">
            <v>15000</v>
          </cell>
          <cell r="AA2076">
            <v>292800</v>
          </cell>
          <cell r="AB2076">
            <v>0</v>
          </cell>
          <cell r="AC2076">
            <v>0</v>
          </cell>
          <cell r="AD2076">
            <v>0</v>
          </cell>
          <cell r="AE2076">
            <v>5</v>
          </cell>
          <cell r="AF2076">
            <v>42425</v>
          </cell>
          <cell r="AG2076">
            <v>2016</v>
          </cell>
          <cell r="AH2076" t="str">
            <v>Non ammissione</v>
          </cell>
          <cell r="AI2076" t="str">
            <v>Economia Digitale</v>
          </cell>
          <cell r="AJ2076" t="str">
            <v>Life Sciences</v>
          </cell>
          <cell r="AK2076" t="str">
            <v>Bio-scienze</v>
          </cell>
          <cell r="AN2076" t="str">
            <v xml:space="preserve"> </v>
          </cell>
          <cell r="AQ2076" t="str">
            <v>Altri servizi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1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</row>
        <row r="2077">
          <cell r="A2077" t="str">
            <v>SSI000834</v>
          </cell>
          <cell r="C2077" t="str">
            <v>SSI</v>
          </cell>
          <cell r="D2077" t="str">
            <v>KPI6</v>
          </cell>
          <cell r="E2077">
            <v>42192.771122685197</v>
          </cell>
          <cell r="F2077">
            <v>2015</v>
          </cell>
          <cell r="G2077">
            <v>42354</v>
          </cell>
          <cell r="H2077" t="str">
            <v>02673770356</v>
          </cell>
          <cell r="I2077" t="str">
            <v>Domanda non ammessa</v>
          </cell>
          <cell r="J2077" t="str">
            <v>RUBIERA</v>
          </cell>
          <cell r="K2077" t="str">
            <v>RE</v>
          </cell>
          <cell r="L2077" t="str">
            <v>Emilia Romagna</v>
          </cell>
          <cell r="M2077" t="str">
            <v>ITALIA</v>
          </cell>
          <cell r="N2077" t="str">
            <v>CENTRO-NORD</v>
          </cell>
          <cell r="O2077" t="str">
            <v>Centro-Nord</v>
          </cell>
          <cell r="Q2077" t="str">
            <v>X</v>
          </cell>
          <cell r="R2077" t="str">
            <v>FCS Centro/Nord</v>
          </cell>
          <cell r="S2077" t="str">
            <v>Società costituita</v>
          </cell>
          <cell r="T2077">
            <v>1074000</v>
          </cell>
          <cell r="U2077">
            <v>529000</v>
          </cell>
          <cell r="V2077">
            <v>329000</v>
          </cell>
          <cell r="W2077">
            <v>745000</v>
          </cell>
          <cell r="X2077">
            <v>0</v>
          </cell>
          <cell r="Y2077">
            <v>521500</v>
          </cell>
          <cell r="Z2077">
            <v>7500</v>
          </cell>
          <cell r="AA2077">
            <v>398740</v>
          </cell>
          <cell r="AB2077">
            <v>0</v>
          </cell>
          <cell r="AC2077">
            <v>0</v>
          </cell>
          <cell r="AD2077">
            <v>0</v>
          </cell>
          <cell r="AE2077">
            <v>6</v>
          </cell>
          <cell r="AF2077">
            <v>42495</v>
          </cell>
          <cell r="AG2077">
            <v>2016</v>
          </cell>
          <cell r="AH2077" t="str">
            <v>Non ammissione</v>
          </cell>
          <cell r="AI2077" t="str">
            <v>Economia Digitale</v>
          </cell>
          <cell r="AJ2077" t="str">
            <v>Socialnetwork</v>
          </cell>
          <cell r="AK2077" t="str">
            <v>Web technology</v>
          </cell>
          <cell r="AN2077" t="str">
            <v xml:space="preserve"> </v>
          </cell>
          <cell r="AP2077" t="str">
            <v>62.02.00</v>
          </cell>
          <cell r="AQ2077" t="str">
            <v>Altri servizi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1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</row>
        <row r="2078">
          <cell r="A2078" t="str">
            <v>SSI000835</v>
          </cell>
          <cell r="B2078" t="str">
            <v>C54E16000390008</v>
          </cell>
          <cell r="C2078" t="str">
            <v>SSI</v>
          </cell>
          <cell r="D2078" t="str">
            <v>FSTT - FOOD SAFETY AND TRACEABILITY TRANSPORT</v>
          </cell>
          <cell r="E2078">
            <v>42193.380358796298</v>
          </cell>
          <cell r="F2078">
            <v>2015</v>
          </cell>
          <cell r="G2078">
            <v>42354</v>
          </cell>
          <cell r="H2078" t="str">
            <v>02753740345</v>
          </cell>
          <cell r="I2078" t="str">
            <v>Domanda ammessa</v>
          </cell>
          <cell r="J2078" t="str">
            <v>MONTECHIARUGOLO</v>
          </cell>
          <cell r="K2078" t="str">
            <v>PR</v>
          </cell>
          <cell r="L2078" t="str">
            <v>Emilia Romagna</v>
          </cell>
          <cell r="M2078" t="str">
            <v>ITALIA</v>
          </cell>
          <cell r="N2078" t="str">
            <v>CENTRO-NORD</v>
          </cell>
          <cell r="O2078" t="str">
            <v>Centro-Nord</v>
          </cell>
          <cell r="Q2078" t="str">
            <v>X</v>
          </cell>
          <cell r="R2078" t="str">
            <v>FCS Centro/Nord</v>
          </cell>
          <cell r="S2078" t="str">
            <v>Società costituita</v>
          </cell>
          <cell r="T2078">
            <v>677500</v>
          </cell>
          <cell r="U2078">
            <v>481750</v>
          </cell>
          <cell r="V2078">
            <v>359500</v>
          </cell>
          <cell r="W2078">
            <v>318000</v>
          </cell>
          <cell r="X2078">
            <v>251650</v>
          </cell>
          <cell r="Y2078">
            <v>222600</v>
          </cell>
          <cell r="Z2078">
            <v>7500</v>
          </cell>
          <cell r="AA2078">
            <v>438590</v>
          </cell>
          <cell r="AB2078">
            <v>558750</v>
          </cell>
          <cell r="AC2078">
            <v>359500</v>
          </cell>
          <cell r="AD2078">
            <v>199250</v>
          </cell>
          <cell r="AE2078">
            <v>5</v>
          </cell>
          <cell r="AF2078">
            <v>42537</v>
          </cell>
          <cell r="AG2078">
            <v>2016</v>
          </cell>
          <cell r="AH2078" t="str">
            <v>Ammissione</v>
          </cell>
          <cell r="AI2078" t="str">
            <v>Economia Digitale</v>
          </cell>
          <cell r="AJ2078" t="str">
            <v>Telecomunicazioni</v>
          </cell>
          <cell r="AK2078" t="str">
            <v>IT e infrastrutture</v>
          </cell>
          <cell r="AL2078">
            <v>42772</v>
          </cell>
          <cell r="AM2078">
            <v>2017</v>
          </cell>
          <cell r="AN2078" t="str">
            <v xml:space="preserve"> </v>
          </cell>
          <cell r="AP2078" t="str">
            <v>62.01.00</v>
          </cell>
          <cell r="AQ2078" t="str">
            <v>Altri servizi</v>
          </cell>
          <cell r="AR2078">
            <v>398625</v>
          </cell>
          <cell r="AS2078">
            <v>251650</v>
          </cell>
          <cell r="AT2078">
            <v>139475</v>
          </cell>
          <cell r="AU2078">
            <v>7500</v>
          </cell>
          <cell r="AV2078">
            <v>391125</v>
          </cell>
          <cell r="AW2078">
            <v>1</v>
          </cell>
          <cell r="AX2078">
            <v>3</v>
          </cell>
          <cell r="AY2078">
            <v>2</v>
          </cell>
          <cell r="AZ2078">
            <v>0</v>
          </cell>
          <cell r="BA2078">
            <v>0</v>
          </cell>
          <cell r="BB2078">
            <v>0</v>
          </cell>
          <cell r="BC2078">
            <v>6</v>
          </cell>
          <cell r="BD2078">
            <v>0</v>
          </cell>
          <cell r="BE2078">
            <v>1</v>
          </cell>
          <cell r="BF2078">
            <v>0</v>
          </cell>
          <cell r="BG2078">
            <v>0</v>
          </cell>
          <cell r="BH2078">
            <v>124585.07999999999</v>
          </cell>
          <cell r="BI2078">
            <v>0</v>
          </cell>
          <cell r="BJ2078">
            <v>124585.07999999999</v>
          </cell>
        </row>
        <row r="2079">
          <cell r="A2079" t="str">
            <v>SSI000836</v>
          </cell>
          <cell r="C2079" t="str">
            <v>SSI</v>
          </cell>
          <cell r="D2079" t="str">
            <v>RICCARDO CUCCARO</v>
          </cell>
          <cell r="E2079">
            <v>42193.755891203698</v>
          </cell>
          <cell r="F2079">
            <v>2015</v>
          </cell>
          <cell r="G2079">
            <v>42212</v>
          </cell>
          <cell r="H2079" t="str">
            <v/>
          </cell>
          <cell r="I2079" t="str">
            <v>Domanda non ammessa</v>
          </cell>
          <cell r="J2079" t="str">
            <v>CASERTA</v>
          </cell>
          <cell r="K2079" t="str">
            <v>CE</v>
          </cell>
          <cell r="L2079" t="str">
            <v>Campania</v>
          </cell>
          <cell r="M2079" t="str">
            <v>ITALIA</v>
          </cell>
          <cell r="N2079" t="str">
            <v>SUD</v>
          </cell>
          <cell r="O2079" t="str">
            <v>Mezzogiorno</v>
          </cell>
          <cell r="Q2079" t="str">
            <v>X</v>
          </cell>
          <cell r="R2079" t="str">
            <v>PON SIL</v>
          </cell>
          <cell r="S2079" t="str">
            <v>Società non costituita</v>
          </cell>
          <cell r="T2079">
            <v>630000</v>
          </cell>
          <cell r="U2079">
            <v>456000</v>
          </cell>
          <cell r="V2079">
            <v>135400</v>
          </cell>
          <cell r="W2079">
            <v>494600</v>
          </cell>
          <cell r="X2079">
            <v>94780</v>
          </cell>
          <cell r="Y2079">
            <v>346220</v>
          </cell>
          <cell r="Z2079">
            <v>15000</v>
          </cell>
          <cell r="AA2079">
            <v>165188</v>
          </cell>
          <cell r="AB2079">
            <v>0</v>
          </cell>
          <cell r="AC2079">
            <v>0</v>
          </cell>
          <cell r="AD2079">
            <v>0</v>
          </cell>
          <cell r="AE2079">
            <v>9</v>
          </cell>
          <cell r="AF2079">
            <v>42321</v>
          </cell>
          <cell r="AG2079">
            <v>2015</v>
          </cell>
          <cell r="AH2079" t="str">
            <v>Non ammissione</v>
          </cell>
          <cell r="AI2079" t="str">
            <v>Tecnologia nuova sperimentale</v>
          </cell>
          <cell r="AJ2079" t="str">
            <v>Ambiente e Energia</v>
          </cell>
          <cell r="AK2079" t="str">
            <v>Ambiente ed energia</v>
          </cell>
          <cell r="AN2079" t="str">
            <v xml:space="preserve"> </v>
          </cell>
          <cell r="AQ2079" t="str">
            <v>Altri servizi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2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2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</row>
        <row r="2080">
          <cell r="A2080" t="str">
            <v>SSI000837</v>
          </cell>
          <cell r="B2080" t="str">
            <v>C74B15000260008</v>
          </cell>
          <cell r="C2080" t="str">
            <v>SSI</v>
          </cell>
          <cell r="D2080" t="str">
            <v>wecanjob S.r.L.</v>
          </cell>
          <cell r="E2080">
            <v>42195.539432870399</v>
          </cell>
          <cell r="F2080">
            <v>2015</v>
          </cell>
          <cell r="G2080">
            <v>42212</v>
          </cell>
          <cell r="H2080" t="str">
            <v>04016220719</v>
          </cell>
          <cell r="I2080" t="str">
            <v>Domanda ammessa</v>
          </cell>
          <cell r="J2080" t="str">
            <v>FOGGIA</v>
          </cell>
          <cell r="K2080" t="str">
            <v>FG</v>
          </cell>
          <cell r="L2080" t="str">
            <v>Puglia</v>
          </cell>
          <cell r="M2080" t="str">
            <v>ITALIA</v>
          </cell>
          <cell r="N2080" t="str">
            <v>SUD</v>
          </cell>
          <cell r="O2080" t="str">
            <v>Mezzogiorno</v>
          </cell>
          <cell r="Q2080" t="str">
            <v>X</v>
          </cell>
          <cell r="R2080" t="str">
            <v>PON SIL</v>
          </cell>
          <cell r="S2080" t="str">
            <v>Società costituita</v>
          </cell>
          <cell r="T2080">
            <v>1334076.3700000001</v>
          </cell>
          <cell r="U2080">
            <v>948853.45</v>
          </cell>
          <cell r="V2080">
            <v>671700</v>
          </cell>
          <cell r="W2080">
            <v>662376.37</v>
          </cell>
          <cell r="X2080">
            <v>470190</v>
          </cell>
          <cell r="Y2080">
            <v>463663.45</v>
          </cell>
          <cell r="Z2080">
            <v>15000</v>
          </cell>
          <cell r="AA2080">
            <v>819474</v>
          </cell>
          <cell r="AB2080">
            <v>1334076.3700000001</v>
          </cell>
          <cell r="AC2080">
            <v>671700</v>
          </cell>
          <cell r="AD2080">
            <v>662376.37</v>
          </cell>
          <cell r="AE2080">
            <v>13</v>
          </cell>
          <cell r="AF2080">
            <v>42303</v>
          </cell>
          <cell r="AG2080">
            <v>2015</v>
          </cell>
          <cell r="AH2080" t="str">
            <v>Ammissione</v>
          </cell>
          <cell r="AI2080" t="str">
            <v>Tecnologia nuova sperimentale</v>
          </cell>
          <cell r="AJ2080" t="str">
            <v>Cloud computing</v>
          </cell>
          <cell r="AK2080" t="str">
            <v>Web technology</v>
          </cell>
          <cell r="AL2080">
            <v>42401</v>
          </cell>
          <cell r="AM2080">
            <v>2016</v>
          </cell>
          <cell r="AN2080" t="str">
            <v xml:space="preserve"> </v>
          </cell>
          <cell r="AP2080" t="str">
            <v>63.12.00</v>
          </cell>
          <cell r="AQ2080" t="str">
            <v>Altri servizi</v>
          </cell>
          <cell r="AR2080">
            <v>948853.46</v>
          </cell>
          <cell r="AS2080">
            <v>470190</v>
          </cell>
          <cell r="AT2080">
            <v>463663.46</v>
          </cell>
          <cell r="AU2080">
            <v>15000</v>
          </cell>
          <cell r="AV2080">
            <v>747082.77</v>
          </cell>
          <cell r="AW2080">
            <v>0</v>
          </cell>
          <cell r="AX2080">
            <v>3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345100</v>
          </cell>
          <cell r="BI2080">
            <v>0</v>
          </cell>
          <cell r="BJ2080">
            <v>345100</v>
          </cell>
          <cell r="BK2080">
            <v>15000</v>
          </cell>
          <cell r="BL2080">
            <v>125090</v>
          </cell>
          <cell r="BM2080">
            <v>463663.46</v>
          </cell>
          <cell r="BN2080">
            <v>0</v>
          </cell>
          <cell r="BO2080">
            <v>588753.46</v>
          </cell>
          <cell r="BP2080">
            <v>43677</v>
          </cell>
        </row>
        <row r="2081">
          <cell r="A2081" t="str">
            <v>SSI000838</v>
          </cell>
          <cell r="C2081" t="str">
            <v>SSI</v>
          </cell>
          <cell r="D2081" t="str">
            <v>STERN S.R.L.</v>
          </cell>
          <cell r="E2081">
            <v>42195.540520833303</v>
          </cell>
          <cell r="F2081">
            <v>2015</v>
          </cell>
          <cell r="G2081">
            <v>42354</v>
          </cell>
          <cell r="H2081" t="str">
            <v>03672440983</v>
          </cell>
          <cell r="I2081" t="str">
            <v>Domanda non ammessa</v>
          </cell>
          <cell r="J2081" t="str">
            <v>TERNI</v>
          </cell>
          <cell r="K2081" t="str">
            <v>TR</v>
          </cell>
          <cell r="L2081" t="str">
            <v>Umbria</v>
          </cell>
          <cell r="M2081" t="str">
            <v>ITALIA</v>
          </cell>
          <cell r="N2081" t="str">
            <v>CENTRO-NORD</v>
          </cell>
          <cell r="O2081" t="str">
            <v>Centro-Nord</v>
          </cell>
          <cell r="Q2081" t="str">
            <v>X</v>
          </cell>
          <cell r="R2081" t="str">
            <v>FCS Centro/Nord</v>
          </cell>
          <cell r="S2081" t="str">
            <v>Società costituita</v>
          </cell>
          <cell r="T2081">
            <v>1480000</v>
          </cell>
          <cell r="U2081">
            <v>1043500</v>
          </cell>
          <cell r="V2081">
            <v>1480000</v>
          </cell>
          <cell r="W2081">
            <v>0</v>
          </cell>
          <cell r="X2081">
            <v>1036000</v>
          </cell>
          <cell r="Y2081">
            <v>0</v>
          </cell>
          <cell r="Z2081">
            <v>7500</v>
          </cell>
          <cell r="AA2081">
            <v>1805600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42577</v>
          </cell>
          <cell r="AG2081">
            <v>2016</v>
          </cell>
          <cell r="AH2081" t="str">
            <v>Non ammissione</v>
          </cell>
          <cell r="AI2081" t="str">
            <v>Tecnologia nuova sperimentale</v>
          </cell>
          <cell r="AJ2081" t="str">
            <v>Ambiente e Energia</v>
          </cell>
          <cell r="AK2081" t="str">
            <v>Ambiente ed energia</v>
          </cell>
          <cell r="AN2081" t="str">
            <v xml:space="preserve"> </v>
          </cell>
          <cell r="AP2081" t="str">
            <v>28.29.99</v>
          </cell>
          <cell r="AQ2081" t="str">
            <v>Artigianato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1</v>
          </cell>
          <cell r="BG2081">
            <v>0</v>
          </cell>
        </row>
        <row r="2082">
          <cell r="A2082" t="str">
            <v>SSI000839</v>
          </cell>
          <cell r="C2082" t="str">
            <v>SSI</v>
          </cell>
          <cell r="D2082" t="str">
            <v>mashfrog plus</v>
          </cell>
          <cell r="E2082">
            <v>42195.709733796299</v>
          </cell>
          <cell r="F2082">
            <v>2015</v>
          </cell>
          <cell r="G2082">
            <v>42212</v>
          </cell>
          <cell r="H2082" t="str">
            <v>02534640905</v>
          </cell>
          <cell r="I2082" t="str">
            <v>Domanda non ammessa</v>
          </cell>
          <cell r="J2082" t="str">
            <v>ALGHERO</v>
          </cell>
          <cell r="K2082" t="str">
            <v>SS</v>
          </cell>
          <cell r="L2082" t="str">
            <v>Sardegna</v>
          </cell>
          <cell r="M2082" t="str">
            <v>ITALIA</v>
          </cell>
          <cell r="N2082" t="str">
            <v>SUD</v>
          </cell>
          <cell r="O2082" t="str">
            <v>Mezzogiorno</v>
          </cell>
          <cell r="Q2082" t="str">
            <v>X</v>
          </cell>
          <cell r="R2082" t="str">
            <v>PON SIL</v>
          </cell>
          <cell r="S2082" t="str">
            <v>Società costituita</v>
          </cell>
          <cell r="T2082">
            <v>891600</v>
          </cell>
          <cell r="U2082">
            <v>624120</v>
          </cell>
          <cell r="V2082">
            <v>233600</v>
          </cell>
          <cell r="W2082">
            <v>658000</v>
          </cell>
          <cell r="X2082">
            <v>163520</v>
          </cell>
          <cell r="Y2082">
            <v>460600</v>
          </cell>
          <cell r="Z2082">
            <v>0</v>
          </cell>
          <cell r="AA2082">
            <v>284992</v>
          </cell>
          <cell r="AB2082">
            <v>0</v>
          </cell>
          <cell r="AC2082">
            <v>0</v>
          </cell>
          <cell r="AD2082">
            <v>0</v>
          </cell>
          <cell r="AE2082">
            <v>3</v>
          </cell>
          <cell r="AF2082">
            <v>42355</v>
          </cell>
          <cell r="AG2082">
            <v>2015</v>
          </cell>
          <cell r="AH2082" t="str">
            <v>Non ammissione</v>
          </cell>
          <cell r="AI2082" t="str">
            <v>Economia Digitale</v>
          </cell>
          <cell r="AJ2082" t="str">
            <v>E-commerce</v>
          </cell>
          <cell r="AK2082" t="str">
            <v>Web technology</v>
          </cell>
          <cell r="AN2082" t="str">
            <v xml:space="preserve"> </v>
          </cell>
          <cell r="AP2082" t="str">
            <v>62.09.09</v>
          </cell>
          <cell r="AQ2082" t="str">
            <v>Commercio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2</v>
          </cell>
          <cell r="AY2082">
            <v>1</v>
          </cell>
          <cell r="AZ2082">
            <v>0</v>
          </cell>
          <cell r="BA2082">
            <v>0</v>
          </cell>
          <cell r="BB2082">
            <v>0</v>
          </cell>
          <cell r="BC2082">
            <v>3</v>
          </cell>
          <cell r="BD2082">
            <v>0</v>
          </cell>
          <cell r="BE2082">
            <v>0</v>
          </cell>
          <cell r="BF2082">
            <v>22</v>
          </cell>
          <cell r="BG2082">
            <v>0</v>
          </cell>
        </row>
        <row r="2083">
          <cell r="A2083" t="str">
            <v>SSI000840</v>
          </cell>
          <cell r="C2083" t="str">
            <v>SSI</v>
          </cell>
          <cell r="D2083" t="str">
            <v>GIOVANNI MORDENTE</v>
          </cell>
          <cell r="E2083">
            <v>42196.760497685202</v>
          </cell>
          <cell r="F2083">
            <v>2015</v>
          </cell>
          <cell r="G2083">
            <v>42212</v>
          </cell>
          <cell r="H2083" t="str">
            <v/>
          </cell>
          <cell r="I2083" t="str">
            <v>Domanda non ammessa</v>
          </cell>
          <cell r="J2083" t="str">
            <v>SALERNO</v>
          </cell>
          <cell r="K2083" t="str">
            <v>SA</v>
          </cell>
          <cell r="L2083" t="str">
            <v>Campania</v>
          </cell>
          <cell r="M2083" t="str">
            <v>ITALIA</v>
          </cell>
          <cell r="N2083" t="str">
            <v>SUD</v>
          </cell>
          <cell r="O2083" t="str">
            <v>Mezzogiorno</v>
          </cell>
          <cell r="Q2083" t="str">
            <v>X</v>
          </cell>
          <cell r="R2083" t="str">
            <v>PON SIL</v>
          </cell>
          <cell r="S2083" t="str">
            <v>Società non costituita</v>
          </cell>
          <cell r="T2083">
            <v>107500</v>
          </cell>
          <cell r="U2083">
            <v>90000</v>
          </cell>
          <cell r="V2083">
            <v>15000</v>
          </cell>
          <cell r="W2083">
            <v>92500</v>
          </cell>
          <cell r="X2083">
            <v>10500</v>
          </cell>
          <cell r="Y2083">
            <v>64500</v>
          </cell>
          <cell r="Z2083">
            <v>15000</v>
          </cell>
          <cell r="AA2083">
            <v>18300</v>
          </cell>
          <cell r="AB2083">
            <v>0</v>
          </cell>
          <cell r="AC2083">
            <v>0</v>
          </cell>
          <cell r="AD2083">
            <v>0</v>
          </cell>
          <cell r="AE2083">
            <v>3</v>
          </cell>
          <cell r="AF2083">
            <v>42292</v>
          </cell>
          <cell r="AG2083">
            <v>2015</v>
          </cell>
          <cell r="AH2083" t="str">
            <v>Non ammissione</v>
          </cell>
          <cell r="AI2083" t="str">
            <v>Tecnologia nuova sperimentale</v>
          </cell>
          <cell r="AJ2083" t="str">
            <v>Internet of things</v>
          </cell>
          <cell r="AK2083" t="str">
            <v>Web technology</v>
          </cell>
          <cell r="AN2083" t="str">
            <v xml:space="preserve"> </v>
          </cell>
          <cell r="AQ2083" t="str">
            <v>Altri servizi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1</v>
          </cell>
          <cell r="AZ2083">
            <v>0</v>
          </cell>
          <cell r="BA2083">
            <v>0</v>
          </cell>
          <cell r="BB2083">
            <v>0</v>
          </cell>
          <cell r="BC2083">
            <v>1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</row>
        <row r="2084">
          <cell r="A2084" t="str">
            <v>SSI000841</v>
          </cell>
          <cell r="B2084" t="str">
            <v>C44E16000640008</v>
          </cell>
          <cell r="C2084" t="str">
            <v>SSI</v>
          </cell>
          <cell r="D2084" t="str">
            <v>THINGK</v>
          </cell>
          <cell r="E2084">
            <v>42198.604074074101</v>
          </cell>
          <cell r="F2084">
            <v>2015</v>
          </cell>
          <cell r="G2084">
            <v>42354</v>
          </cell>
          <cell r="H2084" t="str">
            <v>09115720964</v>
          </cell>
          <cell r="I2084" t="str">
            <v>Domanda decaduta</v>
          </cell>
          <cell r="J2084" t="str">
            <v>MILANO</v>
          </cell>
          <cell r="K2084" t="str">
            <v>MI</v>
          </cell>
          <cell r="L2084" t="str">
            <v>Lombardia</v>
          </cell>
          <cell r="M2084" t="str">
            <v>ITALIA</v>
          </cell>
          <cell r="N2084" t="str">
            <v>CENTRO-NORD</v>
          </cell>
          <cell r="O2084" t="str">
            <v>Centro-Nord</v>
          </cell>
          <cell r="Q2084" t="str">
            <v>X</v>
          </cell>
          <cell r="R2084" t="str">
            <v>FCS Centro/Nord</v>
          </cell>
          <cell r="S2084" t="str">
            <v>Società costituita</v>
          </cell>
          <cell r="T2084">
            <v>1447223</v>
          </cell>
          <cell r="U2084">
            <v>681789</v>
          </cell>
          <cell r="V2084">
            <v>483953</v>
          </cell>
          <cell r="W2084">
            <v>963270</v>
          </cell>
          <cell r="X2084">
            <v>0</v>
          </cell>
          <cell r="Y2084">
            <v>674289</v>
          </cell>
          <cell r="Z2084">
            <v>7500</v>
          </cell>
          <cell r="AA2084">
            <v>590421</v>
          </cell>
          <cell r="AB2084">
            <v>813430</v>
          </cell>
          <cell r="AC2084">
            <v>289400</v>
          </cell>
          <cell r="AD2084">
            <v>524030</v>
          </cell>
          <cell r="AE2084">
            <v>35</v>
          </cell>
          <cell r="AF2084">
            <v>42619</v>
          </cell>
          <cell r="AG2084">
            <v>2016</v>
          </cell>
          <cell r="AH2084" t="str">
            <v>Ammissione</v>
          </cell>
          <cell r="AI2084" t="str">
            <v>Tecnologia nuova sperimentale</v>
          </cell>
          <cell r="AJ2084" t="str">
            <v>Internet of things</v>
          </cell>
          <cell r="AK2084" t="str">
            <v>Web technology</v>
          </cell>
          <cell r="AN2084">
            <v>42676</v>
          </cell>
          <cell r="AO2084">
            <v>2016</v>
          </cell>
          <cell r="AP2084" t="str">
            <v>47.91.10</v>
          </cell>
          <cell r="AQ2084" t="str">
            <v>Commercio</v>
          </cell>
          <cell r="AR2084">
            <v>576901</v>
          </cell>
          <cell r="AS2084">
            <v>202580</v>
          </cell>
          <cell r="AT2084">
            <v>366821</v>
          </cell>
          <cell r="AU2084">
            <v>7500</v>
          </cell>
          <cell r="AV2084">
            <v>569401</v>
          </cell>
          <cell r="AW2084">
            <v>2</v>
          </cell>
          <cell r="AX2084">
            <v>2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4</v>
          </cell>
          <cell r="BD2084">
            <v>0</v>
          </cell>
          <cell r="BE2084">
            <v>2</v>
          </cell>
          <cell r="BF2084">
            <v>0</v>
          </cell>
          <cell r="BG2084">
            <v>0</v>
          </cell>
        </row>
        <row r="2085">
          <cell r="A2085" t="str">
            <v>SSI000842</v>
          </cell>
          <cell r="C2085" t="str">
            <v>SSI</v>
          </cell>
          <cell r="D2085" t="str">
            <v>Fabio Salvadori</v>
          </cell>
          <cell r="E2085">
            <v>42199.798518518503</v>
          </cell>
          <cell r="F2085">
            <v>2015</v>
          </cell>
          <cell r="G2085">
            <v>42354</v>
          </cell>
          <cell r="H2085" t="str">
            <v/>
          </cell>
          <cell r="I2085" t="str">
            <v>Domanda non ammessa</v>
          </cell>
          <cell r="J2085" t="str">
            <v>n.d.</v>
          </cell>
          <cell r="K2085" t="str">
            <v>n.d.</v>
          </cell>
          <cell r="L2085" t="str">
            <v>Toscana</v>
          </cell>
          <cell r="M2085" t="str">
            <v>ITALIA</v>
          </cell>
          <cell r="N2085" t="str">
            <v>CENTRO-NORD</v>
          </cell>
          <cell r="O2085" t="str">
            <v>Centro-Nord</v>
          </cell>
          <cell r="Q2085" t="str">
            <v>X</v>
          </cell>
          <cell r="R2085" t="str">
            <v>FCS Centro/Nord</v>
          </cell>
          <cell r="S2085" t="str">
            <v>Società non costituita</v>
          </cell>
          <cell r="T2085">
            <v>1453000</v>
          </cell>
          <cell r="U2085">
            <v>1024600</v>
          </cell>
          <cell r="V2085">
            <v>485000</v>
          </cell>
          <cell r="W2085">
            <v>968000</v>
          </cell>
          <cell r="X2085">
            <v>339500</v>
          </cell>
          <cell r="Y2085">
            <v>677600</v>
          </cell>
          <cell r="Z2085">
            <v>7500</v>
          </cell>
          <cell r="AA2085">
            <v>591700</v>
          </cell>
          <cell r="AB2085">
            <v>0</v>
          </cell>
          <cell r="AC2085">
            <v>0</v>
          </cell>
          <cell r="AD2085">
            <v>0</v>
          </cell>
          <cell r="AE2085">
            <v>10</v>
          </cell>
          <cell r="AF2085">
            <v>42516</v>
          </cell>
          <cell r="AG2085">
            <v>2016</v>
          </cell>
          <cell r="AH2085" t="str">
            <v>Non ammissione</v>
          </cell>
          <cell r="AI2085" t="str">
            <v>Valorizzazione della ricerca</v>
          </cell>
          <cell r="AJ2085" t="str">
            <v>Materiali Innovativi</v>
          </cell>
          <cell r="AK2085" t="str">
            <v>Industria hi-tech</v>
          </cell>
          <cell r="AN2085" t="str">
            <v xml:space="preserve"> </v>
          </cell>
          <cell r="AQ2085" t="str">
            <v>Altri servizi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1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</row>
        <row r="2086">
          <cell r="A2086" t="str">
            <v>SSI000843</v>
          </cell>
          <cell r="C2086" t="str">
            <v>SSI</v>
          </cell>
          <cell r="D2086" t="str">
            <v>gabriele pannu</v>
          </cell>
          <cell r="E2086">
            <v>42199.996238425898</v>
          </cell>
          <cell r="F2086">
            <v>2015</v>
          </cell>
          <cell r="G2086">
            <v>42354</v>
          </cell>
          <cell r="H2086" t="str">
            <v/>
          </cell>
          <cell r="I2086" t="str">
            <v>Domanda non ammessa</v>
          </cell>
          <cell r="J2086" t="str">
            <v>n.d.</v>
          </cell>
          <cell r="K2086" t="str">
            <v>n.d.</v>
          </cell>
          <cell r="L2086" t="str">
            <v>Emilia Romagna</v>
          </cell>
          <cell r="M2086" t="str">
            <v>ITALIA</v>
          </cell>
          <cell r="N2086" t="str">
            <v>CENTRO-NORD</v>
          </cell>
          <cell r="O2086" t="str">
            <v>Centro-Nord</v>
          </cell>
          <cell r="Q2086" t="str">
            <v>X</v>
          </cell>
          <cell r="R2086" t="str">
            <v>FCS Centro/Nord</v>
          </cell>
          <cell r="S2086" t="str">
            <v>Società non costituita</v>
          </cell>
          <cell r="T2086">
            <v>240000</v>
          </cell>
          <cell r="U2086">
            <v>232100</v>
          </cell>
          <cell r="V2086">
            <v>0</v>
          </cell>
          <cell r="W2086">
            <v>240000</v>
          </cell>
          <cell r="X2086">
            <v>107000</v>
          </cell>
          <cell r="Y2086">
            <v>117600</v>
          </cell>
          <cell r="Z2086">
            <v>7500</v>
          </cell>
          <cell r="AA2086">
            <v>154000</v>
          </cell>
          <cell r="AB2086">
            <v>0</v>
          </cell>
          <cell r="AC2086">
            <v>0</v>
          </cell>
          <cell r="AD2086">
            <v>0</v>
          </cell>
          <cell r="AE2086">
            <v>5</v>
          </cell>
          <cell r="AF2086">
            <v>42495</v>
          </cell>
          <cell r="AG2086">
            <v>2016</v>
          </cell>
          <cell r="AH2086" t="str">
            <v>Non ammissione</v>
          </cell>
          <cell r="AI2086" t="str">
            <v>Economia Digitale</v>
          </cell>
          <cell r="AJ2086" t="str">
            <v>Internet of things</v>
          </cell>
          <cell r="AK2086" t="str">
            <v>Web technology</v>
          </cell>
          <cell r="AN2086" t="str">
            <v xml:space="preserve"> </v>
          </cell>
          <cell r="AQ2086" t="str">
            <v>Altri servizi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1</v>
          </cell>
          <cell r="AX2086">
            <v>1</v>
          </cell>
          <cell r="AY2086">
            <v>0</v>
          </cell>
          <cell r="AZ2086">
            <v>0</v>
          </cell>
          <cell r="BA2086">
            <v>1</v>
          </cell>
          <cell r="BB2086">
            <v>0</v>
          </cell>
          <cell r="BC2086">
            <v>2</v>
          </cell>
          <cell r="BD2086">
            <v>1</v>
          </cell>
          <cell r="BE2086">
            <v>1</v>
          </cell>
          <cell r="BF2086">
            <v>0</v>
          </cell>
          <cell r="BG2086">
            <v>0</v>
          </cell>
        </row>
        <row r="2087">
          <cell r="A2087" t="str">
            <v>SSI000844</v>
          </cell>
          <cell r="C2087" t="str">
            <v>SSI</v>
          </cell>
          <cell r="D2087" t="str">
            <v>Easy S.r.l.</v>
          </cell>
          <cell r="E2087">
            <v>42201.644224536998</v>
          </cell>
          <cell r="F2087">
            <v>2015</v>
          </cell>
          <cell r="G2087">
            <v>42354</v>
          </cell>
          <cell r="H2087" t="str">
            <v>03358871204</v>
          </cell>
          <cell r="I2087" t="str">
            <v>Domanda non ammessa</v>
          </cell>
          <cell r="J2087" t="str">
            <v>ARGELATO</v>
          </cell>
          <cell r="K2087" t="str">
            <v>BO</v>
          </cell>
          <cell r="L2087" t="str">
            <v>Emilia Romagna</v>
          </cell>
          <cell r="M2087" t="str">
            <v>ITALIA</v>
          </cell>
          <cell r="N2087" t="str">
            <v>CENTRO-NORD</v>
          </cell>
          <cell r="O2087" t="str">
            <v>Centro-Nord</v>
          </cell>
          <cell r="Q2087" t="str">
            <v>X</v>
          </cell>
          <cell r="R2087" t="str">
            <v>FCS Centro/Nord</v>
          </cell>
          <cell r="S2087" t="str">
            <v>Società costituita</v>
          </cell>
          <cell r="T2087">
            <v>1392000</v>
          </cell>
          <cell r="U2087">
            <v>974400</v>
          </cell>
          <cell r="V2087">
            <v>1090000</v>
          </cell>
          <cell r="W2087">
            <v>302000</v>
          </cell>
          <cell r="X2087">
            <v>763000</v>
          </cell>
          <cell r="Y2087">
            <v>211400</v>
          </cell>
          <cell r="Z2087">
            <v>0</v>
          </cell>
          <cell r="AA2087">
            <v>1329800</v>
          </cell>
          <cell r="AB2087">
            <v>0</v>
          </cell>
          <cell r="AC2087">
            <v>0</v>
          </cell>
          <cell r="AD2087">
            <v>0</v>
          </cell>
          <cell r="AE2087">
            <v>1</v>
          </cell>
          <cell r="AF2087">
            <v>42507</v>
          </cell>
          <cell r="AG2087">
            <v>2016</v>
          </cell>
          <cell r="AH2087" t="str">
            <v>Non ammissione</v>
          </cell>
          <cell r="AI2087" t="str">
            <v>Tecnologia nuova sperimentale</v>
          </cell>
          <cell r="AJ2087" t="str">
            <v>Internet of things</v>
          </cell>
          <cell r="AK2087" t="str">
            <v>Web technology</v>
          </cell>
          <cell r="AN2087" t="str">
            <v xml:space="preserve"> </v>
          </cell>
          <cell r="AP2087" t="str">
            <v>26.20.00</v>
          </cell>
          <cell r="AQ2087" t="str">
            <v>Artigianato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1</v>
          </cell>
          <cell r="BA2087">
            <v>0</v>
          </cell>
          <cell r="BB2087">
            <v>1</v>
          </cell>
          <cell r="BC2087">
            <v>0</v>
          </cell>
          <cell r="BD2087">
            <v>2</v>
          </cell>
          <cell r="BE2087">
            <v>1</v>
          </cell>
          <cell r="BF2087">
            <v>5</v>
          </cell>
          <cell r="BG2087">
            <v>0</v>
          </cell>
        </row>
        <row r="2088">
          <cell r="A2088" t="str">
            <v>SSI000845</v>
          </cell>
          <cell r="C2088" t="str">
            <v>SSI</v>
          </cell>
          <cell r="D2088" t="str">
            <v>Megatronic</v>
          </cell>
          <cell r="E2088">
            <v>42201.784930555601</v>
          </cell>
          <cell r="F2088">
            <v>2015</v>
          </cell>
          <cell r="G2088">
            <v>42354</v>
          </cell>
          <cell r="H2088" t="str">
            <v>03440940124</v>
          </cell>
          <cell r="I2088" t="str">
            <v>Domanda non ammessa</v>
          </cell>
          <cell r="J2088" t="str">
            <v>VARESE</v>
          </cell>
          <cell r="K2088" t="str">
            <v>VA</v>
          </cell>
          <cell r="L2088" t="str">
            <v>Lombardia</v>
          </cell>
          <cell r="M2088" t="str">
            <v>ITALIA</v>
          </cell>
          <cell r="N2088" t="str">
            <v>CENTRO-NORD</v>
          </cell>
          <cell r="O2088" t="str">
            <v>Centro-Nord</v>
          </cell>
          <cell r="Q2088" t="str">
            <v>X</v>
          </cell>
          <cell r="R2088" t="str">
            <v>FCS Centro/Nord</v>
          </cell>
          <cell r="S2088" t="str">
            <v>Società costituita</v>
          </cell>
          <cell r="T2088">
            <v>4012800</v>
          </cell>
          <cell r="U2088">
            <v>1297500</v>
          </cell>
          <cell r="V2088">
            <v>650000</v>
          </cell>
          <cell r="W2088">
            <v>3362800</v>
          </cell>
          <cell r="X2088">
            <v>455000</v>
          </cell>
          <cell r="Y2088">
            <v>835000</v>
          </cell>
          <cell r="Z2088">
            <v>7500</v>
          </cell>
          <cell r="AA2088">
            <v>793000</v>
          </cell>
          <cell r="AB2088">
            <v>0</v>
          </cell>
          <cell r="AC2088">
            <v>0</v>
          </cell>
          <cell r="AD2088">
            <v>0</v>
          </cell>
          <cell r="AE2088">
            <v>20</v>
          </cell>
          <cell r="AF2088">
            <v>42557</v>
          </cell>
          <cell r="AG2088">
            <v>2016</v>
          </cell>
          <cell r="AH2088" t="str">
            <v>Non ammissione</v>
          </cell>
          <cell r="AI2088" t="str">
            <v>Tecnologia nuova sperimentale</v>
          </cell>
          <cell r="AJ2088" t="str">
            <v>Automazione industriale</v>
          </cell>
          <cell r="AK2088" t="str">
            <v>Industria hi-tech</v>
          </cell>
          <cell r="AN2088" t="str">
            <v xml:space="preserve"> </v>
          </cell>
          <cell r="AP2088" t="str">
            <v>26.12.00</v>
          </cell>
          <cell r="AQ2088" t="str">
            <v>Artigianato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1</v>
          </cell>
          <cell r="AY2088">
            <v>0</v>
          </cell>
          <cell r="AZ2088">
            <v>0</v>
          </cell>
          <cell r="BA2088">
            <v>1</v>
          </cell>
          <cell r="BB2088">
            <v>0</v>
          </cell>
          <cell r="BC2088">
            <v>1</v>
          </cell>
          <cell r="BD2088">
            <v>1</v>
          </cell>
          <cell r="BE2088">
            <v>0</v>
          </cell>
          <cell r="BF2088">
            <v>42</v>
          </cell>
          <cell r="BG2088">
            <v>0</v>
          </cell>
        </row>
        <row r="2089">
          <cell r="A2089" t="str">
            <v>SSI000846</v>
          </cell>
          <cell r="C2089" t="str">
            <v>SSI</v>
          </cell>
          <cell r="D2089" t="str">
            <v>CTI S.R.L.</v>
          </cell>
          <cell r="E2089">
            <v>42202.441724536999</v>
          </cell>
          <cell r="F2089">
            <v>2015</v>
          </cell>
          <cell r="G2089">
            <v>42251</v>
          </cell>
          <cell r="H2089" t="str">
            <v>02783110840</v>
          </cell>
          <cell r="I2089" t="str">
            <v>Domanda non ammessa</v>
          </cell>
          <cell r="J2089" t="str">
            <v>SALANDRA</v>
          </cell>
          <cell r="K2089" t="str">
            <v>MT</v>
          </cell>
          <cell r="L2089" t="str">
            <v>Basilicata</v>
          </cell>
          <cell r="M2089" t="str">
            <v>ITALIA</v>
          </cell>
          <cell r="N2089" t="str">
            <v>SUD</v>
          </cell>
          <cell r="O2089" t="str">
            <v>Mezzogiorno</v>
          </cell>
          <cell r="Q2089" t="str">
            <v>X</v>
          </cell>
          <cell r="R2089" t="str">
            <v>PON SIL</v>
          </cell>
          <cell r="S2089" t="str">
            <v>Società costituita</v>
          </cell>
          <cell r="T2089">
            <v>1500000</v>
          </cell>
          <cell r="U2089">
            <v>1065000</v>
          </cell>
          <cell r="V2089">
            <v>1280000</v>
          </cell>
          <cell r="W2089">
            <v>220000</v>
          </cell>
          <cell r="X2089">
            <v>896000</v>
          </cell>
          <cell r="Y2089">
            <v>154000</v>
          </cell>
          <cell r="Z2089">
            <v>15000</v>
          </cell>
          <cell r="AA2089">
            <v>1561600</v>
          </cell>
          <cell r="AB2089">
            <v>0</v>
          </cell>
          <cell r="AC2089">
            <v>0</v>
          </cell>
          <cell r="AD2089">
            <v>0</v>
          </cell>
          <cell r="AE2089">
            <v>12</v>
          </cell>
          <cell r="AF2089">
            <v>42334</v>
          </cell>
          <cell r="AG2089">
            <v>2015</v>
          </cell>
          <cell r="AH2089" t="str">
            <v>Non ammissione</v>
          </cell>
          <cell r="AI2089" t="str">
            <v>Economia Digitale</v>
          </cell>
          <cell r="AJ2089" t="str">
            <v>E-commerce</v>
          </cell>
          <cell r="AK2089" t="str">
            <v>Web technology</v>
          </cell>
          <cell r="AN2089" t="str">
            <v xml:space="preserve"> </v>
          </cell>
          <cell r="AP2089" t="str">
            <v>47.91.10</v>
          </cell>
          <cell r="AQ2089" t="str">
            <v>Commercio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1</v>
          </cell>
          <cell r="AY2089">
            <v>0</v>
          </cell>
          <cell r="AZ2089">
            <v>0</v>
          </cell>
          <cell r="BA2089">
            <v>1</v>
          </cell>
          <cell r="BB2089">
            <v>0</v>
          </cell>
          <cell r="BC2089">
            <v>1</v>
          </cell>
          <cell r="BD2089">
            <v>1</v>
          </cell>
          <cell r="BE2089">
            <v>0</v>
          </cell>
          <cell r="BF2089">
            <v>0</v>
          </cell>
          <cell r="BG2089">
            <v>0</v>
          </cell>
        </row>
        <row r="2090">
          <cell r="A2090" t="str">
            <v>SSI000847</v>
          </cell>
          <cell r="C2090" t="str">
            <v>SSI</v>
          </cell>
          <cell r="D2090" t="str">
            <v>RENATO RANGHINI</v>
          </cell>
          <cell r="E2090">
            <v>42202.672337962998</v>
          </cell>
          <cell r="F2090">
            <v>2015</v>
          </cell>
          <cell r="G2090">
            <v>42354</v>
          </cell>
          <cell r="H2090" t="str">
            <v/>
          </cell>
          <cell r="I2090" t="str">
            <v>Domanda non ammessa</v>
          </cell>
          <cell r="J2090" t="str">
            <v>n.d.</v>
          </cell>
          <cell r="K2090" t="str">
            <v>n.d.</v>
          </cell>
          <cell r="L2090" t="str">
            <v>Lombardia</v>
          </cell>
          <cell r="M2090" t="str">
            <v>ITALIA</v>
          </cell>
          <cell r="N2090" t="str">
            <v>CENTRO-NORD</v>
          </cell>
          <cell r="O2090" t="str">
            <v>Centro-Nord</v>
          </cell>
          <cell r="Q2090" t="str">
            <v>X</v>
          </cell>
          <cell r="R2090" t="str">
            <v>FCS Centro/Nord</v>
          </cell>
          <cell r="S2090" t="str">
            <v>Società non costituita</v>
          </cell>
          <cell r="T2090">
            <v>208500</v>
          </cell>
          <cell r="U2090">
            <v>90500</v>
          </cell>
          <cell r="V2090">
            <v>70000</v>
          </cell>
          <cell r="W2090">
            <v>138500</v>
          </cell>
          <cell r="X2090">
            <v>28000</v>
          </cell>
          <cell r="Y2090">
            <v>55000</v>
          </cell>
          <cell r="Z2090">
            <v>7500</v>
          </cell>
          <cell r="AA2090">
            <v>85400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42577</v>
          </cell>
          <cell r="AG2090">
            <v>2016</v>
          </cell>
          <cell r="AH2090" t="str">
            <v>Non ammissione</v>
          </cell>
          <cell r="AI2090" t="str">
            <v>Economia Digitale</v>
          </cell>
          <cell r="AJ2090" t="str">
            <v>E-commerce</v>
          </cell>
          <cell r="AK2090" t="str">
            <v>Web technology</v>
          </cell>
          <cell r="AN2090" t="str">
            <v xml:space="preserve"> </v>
          </cell>
          <cell r="AQ2090" t="str">
            <v>Commercio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1</v>
          </cell>
          <cell r="AZ2090">
            <v>0</v>
          </cell>
          <cell r="BA2090">
            <v>0</v>
          </cell>
          <cell r="BB2090">
            <v>1</v>
          </cell>
          <cell r="BC2090">
            <v>1</v>
          </cell>
          <cell r="BD2090">
            <v>1</v>
          </cell>
          <cell r="BE2090">
            <v>0</v>
          </cell>
          <cell r="BF2090">
            <v>0</v>
          </cell>
          <cell r="BG2090">
            <v>0</v>
          </cell>
        </row>
        <row r="2091">
          <cell r="A2091" t="str">
            <v>SSI000848</v>
          </cell>
          <cell r="C2091" t="str">
            <v>SSI</v>
          </cell>
          <cell r="D2091" t="str">
            <v>DOWN-AD</v>
          </cell>
          <cell r="E2091">
            <v>42202.829803240696</v>
          </cell>
          <cell r="F2091">
            <v>2015</v>
          </cell>
          <cell r="G2091">
            <v>42354</v>
          </cell>
          <cell r="H2091" t="str">
            <v>01326860457</v>
          </cell>
          <cell r="I2091" t="str">
            <v>Domanda non ammessa</v>
          </cell>
          <cell r="J2091" t="str">
            <v>CARRARA</v>
          </cell>
          <cell r="K2091" t="str">
            <v>MS</v>
          </cell>
          <cell r="L2091" t="str">
            <v>Toscana</v>
          </cell>
          <cell r="M2091" t="str">
            <v>ITALIA</v>
          </cell>
          <cell r="N2091" t="str">
            <v>CENTRO-NORD</v>
          </cell>
          <cell r="O2091" t="str">
            <v>Centro-Nord</v>
          </cell>
          <cell r="Q2091" t="str">
            <v>X</v>
          </cell>
          <cell r="R2091" t="str">
            <v>FCS Centro/Nord</v>
          </cell>
          <cell r="S2091" t="str">
            <v>Società costituita</v>
          </cell>
          <cell r="T2091">
            <v>1340126</v>
          </cell>
          <cell r="U2091">
            <v>945588.2</v>
          </cell>
          <cell r="V2091">
            <v>995000</v>
          </cell>
          <cell r="W2091">
            <v>345126</v>
          </cell>
          <cell r="X2091">
            <v>696500</v>
          </cell>
          <cell r="Y2091">
            <v>241588.2</v>
          </cell>
          <cell r="Z2091">
            <v>7500</v>
          </cell>
          <cell r="AA2091">
            <v>1213900</v>
          </cell>
          <cell r="AB2091">
            <v>0</v>
          </cell>
          <cell r="AC2091">
            <v>0</v>
          </cell>
          <cell r="AD2091">
            <v>0</v>
          </cell>
          <cell r="AE2091">
            <v>6</v>
          </cell>
          <cell r="AF2091">
            <v>42516</v>
          </cell>
          <cell r="AG2091">
            <v>2016</v>
          </cell>
          <cell r="AH2091" t="str">
            <v>Non ammissione</v>
          </cell>
          <cell r="AI2091" t="str">
            <v>Valorizzazione della ricerca</v>
          </cell>
          <cell r="AJ2091" t="str">
            <v>Materiali Innovativi</v>
          </cell>
          <cell r="AK2091" t="str">
            <v>Industria hi-tech</v>
          </cell>
          <cell r="AN2091" t="str">
            <v xml:space="preserve"> </v>
          </cell>
          <cell r="AP2091" t="str">
            <v>73.11.02</v>
          </cell>
          <cell r="AQ2091" t="str">
            <v>Altri servizi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4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4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</row>
        <row r="2092">
          <cell r="A2092" t="str">
            <v>SSI000849</v>
          </cell>
          <cell r="C2092" t="str">
            <v>SSI</v>
          </cell>
          <cell r="D2092" t="str">
            <v>Melely</v>
          </cell>
          <cell r="E2092">
            <v>42202.835752314801</v>
          </cell>
          <cell r="F2092">
            <v>2015</v>
          </cell>
          <cell r="G2092">
            <v>42354</v>
          </cell>
          <cell r="H2092" t="str">
            <v>08705970963</v>
          </cell>
          <cell r="I2092" t="str">
            <v>Domanda non ammessa</v>
          </cell>
          <cell r="J2092" t="str">
            <v>MILANO</v>
          </cell>
          <cell r="K2092" t="str">
            <v>MI</v>
          </cell>
          <cell r="L2092" t="str">
            <v>Lombardia</v>
          </cell>
          <cell r="M2092" t="str">
            <v>ITALIA</v>
          </cell>
          <cell r="N2092" t="str">
            <v>CENTRO-NORD</v>
          </cell>
          <cell r="O2092" t="str">
            <v>Centro-Nord</v>
          </cell>
          <cell r="Q2092" t="str">
            <v>X</v>
          </cell>
          <cell r="R2092" t="str">
            <v>FCS Centro/Nord</v>
          </cell>
          <cell r="S2092" t="str">
            <v>Società costituita</v>
          </cell>
          <cell r="T2092">
            <v>1482723.77</v>
          </cell>
          <cell r="U2092">
            <v>1037906.63</v>
          </cell>
          <cell r="V2092">
            <v>276936.2</v>
          </cell>
          <cell r="W2092">
            <v>1205787.57</v>
          </cell>
          <cell r="X2092">
            <v>193855.34</v>
          </cell>
          <cell r="Y2092">
            <v>844051.29</v>
          </cell>
          <cell r="Z2092">
            <v>0</v>
          </cell>
          <cell r="AA2092">
            <v>331455.98</v>
          </cell>
          <cell r="AB2092">
            <v>0</v>
          </cell>
          <cell r="AC2092">
            <v>0</v>
          </cell>
          <cell r="AD2092">
            <v>0</v>
          </cell>
          <cell r="AE2092">
            <v>12</v>
          </cell>
          <cell r="AF2092">
            <v>42495</v>
          </cell>
          <cell r="AG2092">
            <v>2016</v>
          </cell>
          <cell r="AH2092" t="str">
            <v>Non ammissione</v>
          </cell>
          <cell r="AI2092" t="str">
            <v>Economia Digitale</v>
          </cell>
          <cell r="AJ2092" t="str">
            <v>E-commerce</v>
          </cell>
          <cell r="AK2092" t="str">
            <v>Web technology</v>
          </cell>
          <cell r="AN2092" t="str">
            <v xml:space="preserve"> </v>
          </cell>
          <cell r="AP2092" t="str">
            <v>47.91.10</v>
          </cell>
          <cell r="AQ2092" t="str">
            <v>Commercio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4</v>
          </cell>
          <cell r="AY2092">
            <v>0</v>
          </cell>
          <cell r="AZ2092">
            <v>0</v>
          </cell>
          <cell r="BA2092">
            <v>1</v>
          </cell>
          <cell r="BB2092">
            <v>0</v>
          </cell>
          <cell r="BC2092">
            <v>4</v>
          </cell>
          <cell r="BD2092">
            <v>1</v>
          </cell>
          <cell r="BE2092">
            <v>0</v>
          </cell>
          <cell r="BF2092">
            <v>1</v>
          </cell>
          <cell r="BG2092">
            <v>0</v>
          </cell>
        </row>
        <row r="2093">
          <cell r="A2093" t="str">
            <v>SSI000850</v>
          </cell>
          <cell r="C2093" t="str">
            <v>SSI</v>
          </cell>
          <cell r="D2093" t="str">
            <v>Giampietro Vavassori</v>
          </cell>
          <cell r="E2093">
            <v>42203.811655092599</v>
          </cell>
          <cell r="F2093">
            <v>2015</v>
          </cell>
          <cell r="G2093">
            <v>42251</v>
          </cell>
          <cell r="H2093" t="str">
            <v/>
          </cell>
          <cell r="I2093" t="str">
            <v>Domanda decaduta</v>
          </cell>
          <cell r="J2093" t="str">
            <v>TORRE DE' PASSERI</v>
          </cell>
          <cell r="K2093" t="str">
            <v>PE</v>
          </cell>
          <cell r="L2093" t="str">
            <v>Abruzzo</v>
          </cell>
          <cell r="M2093" t="str">
            <v>ITALIA</v>
          </cell>
          <cell r="N2093" t="str">
            <v>SUD</v>
          </cell>
          <cell r="O2093" t="str">
            <v>Mezzogiorno</v>
          </cell>
          <cell r="P2093" t="str">
            <v>x</v>
          </cell>
          <cell r="Q2093" t="str">
            <v>X</v>
          </cell>
          <cell r="R2093" t="str">
            <v>FSC Cratere AQ</v>
          </cell>
          <cell r="S2093" t="str">
            <v>Società non costituita</v>
          </cell>
          <cell r="T2093">
            <v>252729.98</v>
          </cell>
          <cell r="U2093">
            <v>191910.98</v>
          </cell>
          <cell r="V2093">
            <v>5300</v>
          </cell>
          <cell r="W2093">
            <v>247429.98</v>
          </cell>
          <cell r="X2093">
            <v>3710</v>
          </cell>
          <cell r="Y2093">
            <v>173200.98</v>
          </cell>
          <cell r="Z2093">
            <v>15000</v>
          </cell>
          <cell r="AA2093">
            <v>6466</v>
          </cell>
          <cell r="AB2093">
            <v>0</v>
          </cell>
          <cell r="AC2093">
            <v>0</v>
          </cell>
          <cell r="AD2093">
            <v>0</v>
          </cell>
          <cell r="AE2093">
            <v>4</v>
          </cell>
          <cell r="AI2093" t="str">
            <v>Economia Digitale</v>
          </cell>
          <cell r="AJ2093" t="str">
            <v>Cloud computing</v>
          </cell>
          <cell r="AK2093" t="str">
            <v>Web technology</v>
          </cell>
          <cell r="AN2093" t="str">
            <v xml:space="preserve"> </v>
          </cell>
          <cell r="AQ2093" t="str">
            <v>Altri servizi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3</v>
          </cell>
          <cell r="AX2093">
            <v>1</v>
          </cell>
          <cell r="AY2093">
            <v>1</v>
          </cell>
          <cell r="AZ2093">
            <v>0</v>
          </cell>
          <cell r="BA2093">
            <v>0</v>
          </cell>
          <cell r="BB2093">
            <v>0</v>
          </cell>
          <cell r="BC2093">
            <v>5</v>
          </cell>
          <cell r="BD2093">
            <v>0</v>
          </cell>
          <cell r="BE2093">
            <v>3</v>
          </cell>
          <cell r="BF2093">
            <v>0</v>
          </cell>
          <cell r="BG2093">
            <v>0</v>
          </cell>
        </row>
        <row r="2094">
          <cell r="A2094" t="str">
            <v>SSI000851</v>
          </cell>
          <cell r="C2094" t="str">
            <v>SSI</v>
          </cell>
          <cell r="D2094" t="str">
            <v>Simone Pedicini</v>
          </cell>
          <cell r="E2094">
            <v>42205.656828703701</v>
          </cell>
          <cell r="F2094">
            <v>2015</v>
          </cell>
          <cell r="G2094">
            <v>42251</v>
          </cell>
          <cell r="H2094" t="str">
            <v/>
          </cell>
          <cell r="I2094" t="str">
            <v>Domanda non ammessa</v>
          </cell>
          <cell r="J2094" t="str">
            <v>SAN SALVATORE TELESINO</v>
          </cell>
          <cell r="K2094" t="str">
            <v>BN</v>
          </cell>
          <cell r="L2094" t="str">
            <v>Campania</v>
          </cell>
          <cell r="M2094" t="str">
            <v>ITALIA</v>
          </cell>
          <cell r="N2094" t="str">
            <v>SUD</v>
          </cell>
          <cell r="O2094" t="str">
            <v>Mezzogiorno</v>
          </cell>
          <cell r="Q2094" t="str">
            <v>X</v>
          </cell>
          <cell r="R2094" t="str">
            <v>PON SIL</v>
          </cell>
          <cell r="S2094" t="str">
            <v>Società non costituita</v>
          </cell>
          <cell r="T2094">
            <v>287480</v>
          </cell>
          <cell r="U2094">
            <v>216236</v>
          </cell>
          <cell r="V2094">
            <v>147800</v>
          </cell>
          <cell r="W2094">
            <v>139680</v>
          </cell>
          <cell r="X2094">
            <v>103460</v>
          </cell>
          <cell r="Y2094">
            <v>97776</v>
          </cell>
          <cell r="Z2094">
            <v>15000</v>
          </cell>
          <cell r="AA2094">
            <v>180316</v>
          </cell>
          <cell r="AB2094">
            <v>0</v>
          </cell>
          <cell r="AC2094">
            <v>0</v>
          </cell>
          <cell r="AD2094">
            <v>0</v>
          </cell>
          <cell r="AE2094">
            <v>5</v>
          </cell>
          <cell r="AF2094">
            <v>42355</v>
          </cell>
          <cell r="AG2094">
            <v>2015</v>
          </cell>
          <cell r="AH2094" t="str">
            <v>Non ammissione</v>
          </cell>
          <cell r="AI2094" t="str">
            <v>Tecnologia nuova sperimentale</v>
          </cell>
          <cell r="AJ2094" t="str">
            <v>Ambiente e Energia</v>
          </cell>
          <cell r="AK2094" t="str">
            <v>Ambiente ed energia</v>
          </cell>
          <cell r="AN2094" t="str">
            <v xml:space="preserve"> </v>
          </cell>
          <cell r="AQ2094" t="str">
            <v>Altri servizi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1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2</v>
          </cell>
          <cell r="BD2094">
            <v>0</v>
          </cell>
          <cell r="BE2094">
            <v>1</v>
          </cell>
          <cell r="BF2094">
            <v>0</v>
          </cell>
          <cell r="BG2094">
            <v>0</v>
          </cell>
        </row>
        <row r="2095">
          <cell r="A2095" t="str">
            <v>SSI000852</v>
          </cell>
          <cell r="C2095" t="str">
            <v>SSI</v>
          </cell>
          <cell r="D2095" t="str">
            <v>EBIOS FUTURA SRL</v>
          </cell>
          <cell r="E2095">
            <v>42205.693993055596</v>
          </cell>
          <cell r="F2095">
            <v>2015</v>
          </cell>
          <cell r="G2095">
            <v>42354</v>
          </cell>
          <cell r="H2095" t="str">
            <v>03489500045</v>
          </cell>
          <cell r="I2095" t="str">
            <v>Domanda non ammessa</v>
          </cell>
          <cell r="J2095" t="str">
            <v>CUNEO</v>
          </cell>
          <cell r="K2095" t="str">
            <v>CN</v>
          </cell>
          <cell r="L2095" t="str">
            <v>Piemonte</v>
          </cell>
          <cell r="M2095" t="str">
            <v>ITALIA</v>
          </cell>
          <cell r="N2095" t="str">
            <v>CENTRO-NORD</v>
          </cell>
          <cell r="O2095" t="str">
            <v>Centro-Nord</v>
          </cell>
          <cell r="Q2095" t="str">
            <v>X</v>
          </cell>
          <cell r="R2095" t="str">
            <v>FCS Centro/Nord</v>
          </cell>
          <cell r="S2095" t="str">
            <v>Società costituita</v>
          </cell>
          <cell r="T2095">
            <v>798600</v>
          </cell>
          <cell r="U2095">
            <v>0</v>
          </cell>
          <cell r="V2095">
            <v>373000</v>
          </cell>
          <cell r="W2095">
            <v>425600</v>
          </cell>
          <cell r="X2095">
            <v>0</v>
          </cell>
          <cell r="Y2095">
            <v>0</v>
          </cell>
          <cell r="Z2095">
            <v>0</v>
          </cell>
          <cell r="AA2095">
            <v>455060</v>
          </cell>
          <cell r="AB2095">
            <v>0</v>
          </cell>
          <cell r="AC2095">
            <v>0</v>
          </cell>
          <cell r="AD2095">
            <v>0</v>
          </cell>
          <cell r="AE2095">
            <v>9</v>
          </cell>
          <cell r="AF2095">
            <v>42691</v>
          </cell>
          <cell r="AG2095">
            <v>2016</v>
          </cell>
          <cell r="AH2095" t="str">
            <v>Non ammissione</v>
          </cell>
          <cell r="AI2095" t="str">
            <v>Tecnologia nuova sperimentale</v>
          </cell>
          <cell r="AJ2095" t="str">
            <v>Life Sciences</v>
          </cell>
          <cell r="AK2095" t="str">
            <v>Bio-scienze</v>
          </cell>
          <cell r="AN2095" t="str">
            <v xml:space="preserve"> </v>
          </cell>
          <cell r="AP2095" t="str">
            <v>86.90.42</v>
          </cell>
          <cell r="AQ2095" t="str">
            <v>Altri servizi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1</v>
          </cell>
          <cell r="AZ2095">
            <v>0</v>
          </cell>
          <cell r="BA2095">
            <v>1</v>
          </cell>
          <cell r="BB2095">
            <v>1</v>
          </cell>
          <cell r="BC2095">
            <v>1</v>
          </cell>
          <cell r="BD2095">
            <v>2</v>
          </cell>
          <cell r="BE2095">
            <v>0</v>
          </cell>
          <cell r="BF2095">
            <v>2</v>
          </cell>
          <cell r="BG2095">
            <v>0</v>
          </cell>
        </row>
        <row r="2096">
          <cell r="A2096" t="str">
            <v>SSI000853</v>
          </cell>
          <cell r="B2096" t="str">
            <v>C34E16000150008</v>
          </cell>
          <cell r="C2096" t="str">
            <v>SSI</v>
          </cell>
          <cell r="D2096" t="str">
            <v>Recwon Srl</v>
          </cell>
          <cell r="E2096">
            <v>42205.696990740696</v>
          </cell>
          <cell r="F2096">
            <v>2015</v>
          </cell>
          <cell r="G2096">
            <v>42354</v>
          </cell>
          <cell r="H2096" t="str">
            <v>01546210053</v>
          </cell>
          <cell r="I2096" t="str">
            <v>Domanda revocata</v>
          </cell>
          <cell r="J2096" t="str">
            <v>ASTI</v>
          </cell>
          <cell r="K2096" t="str">
            <v>AT</v>
          </cell>
          <cell r="L2096" t="str">
            <v>Piemonte</v>
          </cell>
          <cell r="M2096" t="str">
            <v>ITALIA</v>
          </cell>
          <cell r="N2096" t="str">
            <v>CENTRO-NORD</v>
          </cell>
          <cell r="O2096" t="str">
            <v>Centro-Nord</v>
          </cell>
          <cell r="Q2096" t="str">
            <v>X</v>
          </cell>
          <cell r="R2096" t="str">
            <v>FCS Centro/Nord</v>
          </cell>
          <cell r="S2096" t="str">
            <v>Società costituita</v>
          </cell>
          <cell r="T2096">
            <v>347500</v>
          </cell>
          <cell r="U2096">
            <v>243250</v>
          </cell>
          <cell r="V2096">
            <v>67500</v>
          </cell>
          <cell r="W2096">
            <v>280000</v>
          </cell>
          <cell r="X2096">
            <v>47250</v>
          </cell>
          <cell r="Y2096">
            <v>196000</v>
          </cell>
          <cell r="Z2096">
            <v>0</v>
          </cell>
          <cell r="AA2096">
            <v>82350</v>
          </cell>
          <cell r="AB2096">
            <v>227500</v>
          </cell>
          <cell r="AC2096">
            <v>67500</v>
          </cell>
          <cell r="AD2096">
            <v>160000</v>
          </cell>
          <cell r="AE2096">
            <v>1</v>
          </cell>
          <cell r="AF2096">
            <v>42439</v>
          </cell>
          <cell r="AG2096">
            <v>2016</v>
          </cell>
          <cell r="AH2096" t="str">
            <v>Ammissione</v>
          </cell>
          <cell r="AI2096" t="str">
            <v>Economia Digitale</v>
          </cell>
          <cell r="AJ2096" t="str">
            <v>E-commerce</v>
          </cell>
          <cell r="AK2096" t="str">
            <v>Web technology</v>
          </cell>
          <cell r="AL2096">
            <v>42634</v>
          </cell>
          <cell r="AM2096">
            <v>2016</v>
          </cell>
          <cell r="AN2096">
            <v>43549</v>
          </cell>
          <cell r="AO2096">
            <v>2019</v>
          </cell>
          <cell r="AP2096" t="str">
            <v>58.29.00</v>
          </cell>
          <cell r="AQ2096" t="str">
            <v>Commercio</v>
          </cell>
          <cell r="AR2096">
            <v>159250</v>
          </cell>
          <cell r="AS2096">
            <v>47250</v>
          </cell>
          <cell r="AT2096">
            <v>112000</v>
          </cell>
          <cell r="AU2096">
            <v>0</v>
          </cell>
          <cell r="AV2096">
            <v>159250</v>
          </cell>
          <cell r="AW2096">
            <v>0</v>
          </cell>
          <cell r="AX2096">
            <v>3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</v>
          </cell>
          <cell r="BD2096">
            <v>0</v>
          </cell>
          <cell r="BE2096">
            <v>0</v>
          </cell>
          <cell r="BF2096">
            <v>4</v>
          </cell>
          <cell r="BG2096">
            <v>0</v>
          </cell>
          <cell r="BH2096">
            <v>16730</v>
          </cell>
          <cell r="BI2096">
            <v>0</v>
          </cell>
          <cell r="BJ2096">
            <v>16730</v>
          </cell>
          <cell r="BK2096">
            <v>0</v>
          </cell>
          <cell r="BQ2096">
            <v>16730</v>
          </cell>
          <cell r="BR2096">
            <v>0</v>
          </cell>
          <cell r="BS2096">
            <v>0</v>
          </cell>
          <cell r="BT2096">
            <v>16730</v>
          </cell>
        </row>
        <row r="2097">
          <cell r="A2097" t="str">
            <v>SSI000854</v>
          </cell>
          <cell r="C2097" t="str">
            <v>SSI</v>
          </cell>
          <cell r="D2097" t="str">
            <v>SM INTERNATIONAL S.R.L.S.</v>
          </cell>
          <cell r="E2097">
            <v>42205.7276851852</v>
          </cell>
          <cell r="F2097">
            <v>2015</v>
          </cell>
          <cell r="G2097">
            <v>42354</v>
          </cell>
          <cell r="H2097" t="str">
            <v>04173630403</v>
          </cell>
          <cell r="I2097" t="str">
            <v>Domanda non ammessa</v>
          </cell>
          <cell r="J2097" t="str">
            <v>SAN GIOVANNI IN MARIGNANO</v>
          </cell>
          <cell r="K2097" t="str">
            <v>RN</v>
          </cell>
          <cell r="L2097" t="str">
            <v>Emilia Romagna</v>
          </cell>
          <cell r="M2097" t="str">
            <v>ITALIA</v>
          </cell>
          <cell r="N2097" t="str">
            <v>CENTRO-NORD</v>
          </cell>
          <cell r="O2097" t="str">
            <v>Centro-Nord</v>
          </cell>
          <cell r="Q2097" t="str">
            <v>X</v>
          </cell>
          <cell r="R2097" t="str">
            <v>FCS Centro/Nord</v>
          </cell>
          <cell r="S2097" t="str">
            <v>Società costituita</v>
          </cell>
          <cell r="T2097">
            <v>215000</v>
          </cell>
          <cell r="U2097">
            <v>158000</v>
          </cell>
          <cell r="V2097">
            <v>95000</v>
          </cell>
          <cell r="W2097">
            <v>120000</v>
          </cell>
          <cell r="X2097">
            <v>66500</v>
          </cell>
          <cell r="Y2097">
            <v>84000</v>
          </cell>
          <cell r="Z2097">
            <v>7500</v>
          </cell>
          <cell r="AA2097">
            <v>115900</v>
          </cell>
          <cell r="AB2097">
            <v>0</v>
          </cell>
          <cell r="AC2097">
            <v>0</v>
          </cell>
          <cell r="AD2097">
            <v>0</v>
          </cell>
          <cell r="AE2097">
            <v>2</v>
          </cell>
          <cell r="AF2097">
            <v>42521</v>
          </cell>
          <cell r="AG2097">
            <v>2016</v>
          </cell>
          <cell r="AH2097" t="str">
            <v>Non ammissione</v>
          </cell>
          <cell r="AI2097" t="str">
            <v>Tecnologia nuova sperimentale</v>
          </cell>
          <cell r="AJ2097" t="str">
            <v>Materiali Innovativi</v>
          </cell>
          <cell r="AK2097" t="str">
            <v>Industria hi-tech</v>
          </cell>
          <cell r="AN2097" t="str">
            <v xml:space="preserve"> </v>
          </cell>
          <cell r="AP2097" t="str">
            <v>46.47.30</v>
          </cell>
          <cell r="AQ2097" t="str">
            <v>Commercio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1</v>
          </cell>
          <cell r="AY2097">
            <v>0</v>
          </cell>
          <cell r="AZ2097">
            <v>0</v>
          </cell>
          <cell r="BA2097">
            <v>1</v>
          </cell>
          <cell r="BB2097">
            <v>0</v>
          </cell>
          <cell r="BC2097">
            <v>1</v>
          </cell>
          <cell r="BD2097">
            <v>1</v>
          </cell>
          <cell r="BE2097">
            <v>0</v>
          </cell>
          <cell r="BF2097">
            <v>0</v>
          </cell>
          <cell r="BG2097">
            <v>0</v>
          </cell>
        </row>
        <row r="2098">
          <cell r="A2098" t="str">
            <v>SSI000855</v>
          </cell>
          <cell r="C2098" t="str">
            <v>SSI</v>
          </cell>
          <cell r="D2098" t="str">
            <v>Hydrogas Spa</v>
          </cell>
          <cell r="E2098">
            <v>42206.788101851896</v>
          </cell>
          <cell r="F2098">
            <v>2015</v>
          </cell>
          <cell r="G2098">
            <v>42354</v>
          </cell>
          <cell r="H2098" t="str">
            <v>04166160236</v>
          </cell>
          <cell r="I2098" t="str">
            <v>Domanda non ammessa</v>
          </cell>
          <cell r="J2098" t="str">
            <v>SAN GIOVANNI LUPATOTO</v>
          </cell>
          <cell r="K2098" t="str">
            <v>VR</v>
          </cell>
          <cell r="L2098" t="str">
            <v>Veneto</v>
          </cell>
          <cell r="M2098" t="str">
            <v>ITALIA</v>
          </cell>
          <cell r="N2098" t="str">
            <v>CENTRO-NORD</v>
          </cell>
          <cell r="O2098" t="str">
            <v>Centro-Nord</v>
          </cell>
          <cell r="Q2098" t="str">
            <v>X</v>
          </cell>
          <cell r="R2098" t="str">
            <v>FCS Centro/Nord</v>
          </cell>
          <cell r="S2098" t="str">
            <v>Società costituita</v>
          </cell>
          <cell r="T2098">
            <v>800422.2</v>
          </cell>
          <cell r="U2098">
            <v>560294.69999999995</v>
          </cell>
          <cell r="V2098">
            <v>266011</v>
          </cell>
          <cell r="W2098">
            <v>534411.19999999995</v>
          </cell>
          <cell r="X2098">
            <v>186207.7</v>
          </cell>
          <cell r="Y2098">
            <v>374087</v>
          </cell>
          <cell r="Z2098">
            <v>0</v>
          </cell>
          <cell r="AA2098">
            <v>324532</v>
          </cell>
          <cell r="AB2098">
            <v>0</v>
          </cell>
          <cell r="AC2098">
            <v>0</v>
          </cell>
          <cell r="AD2098">
            <v>0</v>
          </cell>
          <cell r="AE2098">
            <v>4</v>
          </cell>
          <cell r="AF2098">
            <v>42495</v>
          </cell>
          <cell r="AG2098">
            <v>2016</v>
          </cell>
          <cell r="AH2098" t="str">
            <v>Non ammissione</v>
          </cell>
          <cell r="AI2098" t="str">
            <v>Valorizzazione della ricerca</v>
          </cell>
          <cell r="AJ2098" t="str">
            <v>Ambiente e Energia</v>
          </cell>
          <cell r="AK2098" t="str">
            <v>Ambiente ed energia</v>
          </cell>
          <cell r="AN2098" t="str">
            <v xml:space="preserve"> </v>
          </cell>
          <cell r="AP2098" t="str">
            <v>72.19.09</v>
          </cell>
          <cell r="AQ2098" t="str">
            <v>Altri servizi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2</v>
          </cell>
          <cell r="AY2098">
            <v>1</v>
          </cell>
          <cell r="AZ2098">
            <v>0</v>
          </cell>
          <cell r="BA2098">
            <v>0</v>
          </cell>
          <cell r="BB2098">
            <v>0</v>
          </cell>
          <cell r="BC2098">
            <v>3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</row>
        <row r="2099">
          <cell r="A2099" t="str">
            <v>SSI000856</v>
          </cell>
          <cell r="C2099" t="str">
            <v>SSI</v>
          </cell>
          <cell r="D2099" t="str">
            <v>roberto colla</v>
          </cell>
          <cell r="E2099">
            <v>42207.629421296297</v>
          </cell>
          <cell r="F2099">
            <v>2015</v>
          </cell>
          <cell r="G2099">
            <v>42251</v>
          </cell>
          <cell r="H2099" t="str">
            <v/>
          </cell>
          <cell r="I2099" t="str">
            <v>Domanda non ammessa</v>
          </cell>
          <cell r="J2099" t="str">
            <v>n.d.</v>
          </cell>
          <cell r="K2099" t="str">
            <v>n.d.</v>
          </cell>
          <cell r="L2099" t="str">
            <v>Puglia</v>
          </cell>
          <cell r="M2099" t="str">
            <v>ITALIA</v>
          </cell>
          <cell r="N2099" t="str">
            <v>SUD</v>
          </cell>
          <cell r="O2099" t="str">
            <v>Mezzogiorno</v>
          </cell>
          <cell r="Q2099" t="str">
            <v>X</v>
          </cell>
          <cell r="R2099" t="str">
            <v>PON SIL</v>
          </cell>
          <cell r="S2099" t="str">
            <v>Società non costituita</v>
          </cell>
          <cell r="T2099">
            <v>72000</v>
          </cell>
          <cell r="U2099">
            <v>39500</v>
          </cell>
          <cell r="V2099">
            <v>35000</v>
          </cell>
          <cell r="W2099">
            <v>37000</v>
          </cell>
          <cell r="X2099">
            <v>24500</v>
          </cell>
          <cell r="Y2099">
            <v>0</v>
          </cell>
          <cell r="Z2099">
            <v>15000</v>
          </cell>
          <cell r="AA2099">
            <v>42700</v>
          </cell>
          <cell r="AB2099">
            <v>0</v>
          </cell>
          <cell r="AC2099">
            <v>0</v>
          </cell>
          <cell r="AD2099">
            <v>0</v>
          </cell>
          <cell r="AE2099">
            <v>3</v>
          </cell>
          <cell r="AF2099">
            <v>42577</v>
          </cell>
          <cell r="AG2099">
            <v>2016</v>
          </cell>
          <cell r="AH2099" t="str">
            <v>Non ammissione</v>
          </cell>
          <cell r="AI2099" t="str">
            <v>Tecnologia nuova sperimentale</v>
          </cell>
          <cell r="AJ2099" t="str">
            <v>Materiali Innovativi</v>
          </cell>
          <cell r="AK2099" t="str">
            <v>Industria hi-tech</v>
          </cell>
          <cell r="AN2099" t="str">
            <v xml:space="preserve"> </v>
          </cell>
          <cell r="AQ2099" t="str">
            <v>Altri servizi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1</v>
          </cell>
          <cell r="AZ2099">
            <v>0</v>
          </cell>
          <cell r="BA2099">
            <v>0</v>
          </cell>
          <cell r="BB2099">
            <v>0</v>
          </cell>
          <cell r="BC2099">
            <v>1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</row>
        <row r="2100">
          <cell r="A2100" t="str">
            <v>SSI000857</v>
          </cell>
          <cell r="C2100" t="str">
            <v>SSI</v>
          </cell>
          <cell r="D2100" t="str">
            <v>Runtimate</v>
          </cell>
          <cell r="E2100">
            <v>42207.7676041667</v>
          </cell>
          <cell r="F2100">
            <v>2015</v>
          </cell>
          <cell r="G2100">
            <v>42251</v>
          </cell>
          <cell r="H2100" t="str">
            <v>08066841217</v>
          </cell>
          <cell r="I2100" t="str">
            <v>Domanda non ammessa</v>
          </cell>
          <cell r="J2100" t="str">
            <v>NAPOLI</v>
          </cell>
          <cell r="K2100" t="str">
            <v>NA</v>
          </cell>
          <cell r="L2100" t="str">
            <v>Campania</v>
          </cell>
          <cell r="M2100" t="str">
            <v>ITALIA</v>
          </cell>
          <cell r="N2100" t="str">
            <v>SUD</v>
          </cell>
          <cell r="O2100" t="str">
            <v>Mezzogiorno</v>
          </cell>
          <cell r="Q2100" t="str">
            <v>X</v>
          </cell>
          <cell r="R2100" t="str">
            <v>PON SIL</v>
          </cell>
          <cell r="S2100" t="str">
            <v>Società costituita</v>
          </cell>
          <cell r="T2100">
            <v>1459798.7</v>
          </cell>
          <cell r="U2100">
            <v>1182838.56</v>
          </cell>
          <cell r="V2100">
            <v>1169403</v>
          </cell>
          <cell r="W2100">
            <v>290395.7</v>
          </cell>
          <cell r="X2100">
            <v>935522</v>
          </cell>
          <cell r="Y2100">
            <v>232316.56</v>
          </cell>
          <cell r="Z2100">
            <v>15000</v>
          </cell>
          <cell r="AA2100">
            <v>1426671.66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42355</v>
          </cell>
          <cell r="AG2100">
            <v>2015</v>
          </cell>
          <cell r="AH2100" t="str">
            <v>Non ammissione</v>
          </cell>
          <cell r="AI2100" t="str">
            <v>Economia Digitale</v>
          </cell>
          <cell r="AJ2100" t="str">
            <v>Internet of things</v>
          </cell>
          <cell r="AK2100" t="str">
            <v>Web technology</v>
          </cell>
          <cell r="AN2100" t="str">
            <v xml:space="preserve"> </v>
          </cell>
          <cell r="AP2100" t="str">
            <v>72.19.09</v>
          </cell>
          <cell r="AQ2100" t="str">
            <v>Altri servizi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6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6</v>
          </cell>
          <cell r="BD2100">
            <v>0</v>
          </cell>
          <cell r="BE2100">
            <v>6</v>
          </cell>
          <cell r="BF2100">
            <v>0</v>
          </cell>
          <cell r="BG2100">
            <v>0</v>
          </cell>
        </row>
        <row r="2101">
          <cell r="A2101" t="str">
            <v>SSI000858</v>
          </cell>
          <cell r="B2101" t="str">
            <v>C24E16000790008</v>
          </cell>
          <cell r="C2101" t="str">
            <v>SSI</v>
          </cell>
          <cell r="D2101" t="str">
            <v>ME GROUP SRL</v>
          </cell>
          <cell r="E2101">
            <v>42208.505902777797</v>
          </cell>
          <cell r="F2101">
            <v>2015</v>
          </cell>
          <cell r="G2101">
            <v>42354</v>
          </cell>
          <cell r="H2101" t="str">
            <v>03548230980</v>
          </cell>
          <cell r="I2101" t="str">
            <v>Domanda ammessa</v>
          </cell>
          <cell r="J2101" t="str">
            <v>PONTEVICO</v>
          </cell>
          <cell r="K2101" t="str">
            <v>BS</v>
          </cell>
          <cell r="L2101" t="str">
            <v>Lombardia</v>
          </cell>
          <cell r="M2101" t="str">
            <v>ITALIA</v>
          </cell>
          <cell r="N2101" t="str">
            <v>CENTRO-NORD</v>
          </cell>
          <cell r="O2101" t="str">
            <v>Centro-Nord</v>
          </cell>
          <cell r="Q2101" t="str">
            <v>X</v>
          </cell>
          <cell r="R2101" t="str">
            <v>FCS Centro/Nord</v>
          </cell>
          <cell r="S2101" t="str">
            <v>Società costituita</v>
          </cell>
          <cell r="T2101">
            <v>1012500</v>
          </cell>
          <cell r="U2101">
            <v>481250</v>
          </cell>
          <cell r="V2101">
            <v>325000</v>
          </cell>
          <cell r="W2101">
            <v>687500</v>
          </cell>
          <cell r="X2101">
            <v>0</v>
          </cell>
          <cell r="Y2101">
            <v>481250</v>
          </cell>
          <cell r="Z2101">
            <v>0</v>
          </cell>
          <cell r="AA2101">
            <v>396500</v>
          </cell>
          <cell r="AB2101">
            <v>836170</v>
          </cell>
          <cell r="AC2101">
            <v>325000</v>
          </cell>
          <cell r="AD2101">
            <v>511170</v>
          </cell>
          <cell r="AE2101">
            <v>3</v>
          </cell>
          <cell r="AF2101">
            <v>42640</v>
          </cell>
          <cell r="AG2101">
            <v>2016</v>
          </cell>
          <cell r="AH2101" t="str">
            <v>Ammissione</v>
          </cell>
          <cell r="AI2101" t="str">
            <v>Tecnologia nuova sperimentale</v>
          </cell>
          <cell r="AJ2101" t="str">
            <v>Trasporti</v>
          </cell>
          <cell r="AK2101" t="str">
            <v>Smart cities and services</v>
          </cell>
          <cell r="AL2101">
            <v>42779</v>
          </cell>
          <cell r="AM2101">
            <v>2017</v>
          </cell>
          <cell r="AN2101" t="str">
            <v xml:space="preserve"> </v>
          </cell>
          <cell r="AP2101" t="str">
            <v>30.91.12</v>
          </cell>
          <cell r="AQ2101" t="str">
            <v>Altri servizi</v>
          </cell>
          <cell r="AR2101">
            <v>585319</v>
          </cell>
          <cell r="AS2101">
            <v>227500</v>
          </cell>
          <cell r="AT2101">
            <v>357819</v>
          </cell>
          <cell r="AU2101">
            <v>0</v>
          </cell>
          <cell r="AV2101">
            <v>585319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222338.2</v>
          </cell>
          <cell r="BI2101">
            <v>92157.31</v>
          </cell>
          <cell r="BJ2101">
            <v>314495.51</v>
          </cell>
          <cell r="BK2101">
            <v>0</v>
          </cell>
          <cell r="BL2101">
            <v>5161.7999999999884</v>
          </cell>
          <cell r="BM2101">
            <v>265661.69</v>
          </cell>
          <cell r="BN2101">
            <v>0</v>
          </cell>
          <cell r="BO2101">
            <v>270823.49</v>
          </cell>
          <cell r="BP2101">
            <v>43963</v>
          </cell>
          <cell r="BQ2101">
            <v>0</v>
          </cell>
        </row>
        <row r="2102">
          <cell r="A2102" t="str">
            <v>SSI000859</v>
          </cell>
          <cell r="C2102" t="str">
            <v>SSI</v>
          </cell>
          <cell r="D2102" t="str">
            <v>Mondo Novo Electronics Società a Responsabilità Limitata</v>
          </cell>
          <cell r="E2102">
            <v>42208.511030092603</v>
          </cell>
          <cell r="F2102">
            <v>2015</v>
          </cell>
          <cell r="G2102">
            <v>42354</v>
          </cell>
          <cell r="H2102" t="str">
            <v>01879960431</v>
          </cell>
          <cell r="I2102" t="str">
            <v>Domanda non ammessa</v>
          </cell>
          <cell r="J2102" t="str">
            <v>BOLOGNA</v>
          </cell>
          <cell r="K2102" t="str">
            <v>BO</v>
          </cell>
          <cell r="L2102" t="str">
            <v>Emilia Romagna</v>
          </cell>
          <cell r="M2102" t="str">
            <v>ITALIA</v>
          </cell>
          <cell r="N2102" t="str">
            <v>CENTRO-NORD</v>
          </cell>
          <cell r="O2102" t="str">
            <v>Centro-Nord</v>
          </cell>
          <cell r="Q2102" t="str">
            <v>X</v>
          </cell>
          <cell r="R2102" t="str">
            <v>FCS Centro/Nord</v>
          </cell>
          <cell r="S2102" t="str">
            <v>Società costituita</v>
          </cell>
          <cell r="T2102">
            <v>795000</v>
          </cell>
          <cell r="U2102">
            <v>564000</v>
          </cell>
          <cell r="V2102">
            <v>510000</v>
          </cell>
          <cell r="W2102">
            <v>285000</v>
          </cell>
          <cell r="X2102">
            <v>357000</v>
          </cell>
          <cell r="Y2102">
            <v>199500</v>
          </cell>
          <cell r="Z2102">
            <v>7500</v>
          </cell>
          <cell r="AA2102">
            <v>622200</v>
          </cell>
          <cell r="AB2102">
            <v>0</v>
          </cell>
          <cell r="AC2102">
            <v>0</v>
          </cell>
          <cell r="AD2102">
            <v>0</v>
          </cell>
          <cell r="AE2102">
            <v>5</v>
          </cell>
          <cell r="AF2102">
            <v>42507</v>
          </cell>
          <cell r="AG2102">
            <v>2016</v>
          </cell>
          <cell r="AH2102" t="str">
            <v>Non ammissione</v>
          </cell>
          <cell r="AI2102" t="str">
            <v>Tecnologia nuova sperimentale</v>
          </cell>
          <cell r="AJ2102" t="str">
            <v>Internet of things</v>
          </cell>
          <cell r="AK2102" t="str">
            <v>Web technology</v>
          </cell>
          <cell r="AN2102" t="str">
            <v xml:space="preserve"> </v>
          </cell>
          <cell r="AP2102" t="str">
            <v>26.40.01</v>
          </cell>
          <cell r="AQ2102" t="str">
            <v>Artigianato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3</v>
          </cell>
          <cell r="AX2102">
            <v>0</v>
          </cell>
          <cell r="AY2102">
            <v>1</v>
          </cell>
          <cell r="AZ2102">
            <v>0</v>
          </cell>
          <cell r="BA2102">
            <v>0</v>
          </cell>
          <cell r="BB2102">
            <v>0</v>
          </cell>
          <cell r="BC2102">
            <v>4</v>
          </cell>
          <cell r="BD2102">
            <v>0</v>
          </cell>
          <cell r="BE2102">
            <v>3</v>
          </cell>
          <cell r="BF2102">
            <v>0</v>
          </cell>
          <cell r="BG2102">
            <v>0</v>
          </cell>
        </row>
        <row r="2103">
          <cell r="A2103" t="str">
            <v>SSI000860</v>
          </cell>
          <cell r="C2103" t="str">
            <v>SSI</v>
          </cell>
          <cell r="D2103" t="str">
            <v>Oral cleaning</v>
          </cell>
          <cell r="E2103">
            <v>42208.538425925901</v>
          </cell>
          <cell r="F2103">
            <v>2015</v>
          </cell>
          <cell r="G2103">
            <v>42354</v>
          </cell>
          <cell r="H2103" t="str">
            <v>13218621004</v>
          </cell>
          <cell r="I2103" t="str">
            <v>Domanda non ammessa</v>
          </cell>
          <cell r="J2103" t="str">
            <v>PISTOIA</v>
          </cell>
          <cell r="K2103" t="str">
            <v>PT</v>
          </cell>
          <cell r="L2103" t="str">
            <v>Toscana</v>
          </cell>
          <cell r="M2103" t="str">
            <v>ITALIA</v>
          </cell>
          <cell r="N2103" t="str">
            <v>CENTRO-NORD</v>
          </cell>
          <cell r="O2103" t="str">
            <v>Centro-Nord</v>
          </cell>
          <cell r="Q2103" t="str">
            <v>X</v>
          </cell>
          <cell r="R2103" t="str">
            <v>FCS Centro/Nord</v>
          </cell>
          <cell r="S2103" t="str">
            <v>Società costituita</v>
          </cell>
          <cell r="T2103">
            <v>1374000</v>
          </cell>
          <cell r="U2103">
            <v>969300</v>
          </cell>
          <cell r="V2103">
            <v>744000</v>
          </cell>
          <cell r="W2103">
            <v>630000</v>
          </cell>
          <cell r="X2103">
            <v>520800</v>
          </cell>
          <cell r="Y2103">
            <v>441000</v>
          </cell>
          <cell r="Z2103">
            <v>7500</v>
          </cell>
          <cell r="AA2103">
            <v>907680</v>
          </cell>
          <cell r="AB2103">
            <v>0</v>
          </cell>
          <cell r="AC2103">
            <v>0</v>
          </cell>
          <cell r="AD2103">
            <v>0</v>
          </cell>
          <cell r="AE2103">
            <v>9</v>
          </cell>
          <cell r="AF2103">
            <v>42577</v>
          </cell>
          <cell r="AG2103">
            <v>2016</v>
          </cell>
          <cell r="AH2103" t="str">
            <v>Non ammissione</v>
          </cell>
          <cell r="AI2103" t="str">
            <v>Valorizzazione della ricerca</v>
          </cell>
          <cell r="AJ2103" t="str">
            <v>Life Sciences</v>
          </cell>
          <cell r="AK2103" t="str">
            <v>Bio-scienze</v>
          </cell>
          <cell r="AN2103" t="str">
            <v xml:space="preserve"> </v>
          </cell>
          <cell r="AP2103" t="str">
            <v>32.99.90</v>
          </cell>
          <cell r="AQ2103" t="str">
            <v>Artigianato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1</v>
          </cell>
          <cell r="AY2103">
            <v>1</v>
          </cell>
          <cell r="AZ2103">
            <v>0</v>
          </cell>
          <cell r="BA2103">
            <v>0</v>
          </cell>
          <cell r="BB2103">
            <v>0</v>
          </cell>
          <cell r="BC2103">
            <v>2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</row>
        <row r="2104">
          <cell r="A2104" t="str">
            <v>SSI000861</v>
          </cell>
          <cell r="C2104" t="str">
            <v>SSI</v>
          </cell>
          <cell r="D2104" t="str">
            <v>Claudio Maran</v>
          </cell>
          <cell r="E2104">
            <v>42208.838738425897</v>
          </cell>
          <cell r="F2104">
            <v>2015</v>
          </cell>
          <cell r="G2104">
            <v>42354</v>
          </cell>
          <cell r="H2104" t="str">
            <v/>
          </cell>
          <cell r="I2104" t="str">
            <v>Domanda non ammessa</v>
          </cell>
          <cell r="J2104" t="str">
            <v>n.d.</v>
          </cell>
          <cell r="K2104" t="str">
            <v>n.d.</v>
          </cell>
          <cell r="L2104" t="str">
            <v>Veneto</v>
          </cell>
          <cell r="M2104" t="str">
            <v>ITALIA</v>
          </cell>
          <cell r="N2104" t="str">
            <v>CENTRO-NORD</v>
          </cell>
          <cell r="O2104" t="str">
            <v>Centro-Nord</v>
          </cell>
          <cell r="Q2104" t="str">
            <v>X</v>
          </cell>
          <cell r="R2104" t="str">
            <v>FCS Centro/Nord</v>
          </cell>
          <cell r="S2104" t="str">
            <v>Società non costituita</v>
          </cell>
          <cell r="T2104">
            <v>692594</v>
          </cell>
          <cell r="U2104">
            <v>561575.19999999995</v>
          </cell>
          <cell r="V2104">
            <v>237363</v>
          </cell>
          <cell r="W2104">
            <v>455231</v>
          </cell>
          <cell r="X2104">
            <v>189890.4</v>
          </cell>
          <cell r="Y2104">
            <v>364184.8</v>
          </cell>
          <cell r="Z2104">
            <v>7500</v>
          </cell>
          <cell r="AA2104">
            <v>289582.86</v>
          </cell>
          <cell r="AB2104">
            <v>0</v>
          </cell>
          <cell r="AC2104">
            <v>0</v>
          </cell>
          <cell r="AD2104">
            <v>0</v>
          </cell>
          <cell r="AE2104">
            <v>5</v>
          </cell>
          <cell r="AF2104">
            <v>42475</v>
          </cell>
          <cell r="AG2104">
            <v>2016</v>
          </cell>
          <cell r="AH2104" t="str">
            <v>Non ammissione</v>
          </cell>
          <cell r="AI2104" t="str">
            <v>Tecnologia nuova sperimentale</v>
          </cell>
          <cell r="AJ2104" t="str">
            <v>Bioagroalimentare</v>
          </cell>
          <cell r="AK2104" t="str">
            <v>Bio-scienze</v>
          </cell>
          <cell r="AN2104" t="str">
            <v xml:space="preserve"> </v>
          </cell>
          <cell r="AQ2104" t="str">
            <v>Altri servizi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3</v>
          </cell>
          <cell r="AX2104">
            <v>0</v>
          </cell>
          <cell r="AY2104">
            <v>0</v>
          </cell>
          <cell r="AZ2104">
            <v>3</v>
          </cell>
          <cell r="BA2104">
            <v>0</v>
          </cell>
          <cell r="BB2104">
            <v>0</v>
          </cell>
          <cell r="BC2104">
            <v>3</v>
          </cell>
          <cell r="BD2104">
            <v>3</v>
          </cell>
          <cell r="BE2104">
            <v>6</v>
          </cell>
          <cell r="BF2104">
            <v>0</v>
          </cell>
          <cell r="BG2104">
            <v>0</v>
          </cell>
        </row>
        <row r="2105">
          <cell r="A2105" t="str">
            <v>SSI000862</v>
          </cell>
          <cell r="B2105" t="str">
            <v>C24E16000390008</v>
          </cell>
          <cell r="C2105" t="str">
            <v>SSI</v>
          </cell>
          <cell r="D2105" t="str">
            <v>LETROH</v>
          </cell>
          <cell r="E2105">
            <v>42209.472337963001</v>
          </cell>
          <cell r="F2105">
            <v>2015</v>
          </cell>
          <cell r="G2105">
            <v>42354</v>
          </cell>
          <cell r="H2105" t="str">
            <v>08991600969</v>
          </cell>
          <cell r="I2105" t="str">
            <v>Domanda ammessa</v>
          </cell>
          <cell r="J2105" t="str">
            <v>ROZZANO</v>
          </cell>
          <cell r="K2105" t="str">
            <v>MI</v>
          </cell>
          <cell r="L2105" t="str">
            <v>Lombardia</v>
          </cell>
          <cell r="M2105" t="str">
            <v>ITALIA</v>
          </cell>
          <cell r="N2105" t="str">
            <v>CENTRO-NORD</v>
          </cell>
          <cell r="O2105" t="str">
            <v>Centro-Nord</v>
          </cell>
          <cell r="Q2105" t="str">
            <v>X</v>
          </cell>
          <cell r="R2105" t="str">
            <v>FCS Centro/Nord</v>
          </cell>
          <cell r="S2105" t="str">
            <v>Società costituita</v>
          </cell>
          <cell r="T2105">
            <v>600050</v>
          </cell>
          <cell r="U2105">
            <v>427535</v>
          </cell>
          <cell r="V2105">
            <v>163250</v>
          </cell>
          <cell r="W2105">
            <v>436800</v>
          </cell>
          <cell r="X2105">
            <v>114275</v>
          </cell>
          <cell r="Y2105">
            <v>305760</v>
          </cell>
          <cell r="Z2105">
            <v>7500</v>
          </cell>
          <cell r="AA2105">
            <v>199165</v>
          </cell>
          <cell r="AB2105">
            <v>432750</v>
          </cell>
          <cell r="AC2105">
            <v>160750</v>
          </cell>
          <cell r="AD2105">
            <v>272000</v>
          </cell>
          <cell r="AE2105">
            <v>6</v>
          </cell>
          <cell r="AF2105">
            <v>42557</v>
          </cell>
          <cell r="AG2105">
            <v>2016</v>
          </cell>
          <cell r="AH2105" t="str">
            <v>Ammissione</v>
          </cell>
          <cell r="AI2105" t="str">
            <v>Tecnologia nuova sperimentale</v>
          </cell>
          <cell r="AJ2105" t="str">
            <v>Internet of things</v>
          </cell>
          <cell r="AK2105" t="str">
            <v>Web technology</v>
          </cell>
          <cell r="AL2105">
            <v>42622</v>
          </cell>
          <cell r="AM2105">
            <v>2016</v>
          </cell>
          <cell r="AN2105" t="str">
            <v xml:space="preserve"> </v>
          </cell>
          <cell r="AP2105" t="str">
            <v>27.40.09</v>
          </cell>
          <cell r="AQ2105" t="str">
            <v>Artigianato</v>
          </cell>
          <cell r="AR2105">
            <v>212425</v>
          </cell>
          <cell r="AS2105">
            <v>112525</v>
          </cell>
          <cell r="AT2105">
            <v>92400</v>
          </cell>
          <cell r="AU2105">
            <v>7500</v>
          </cell>
          <cell r="AV2105">
            <v>204925</v>
          </cell>
          <cell r="AW2105">
            <v>0</v>
          </cell>
          <cell r="AX2105">
            <v>2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2</v>
          </cell>
          <cell r="BD2105">
            <v>0</v>
          </cell>
          <cell r="BE2105">
            <v>0</v>
          </cell>
          <cell r="BF2105">
            <v>1</v>
          </cell>
          <cell r="BG2105">
            <v>0</v>
          </cell>
          <cell r="BH2105">
            <v>78536.540000000008</v>
          </cell>
          <cell r="BI2105">
            <v>50701.73</v>
          </cell>
          <cell r="BJ2105">
            <v>129238.27000000002</v>
          </cell>
        </row>
        <row r="2106">
          <cell r="A2106" t="str">
            <v>SSI000863</v>
          </cell>
          <cell r="C2106" t="str">
            <v>SSI</v>
          </cell>
          <cell r="D2106" t="str">
            <v>Ugo Mingrone</v>
          </cell>
          <cell r="E2106">
            <v>42209.734942129602</v>
          </cell>
          <cell r="F2106">
            <v>2015</v>
          </cell>
          <cell r="G2106">
            <v>42354</v>
          </cell>
          <cell r="H2106" t="str">
            <v/>
          </cell>
          <cell r="I2106" t="str">
            <v>Domanda non ammessa</v>
          </cell>
          <cell r="J2106" t="str">
            <v>n.d.</v>
          </cell>
          <cell r="K2106" t="str">
            <v>n.d.</v>
          </cell>
          <cell r="L2106" t="str">
            <v>Emilia Romagna</v>
          </cell>
          <cell r="M2106" t="str">
            <v>ITALIA</v>
          </cell>
          <cell r="N2106" t="str">
            <v>CENTRO-NORD</v>
          </cell>
          <cell r="O2106" t="str">
            <v>Centro-Nord</v>
          </cell>
          <cell r="Q2106" t="str">
            <v>X</v>
          </cell>
          <cell r="R2106" t="str">
            <v>FCS Centro/Nord</v>
          </cell>
          <cell r="S2106" t="str">
            <v>Società non costituita</v>
          </cell>
          <cell r="T2106">
            <v>1068000</v>
          </cell>
          <cell r="U2106">
            <v>755100</v>
          </cell>
          <cell r="V2106">
            <v>486000</v>
          </cell>
          <cell r="W2106">
            <v>582000</v>
          </cell>
          <cell r="X2106">
            <v>340200</v>
          </cell>
          <cell r="Y2106">
            <v>407400</v>
          </cell>
          <cell r="Z2106">
            <v>7500</v>
          </cell>
          <cell r="AA2106">
            <v>592920</v>
          </cell>
          <cell r="AB2106">
            <v>0</v>
          </cell>
          <cell r="AC2106">
            <v>0</v>
          </cell>
          <cell r="AD2106">
            <v>0</v>
          </cell>
          <cell r="AE2106">
            <v>9</v>
          </cell>
          <cell r="AF2106">
            <v>42507</v>
          </cell>
          <cell r="AG2106">
            <v>2016</v>
          </cell>
          <cell r="AH2106" t="str">
            <v>Non ammissione</v>
          </cell>
          <cell r="AI2106" t="str">
            <v>Tecnologia nuova sperimentale</v>
          </cell>
          <cell r="AJ2106" t="str">
            <v>Internet of things</v>
          </cell>
          <cell r="AK2106" t="str">
            <v>Web technology</v>
          </cell>
          <cell r="AN2106" t="str">
            <v xml:space="preserve"> </v>
          </cell>
          <cell r="AQ2106" t="str">
            <v>Altri servizi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1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1</v>
          </cell>
          <cell r="BD2106">
            <v>0</v>
          </cell>
          <cell r="BE2106">
            <v>1</v>
          </cell>
          <cell r="BF2106">
            <v>0</v>
          </cell>
          <cell r="BG2106">
            <v>0</v>
          </cell>
        </row>
        <row r="2107">
          <cell r="A2107" t="str">
            <v>SSI000864</v>
          </cell>
          <cell r="C2107" t="str">
            <v>SSI</v>
          </cell>
          <cell r="D2107" t="str">
            <v>Daniele Campagnoli</v>
          </cell>
          <cell r="E2107">
            <v>42212.438634259299</v>
          </cell>
          <cell r="F2107">
            <v>2015</v>
          </cell>
          <cell r="G2107">
            <v>42354</v>
          </cell>
          <cell r="H2107" t="str">
            <v/>
          </cell>
          <cell r="I2107" t="str">
            <v>Domanda non ammessa</v>
          </cell>
          <cell r="J2107" t="str">
            <v>n.d.</v>
          </cell>
          <cell r="K2107" t="str">
            <v>n.d.</v>
          </cell>
          <cell r="L2107" t="str">
            <v>Emilia Romagna</v>
          </cell>
          <cell r="M2107" t="str">
            <v>ITALIA</v>
          </cell>
          <cell r="N2107" t="str">
            <v>CENTRO-NORD</v>
          </cell>
          <cell r="O2107" t="str">
            <v>Centro-Nord</v>
          </cell>
          <cell r="Q2107" t="str">
            <v>X</v>
          </cell>
          <cell r="R2107" t="str">
            <v>FCS Centro/Nord</v>
          </cell>
          <cell r="S2107" t="str">
            <v>Società non costituita</v>
          </cell>
          <cell r="T2107">
            <v>949000</v>
          </cell>
          <cell r="U2107">
            <v>671800</v>
          </cell>
          <cell r="V2107">
            <v>487000</v>
          </cell>
          <cell r="W2107">
            <v>462000</v>
          </cell>
          <cell r="X2107">
            <v>340900</v>
          </cell>
          <cell r="Y2107">
            <v>323400</v>
          </cell>
          <cell r="Z2107">
            <v>7500</v>
          </cell>
          <cell r="AA2107">
            <v>594140</v>
          </cell>
          <cell r="AB2107">
            <v>0</v>
          </cell>
          <cell r="AC2107">
            <v>0</v>
          </cell>
          <cell r="AD2107">
            <v>0</v>
          </cell>
          <cell r="AE2107">
            <v>7</v>
          </cell>
          <cell r="AF2107">
            <v>42683</v>
          </cell>
          <cell r="AG2107">
            <v>2016</v>
          </cell>
          <cell r="AH2107" t="str">
            <v>Non ammissione</v>
          </cell>
          <cell r="AI2107" t="str">
            <v>Tecnologia nuova sperimentale</v>
          </cell>
          <cell r="AJ2107" t="str">
            <v>Internet of things</v>
          </cell>
          <cell r="AK2107" t="str">
            <v>Web technology</v>
          </cell>
          <cell r="AN2107" t="str">
            <v xml:space="preserve"> </v>
          </cell>
          <cell r="AQ2107" t="str">
            <v>Altri servizi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1</v>
          </cell>
          <cell r="AZ2107">
            <v>0</v>
          </cell>
          <cell r="BA2107">
            <v>0</v>
          </cell>
          <cell r="BB2107">
            <v>0</v>
          </cell>
          <cell r="BC2107">
            <v>1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</row>
        <row r="2108">
          <cell r="A2108" t="str">
            <v>SSI000865</v>
          </cell>
          <cell r="C2108" t="str">
            <v>SSI</v>
          </cell>
          <cell r="D2108" t="str">
            <v>Laura De Giorgi</v>
          </cell>
          <cell r="E2108">
            <v>42213.618888888901</v>
          </cell>
          <cell r="F2108">
            <v>2015</v>
          </cell>
          <cell r="G2108">
            <v>42354</v>
          </cell>
          <cell r="H2108" t="str">
            <v/>
          </cell>
          <cell r="I2108" t="str">
            <v>Domanda non ammessa</v>
          </cell>
          <cell r="J2108" t="str">
            <v>n.d.</v>
          </cell>
          <cell r="K2108" t="str">
            <v>n.d.</v>
          </cell>
          <cell r="L2108" t="str">
            <v>Emilia Romagna</v>
          </cell>
          <cell r="M2108" t="str">
            <v>ITALIA</v>
          </cell>
          <cell r="N2108" t="str">
            <v>CENTRO-NORD</v>
          </cell>
          <cell r="O2108" t="str">
            <v>Centro-Nord</v>
          </cell>
          <cell r="Q2108" t="str">
            <v>X</v>
          </cell>
          <cell r="R2108" t="str">
            <v>FCS Centro/Nord</v>
          </cell>
          <cell r="S2108" t="str">
            <v>Società non costituita</v>
          </cell>
          <cell r="T2108">
            <v>1158000</v>
          </cell>
          <cell r="U2108">
            <v>818100</v>
          </cell>
          <cell r="V2108">
            <v>551000</v>
          </cell>
          <cell r="W2108">
            <v>607000</v>
          </cell>
          <cell r="X2108">
            <v>385700</v>
          </cell>
          <cell r="Y2108">
            <v>424900</v>
          </cell>
          <cell r="Z2108">
            <v>7500</v>
          </cell>
          <cell r="AA2108">
            <v>672220</v>
          </cell>
          <cell r="AB2108">
            <v>0</v>
          </cell>
          <cell r="AC2108">
            <v>0</v>
          </cell>
          <cell r="AD2108">
            <v>0</v>
          </cell>
          <cell r="AE2108">
            <v>10</v>
          </cell>
          <cell r="AF2108">
            <v>42475</v>
          </cell>
          <cell r="AG2108">
            <v>2016</v>
          </cell>
          <cell r="AH2108" t="str">
            <v>Non ammissione</v>
          </cell>
          <cell r="AI2108" t="str">
            <v>Tecnologia nuova sperimentale</v>
          </cell>
          <cell r="AJ2108" t="str">
            <v>Internet of things</v>
          </cell>
          <cell r="AK2108" t="str">
            <v>Web technology</v>
          </cell>
          <cell r="AN2108" t="str">
            <v xml:space="preserve"> </v>
          </cell>
          <cell r="AQ2108" t="str">
            <v>Altri servizi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1</v>
          </cell>
          <cell r="BB2108">
            <v>0</v>
          </cell>
          <cell r="BC2108">
            <v>0</v>
          </cell>
          <cell r="BD2108">
            <v>1</v>
          </cell>
          <cell r="BE2108">
            <v>0</v>
          </cell>
          <cell r="BF2108">
            <v>0</v>
          </cell>
          <cell r="BG2108">
            <v>0</v>
          </cell>
        </row>
        <row r="2109">
          <cell r="A2109" t="str">
            <v>SSI000866</v>
          </cell>
          <cell r="B2109" t="str">
            <v>C34B15000280008</v>
          </cell>
          <cell r="C2109" t="str">
            <v>SSI</v>
          </cell>
          <cell r="D2109" t="str">
            <v>Mente&amp;Relazioni Impresa Sociale srl</v>
          </cell>
          <cell r="E2109">
            <v>42213.707511574103</v>
          </cell>
          <cell r="F2109">
            <v>2015</v>
          </cell>
          <cell r="G2109">
            <v>42251</v>
          </cell>
          <cell r="H2109" t="str">
            <v>02833830801</v>
          </cell>
          <cell r="I2109" t="str">
            <v>Domanda ammessa</v>
          </cell>
          <cell r="J2109" t="str">
            <v>REGGIO DI CALABRIA</v>
          </cell>
          <cell r="K2109" t="str">
            <v>RC</v>
          </cell>
          <cell r="L2109" t="str">
            <v>Calabria</v>
          </cell>
          <cell r="M2109" t="str">
            <v>ITALIA</v>
          </cell>
          <cell r="N2109" t="str">
            <v>SUD</v>
          </cell>
          <cell r="O2109" t="str">
            <v>Mezzogiorno</v>
          </cell>
          <cell r="Q2109" t="str">
            <v>X</v>
          </cell>
          <cell r="R2109" t="str">
            <v>PON SIL</v>
          </cell>
          <cell r="S2109" t="str">
            <v>Società costituita</v>
          </cell>
          <cell r="T2109">
            <v>216325</v>
          </cell>
          <cell r="U2109">
            <v>136200</v>
          </cell>
          <cell r="V2109">
            <v>50425</v>
          </cell>
          <cell r="W2109">
            <v>165900</v>
          </cell>
          <cell r="X2109">
            <v>31200</v>
          </cell>
          <cell r="Y2109">
            <v>90000</v>
          </cell>
          <cell r="Z2109">
            <v>15000</v>
          </cell>
          <cell r="AA2109">
            <v>63749.5</v>
          </cell>
          <cell r="AB2109">
            <v>165846</v>
          </cell>
          <cell r="AC2109">
            <v>24246</v>
          </cell>
          <cell r="AD2109">
            <v>141600</v>
          </cell>
          <cell r="AE2109">
            <v>4</v>
          </cell>
          <cell r="AF2109">
            <v>42306</v>
          </cell>
          <cell r="AG2109">
            <v>2015</v>
          </cell>
          <cell r="AH2109" t="str">
            <v>Ammissione</v>
          </cell>
          <cell r="AI2109" t="str">
            <v>Valorizzazione della ricerca</v>
          </cell>
          <cell r="AJ2109" t="str">
            <v>Life Sciences</v>
          </cell>
          <cell r="AK2109" t="str">
            <v>Bio-scienze</v>
          </cell>
          <cell r="AL2109">
            <v>42397</v>
          </cell>
          <cell r="AM2109">
            <v>2016</v>
          </cell>
          <cell r="AN2109" t="str">
            <v xml:space="preserve"> </v>
          </cell>
          <cell r="AP2109" t="str">
            <v>86.90.30</v>
          </cell>
          <cell r="AQ2109" t="str">
            <v>Altri servizi</v>
          </cell>
          <cell r="AR2109">
            <v>147676.79999999999</v>
          </cell>
          <cell r="AS2109">
            <v>19396.8</v>
          </cell>
          <cell r="AT2109">
            <v>113280</v>
          </cell>
          <cell r="AU2109">
            <v>15000</v>
          </cell>
          <cell r="AV2109">
            <v>106141.44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2</v>
          </cell>
          <cell r="BB2109">
            <v>0</v>
          </cell>
          <cell r="BC2109">
            <v>0</v>
          </cell>
          <cell r="BD2109">
            <v>2</v>
          </cell>
          <cell r="BE2109">
            <v>0</v>
          </cell>
          <cell r="BF2109">
            <v>4</v>
          </cell>
          <cell r="BG2109">
            <v>0</v>
          </cell>
          <cell r="BH2109">
            <v>13264.16</v>
          </cell>
          <cell r="BI2109">
            <v>66047.28</v>
          </cell>
          <cell r="BJ2109">
            <v>79311.44</v>
          </cell>
          <cell r="BK2109">
            <v>15000</v>
          </cell>
          <cell r="BL2109">
            <v>6132.6399999999994</v>
          </cell>
          <cell r="BM2109">
            <v>47232.72</v>
          </cell>
          <cell r="BN2109">
            <v>0</v>
          </cell>
          <cell r="BO2109">
            <v>53365.36</v>
          </cell>
          <cell r="BP2109">
            <v>43963</v>
          </cell>
          <cell r="BQ2109">
            <v>0</v>
          </cell>
        </row>
        <row r="2110">
          <cell r="A2110" t="str">
            <v>SSI000867</v>
          </cell>
          <cell r="B2110" t="str">
            <v>C64E16000670008</v>
          </cell>
          <cell r="C2110" t="str">
            <v>SSI</v>
          </cell>
          <cell r="D2110" t="str">
            <v>SinAppSys srl</v>
          </cell>
          <cell r="E2110">
            <v>42215.541608796302</v>
          </cell>
          <cell r="F2110">
            <v>2015</v>
          </cell>
          <cell r="G2110">
            <v>42251</v>
          </cell>
          <cell r="H2110" t="str">
            <v>07716501213</v>
          </cell>
          <cell r="I2110" t="str">
            <v>Domanda ammessa</v>
          </cell>
          <cell r="J2110" t="str">
            <v>NAPOLI</v>
          </cell>
          <cell r="K2110" t="str">
            <v>NA</v>
          </cell>
          <cell r="L2110" t="str">
            <v>Campania</v>
          </cell>
          <cell r="M2110" t="str">
            <v>ITALIA</v>
          </cell>
          <cell r="N2110" t="str">
            <v>SUD</v>
          </cell>
          <cell r="O2110" t="str">
            <v>Mezzogiorno</v>
          </cell>
          <cell r="Q2110" t="str">
            <v>X</v>
          </cell>
          <cell r="R2110" t="str">
            <v>PON SIL</v>
          </cell>
          <cell r="S2110" t="str">
            <v>Società costituita</v>
          </cell>
          <cell r="T2110">
            <v>618501.97</v>
          </cell>
          <cell r="U2110">
            <v>432951.37</v>
          </cell>
          <cell r="V2110">
            <v>16127.09</v>
          </cell>
          <cell r="W2110">
            <v>602374.88</v>
          </cell>
          <cell r="X2110">
            <v>11288.96</v>
          </cell>
          <cell r="Y2110">
            <v>421662.41</v>
          </cell>
          <cell r="Z2110">
            <v>0</v>
          </cell>
          <cell r="AA2110">
            <v>18135.05</v>
          </cell>
          <cell r="AB2110">
            <v>311289.32</v>
          </cell>
          <cell r="AC2110">
            <v>7445.82</v>
          </cell>
          <cell r="AD2110">
            <v>303843.5</v>
          </cell>
          <cell r="AE2110">
            <v>5</v>
          </cell>
          <cell r="AF2110">
            <v>42404</v>
          </cell>
          <cell r="AG2110">
            <v>2016</v>
          </cell>
          <cell r="AH2110" t="str">
            <v>Ammissione</v>
          </cell>
          <cell r="AI2110" t="str">
            <v>Economia Digitale</v>
          </cell>
          <cell r="AJ2110" t="str">
            <v>Internet of things</v>
          </cell>
          <cell r="AK2110" t="str">
            <v>Web technology</v>
          </cell>
          <cell r="AL2110">
            <v>42586</v>
          </cell>
          <cell r="AM2110">
            <v>2016</v>
          </cell>
          <cell r="AN2110" t="str">
            <v xml:space="preserve"> </v>
          </cell>
          <cell r="AP2110" t="str">
            <v>62.01.00</v>
          </cell>
          <cell r="AQ2110" t="str">
            <v>Altri servizi</v>
          </cell>
          <cell r="AR2110">
            <v>217902.52000000002</v>
          </cell>
          <cell r="AS2110">
            <v>5212.07</v>
          </cell>
          <cell r="AT2110">
            <v>212690.45</v>
          </cell>
          <cell r="AU2110">
            <v>0</v>
          </cell>
          <cell r="AV2110">
            <v>174322.02</v>
          </cell>
          <cell r="AW2110">
            <v>5</v>
          </cell>
          <cell r="AX2110">
            <v>1</v>
          </cell>
          <cell r="AY2110">
            <v>2</v>
          </cell>
          <cell r="AZ2110">
            <v>0</v>
          </cell>
          <cell r="BA2110">
            <v>0</v>
          </cell>
          <cell r="BB2110">
            <v>0</v>
          </cell>
          <cell r="BC2110">
            <v>8</v>
          </cell>
          <cell r="BD2110">
            <v>0</v>
          </cell>
          <cell r="BE2110">
            <v>5</v>
          </cell>
          <cell r="BF2110">
            <v>5</v>
          </cell>
          <cell r="BG2110">
            <v>0</v>
          </cell>
          <cell r="BH2110">
            <v>644.15</v>
          </cell>
          <cell r="BI2110">
            <v>212689.96000000002</v>
          </cell>
          <cell r="BJ2110">
            <v>213334.11000000002</v>
          </cell>
          <cell r="BK2110">
            <v>0</v>
          </cell>
          <cell r="BL2110">
            <v>4567.92</v>
          </cell>
          <cell r="BM2110">
            <v>0.48999999999068677</v>
          </cell>
          <cell r="BN2110">
            <v>0</v>
          </cell>
          <cell r="BO2110">
            <v>4568.4099999999908</v>
          </cell>
          <cell r="BP2110">
            <v>43677</v>
          </cell>
        </row>
        <row r="2111">
          <cell r="A2111" t="str">
            <v>SSI000868</v>
          </cell>
          <cell r="C2111" t="str">
            <v>SSI</v>
          </cell>
          <cell r="D2111" t="str">
            <v>Saverio Salvatore Festa</v>
          </cell>
          <cell r="E2111">
            <v>42215.546226851897</v>
          </cell>
          <cell r="F2111">
            <v>2015</v>
          </cell>
          <cell r="G2111">
            <v>42251</v>
          </cell>
          <cell r="H2111" t="str">
            <v/>
          </cell>
          <cell r="I2111" t="str">
            <v>Domanda non ammessa</v>
          </cell>
          <cell r="J2111" t="str">
            <v>REGGIO DI CALABRIA</v>
          </cell>
          <cell r="K2111" t="str">
            <v>RC</v>
          </cell>
          <cell r="L2111" t="str">
            <v>Calabria</v>
          </cell>
          <cell r="M2111" t="str">
            <v>ITALIA</v>
          </cell>
          <cell r="N2111" t="str">
            <v>SUD</v>
          </cell>
          <cell r="O2111" t="str">
            <v>Mezzogiorno</v>
          </cell>
          <cell r="Q2111" t="str">
            <v>X</v>
          </cell>
          <cell r="R2111" t="str">
            <v>PON SIL</v>
          </cell>
          <cell r="S2111" t="str">
            <v>Società non costituita</v>
          </cell>
          <cell r="T2111">
            <v>319028</v>
          </cell>
          <cell r="U2111">
            <v>238319.59</v>
          </cell>
          <cell r="V2111">
            <v>122913.22</v>
          </cell>
          <cell r="W2111">
            <v>196114.78</v>
          </cell>
          <cell r="X2111">
            <v>86039.25</v>
          </cell>
          <cell r="Y2111">
            <v>137280.34</v>
          </cell>
          <cell r="Z2111">
            <v>15000</v>
          </cell>
          <cell r="AA2111">
            <v>151456.13</v>
          </cell>
          <cell r="AB2111">
            <v>0</v>
          </cell>
          <cell r="AC2111">
            <v>0</v>
          </cell>
          <cell r="AD2111">
            <v>0</v>
          </cell>
          <cell r="AE2111">
            <v>1</v>
          </cell>
          <cell r="AF2111">
            <v>42321</v>
          </cell>
          <cell r="AG2111">
            <v>2015</v>
          </cell>
          <cell r="AH2111" t="str">
            <v>Non ammissione</v>
          </cell>
          <cell r="AI2111" t="str">
            <v>Tecnologia nuova sperimentale</v>
          </cell>
          <cell r="AJ2111" t="str">
            <v>Life Sciences</v>
          </cell>
          <cell r="AK2111" t="str">
            <v>Bio-scienze</v>
          </cell>
          <cell r="AN2111" t="str">
            <v xml:space="preserve"> </v>
          </cell>
          <cell r="AQ2111" t="str">
            <v>Altri servizi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2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2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</row>
        <row r="2112">
          <cell r="A2112" t="str">
            <v>SSI000869</v>
          </cell>
          <cell r="C2112" t="str">
            <v>SSI</v>
          </cell>
          <cell r="D2112" t="str">
            <v>RICCARDO VENTURA</v>
          </cell>
          <cell r="E2112">
            <v>42215.652013888903</v>
          </cell>
          <cell r="F2112">
            <v>2015</v>
          </cell>
          <cell r="G2112">
            <v>42251</v>
          </cell>
          <cell r="H2112" t="str">
            <v/>
          </cell>
          <cell r="I2112" t="str">
            <v>Domanda non ammessa</v>
          </cell>
          <cell r="J2112" t="str">
            <v>PALERMO</v>
          </cell>
          <cell r="K2112" t="str">
            <v>PA</v>
          </cell>
          <cell r="L2112" t="str">
            <v>Sicilia</v>
          </cell>
          <cell r="M2112" t="str">
            <v>ITALIA</v>
          </cell>
          <cell r="N2112" t="str">
            <v>SUD</v>
          </cell>
          <cell r="O2112" t="str">
            <v>Mezzogiorno</v>
          </cell>
          <cell r="Q2112" t="str">
            <v>X</v>
          </cell>
          <cell r="R2112" t="str">
            <v>PON SIL</v>
          </cell>
          <cell r="S2112" t="str">
            <v>Società non costituita</v>
          </cell>
          <cell r="T2112">
            <v>4940000</v>
          </cell>
          <cell r="U2112">
            <v>3473000</v>
          </cell>
          <cell r="V2112">
            <v>2500000</v>
          </cell>
          <cell r="W2112">
            <v>2440000</v>
          </cell>
          <cell r="X2112">
            <v>1750000</v>
          </cell>
          <cell r="Y2112">
            <v>1708000</v>
          </cell>
          <cell r="Z2112">
            <v>15000</v>
          </cell>
          <cell r="AA2112">
            <v>3050000</v>
          </cell>
          <cell r="AB2112">
            <v>0</v>
          </cell>
          <cell r="AC2112">
            <v>0</v>
          </cell>
          <cell r="AD2112">
            <v>0</v>
          </cell>
          <cell r="AE2112">
            <v>10</v>
          </cell>
          <cell r="AF2112">
            <v>42312</v>
          </cell>
          <cell r="AG2112">
            <v>2015</v>
          </cell>
          <cell r="AH2112" t="str">
            <v>Non ammissione</v>
          </cell>
          <cell r="AI2112" t="str">
            <v>Tecnologia nuova sperimentale</v>
          </cell>
          <cell r="AJ2112" t="str">
            <v>Life Sciences</v>
          </cell>
          <cell r="AK2112" t="str">
            <v>Bio-scienze</v>
          </cell>
          <cell r="AN2112" t="str">
            <v xml:space="preserve"> </v>
          </cell>
          <cell r="AQ2112" t="str">
            <v>Altri servizi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1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2</v>
          </cell>
          <cell r="BD2112">
            <v>0</v>
          </cell>
          <cell r="BE2112">
            <v>1</v>
          </cell>
          <cell r="BF2112">
            <v>0</v>
          </cell>
          <cell r="BG2112">
            <v>0</v>
          </cell>
        </row>
        <row r="2113">
          <cell r="A2113" t="str">
            <v>SSI000870</v>
          </cell>
          <cell r="C2113" t="str">
            <v>SSI</v>
          </cell>
          <cell r="D2113" t="str">
            <v>Pietro Bozzi</v>
          </cell>
          <cell r="E2113">
            <v>42215.806145833303</v>
          </cell>
          <cell r="F2113">
            <v>2015</v>
          </cell>
          <cell r="G2113">
            <v>42251</v>
          </cell>
          <cell r="H2113" t="str">
            <v/>
          </cell>
          <cell r="I2113" t="str">
            <v>Domanda non ammessa</v>
          </cell>
          <cell r="J2113" t="str">
            <v>L’AQUILA</v>
          </cell>
          <cell r="K2113" t="str">
            <v>AQ</v>
          </cell>
          <cell r="L2113" t="str">
            <v>Abruzzo</v>
          </cell>
          <cell r="M2113" t="str">
            <v>ITALIA</v>
          </cell>
          <cell r="N2113" t="str">
            <v>SUD</v>
          </cell>
          <cell r="O2113" t="str">
            <v>Mezzogiorno</v>
          </cell>
          <cell r="P2113" t="str">
            <v>x</v>
          </cell>
          <cell r="Q2113" t="str">
            <v>X</v>
          </cell>
          <cell r="R2113" t="str">
            <v>FSC Cratere AQ</v>
          </cell>
          <cell r="S2113" t="str">
            <v>Società non costituita</v>
          </cell>
          <cell r="T2113">
            <v>317028</v>
          </cell>
          <cell r="U2113">
            <v>268622.40000000002</v>
          </cell>
          <cell r="V2113">
            <v>173028</v>
          </cell>
          <cell r="W2113">
            <v>144000</v>
          </cell>
          <cell r="X2113">
            <v>138422.39999999999</v>
          </cell>
          <cell r="Y2113">
            <v>115200</v>
          </cell>
          <cell r="Z2113">
            <v>15000</v>
          </cell>
          <cell r="AA2113">
            <v>211094.16</v>
          </cell>
          <cell r="AB2113">
            <v>0</v>
          </cell>
          <cell r="AC2113">
            <v>0</v>
          </cell>
          <cell r="AD2113">
            <v>0</v>
          </cell>
          <cell r="AE2113">
            <v>3</v>
          </cell>
          <cell r="AF2113">
            <v>42321</v>
          </cell>
          <cell r="AG2113">
            <v>2015</v>
          </cell>
          <cell r="AH2113" t="str">
            <v>Non ammissione</v>
          </cell>
          <cell r="AI2113" t="str">
            <v>Tecnologia nuova sperimentale</v>
          </cell>
          <cell r="AJ2113" t="str">
            <v>Ambiente e Energia</v>
          </cell>
          <cell r="AK2113" t="str">
            <v>Ambiente ed energia</v>
          </cell>
          <cell r="AN2113" t="str">
            <v xml:space="preserve"> </v>
          </cell>
          <cell r="AQ2113" t="str">
            <v>Altri servizi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3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</v>
          </cell>
          <cell r="BD2113">
            <v>0</v>
          </cell>
          <cell r="BE2113">
            <v>3</v>
          </cell>
          <cell r="BF2113">
            <v>0</v>
          </cell>
          <cell r="BG2113">
            <v>0</v>
          </cell>
        </row>
        <row r="2114">
          <cell r="A2114" t="str">
            <v>SSI000871</v>
          </cell>
          <cell r="C2114" t="str">
            <v>SSI</v>
          </cell>
          <cell r="D2114" t="str">
            <v>maison&amp;Co</v>
          </cell>
          <cell r="E2114">
            <v>42215.857013888897</v>
          </cell>
          <cell r="F2114">
            <v>2015</v>
          </cell>
          <cell r="G2114">
            <v>42354</v>
          </cell>
          <cell r="H2114" t="str">
            <v>01912250667</v>
          </cell>
          <cell r="I2114" t="str">
            <v>Domanda non ammessa</v>
          </cell>
          <cell r="J2114" t="str">
            <v>SULMONA</v>
          </cell>
          <cell r="K2114" t="str">
            <v>AQ</v>
          </cell>
          <cell r="L2114" t="str">
            <v>Abruzzo</v>
          </cell>
          <cell r="M2114" t="str">
            <v>ITALIA</v>
          </cell>
          <cell r="N2114" t="str">
            <v>SUD</v>
          </cell>
          <cell r="O2114" t="str">
            <v>Mezzogiorno</v>
          </cell>
          <cell r="Q2114" t="str">
            <v>X</v>
          </cell>
          <cell r="R2114" t="str">
            <v>FCS Centro/Nord</v>
          </cell>
          <cell r="S2114" t="str">
            <v>Società costituita</v>
          </cell>
          <cell r="T2114">
            <v>1390624.9</v>
          </cell>
          <cell r="U2114">
            <v>970000</v>
          </cell>
          <cell r="V2114">
            <v>893582.42</v>
          </cell>
          <cell r="W2114">
            <v>497042.48</v>
          </cell>
          <cell r="X2114">
            <v>625000</v>
          </cell>
          <cell r="Y2114">
            <v>345000</v>
          </cell>
          <cell r="Z2114">
            <v>0</v>
          </cell>
          <cell r="AA2114">
            <v>1090170.55</v>
          </cell>
          <cell r="AB2114">
            <v>0</v>
          </cell>
          <cell r="AC2114">
            <v>0</v>
          </cell>
          <cell r="AD2114">
            <v>0</v>
          </cell>
          <cell r="AE2114">
            <v>9</v>
          </cell>
          <cell r="AF2114">
            <v>42534</v>
          </cell>
          <cell r="AG2114">
            <v>2016</v>
          </cell>
          <cell r="AH2114" t="str">
            <v>Non ammissione</v>
          </cell>
          <cell r="AI2114" t="str">
            <v>Tecnologia nuova sperimentale</v>
          </cell>
          <cell r="AJ2114" t="str">
            <v>Ambiente e Energia</v>
          </cell>
          <cell r="AK2114" t="str">
            <v>Ambiente ed energia</v>
          </cell>
          <cell r="AN2114" t="str">
            <v xml:space="preserve"> </v>
          </cell>
          <cell r="AP2114" t="str">
            <v>16.23.20</v>
          </cell>
          <cell r="AQ2114" t="str">
            <v>Artigianato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2</v>
          </cell>
          <cell r="AX2114">
            <v>0</v>
          </cell>
          <cell r="AY2114">
            <v>1</v>
          </cell>
          <cell r="AZ2114">
            <v>0</v>
          </cell>
          <cell r="BA2114">
            <v>0</v>
          </cell>
          <cell r="BB2114">
            <v>0</v>
          </cell>
          <cell r="BC2114">
            <v>3</v>
          </cell>
          <cell r="BD2114">
            <v>0</v>
          </cell>
          <cell r="BE2114">
            <v>2</v>
          </cell>
          <cell r="BF2114">
            <v>0</v>
          </cell>
          <cell r="BG2114">
            <v>0</v>
          </cell>
        </row>
        <row r="2115">
          <cell r="A2115" t="str">
            <v>SSI000872</v>
          </cell>
          <cell r="C2115" t="str">
            <v>SSI</v>
          </cell>
          <cell r="D2115" t="str">
            <v>Carolina Grigoriadis</v>
          </cell>
          <cell r="E2115">
            <v>42215.922858796301</v>
          </cell>
          <cell r="F2115">
            <v>2015</v>
          </cell>
          <cell r="G2115">
            <v>42354</v>
          </cell>
          <cell r="H2115" t="str">
            <v/>
          </cell>
          <cell r="I2115" t="str">
            <v>Domanda non ammessa</v>
          </cell>
          <cell r="J2115" t="str">
            <v>n.d.</v>
          </cell>
          <cell r="K2115" t="str">
            <v>n.d.</v>
          </cell>
          <cell r="L2115" t="str">
            <v>Lombardia</v>
          </cell>
          <cell r="M2115" t="str">
            <v>ITALIA</v>
          </cell>
          <cell r="N2115" t="str">
            <v>CENTRO-NORD</v>
          </cell>
          <cell r="O2115" t="str">
            <v>Centro-Nord</v>
          </cell>
          <cell r="Q2115" t="str">
            <v>X</v>
          </cell>
          <cell r="R2115" t="str">
            <v>FCS Centro/Nord</v>
          </cell>
          <cell r="S2115" t="str">
            <v>Società non costituita</v>
          </cell>
          <cell r="T2115">
            <v>92662.63</v>
          </cell>
          <cell r="U2115">
            <v>81630</v>
          </cell>
          <cell r="V2115">
            <v>28295.03</v>
          </cell>
          <cell r="W2115">
            <v>64367.6</v>
          </cell>
          <cell r="X2115">
            <v>22636</v>
          </cell>
          <cell r="Y2115">
            <v>51494</v>
          </cell>
          <cell r="Z2115">
            <v>7500</v>
          </cell>
          <cell r="AA2115">
            <v>34533.65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42537</v>
          </cell>
          <cell r="AG2115">
            <v>2016</v>
          </cell>
          <cell r="AH2115" t="str">
            <v>Non ammissione</v>
          </cell>
          <cell r="AI2115" t="str">
            <v>Economia Digitale</v>
          </cell>
          <cell r="AJ2115" t="str">
            <v>Socialnetwork</v>
          </cell>
          <cell r="AK2115" t="str">
            <v>Web technology</v>
          </cell>
          <cell r="AN2115" t="str">
            <v xml:space="preserve"> </v>
          </cell>
          <cell r="AQ2115" t="str">
            <v>Altri servizi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2</v>
          </cell>
          <cell r="BB2115">
            <v>0</v>
          </cell>
          <cell r="BC2115">
            <v>0</v>
          </cell>
          <cell r="BD2115">
            <v>2</v>
          </cell>
          <cell r="BE2115">
            <v>0</v>
          </cell>
          <cell r="BF2115">
            <v>0</v>
          </cell>
          <cell r="BG2115">
            <v>0</v>
          </cell>
        </row>
        <row r="2116">
          <cell r="A2116" t="str">
            <v>SSI000873</v>
          </cell>
          <cell r="C2116" t="str">
            <v>SSI</v>
          </cell>
          <cell r="D2116" t="str">
            <v>Enrico Castiglioni</v>
          </cell>
          <cell r="E2116">
            <v>42216.441921296297</v>
          </cell>
          <cell r="F2116">
            <v>2015</v>
          </cell>
          <cell r="G2116">
            <v>42354</v>
          </cell>
          <cell r="H2116" t="str">
            <v/>
          </cell>
          <cell r="I2116" t="str">
            <v>Domanda non ammessa</v>
          </cell>
          <cell r="J2116" t="str">
            <v>n.d.</v>
          </cell>
          <cell r="K2116" t="str">
            <v>n.d.</v>
          </cell>
          <cell r="L2116" t="str">
            <v>Lombardia</v>
          </cell>
          <cell r="M2116" t="str">
            <v>ITALIA</v>
          </cell>
          <cell r="N2116" t="str">
            <v>CENTRO-NORD</v>
          </cell>
          <cell r="O2116" t="str">
            <v>Centro-Nord</v>
          </cell>
          <cell r="Q2116" t="str">
            <v>X</v>
          </cell>
          <cell r="R2116" t="str">
            <v>FCS Centro/Nord</v>
          </cell>
          <cell r="S2116" t="str">
            <v>Società non costituita</v>
          </cell>
          <cell r="T2116">
            <v>1506700</v>
          </cell>
          <cell r="U2116">
            <v>1062190</v>
          </cell>
          <cell r="V2116">
            <v>818000</v>
          </cell>
          <cell r="W2116">
            <v>688700</v>
          </cell>
          <cell r="X2116">
            <v>572600</v>
          </cell>
          <cell r="Y2116">
            <v>482090</v>
          </cell>
          <cell r="Z2116">
            <v>7500</v>
          </cell>
          <cell r="AA2116">
            <v>997960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42453</v>
          </cell>
          <cell r="AG2116">
            <v>2016</v>
          </cell>
          <cell r="AH2116" t="str">
            <v>Non ammissione</v>
          </cell>
          <cell r="AI2116" t="str">
            <v>Valorizzazione della ricerca</v>
          </cell>
          <cell r="AJ2116" t="str">
            <v>Life Sciences</v>
          </cell>
          <cell r="AK2116" t="str">
            <v>Bio-scienze</v>
          </cell>
          <cell r="AN2116" t="str">
            <v xml:space="preserve"> </v>
          </cell>
          <cell r="AQ2116" t="str">
            <v>Altri servizi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1</v>
          </cell>
          <cell r="AZ2116">
            <v>0</v>
          </cell>
          <cell r="BA2116">
            <v>0</v>
          </cell>
          <cell r="BB2116">
            <v>0</v>
          </cell>
          <cell r="BC2116">
            <v>1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</row>
        <row r="2117">
          <cell r="A2117" t="str">
            <v>SSI000874</v>
          </cell>
          <cell r="C2117" t="str">
            <v>SSI</v>
          </cell>
          <cell r="D2117" t="str">
            <v>Silvia Fausti</v>
          </cell>
          <cell r="E2117">
            <v>42216.578692129602</v>
          </cell>
          <cell r="F2117">
            <v>2015</v>
          </cell>
          <cell r="G2117">
            <v>42354</v>
          </cell>
          <cell r="H2117" t="str">
            <v/>
          </cell>
          <cell r="I2117" t="str">
            <v>Domanda non ammessa</v>
          </cell>
          <cell r="J2117" t="str">
            <v>ROMA</v>
          </cell>
          <cell r="K2117" t="str">
            <v>RM</v>
          </cell>
          <cell r="L2117" t="str">
            <v>Lazio</v>
          </cell>
          <cell r="M2117" t="str">
            <v>ITALIA</v>
          </cell>
          <cell r="N2117" t="str">
            <v>CENTRO-NORD</v>
          </cell>
          <cell r="O2117" t="str">
            <v>Centro-Nord</v>
          </cell>
          <cell r="Q2117" t="str">
            <v>X</v>
          </cell>
          <cell r="R2117" t="str">
            <v>FCS Centro/Nord</v>
          </cell>
          <cell r="S2117" t="str">
            <v>Società non costituita</v>
          </cell>
          <cell r="T2117">
            <v>651822.4</v>
          </cell>
          <cell r="U2117">
            <v>463775</v>
          </cell>
          <cell r="V2117">
            <v>275766</v>
          </cell>
          <cell r="W2117">
            <v>376056.4</v>
          </cell>
          <cell r="X2117">
            <v>193036</v>
          </cell>
          <cell r="Y2117">
            <v>263239</v>
          </cell>
          <cell r="Z2117">
            <v>7500</v>
          </cell>
          <cell r="AA2117">
            <v>336434.52</v>
          </cell>
          <cell r="AB2117">
            <v>0</v>
          </cell>
          <cell r="AC2117">
            <v>0</v>
          </cell>
          <cell r="AD2117">
            <v>0</v>
          </cell>
          <cell r="AE2117">
            <v>5</v>
          </cell>
          <cell r="AF2117">
            <v>42516</v>
          </cell>
          <cell r="AG2117">
            <v>2016</v>
          </cell>
          <cell r="AH2117" t="str">
            <v>Non ammissione</v>
          </cell>
          <cell r="AI2117" t="str">
            <v>Economia Digitale</v>
          </cell>
          <cell r="AJ2117" t="str">
            <v>Smart cities</v>
          </cell>
          <cell r="AK2117" t="str">
            <v>Smart cities and services</v>
          </cell>
          <cell r="AN2117" t="str">
            <v xml:space="preserve"> </v>
          </cell>
          <cell r="AQ2117" t="str">
            <v>Altri servizi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1</v>
          </cell>
          <cell r="AY2117">
            <v>1</v>
          </cell>
          <cell r="AZ2117">
            <v>0</v>
          </cell>
          <cell r="BA2117">
            <v>1</v>
          </cell>
          <cell r="BB2117">
            <v>0</v>
          </cell>
          <cell r="BC2117">
            <v>2</v>
          </cell>
          <cell r="BD2117">
            <v>1</v>
          </cell>
          <cell r="BE2117">
            <v>0</v>
          </cell>
          <cell r="BF2117">
            <v>0</v>
          </cell>
          <cell r="BG2117">
            <v>0</v>
          </cell>
        </row>
        <row r="2118">
          <cell r="A2118" t="str">
            <v>SSI000875</v>
          </cell>
          <cell r="B2118" t="str">
            <v>C94E16000520008</v>
          </cell>
          <cell r="C2118" t="str">
            <v>SSI</v>
          </cell>
          <cell r="D2118" t="str">
            <v>NEURON GUARD SRL</v>
          </cell>
          <cell r="E2118">
            <v>42216.636342592603</v>
          </cell>
          <cell r="F2118">
            <v>2015</v>
          </cell>
          <cell r="G2118">
            <v>42354</v>
          </cell>
          <cell r="H2118" t="str">
            <v>03521100366</v>
          </cell>
          <cell r="I2118" t="str">
            <v>Domanda ammessa</v>
          </cell>
          <cell r="J2118" t="str">
            <v>MODENA</v>
          </cell>
          <cell r="K2118" t="str">
            <v>MO</v>
          </cell>
          <cell r="L2118" t="str">
            <v>Emilia Romagna</v>
          </cell>
          <cell r="M2118" t="str">
            <v>ITALIA</v>
          </cell>
          <cell r="N2118" t="str">
            <v>CENTRO-NORD</v>
          </cell>
          <cell r="O2118" t="str">
            <v>Centro-Nord</v>
          </cell>
          <cell r="Q2118" t="str">
            <v>X</v>
          </cell>
          <cell r="R2118" t="str">
            <v>FCS Centro/Nord</v>
          </cell>
          <cell r="S2118" t="str">
            <v>Società costituita</v>
          </cell>
          <cell r="T2118">
            <v>508955.2</v>
          </cell>
          <cell r="U2118">
            <v>358631.14</v>
          </cell>
          <cell r="V2118">
            <v>384795.2</v>
          </cell>
          <cell r="W2118">
            <v>124160</v>
          </cell>
          <cell r="X2118">
            <v>269356.64</v>
          </cell>
          <cell r="Y2118">
            <v>89274.5</v>
          </cell>
          <cell r="Z2118">
            <v>0</v>
          </cell>
          <cell r="AA2118">
            <v>469450.14</v>
          </cell>
          <cell r="AB2118">
            <v>467548</v>
          </cell>
          <cell r="AC2118">
            <v>380384</v>
          </cell>
          <cell r="AD2118">
            <v>87164</v>
          </cell>
          <cell r="AE2118">
            <v>5</v>
          </cell>
          <cell r="AF2118">
            <v>42578</v>
          </cell>
          <cell r="AG2118">
            <v>2016</v>
          </cell>
          <cell r="AH2118" t="str">
            <v>Ammissione</v>
          </cell>
          <cell r="AI2118" t="str">
            <v>Tecnologia nuova sperimentale</v>
          </cell>
          <cell r="AJ2118" t="str">
            <v>Life Sciences</v>
          </cell>
          <cell r="AK2118" t="str">
            <v>Bio-scienze</v>
          </cell>
          <cell r="AL2118">
            <v>42674</v>
          </cell>
          <cell r="AM2118">
            <v>2016</v>
          </cell>
          <cell r="AN2118" t="str">
            <v xml:space="preserve"> </v>
          </cell>
          <cell r="AP2118" t="str">
            <v>26.60.02</v>
          </cell>
          <cell r="AQ2118" t="str">
            <v>Artigianato</v>
          </cell>
          <cell r="AR2118">
            <v>327283.59999999998</v>
          </cell>
          <cell r="AS2118">
            <v>266268.79999999999</v>
          </cell>
          <cell r="AT2118">
            <v>61014.8</v>
          </cell>
          <cell r="AU2118">
            <v>0</v>
          </cell>
          <cell r="AV2118">
            <v>327283.59999999998</v>
          </cell>
          <cell r="AW2118">
            <v>1</v>
          </cell>
          <cell r="AX2118">
            <v>0</v>
          </cell>
          <cell r="AY2118">
            <v>0</v>
          </cell>
          <cell r="AZ2118">
            <v>1</v>
          </cell>
          <cell r="BA2118">
            <v>0</v>
          </cell>
          <cell r="BB2118">
            <v>0</v>
          </cell>
          <cell r="BC2118">
            <v>1</v>
          </cell>
          <cell r="BD2118">
            <v>1</v>
          </cell>
          <cell r="BE2118">
            <v>2</v>
          </cell>
          <cell r="BF2118">
            <v>1</v>
          </cell>
          <cell r="BG2118">
            <v>0</v>
          </cell>
          <cell r="BH2118">
            <v>266268.59999999998</v>
          </cell>
          <cell r="BI2118">
            <v>2022.57</v>
          </cell>
          <cell r="BJ2118">
            <v>268291.17</v>
          </cell>
          <cell r="BK2118">
            <v>0</v>
          </cell>
          <cell r="BL2118">
            <v>0.20000000001164153</v>
          </cell>
          <cell r="BM2118">
            <v>58992.23</v>
          </cell>
          <cell r="BN2118">
            <v>0</v>
          </cell>
          <cell r="BO2118">
            <v>58992.430000000015</v>
          </cell>
          <cell r="BP2118">
            <v>43963</v>
          </cell>
          <cell r="BQ2118">
            <v>0</v>
          </cell>
        </row>
        <row r="2119">
          <cell r="A2119" t="str">
            <v>SSI000876</v>
          </cell>
          <cell r="C2119" t="str">
            <v>SSI</v>
          </cell>
          <cell r="D2119" t="str">
            <v>RE-WASTE SRL</v>
          </cell>
          <cell r="E2119">
            <v>42216.642314814802</v>
          </cell>
          <cell r="F2119">
            <v>2015</v>
          </cell>
          <cell r="G2119">
            <v>42251</v>
          </cell>
          <cell r="H2119" t="str">
            <v>06290870820</v>
          </cell>
          <cell r="I2119" t="str">
            <v>Domanda non ammessa</v>
          </cell>
          <cell r="J2119" t="str">
            <v>TERMINI IMERESE</v>
          </cell>
          <cell r="K2119" t="str">
            <v>PA</v>
          </cell>
          <cell r="L2119" t="str">
            <v>Sicilia</v>
          </cell>
          <cell r="M2119" t="str">
            <v>ITALIA</v>
          </cell>
          <cell r="N2119" t="str">
            <v>SUD</v>
          </cell>
          <cell r="O2119" t="str">
            <v>Mezzogiorno</v>
          </cell>
          <cell r="Q2119" t="str">
            <v>X</v>
          </cell>
          <cell r="R2119" t="str">
            <v>PON SIL</v>
          </cell>
          <cell r="S2119" t="str">
            <v>Società costituita</v>
          </cell>
          <cell r="T2119">
            <v>1002382.78</v>
          </cell>
          <cell r="U2119">
            <v>701667.9</v>
          </cell>
          <cell r="V2119">
            <v>130000</v>
          </cell>
          <cell r="W2119">
            <v>872382.78</v>
          </cell>
          <cell r="X2119">
            <v>91000</v>
          </cell>
          <cell r="Y2119">
            <v>610667.9</v>
          </cell>
          <cell r="Z2119">
            <v>0</v>
          </cell>
          <cell r="AA2119">
            <v>158600</v>
          </cell>
          <cell r="AB2119">
            <v>0</v>
          </cell>
          <cell r="AC2119">
            <v>0</v>
          </cell>
          <cell r="AD2119">
            <v>0</v>
          </cell>
          <cell r="AE2119">
            <v>10</v>
          </cell>
          <cell r="AF2119">
            <v>42320</v>
          </cell>
          <cell r="AG2119">
            <v>2015</v>
          </cell>
          <cell r="AH2119" t="str">
            <v>Non ammissione</v>
          </cell>
          <cell r="AI2119" t="str">
            <v>Economia Digitale</v>
          </cell>
          <cell r="AJ2119" t="str">
            <v>Ambiente e Energia</v>
          </cell>
          <cell r="AK2119" t="str">
            <v>Ambiente ed energia</v>
          </cell>
          <cell r="AN2119" t="str">
            <v xml:space="preserve"> </v>
          </cell>
          <cell r="AP2119" t="str">
            <v>38.22.00</v>
          </cell>
          <cell r="AQ2119" t="str">
            <v>Altri servizi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3</v>
          </cell>
          <cell r="AX2119">
            <v>4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7</v>
          </cell>
          <cell r="BD2119">
            <v>0</v>
          </cell>
          <cell r="BE2119">
            <v>3</v>
          </cell>
          <cell r="BF2119">
            <v>0</v>
          </cell>
          <cell r="BG2119">
            <v>0</v>
          </cell>
        </row>
        <row r="2120">
          <cell r="A2120" t="str">
            <v>SSI000877</v>
          </cell>
          <cell r="B2120" t="str">
            <v>C24E16000350008</v>
          </cell>
          <cell r="C2120" t="str">
            <v>SSI</v>
          </cell>
          <cell r="D2120" t="str">
            <v>ECO4CLOUD S.R.L.</v>
          </cell>
          <cell r="E2120">
            <v>42216.7499537037</v>
          </cell>
          <cell r="F2120">
            <v>2015</v>
          </cell>
          <cell r="G2120">
            <v>42251</v>
          </cell>
          <cell r="H2120" t="str">
            <v>03171130788</v>
          </cell>
          <cell r="I2120" t="str">
            <v>Domanda decaduta</v>
          </cell>
          <cell r="J2120" t="str">
            <v>RENDE</v>
          </cell>
          <cell r="K2120" t="str">
            <v>CS</v>
          </cell>
          <cell r="L2120" t="str">
            <v>Calabria</v>
          </cell>
          <cell r="M2120" t="str">
            <v>ITALIA</v>
          </cell>
          <cell r="N2120" t="str">
            <v>SUD</v>
          </cell>
          <cell r="O2120" t="str">
            <v>Mezzogiorno</v>
          </cell>
          <cell r="Q2120" t="str">
            <v>X</v>
          </cell>
          <cell r="R2120" t="str">
            <v>PON I&amp;C SUD - LEGGE DI STABILITA 2017</v>
          </cell>
          <cell r="S2120" t="str">
            <v>Società costituita</v>
          </cell>
          <cell r="T2120">
            <v>1399351</v>
          </cell>
          <cell r="U2120">
            <v>979545.7</v>
          </cell>
          <cell r="V2120">
            <v>240000</v>
          </cell>
          <cell r="W2120">
            <v>1159351</v>
          </cell>
          <cell r="X2120">
            <v>168000</v>
          </cell>
          <cell r="Y2120">
            <v>811545.7</v>
          </cell>
          <cell r="Z2120">
            <v>0</v>
          </cell>
          <cell r="AA2120">
            <v>292800</v>
          </cell>
          <cell r="AB2120">
            <v>799351</v>
          </cell>
          <cell r="AC2120">
            <v>240000</v>
          </cell>
          <cell r="AD2120">
            <v>559351</v>
          </cell>
          <cell r="AE2120">
            <v>6</v>
          </cell>
          <cell r="AF2120">
            <v>42355</v>
          </cell>
          <cell r="AG2120">
            <v>2015</v>
          </cell>
          <cell r="AH2120" t="str">
            <v>Ammissione</v>
          </cell>
          <cell r="AI2120" t="str">
            <v>Economia Digitale</v>
          </cell>
          <cell r="AJ2120" t="str">
            <v>Cloud computing</v>
          </cell>
          <cell r="AK2120" t="str">
            <v>Web technology</v>
          </cell>
          <cell r="AN2120">
            <v>42794</v>
          </cell>
          <cell r="AO2120">
            <v>2017</v>
          </cell>
          <cell r="AP2120" t="str">
            <v>62.01.00</v>
          </cell>
          <cell r="AQ2120" t="str">
            <v>Altri servizi</v>
          </cell>
          <cell r="AR2120">
            <v>559545.69999999995</v>
          </cell>
          <cell r="AS2120">
            <v>168000</v>
          </cell>
          <cell r="AT2120">
            <v>391545.7</v>
          </cell>
          <cell r="AU2120">
            <v>0</v>
          </cell>
          <cell r="AV2120">
            <v>447636.56</v>
          </cell>
          <cell r="AW2120">
            <v>1</v>
          </cell>
          <cell r="AX2120">
            <v>3</v>
          </cell>
          <cell r="AY2120">
            <v>0</v>
          </cell>
          <cell r="AZ2120">
            <v>0</v>
          </cell>
          <cell r="BA2120">
            <v>1</v>
          </cell>
          <cell r="BB2120">
            <v>0</v>
          </cell>
          <cell r="BC2120">
            <v>4</v>
          </cell>
          <cell r="BD2120">
            <v>1</v>
          </cell>
          <cell r="BE2120">
            <v>1</v>
          </cell>
          <cell r="BF2120">
            <v>8</v>
          </cell>
          <cell r="BG2120">
            <v>0</v>
          </cell>
        </row>
        <row r="2121">
          <cell r="A2121" t="str">
            <v>SSI000878</v>
          </cell>
          <cell r="B2121" t="str">
            <v>C44E16000570008</v>
          </cell>
          <cell r="C2121" t="str">
            <v>SSI</v>
          </cell>
          <cell r="D2121" t="str">
            <v>Zehus</v>
          </cell>
          <cell r="E2121">
            <v>42219.461041666698</v>
          </cell>
          <cell r="F2121">
            <v>2015</v>
          </cell>
          <cell r="G2121">
            <v>42570</v>
          </cell>
          <cell r="H2121" t="str">
            <v>08250860965</v>
          </cell>
          <cell r="I2121" t="str">
            <v>Domanda revocata</v>
          </cell>
          <cell r="J2121" t="str">
            <v>MILANO</v>
          </cell>
          <cell r="K2121" t="str">
            <v>MI</v>
          </cell>
          <cell r="L2121" t="str">
            <v>Lombardia</v>
          </cell>
          <cell r="M2121" t="str">
            <v>ITALIA</v>
          </cell>
          <cell r="N2121" t="str">
            <v>CENTRO-NORD</v>
          </cell>
          <cell r="O2121" t="str">
            <v>Centro-Nord</v>
          </cell>
          <cell r="Q2121" t="str">
            <v>X</v>
          </cell>
          <cell r="R2121" t="str">
            <v>FCS Centro/Nord</v>
          </cell>
          <cell r="S2121" t="str">
            <v>Società costituita</v>
          </cell>
          <cell r="T2121">
            <v>692000</v>
          </cell>
          <cell r="U2121">
            <v>484400</v>
          </cell>
          <cell r="V2121">
            <v>405000</v>
          </cell>
          <cell r="W2121">
            <v>287000</v>
          </cell>
          <cell r="X2121">
            <v>283500</v>
          </cell>
          <cell r="Y2121">
            <v>200900</v>
          </cell>
          <cell r="Z2121">
            <v>0</v>
          </cell>
          <cell r="AA2121">
            <v>494100</v>
          </cell>
          <cell r="AB2121">
            <v>545000</v>
          </cell>
          <cell r="AC2121">
            <v>380000</v>
          </cell>
          <cell r="AD2121">
            <v>165000</v>
          </cell>
          <cell r="AE2121">
            <v>5</v>
          </cell>
          <cell r="AF2121">
            <v>42649</v>
          </cell>
          <cell r="AG2121">
            <v>2016</v>
          </cell>
          <cell r="AH2121" t="str">
            <v>Ammissione</v>
          </cell>
          <cell r="AI2121" t="str">
            <v>Economia Digitale</v>
          </cell>
          <cell r="AJ2121" t="str">
            <v>Ambiente e Energia</v>
          </cell>
          <cell r="AK2121" t="str">
            <v>Ambiente ed energia</v>
          </cell>
          <cell r="AL2121">
            <v>42814</v>
          </cell>
          <cell r="AM2121">
            <v>2017</v>
          </cell>
          <cell r="AN2121">
            <v>43815</v>
          </cell>
          <cell r="AO2121">
            <v>2019</v>
          </cell>
          <cell r="AP2121" t="str">
            <v>27.11.00</v>
          </cell>
          <cell r="AQ2121" t="str">
            <v>Artigianato</v>
          </cell>
          <cell r="AR2121">
            <v>381500</v>
          </cell>
          <cell r="AS2121">
            <v>266000</v>
          </cell>
          <cell r="AT2121">
            <v>115500</v>
          </cell>
          <cell r="AU2121">
            <v>0</v>
          </cell>
          <cell r="AV2121">
            <v>381500</v>
          </cell>
          <cell r="AW2121">
            <v>4</v>
          </cell>
          <cell r="AX2121">
            <v>3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7</v>
          </cell>
          <cell r="BD2121">
            <v>0</v>
          </cell>
          <cell r="BE2121">
            <v>4</v>
          </cell>
          <cell r="BF2121">
            <v>6</v>
          </cell>
          <cell r="BG2121">
            <v>0</v>
          </cell>
          <cell r="BK2121">
            <v>0</v>
          </cell>
        </row>
        <row r="2122">
          <cell r="A2122" t="str">
            <v>SSI000879</v>
          </cell>
          <cell r="C2122" t="str">
            <v>SSI</v>
          </cell>
          <cell r="D2122" t="str">
            <v>VERONICA CARISSIMO</v>
          </cell>
          <cell r="E2122">
            <v>42219.542245370401</v>
          </cell>
          <cell r="F2122">
            <v>2015</v>
          </cell>
          <cell r="G2122">
            <v>42570</v>
          </cell>
          <cell r="H2122" t="str">
            <v/>
          </cell>
          <cell r="I2122" t="str">
            <v>Domanda non ammessa</v>
          </cell>
          <cell r="J2122" t="str">
            <v>n.d.</v>
          </cell>
          <cell r="K2122" t="str">
            <v>n.d.</v>
          </cell>
          <cell r="L2122" t="str">
            <v>Lazio</v>
          </cell>
          <cell r="M2122" t="str">
            <v>ITALIA</v>
          </cell>
          <cell r="N2122" t="str">
            <v>CENTRO-NORD</v>
          </cell>
          <cell r="O2122" t="str">
            <v>Centro-Nord</v>
          </cell>
          <cell r="Q2122" t="str">
            <v>X</v>
          </cell>
          <cell r="R2122" t="str">
            <v>FCS Centro/Nord</v>
          </cell>
          <cell r="S2122" t="str">
            <v>Società non costituita</v>
          </cell>
          <cell r="T2122">
            <v>187040.55</v>
          </cell>
          <cell r="U2122">
            <v>157132.44</v>
          </cell>
          <cell r="V2122">
            <v>142577.54999999999</v>
          </cell>
          <cell r="W2122">
            <v>44463</v>
          </cell>
          <cell r="X2122">
            <v>114062.04</v>
          </cell>
          <cell r="Y2122">
            <v>35570.400000000001</v>
          </cell>
          <cell r="Z2122">
            <v>7500</v>
          </cell>
          <cell r="AA2122">
            <v>173844.59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42684</v>
          </cell>
          <cell r="AG2122">
            <v>2016</v>
          </cell>
          <cell r="AH2122" t="str">
            <v>Non ammissione</v>
          </cell>
          <cell r="AI2122" t="str">
            <v>Economia Digitale</v>
          </cell>
          <cell r="AJ2122" t="str">
            <v>Materiali Innovativi</v>
          </cell>
          <cell r="AK2122" t="str">
            <v>Industria hi-tech</v>
          </cell>
          <cell r="AN2122" t="str">
            <v xml:space="preserve"> </v>
          </cell>
          <cell r="AQ2122" t="str">
            <v>Altri servizi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2</v>
          </cell>
          <cell r="BA2122">
            <v>0</v>
          </cell>
          <cell r="BB2122">
            <v>0</v>
          </cell>
          <cell r="BC2122">
            <v>0</v>
          </cell>
          <cell r="BD2122">
            <v>2</v>
          </cell>
          <cell r="BE2122">
            <v>2</v>
          </cell>
          <cell r="BF2122">
            <v>0</v>
          </cell>
          <cell r="BG2122">
            <v>0</v>
          </cell>
        </row>
        <row r="2123">
          <cell r="A2123" t="str">
            <v>SSI000880</v>
          </cell>
          <cell r="C2123" t="str">
            <v>SSI</v>
          </cell>
          <cell r="D2123" t="str">
            <v>FERMO S.R.L.</v>
          </cell>
          <cell r="E2123">
            <v>42220.526446759301</v>
          </cell>
          <cell r="F2123">
            <v>2015</v>
          </cell>
          <cell r="G2123">
            <v>42570</v>
          </cell>
          <cell r="H2123" t="str">
            <v>03595340047</v>
          </cell>
          <cell r="I2123" t="str">
            <v>Domanda non ammessa</v>
          </cell>
          <cell r="J2123" t="str">
            <v>NEIVE</v>
          </cell>
          <cell r="K2123" t="str">
            <v>CN</v>
          </cell>
          <cell r="L2123" t="str">
            <v>Piemonte</v>
          </cell>
          <cell r="M2123" t="str">
            <v>ITALIA</v>
          </cell>
          <cell r="N2123" t="str">
            <v>CENTRO-NORD</v>
          </cell>
          <cell r="O2123" t="str">
            <v>Centro-Nord</v>
          </cell>
          <cell r="Q2123" t="str">
            <v>X</v>
          </cell>
          <cell r="R2123" t="str">
            <v>FCS Centro/Nord</v>
          </cell>
          <cell r="S2123" t="str">
            <v>Società costituita</v>
          </cell>
          <cell r="T2123">
            <v>1498819.06</v>
          </cell>
          <cell r="U2123">
            <v>1056673.3400000001</v>
          </cell>
          <cell r="V2123">
            <v>1166819</v>
          </cell>
          <cell r="W2123">
            <v>332000.06</v>
          </cell>
          <cell r="X2123">
            <v>816773.3</v>
          </cell>
          <cell r="Y2123">
            <v>232400.04</v>
          </cell>
          <cell r="Z2123">
            <v>7500</v>
          </cell>
          <cell r="AA2123">
            <v>1423519.18</v>
          </cell>
          <cell r="AB2123">
            <v>0</v>
          </cell>
          <cell r="AC2123">
            <v>0</v>
          </cell>
          <cell r="AD2123">
            <v>0</v>
          </cell>
          <cell r="AE2123">
            <v>7</v>
          </cell>
          <cell r="AF2123">
            <v>42761</v>
          </cell>
          <cell r="AG2123">
            <v>2017</v>
          </cell>
          <cell r="AH2123" t="str">
            <v>Non ammissione</v>
          </cell>
          <cell r="AI2123" t="str">
            <v>Tecnologia nuova sperimentale</v>
          </cell>
          <cell r="AJ2123" t="str">
            <v>Bioagroalimentare</v>
          </cell>
          <cell r="AK2123" t="str">
            <v>Bio-scienze</v>
          </cell>
          <cell r="AN2123" t="str">
            <v xml:space="preserve"> </v>
          </cell>
          <cell r="AP2123" t="str">
            <v>10.71.10</v>
          </cell>
          <cell r="AQ2123" t="str">
            <v>Artigianato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1</v>
          </cell>
          <cell r="AY2123">
            <v>2</v>
          </cell>
          <cell r="AZ2123">
            <v>0</v>
          </cell>
          <cell r="BA2123">
            <v>0</v>
          </cell>
          <cell r="BB2123">
            <v>1</v>
          </cell>
          <cell r="BC2123">
            <v>3</v>
          </cell>
          <cell r="BD2123">
            <v>1</v>
          </cell>
          <cell r="BE2123">
            <v>0</v>
          </cell>
          <cell r="BF2123">
            <v>0</v>
          </cell>
          <cell r="BG2123">
            <v>0</v>
          </cell>
        </row>
        <row r="2124">
          <cell r="A2124" t="str">
            <v>SSI000881</v>
          </cell>
          <cell r="C2124" t="str">
            <v>SSI</v>
          </cell>
          <cell r="D2124" t="str">
            <v>SelfieWealth</v>
          </cell>
          <cell r="E2124">
            <v>42221.4676736111</v>
          </cell>
          <cell r="F2124">
            <v>2015</v>
          </cell>
          <cell r="G2124">
            <v>42570</v>
          </cell>
          <cell r="H2124" t="str">
            <v>02604340907</v>
          </cell>
          <cell r="I2124" t="str">
            <v>Rinuncia</v>
          </cell>
          <cell r="J2124" t="str">
            <v>ROMA</v>
          </cell>
          <cell r="K2124" t="str">
            <v>RM</v>
          </cell>
          <cell r="L2124" t="str">
            <v>Lazio</v>
          </cell>
          <cell r="M2124" t="str">
            <v>ITALIA</v>
          </cell>
          <cell r="N2124" t="str">
            <v>CENTRO-NORD</v>
          </cell>
          <cell r="O2124" t="str">
            <v>Centro-Nord</v>
          </cell>
          <cell r="Q2124" t="str">
            <v>X</v>
          </cell>
          <cell r="R2124" t="str">
            <v>FCS Centro/Nord</v>
          </cell>
          <cell r="S2124" t="str">
            <v>Società costituita</v>
          </cell>
          <cell r="T2124">
            <v>528792.12</v>
          </cell>
          <cell r="U2124">
            <v>377654</v>
          </cell>
          <cell r="V2124">
            <v>158880</v>
          </cell>
          <cell r="W2124">
            <v>369912.12</v>
          </cell>
          <cell r="X2124">
            <v>111216</v>
          </cell>
          <cell r="Y2124">
            <v>258938</v>
          </cell>
          <cell r="Z2124">
            <v>7500</v>
          </cell>
          <cell r="AA2124">
            <v>193773.6</v>
          </cell>
          <cell r="AB2124">
            <v>0</v>
          </cell>
          <cell r="AC2124">
            <v>0</v>
          </cell>
          <cell r="AD2124">
            <v>0</v>
          </cell>
          <cell r="AE2124">
            <v>6</v>
          </cell>
          <cell r="AI2124" t="str">
            <v>Economia Digitale</v>
          </cell>
          <cell r="AJ2124" t="str">
            <v>E-commerce</v>
          </cell>
          <cell r="AK2124" t="str">
            <v>Web technology</v>
          </cell>
          <cell r="AN2124" t="str">
            <v xml:space="preserve"> </v>
          </cell>
          <cell r="AP2124" t="str">
            <v>62.01.00</v>
          </cell>
          <cell r="AQ2124" t="str">
            <v>Commercio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2</v>
          </cell>
          <cell r="AX2124">
            <v>1</v>
          </cell>
          <cell r="AY2124">
            <v>1</v>
          </cell>
          <cell r="AZ2124">
            <v>0</v>
          </cell>
          <cell r="BA2124">
            <v>0</v>
          </cell>
          <cell r="BB2124">
            <v>0</v>
          </cell>
          <cell r="BC2124">
            <v>4</v>
          </cell>
          <cell r="BD2124">
            <v>0</v>
          </cell>
          <cell r="BE2124">
            <v>2</v>
          </cell>
          <cell r="BF2124">
            <v>1</v>
          </cell>
          <cell r="BG2124">
            <v>0</v>
          </cell>
        </row>
        <row r="2125">
          <cell r="A2125" t="str">
            <v>SSI000882</v>
          </cell>
          <cell r="C2125" t="str">
            <v>SSI</v>
          </cell>
          <cell r="D2125" t="str">
            <v>AL.VA</v>
          </cell>
          <cell r="E2125">
            <v>42221.514039351903</v>
          </cell>
          <cell r="F2125">
            <v>2015</v>
          </cell>
          <cell r="G2125">
            <v>42438</v>
          </cell>
          <cell r="H2125" t="str">
            <v>02402670067</v>
          </cell>
          <cell r="I2125" t="str">
            <v>Domanda non ammessa</v>
          </cell>
          <cell r="J2125" t="str">
            <v>CASALE MONFERRATO</v>
          </cell>
          <cell r="K2125" t="str">
            <v>AL</v>
          </cell>
          <cell r="L2125" t="str">
            <v>Piemonte</v>
          </cell>
          <cell r="M2125" t="str">
            <v>ITALIA</v>
          </cell>
          <cell r="N2125" t="str">
            <v>CENTRO-NORD</v>
          </cell>
          <cell r="O2125" t="str">
            <v>Centro-Nord</v>
          </cell>
          <cell r="Q2125" t="str">
            <v>X</v>
          </cell>
          <cell r="R2125" t="str">
            <v>FCS Centro/Nord</v>
          </cell>
          <cell r="S2125" t="str">
            <v>Società costituita</v>
          </cell>
          <cell r="T2125">
            <v>1679000</v>
          </cell>
          <cell r="U2125">
            <v>0</v>
          </cell>
          <cell r="V2125">
            <v>1679000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2048380</v>
          </cell>
          <cell r="AB2125">
            <v>0</v>
          </cell>
          <cell r="AC2125">
            <v>0</v>
          </cell>
          <cell r="AD2125">
            <v>0</v>
          </cell>
          <cell r="AE2125">
            <v>17</v>
          </cell>
          <cell r="AF2125">
            <v>42521</v>
          </cell>
          <cell r="AG2125">
            <v>2016</v>
          </cell>
          <cell r="AH2125" t="str">
            <v>Non ammissione</v>
          </cell>
          <cell r="AI2125" t="str">
            <v>Tecnologia nuova sperimentale</v>
          </cell>
          <cell r="AJ2125" t="str">
            <v>Trasporti</v>
          </cell>
          <cell r="AK2125" t="str">
            <v>Smart cities and services</v>
          </cell>
          <cell r="AN2125" t="str">
            <v xml:space="preserve"> </v>
          </cell>
          <cell r="AP2125" t="str">
            <v>28.25.00</v>
          </cell>
          <cell r="AQ2125" t="str">
            <v>Artigianato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1</v>
          </cell>
          <cell r="BA2125">
            <v>0</v>
          </cell>
          <cell r="BB2125">
            <v>0</v>
          </cell>
          <cell r="BC2125">
            <v>0</v>
          </cell>
          <cell r="BD2125">
            <v>1</v>
          </cell>
          <cell r="BE2125">
            <v>1</v>
          </cell>
          <cell r="BF2125">
            <v>1</v>
          </cell>
          <cell r="BG2125">
            <v>0</v>
          </cell>
        </row>
        <row r="2126">
          <cell r="A2126" t="str">
            <v>SSI000883</v>
          </cell>
          <cell r="B2126" t="str">
            <v>C54E15000730008</v>
          </cell>
          <cell r="C2126" t="str">
            <v>SSI</v>
          </cell>
          <cell r="D2126" t="str">
            <v>Innoflex</v>
          </cell>
          <cell r="E2126">
            <v>42221.639918981498</v>
          </cell>
          <cell r="F2126">
            <v>2015</v>
          </cell>
          <cell r="G2126">
            <v>42251</v>
          </cell>
          <cell r="H2126" t="str">
            <v>07843580726</v>
          </cell>
          <cell r="I2126" t="str">
            <v>Domanda revocata</v>
          </cell>
          <cell r="J2126" t="str">
            <v>n.d.</v>
          </cell>
          <cell r="K2126" t="str">
            <v>n.d.</v>
          </cell>
          <cell r="L2126" t="str">
            <v>Puglia</v>
          </cell>
          <cell r="M2126" t="str">
            <v>ITALIA</v>
          </cell>
          <cell r="N2126" t="str">
            <v>SUD</v>
          </cell>
          <cell r="O2126" t="str">
            <v>Mezzogiorno</v>
          </cell>
          <cell r="Q2126" t="str">
            <v>X</v>
          </cell>
          <cell r="R2126" t="str">
            <v>PON I&amp;C SUD - LEGGE DI STABILITA 2017</v>
          </cell>
          <cell r="S2126" t="str">
            <v>Società non costituita</v>
          </cell>
          <cell r="T2126">
            <v>1137311.5</v>
          </cell>
          <cell r="U2126">
            <v>811117</v>
          </cell>
          <cell r="V2126">
            <v>564000</v>
          </cell>
          <cell r="W2126">
            <v>573311.5</v>
          </cell>
          <cell r="X2126">
            <v>394800</v>
          </cell>
          <cell r="Y2126">
            <v>401317</v>
          </cell>
          <cell r="Z2126">
            <v>15000</v>
          </cell>
          <cell r="AA2126">
            <v>688080</v>
          </cell>
          <cell r="AB2126">
            <v>1137311.5</v>
          </cell>
          <cell r="AC2126">
            <v>564000</v>
          </cell>
          <cell r="AD2126">
            <v>573311.5</v>
          </cell>
          <cell r="AE2126">
            <v>11</v>
          </cell>
          <cell r="AF2126">
            <v>42352</v>
          </cell>
          <cell r="AG2126">
            <v>2015</v>
          </cell>
          <cell r="AH2126" t="str">
            <v>Ammissione</v>
          </cell>
          <cell r="AI2126" t="str">
            <v>Tecnologia nuova sperimentale</v>
          </cell>
          <cell r="AJ2126" t="str">
            <v>Materiali Innovativi</v>
          </cell>
          <cell r="AK2126" t="str">
            <v>Industria hi-tech</v>
          </cell>
          <cell r="AL2126">
            <v>42531</v>
          </cell>
          <cell r="AM2126">
            <v>2016</v>
          </cell>
          <cell r="AN2126">
            <v>43238</v>
          </cell>
          <cell r="AO2126">
            <v>2018</v>
          </cell>
          <cell r="AP2126" t="str">
            <v>22.21</v>
          </cell>
          <cell r="AQ2126" t="str">
            <v>Altri servizi</v>
          </cell>
          <cell r="AR2126">
            <v>811118.05</v>
          </cell>
          <cell r="AS2126">
            <v>394800</v>
          </cell>
          <cell r="AT2126">
            <v>401318.05</v>
          </cell>
          <cell r="AU2126">
            <v>15000</v>
          </cell>
          <cell r="AV2126">
            <v>636894.43999999994</v>
          </cell>
          <cell r="AW2126">
            <v>0</v>
          </cell>
          <cell r="AX2126">
            <v>1</v>
          </cell>
          <cell r="AY2126">
            <v>1</v>
          </cell>
          <cell r="AZ2126">
            <v>1</v>
          </cell>
          <cell r="BA2126">
            <v>0</v>
          </cell>
          <cell r="BB2126">
            <v>0</v>
          </cell>
          <cell r="BC2126">
            <v>2</v>
          </cell>
          <cell r="BD2126">
            <v>1</v>
          </cell>
          <cell r="BE2126">
            <v>1</v>
          </cell>
          <cell r="BF2126">
            <v>0</v>
          </cell>
          <cell r="BG2126">
            <v>0</v>
          </cell>
          <cell r="BH2126">
            <v>85960</v>
          </cell>
          <cell r="BI2126">
            <v>0</v>
          </cell>
          <cell r="BJ2126">
            <v>85960</v>
          </cell>
          <cell r="BK2126">
            <v>0</v>
          </cell>
          <cell r="BQ2126">
            <v>85960</v>
          </cell>
          <cell r="BR2126">
            <v>0</v>
          </cell>
          <cell r="BS2126">
            <v>0</v>
          </cell>
          <cell r="BT2126">
            <v>85960</v>
          </cell>
        </row>
        <row r="2127">
          <cell r="A2127" t="str">
            <v>SSI000884</v>
          </cell>
          <cell r="B2127" t="str">
            <v>C44E16000560008</v>
          </cell>
          <cell r="C2127" t="str">
            <v>SSI</v>
          </cell>
          <cell r="D2127" t="str">
            <v>Lovli Srl</v>
          </cell>
          <cell r="E2127">
            <v>42221.697280092601</v>
          </cell>
          <cell r="F2127">
            <v>2015</v>
          </cell>
          <cell r="G2127">
            <v>42570</v>
          </cell>
          <cell r="H2127" t="str">
            <v>07860640965</v>
          </cell>
          <cell r="I2127" t="str">
            <v>Domanda ammessa</v>
          </cell>
          <cell r="J2127" t="str">
            <v>MILANO</v>
          </cell>
          <cell r="K2127" t="str">
            <v>MI</v>
          </cell>
          <cell r="L2127" t="str">
            <v>Lombardia</v>
          </cell>
          <cell r="M2127" t="str">
            <v>ITALIA</v>
          </cell>
          <cell r="N2127" t="str">
            <v>CENTRO-NORD</v>
          </cell>
          <cell r="O2127" t="str">
            <v>Centro-Nord</v>
          </cell>
          <cell r="Q2127" t="str">
            <v>X</v>
          </cell>
          <cell r="R2127" t="str">
            <v>FCS Centro/Nord</v>
          </cell>
          <cell r="S2127" t="str">
            <v>Società costituita</v>
          </cell>
          <cell r="T2127">
            <v>432315.76</v>
          </cell>
          <cell r="U2127">
            <v>302621.03000000003</v>
          </cell>
          <cell r="V2127">
            <v>130000</v>
          </cell>
          <cell r="W2127">
            <v>302315.76</v>
          </cell>
          <cell r="X2127">
            <v>91000</v>
          </cell>
          <cell r="Y2127">
            <v>211621.03</v>
          </cell>
          <cell r="Z2127">
            <v>0</v>
          </cell>
          <cell r="AA2127">
            <v>158600</v>
          </cell>
          <cell r="AB2127">
            <v>319656.40000000002</v>
          </cell>
          <cell r="AC2127">
            <v>130000</v>
          </cell>
          <cell r="AD2127">
            <v>189656.4</v>
          </cell>
          <cell r="AE2127">
            <v>15</v>
          </cell>
          <cell r="AF2127">
            <v>42663</v>
          </cell>
          <cell r="AG2127">
            <v>2016</v>
          </cell>
          <cell r="AH2127" t="str">
            <v>Ammissione</v>
          </cell>
          <cell r="AI2127" t="str">
            <v>Economia Digitale</v>
          </cell>
          <cell r="AJ2127" t="str">
            <v>E-commerce</v>
          </cell>
          <cell r="AK2127" t="str">
            <v>Web technology</v>
          </cell>
          <cell r="AL2127">
            <v>42781</v>
          </cell>
          <cell r="AM2127">
            <v>2017</v>
          </cell>
          <cell r="AN2127" t="str">
            <v xml:space="preserve"> </v>
          </cell>
          <cell r="AP2127" t="str">
            <v>47.91.10</v>
          </cell>
          <cell r="AQ2127" t="str">
            <v>Commercio</v>
          </cell>
          <cell r="AR2127">
            <v>223759.48</v>
          </cell>
          <cell r="AS2127">
            <v>91000</v>
          </cell>
          <cell r="AT2127">
            <v>132759.48000000001</v>
          </cell>
          <cell r="AU2127">
            <v>0</v>
          </cell>
          <cell r="AV2127">
            <v>223759.48</v>
          </cell>
          <cell r="AW2127">
            <v>1</v>
          </cell>
          <cell r="AX2127">
            <v>5</v>
          </cell>
          <cell r="AY2127">
            <v>2</v>
          </cell>
          <cell r="AZ2127">
            <v>2</v>
          </cell>
          <cell r="BA2127">
            <v>0</v>
          </cell>
          <cell r="BB2127">
            <v>0</v>
          </cell>
          <cell r="BC2127">
            <v>8</v>
          </cell>
          <cell r="BD2127">
            <v>2</v>
          </cell>
          <cell r="BE2127">
            <v>3</v>
          </cell>
          <cell r="BF2127">
            <v>15</v>
          </cell>
          <cell r="BG2127">
            <v>0</v>
          </cell>
          <cell r="BH2127">
            <v>82443.899999999994</v>
          </cell>
          <cell r="BI2127">
            <v>132759.48000000001</v>
          </cell>
          <cell r="BJ2127">
            <v>215203.38</v>
          </cell>
          <cell r="BK2127">
            <v>0</v>
          </cell>
          <cell r="BL2127">
            <v>8556.1000000000058</v>
          </cell>
          <cell r="BM2127">
            <v>0</v>
          </cell>
          <cell r="BN2127">
            <v>0</v>
          </cell>
          <cell r="BO2127">
            <v>8556.1000000000058</v>
          </cell>
          <cell r="BP2127">
            <v>43963</v>
          </cell>
          <cell r="BQ2127">
            <v>0</v>
          </cell>
        </row>
        <row r="2128">
          <cell r="A2128" t="str">
            <v>SSI000885</v>
          </cell>
          <cell r="C2128" t="str">
            <v>SSI</v>
          </cell>
          <cell r="D2128" t="str">
            <v>IO SOLUTION</v>
          </cell>
          <cell r="E2128">
            <v>42221.705543981501</v>
          </cell>
          <cell r="F2128">
            <v>2015</v>
          </cell>
          <cell r="G2128">
            <v>42570</v>
          </cell>
          <cell r="H2128" t="str">
            <v>02767840305</v>
          </cell>
          <cell r="I2128" t="str">
            <v>Domanda non ammessa</v>
          </cell>
          <cell r="J2128" t="str">
            <v>UDINE</v>
          </cell>
          <cell r="K2128" t="str">
            <v>UD</v>
          </cell>
          <cell r="L2128" t="str">
            <v>Friuli Venezia Giulia</v>
          </cell>
          <cell r="M2128" t="str">
            <v>ITALIA</v>
          </cell>
          <cell r="N2128" t="str">
            <v>CENTRO-NORD</v>
          </cell>
          <cell r="O2128" t="str">
            <v>Centro-Nord</v>
          </cell>
          <cell r="Q2128" t="str">
            <v>X</v>
          </cell>
          <cell r="R2128" t="str">
            <v>FCS Centro/Nord</v>
          </cell>
          <cell r="S2128" t="str">
            <v>Società costituita</v>
          </cell>
          <cell r="T2128">
            <v>1108238.6000000001</v>
          </cell>
          <cell r="U2128">
            <v>775767</v>
          </cell>
          <cell r="V2128">
            <v>560000</v>
          </cell>
          <cell r="W2128">
            <v>548238.6</v>
          </cell>
          <cell r="X2128">
            <v>392000</v>
          </cell>
          <cell r="Y2128">
            <v>383767</v>
          </cell>
          <cell r="Z2128">
            <v>0</v>
          </cell>
          <cell r="AA2128">
            <v>683200</v>
          </cell>
          <cell r="AB2128">
            <v>0</v>
          </cell>
          <cell r="AC2128">
            <v>0</v>
          </cell>
          <cell r="AD2128">
            <v>0</v>
          </cell>
          <cell r="AE2128">
            <v>3</v>
          </cell>
          <cell r="AF2128">
            <v>42663</v>
          </cell>
          <cell r="AG2128">
            <v>2016</v>
          </cell>
          <cell r="AH2128" t="str">
            <v>Non ammissione</v>
          </cell>
          <cell r="AI2128" t="str">
            <v>Economia Digitale</v>
          </cell>
          <cell r="AJ2128" t="str">
            <v>Smart cities</v>
          </cell>
          <cell r="AK2128" t="str">
            <v>Smart cities and services</v>
          </cell>
          <cell r="AN2128" t="str">
            <v xml:space="preserve"> </v>
          </cell>
          <cell r="AP2128" t="str">
            <v>62.02.00</v>
          </cell>
          <cell r="AQ2128" t="str">
            <v>Altri servizi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2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2</v>
          </cell>
          <cell r="BD2128">
            <v>0</v>
          </cell>
          <cell r="BE2128">
            <v>0</v>
          </cell>
          <cell r="BF2128">
            <v>2</v>
          </cell>
          <cell r="BG2128">
            <v>0</v>
          </cell>
        </row>
        <row r="2129">
          <cell r="A2129" t="str">
            <v>SSI000886</v>
          </cell>
          <cell r="C2129" t="str">
            <v>SSI</v>
          </cell>
          <cell r="D2129" t="str">
            <v>Emanuele Pucci</v>
          </cell>
          <cell r="E2129">
            <v>42221.759768518503</v>
          </cell>
          <cell r="F2129">
            <v>2015</v>
          </cell>
          <cell r="G2129">
            <v>42570</v>
          </cell>
          <cell r="H2129" t="str">
            <v/>
          </cell>
          <cell r="I2129" t="str">
            <v>Domanda non ammessa</v>
          </cell>
          <cell r="J2129" t="str">
            <v>ROMA</v>
          </cell>
          <cell r="K2129" t="str">
            <v>RM</v>
          </cell>
          <cell r="L2129" t="str">
            <v>Lazio</v>
          </cell>
          <cell r="M2129" t="str">
            <v>ITALIA</v>
          </cell>
          <cell r="N2129" t="str">
            <v>CENTRO-NORD</v>
          </cell>
          <cell r="O2129" t="str">
            <v>Centro-Nord</v>
          </cell>
          <cell r="Q2129" t="str">
            <v>X</v>
          </cell>
          <cell r="R2129" t="str">
            <v>FCS Centro/Nord</v>
          </cell>
          <cell r="S2129" t="str">
            <v>Società non costituita</v>
          </cell>
          <cell r="T2129">
            <v>742577.6</v>
          </cell>
          <cell r="U2129">
            <v>527304.32000000007</v>
          </cell>
          <cell r="V2129">
            <v>471710</v>
          </cell>
          <cell r="W2129">
            <v>270867.59999999998</v>
          </cell>
          <cell r="X2129">
            <v>330197</v>
          </cell>
          <cell r="Y2129">
            <v>189607.32</v>
          </cell>
          <cell r="Z2129">
            <v>7500</v>
          </cell>
          <cell r="AA2129">
            <v>575486.19999999995</v>
          </cell>
          <cell r="AB2129">
            <v>0</v>
          </cell>
          <cell r="AC2129">
            <v>0</v>
          </cell>
          <cell r="AD2129">
            <v>0</v>
          </cell>
          <cell r="AE2129">
            <v>3</v>
          </cell>
          <cell r="AF2129">
            <v>42663</v>
          </cell>
          <cell r="AG2129">
            <v>2016</v>
          </cell>
          <cell r="AH2129" t="str">
            <v>Non ammissione</v>
          </cell>
          <cell r="AI2129" t="str">
            <v>Economia Digitale</v>
          </cell>
          <cell r="AJ2129" t="str">
            <v>E-Government</v>
          </cell>
          <cell r="AK2129" t="str">
            <v>Smart cities and services</v>
          </cell>
          <cell r="AN2129" t="str">
            <v xml:space="preserve"> </v>
          </cell>
          <cell r="AQ2129" t="str">
            <v>Altri servizi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1</v>
          </cell>
          <cell r="AY2129">
            <v>1</v>
          </cell>
          <cell r="AZ2129">
            <v>0</v>
          </cell>
          <cell r="BA2129">
            <v>0</v>
          </cell>
          <cell r="BB2129">
            <v>0</v>
          </cell>
          <cell r="BC2129">
            <v>2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</row>
        <row r="2130">
          <cell r="A2130" t="str">
            <v>SSI000887</v>
          </cell>
          <cell r="C2130" t="str">
            <v>SSI</v>
          </cell>
          <cell r="D2130" t="str">
            <v>VITTORIO CERQUA</v>
          </cell>
          <cell r="E2130">
            <v>42222.422245370399</v>
          </cell>
          <cell r="F2130">
            <v>2015</v>
          </cell>
          <cell r="G2130">
            <v>42570</v>
          </cell>
          <cell r="H2130" t="str">
            <v/>
          </cell>
          <cell r="I2130" t="str">
            <v>Domanda decaduta</v>
          </cell>
          <cell r="J2130" t="str">
            <v>MASSA D'ALBE</v>
          </cell>
          <cell r="K2130" t="str">
            <v>AQ</v>
          </cell>
          <cell r="L2130" t="str">
            <v>Abruzzo</v>
          </cell>
          <cell r="M2130" t="str">
            <v>ITALIA</v>
          </cell>
          <cell r="N2130" t="str">
            <v>SUD</v>
          </cell>
          <cell r="O2130" t="str">
            <v>Mezzogiorno</v>
          </cell>
          <cell r="Q2130" t="str">
            <v>X</v>
          </cell>
          <cell r="R2130" t="str">
            <v>FCS Centro/Nord</v>
          </cell>
          <cell r="S2130" t="str">
            <v>Società non costituita</v>
          </cell>
          <cell r="T2130">
            <v>815299.75</v>
          </cell>
          <cell r="U2130">
            <v>578210</v>
          </cell>
          <cell r="V2130">
            <v>371431.5</v>
          </cell>
          <cell r="W2130">
            <v>443868.25</v>
          </cell>
          <cell r="X2130">
            <v>260002</v>
          </cell>
          <cell r="Y2130">
            <v>310708</v>
          </cell>
          <cell r="Z2130">
            <v>7500</v>
          </cell>
          <cell r="AA2130">
            <v>453156.43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I2130" t="str">
            <v>Tecnologia nuova sperimentale</v>
          </cell>
          <cell r="AJ2130" t="str">
            <v>Trasporti</v>
          </cell>
          <cell r="AK2130" t="str">
            <v>Smart cities and services</v>
          </cell>
          <cell r="AN2130" t="str">
            <v xml:space="preserve"> </v>
          </cell>
          <cell r="AQ2130" t="str">
            <v>Altri servizi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1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1</v>
          </cell>
          <cell r="BD2130">
            <v>0</v>
          </cell>
          <cell r="BE2130">
            <v>1</v>
          </cell>
          <cell r="BF2130">
            <v>0</v>
          </cell>
          <cell r="BG2130">
            <v>0</v>
          </cell>
        </row>
        <row r="2131">
          <cell r="A2131" t="str">
            <v>SSI000888</v>
          </cell>
          <cell r="C2131" t="str">
            <v>SSI</v>
          </cell>
          <cell r="D2131" t="str">
            <v>Gianluca Pulcina</v>
          </cell>
          <cell r="E2131">
            <v>42222.440613425897</v>
          </cell>
          <cell r="F2131">
            <v>2015</v>
          </cell>
          <cell r="G2131">
            <v>42570</v>
          </cell>
          <cell r="H2131" t="str">
            <v/>
          </cell>
          <cell r="I2131" t="str">
            <v>Domanda decaduta</v>
          </cell>
          <cell r="J2131" t="str">
            <v>SPOLTORE</v>
          </cell>
          <cell r="K2131" t="str">
            <v>PE</v>
          </cell>
          <cell r="L2131" t="str">
            <v>Abruzzo</v>
          </cell>
          <cell r="M2131" t="str">
            <v>ITALIA</v>
          </cell>
          <cell r="N2131" t="str">
            <v>SUD</v>
          </cell>
          <cell r="O2131" t="str">
            <v>Mezzogiorno</v>
          </cell>
          <cell r="Q2131" t="str">
            <v>X</v>
          </cell>
          <cell r="R2131" t="str">
            <v>FCS Centro/Nord</v>
          </cell>
          <cell r="S2131" t="str">
            <v>Società non costituita</v>
          </cell>
          <cell r="T2131">
            <v>687200</v>
          </cell>
          <cell r="U2131">
            <v>487500</v>
          </cell>
          <cell r="V2131">
            <v>400000</v>
          </cell>
          <cell r="W2131">
            <v>287200</v>
          </cell>
          <cell r="X2131">
            <v>280000</v>
          </cell>
          <cell r="Y2131">
            <v>200000</v>
          </cell>
          <cell r="Z2131">
            <v>7500</v>
          </cell>
          <cell r="AA2131">
            <v>568000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I2131" t="str">
            <v>Tecnologia nuova sperimentale</v>
          </cell>
          <cell r="AJ2131" t="str">
            <v>Ambiente e Energia</v>
          </cell>
          <cell r="AK2131" t="str">
            <v>Ambiente ed energia</v>
          </cell>
          <cell r="AN2131" t="str">
            <v xml:space="preserve"> </v>
          </cell>
          <cell r="AQ2131" t="str">
            <v>Altri servizi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2</v>
          </cell>
          <cell r="AY2131">
            <v>0</v>
          </cell>
          <cell r="AZ2131">
            <v>1</v>
          </cell>
          <cell r="BA2131">
            <v>0</v>
          </cell>
          <cell r="BB2131">
            <v>0</v>
          </cell>
          <cell r="BC2131">
            <v>2</v>
          </cell>
          <cell r="BD2131">
            <v>1</v>
          </cell>
          <cell r="BE2131">
            <v>1</v>
          </cell>
          <cell r="BF2131">
            <v>0</v>
          </cell>
          <cell r="BG2131">
            <v>0</v>
          </cell>
        </row>
        <row r="2132">
          <cell r="A2132" t="str">
            <v>SSI000889</v>
          </cell>
          <cell r="C2132" t="str">
            <v>SSI</v>
          </cell>
          <cell r="D2132" t="str">
            <v>Vincenzo Travaglini</v>
          </cell>
          <cell r="E2132">
            <v>42222.4870717593</v>
          </cell>
          <cell r="F2132">
            <v>2015</v>
          </cell>
          <cell r="G2132">
            <v>42570</v>
          </cell>
          <cell r="H2132" t="str">
            <v/>
          </cell>
          <cell r="I2132" t="str">
            <v>Domanda non ammessa</v>
          </cell>
          <cell r="J2132" t="str">
            <v>ALTINO</v>
          </cell>
          <cell r="K2132" t="str">
            <v>CH</v>
          </cell>
          <cell r="L2132" t="str">
            <v>Abruzzo</v>
          </cell>
          <cell r="M2132" t="str">
            <v>ITALIA</v>
          </cell>
          <cell r="N2132" t="str">
            <v>SUD</v>
          </cell>
          <cell r="O2132" t="str">
            <v>Mezzogiorno</v>
          </cell>
          <cell r="Q2132" t="str">
            <v>X</v>
          </cell>
          <cell r="R2132" t="str">
            <v>PON I&amp;C SAM - LEGGE DI STABILITA 2017</v>
          </cell>
          <cell r="S2132" t="str">
            <v>Società non costituita</v>
          </cell>
          <cell r="T2132">
            <v>440599</v>
          </cell>
          <cell r="U2132">
            <v>315919</v>
          </cell>
          <cell r="V2132">
            <v>309799</v>
          </cell>
          <cell r="W2132">
            <v>130800</v>
          </cell>
          <cell r="X2132">
            <v>216859</v>
          </cell>
          <cell r="Y2132">
            <v>91560</v>
          </cell>
          <cell r="Z2132">
            <v>7500</v>
          </cell>
          <cell r="AA2132">
            <v>377954.78</v>
          </cell>
          <cell r="AB2132">
            <v>0</v>
          </cell>
          <cell r="AC2132">
            <v>0</v>
          </cell>
          <cell r="AD2132">
            <v>0</v>
          </cell>
          <cell r="AE2132">
            <v>5</v>
          </cell>
          <cell r="AF2132">
            <v>42759</v>
          </cell>
          <cell r="AG2132">
            <v>2017</v>
          </cell>
          <cell r="AH2132" t="str">
            <v>Non ammissione</v>
          </cell>
          <cell r="AI2132" t="str">
            <v>Economia Digitale</v>
          </cell>
          <cell r="AJ2132" t="str">
            <v>Materiali Innovativi</v>
          </cell>
          <cell r="AK2132" t="str">
            <v>Industria hi-tech</v>
          </cell>
          <cell r="AN2132" t="str">
            <v xml:space="preserve"> </v>
          </cell>
          <cell r="AQ2132" t="str">
            <v>Altri servizi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1</v>
          </cell>
          <cell r="BC2132">
            <v>1</v>
          </cell>
          <cell r="BD2132">
            <v>1</v>
          </cell>
          <cell r="BE2132">
            <v>0</v>
          </cell>
          <cell r="BF2132">
            <v>0</v>
          </cell>
          <cell r="BG2132">
            <v>0</v>
          </cell>
        </row>
        <row r="2133">
          <cell r="A2133" t="str">
            <v>SSI000890</v>
          </cell>
          <cell r="C2133" t="str">
            <v>SSI</v>
          </cell>
          <cell r="D2133" t="str">
            <v>CRISTOFORO MOLLO</v>
          </cell>
          <cell r="E2133">
            <v>42222.5147222222</v>
          </cell>
          <cell r="F2133">
            <v>2015</v>
          </cell>
          <cell r="G2133">
            <v>42251</v>
          </cell>
          <cell r="H2133" t="str">
            <v/>
          </cell>
          <cell r="I2133" t="str">
            <v>Domanda non ammessa</v>
          </cell>
          <cell r="J2133" t="str">
            <v>CASTELNUOVO CILENTO</v>
          </cell>
          <cell r="K2133" t="str">
            <v>SA</v>
          </cell>
          <cell r="L2133" t="str">
            <v>Campania</v>
          </cell>
          <cell r="M2133" t="str">
            <v>ITALIA</v>
          </cell>
          <cell r="N2133" t="str">
            <v>SUD</v>
          </cell>
          <cell r="O2133" t="str">
            <v>Mezzogiorno</v>
          </cell>
          <cell r="Q2133" t="str">
            <v>X</v>
          </cell>
          <cell r="R2133" t="str">
            <v>PON SIL</v>
          </cell>
          <cell r="S2133" t="str">
            <v>Società non costituita</v>
          </cell>
          <cell r="T2133">
            <v>1444900</v>
          </cell>
          <cell r="U2133">
            <v>1026430</v>
          </cell>
          <cell r="V2133">
            <v>617000</v>
          </cell>
          <cell r="W2133">
            <v>827900</v>
          </cell>
          <cell r="X2133">
            <v>431900</v>
          </cell>
          <cell r="Y2133">
            <v>579530</v>
          </cell>
          <cell r="Z2133">
            <v>15000</v>
          </cell>
          <cell r="AA2133">
            <v>752740</v>
          </cell>
          <cell r="AB2133">
            <v>0</v>
          </cell>
          <cell r="AC2133">
            <v>0</v>
          </cell>
          <cell r="AD2133">
            <v>0</v>
          </cell>
          <cell r="AE2133">
            <v>16</v>
          </cell>
          <cell r="AF2133">
            <v>42355</v>
          </cell>
          <cell r="AG2133">
            <v>2015</v>
          </cell>
          <cell r="AH2133" t="str">
            <v>Non ammissione</v>
          </cell>
          <cell r="AI2133" t="str">
            <v>Valorizzazione della ricerca</v>
          </cell>
          <cell r="AJ2133" t="str">
            <v>Ambiente e Energia</v>
          </cell>
          <cell r="AK2133" t="str">
            <v>Ambiente ed energia</v>
          </cell>
          <cell r="AN2133" t="str">
            <v xml:space="preserve"> </v>
          </cell>
          <cell r="AQ2133" t="str">
            <v>Altri servizi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1</v>
          </cell>
          <cell r="AX2133">
            <v>1</v>
          </cell>
          <cell r="AY2133">
            <v>1</v>
          </cell>
          <cell r="AZ2133">
            <v>0</v>
          </cell>
          <cell r="BA2133">
            <v>0</v>
          </cell>
          <cell r="BB2133">
            <v>0</v>
          </cell>
          <cell r="BC2133">
            <v>3</v>
          </cell>
          <cell r="BD2133">
            <v>0</v>
          </cell>
          <cell r="BE2133">
            <v>1</v>
          </cell>
          <cell r="BF2133">
            <v>0</v>
          </cell>
          <cell r="BG2133">
            <v>0</v>
          </cell>
        </row>
        <row r="2134">
          <cell r="A2134" t="str">
            <v>SSI000891</v>
          </cell>
          <cell r="C2134" t="str">
            <v>SSI</v>
          </cell>
          <cell r="D2134" t="str">
            <v>mauro tovoli</v>
          </cell>
          <cell r="E2134">
            <v>42222.538599537002</v>
          </cell>
          <cell r="F2134">
            <v>2015</v>
          </cell>
          <cell r="G2134">
            <v>42570</v>
          </cell>
          <cell r="H2134" t="str">
            <v/>
          </cell>
          <cell r="I2134" t="str">
            <v>Domanda non ammessa</v>
          </cell>
          <cell r="J2134" t="str">
            <v>CASALECCHIO DI RENO</v>
          </cell>
          <cell r="K2134" t="str">
            <v>BO</v>
          </cell>
          <cell r="L2134" t="str">
            <v>Emilia Romagna</v>
          </cell>
          <cell r="M2134" t="str">
            <v>ITALIA</v>
          </cell>
          <cell r="N2134" t="str">
            <v>CENTRO-NORD</v>
          </cell>
          <cell r="O2134" t="str">
            <v>Centro-Nord</v>
          </cell>
          <cell r="Q2134" t="str">
            <v>X</v>
          </cell>
          <cell r="R2134" t="str">
            <v>FCS Centro/Nord</v>
          </cell>
          <cell r="S2134" t="str">
            <v>Società non costituita</v>
          </cell>
          <cell r="T2134">
            <v>381000</v>
          </cell>
          <cell r="U2134">
            <v>274200</v>
          </cell>
          <cell r="V2134">
            <v>381000</v>
          </cell>
          <cell r="W2134">
            <v>0</v>
          </cell>
          <cell r="X2134">
            <v>266700</v>
          </cell>
          <cell r="Y2134">
            <v>0</v>
          </cell>
          <cell r="Z2134">
            <v>7500</v>
          </cell>
          <cell r="AA2134">
            <v>381000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42703</v>
          </cell>
          <cell r="AG2134">
            <v>2016</v>
          </cell>
          <cell r="AH2134" t="str">
            <v>Non ammissione</v>
          </cell>
          <cell r="AI2134" t="str">
            <v>Tecnologia nuova sperimentale</v>
          </cell>
          <cell r="AJ2134" t="str">
            <v>Automazione industriale</v>
          </cell>
          <cell r="AK2134" t="str">
            <v>Industria hi-tech</v>
          </cell>
          <cell r="AN2134" t="str">
            <v xml:space="preserve"> </v>
          </cell>
          <cell r="AQ2134" t="str">
            <v>Altri servizi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1</v>
          </cell>
          <cell r="AZ2134">
            <v>0</v>
          </cell>
          <cell r="BA2134">
            <v>0</v>
          </cell>
          <cell r="BB2134">
            <v>0</v>
          </cell>
          <cell r="BC2134">
            <v>1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</row>
        <row r="2135">
          <cell r="A2135" t="str">
            <v>SSI000892</v>
          </cell>
          <cell r="B2135" t="str">
            <v>C74B15000680008</v>
          </cell>
          <cell r="C2135" t="str">
            <v>SSI</v>
          </cell>
          <cell r="D2135" t="str">
            <v xml:space="preserve">ICOOLHUNT </v>
          </cell>
          <cell r="E2135">
            <v>42222.6012037037</v>
          </cell>
          <cell r="F2135">
            <v>2015</v>
          </cell>
          <cell r="G2135">
            <v>42251</v>
          </cell>
          <cell r="H2135" t="str">
            <v>03428550929</v>
          </cell>
          <cell r="I2135" t="str">
            <v>Domanda ammessa</v>
          </cell>
          <cell r="J2135" t="str">
            <v>PULA</v>
          </cell>
          <cell r="K2135" t="str">
            <v>CA</v>
          </cell>
          <cell r="L2135" t="str">
            <v>Piemonte</v>
          </cell>
          <cell r="M2135" t="str">
            <v>ITALIA</v>
          </cell>
          <cell r="N2135" t="str">
            <v>CENTRO-NORD</v>
          </cell>
          <cell r="O2135" t="str">
            <v>Centro-Nord</v>
          </cell>
          <cell r="Q2135" t="str">
            <v>X</v>
          </cell>
          <cell r="R2135" t="str">
            <v>FCS Centro/Nord</v>
          </cell>
          <cell r="S2135" t="str">
            <v>Società costituita</v>
          </cell>
          <cell r="T2135">
            <v>957800.16</v>
          </cell>
          <cell r="U2135">
            <v>670460</v>
          </cell>
          <cell r="V2135">
            <v>40000</v>
          </cell>
          <cell r="W2135">
            <v>917800.16</v>
          </cell>
          <cell r="X2135">
            <v>28000</v>
          </cell>
          <cell r="Y2135">
            <v>642460</v>
          </cell>
          <cell r="Z2135">
            <v>0</v>
          </cell>
          <cell r="AA2135">
            <v>48800</v>
          </cell>
          <cell r="AB2135">
            <v>551600.08000000007</v>
          </cell>
          <cell r="AC2135">
            <v>40000</v>
          </cell>
          <cell r="AD2135">
            <v>511600.08</v>
          </cell>
          <cell r="AE2135">
            <v>6</v>
          </cell>
          <cell r="AF2135">
            <v>42306</v>
          </cell>
          <cell r="AG2135">
            <v>2015</v>
          </cell>
          <cell r="AH2135" t="str">
            <v>Ammissione</v>
          </cell>
          <cell r="AI2135" t="str">
            <v>Economia Digitale</v>
          </cell>
          <cell r="AJ2135" t="str">
            <v>Socialnetwork</v>
          </cell>
          <cell r="AK2135" t="str">
            <v>Web technology</v>
          </cell>
          <cell r="AL2135">
            <v>42451</v>
          </cell>
          <cell r="AM2135">
            <v>2016</v>
          </cell>
          <cell r="AN2135" t="str">
            <v xml:space="preserve"> </v>
          </cell>
          <cell r="AP2135" t="str">
            <v>62.01.00</v>
          </cell>
          <cell r="AQ2135" t="str">
            <v>Altri servizi</v>
          </cell>
          <cell r="AR2135">
            <v>386120.06</v>
          </cell>
          <cell r="AS2135">
            <v>28000</v>
          </cell>
          <cell r="AT2135">
            <v>358120.06</v>
          </cell>
          <cell r="AU2135">
            <v>0</v>
          </cell>
          <cell r="AV2135">
            <v>386120.06</v>
          </cell>
          <cell r="AW2135">
            <v>0</v>
          </cell>
          <cell r="AX2135">
            <v>3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</v>
          </cell>
          <cell r="BD2135">
            <v>0</v>
          </cell>
          <cell r="BE2135">
            <v>0</v>
          </cell>
          <cell r="BF2135">
            <v>5</v>
          </cell>
          <cell r="BG2135">
            <v>0</v>
          </cell>
          <cell r="BH2135">
            <v>22890</v>
          </cell>
          <cell r="BI2135">
            <v>297201.43</v>
          </cell>
          <cell r="BJ2135">
            <v>320091.43</v>
          </cell>
          <cell r="BK2135">
            <v>0</v>
          </cell>
          <cell r="BL2135">
            <v>5110</v>
          </cell>
          <cell r="BM2135">
            <v>60918.630000000005</v>
          </cell>
          <cell r="BN2135">
            <v>0</v>
          </cell>
          <cell r="BO2135">
            <v>66028.63</v>
          </cell>
          <cell r="BP2135">
            <v>43677</v>
          </cell>
        </row>
        <row r="2136">
          <cell r="A2136" t="str">
            <v>SSI000893</v>
          </cell>
          <cell r="C2136" t="str">
            <v>SSI</v>
          </cell>
          <cell r="D2136" t="str">
            <v>ANDREA POLI</v>
          </cell>
          <cell r="E2136">
            <v>42222.807731481502</v>
          </cell>
          <cell r="F2136">
            <v>2015</v>
          </cell>
          <cell r="G2136">
            <v>42251</v>
          </cell>
          <cell r="H2136" t="str">
            <v/>
          </cell>
          <cell r="I2136" t="str">
            <v>Domanda non ammessa</v>
          </cell>
          <cell r="J2136" t="str">
            <v>CATANIA</v>
          </cell>
          <cell r="K2136" t="str">
            <v>CT</v>
          </cell>
          <cell r="L2136" t="str">
            <v>Sicilia</v>
          </cell>
          <cell r="M2136" t="str">
            <v>ITALIA</v>
          </cell>
          <cell r="N2136" t="str">
            <v>SUD</v>
          </cell>
          <cell r="O2136" t="str">
            <v>Mezzogiorno</v>
          </cell>
          <cell r="Q2136" t="str">
            <v>X</v>
          </cell>
          <cell r="R2136" t="str">
            <v>PON SIL</v>
          </cell>
          <cell r="S2136" t="str">
            <v>Società non costituita</v>
          </cell>
          <cell r="T2136">
            <v>712827.04999999993</v>
          </cell>
          <cell r="U2136">
            <v>540246</v>
          </cell>
          <cell r="V2136">
            <v>88836.21</v>
          </cell>
          <cell r="W2136">
            <v>623990.84</v>
          </cell>
          <cell r="X2136">
            <v>71068</v>
          </cell>
          <cell r="Y2136">
            <v>454178</v>
          </cell>
          <cell r="Z2136">
            <v>15000</v>
          </cell>
          <cell r="AA2136">
            <v>97380.2</v>
          </cell>
          <cell r="AB2136">
            <v>0</v>
          </cell>
          <cell r="AC2136">
            <v>0</v>
          </cell>
          <cell r="AD2136">
            <v>0</v>
          </cell>
          <cell r="AE2136">
            <v>8</v>
          </cell>
          <cell r="AF2136">
            <v>42320</v>
          </cell>
          <cell r="AG2136">
            <v>2015</v>
          </cell>
          <cell r="AH2136" t="str">
            <v>Non ammissione</v>
          </cell>
          <cell r="AI2136" t="str">
            <v>Economia Digitale</v>
          </cell>
          <cell r="AJ2136" t="str">
            <v>Turismo e beni culturali</v>
          </cell>
          <cell r="AK2136" t="str">
            <v>Turismo e beni culturali</v>
          </cell>
          <cell r="AN2136" t="str">
            <v xml:space="preserve"> </v>
          </cell>
          <cell r="AQ2136" t="str">
            <v>Turismo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1</v>
          </cell>
          <cell r="AX2136">
            <v>0</v>
          </cell>
          <cell r="AY2136">
            <v>0</v>
          </cell>
          <cell r="AZ2136">
            <v>1</v>
          </cell>
          <cell r="BA2136">
            <v>0</v>
          </cell>
          <cell r="BB2136">
            <v>0</v>
          </cell>
          <cell r="BC2136">
            <v>1</v>
          </cell>
          <cell r="BD2136">
            <v>1</v>
          </cell>
          <cell r="BE2136">
            <v>2</v>
          </cell>
          <cell r="BF2136">
            <v>0</v>
          </cell>
          <cell r="BG2136">
            <v>0</v>
          </cell>
        </row>
        <row r="2137">
          <cell r="A2137" t="str">
            <v>SSI000894</v>
          </cell>
          <cell r="C2137" t="str">
            <v>SSI</v>
          </cell>
          <cell r="D2137" t="str">
            <v>Social Nation Srl</v>
          </cell>
          <cell r="E2137">
            <v>42222.809837963003</v>
          </cell>
          <cell r="F2137">
            <v>2015</v>
          </cell>
          <cell r="G2137">
            <v>42570</v>
          </cell>
          <cell r="H2137" t="str">
            <v>08452160966</v>
          </cell>
          <cell r="I2137" t="str">
            <v>Domanda non ammessa</v>
          </cell>
          <cell r="J2137" t="str">
            <v>MILANO</v>
          </cell>
          <cell r="K2137" t="str">
            <v>MI</v>
          </cell>
          <cell r="L2137" t="str">
            <v>Lombardia</v>
          </cell>
          <cell r="M2137" t="str">
            <v>ITALIA</v>
          </cell>
          <cell r="N2137" t="str">
            <v>CENTRO-NORD</v>
          </cell>
          <cell r="O2137" t="str">
            <v>Centro-Nord</v>
          </cell>
          <cell r="Q2137" t="str">
            <v>X</v>
          </cell>
          <cell r="R2137" t="str">
            <v>FCS Centro/Nord</v>
          </cell>
          <cell r="S2137" t="str">
            <v>Società costituita</v>
          </cell>
          <cell r="T2137">
            <v>1587000</v>
          </cell>
          <cell r="U2137">
            <v>1050000</v>
          </cell>
          <cell r="V2137">
            <v>481000</v>
          </cell>
          <cell r="W2137">
            <v>1106000</v>
          </cell>
          <cell r="X2137">
            <v>300000</v>
          </cell>
          <cell r="Y2137">
            <v>750000</v>
          </cell>
          <cell r="Z2137">
            <v>0</v>
          </cell>
          <cell r="AA2137">
            <v>586820</v>
          </cell>
          <cell r="AB2137">
            <v>0</v>
          </cell>
          <cell r="AC2137">
            <v>0</v>
          </cell>
          <cell r="AD2137">
            <v>0</v>
          </cell>
          <cell r="AE2137">
            <v>16</v>
          </cell>
          <cell r="AF2137">
            <v>42761</v>
          </cell>
          <cell r="AG2137">
            <v>2017</v>
          </cell>
          <cell r="AH2137" t="str">
            <v>Non ammissione</v>
          </cell>
          <cell r="AI2137" t="str">
            <v>Tecnologia nuova sperimentale</v>
          </cell>
          <cell r="AJ2137" t="str">
            <v>Cloud computing</v>
          </cell>
          <cell r="AK2137" t="str">
            <v>Web technology</v>
          </cell>
          <cell r="AN2137" t="str">
            <v xml:space="preserve"> </v>
          </cell>
          <cell r="AP2137" t="str">
            <v>62.09.09</v>
          </cell>
          <cell r="AQ2137" t="str">
            <v>Altri servizi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5</v>
          </cell>
          <cell r="AX2137">
            <v>27</v>
          </cell>
          <cell r="AY2137">
            <v>18</v>
          </cell>
          <cell r="AZ2137">
            <v>2</v>
          </cell>
          <cell r="BA2137">
            <v>4</v>
          </cell>
          <cell r="BB2137">
            <v>2</v>
          </cell>
          <cell r="BC2137">
            <v>50</v>
          </cell>
          <cell r="BD2137">
            <v>8</v>
          </cell>
          <cell r="BE2137">
            <v>7</v>
          </cell>
          <cell r="BF2137">
            <v>2</v>
          </cell>
          <cell r="BG2137">
            <v>0</v>
          </cell>
        </row>
        <row r="2138">
          <cell r="A2138" t="str">
            <v>SSI000895</v>
          </cell>
          <cell r="B2138" t="str">
            <v>C44B15000510008</v>
          </cell>
          <cell r="C2138" t="str">
            <v>SSI</v>
          </cell>
          <cell r="D2138" t="str">
            <v>Ecommerceparts srl</v>
          </cell>
          <cell r="E2138">
            <v>42223.386099536998</v>
          </cell>
          <cell r="F2138">
            <v>2015</v>
          </cell>
          <cell r="G2138">
            <v>42251</v>
          </cell>
          <cell r="H2138" t="str">
            <v>12619641009</v>
          </cell>
          <cell r="I2138" t="str">
            <v>Domanda ammessa</v>
          </cell>
          <cell r="J2138" t="str">
            <v>CASANDRINO</v>
          </cell>
          <cell r="K2138" t="str">
            <v>NA</v>
          </cell>
          <cell r="L2138" t="str">
            <v>Campania</v>
          </cell>
          <cell r="M2138" t="str">
            <v>ITALIA</v>
          </cell>
          <cell r="N2138" t="str">
            <v>SUD</v>
          </cell>
          <cell r="O2138" t="str">
            <v>Mezzogiorno</v>
          </cell>
          <cell r="Q2138" t="str">
            <v>X</v>
          </cell>
          <cell r="R2138" t="str">
            <v>PON I&amp;C SUD - PON SIL</v>
          </cell>
          <cell r="S2138" t="str">
            <v>Società costituita</v>
          </cell>
          <cell r="T2138">
            <v>897464</v>
          </cell>
          <cell r="U2138">
            <v>717000</v>
          </cell>
          <cell r="V2138">
            <v>415000</v>
          </cell>
          <cell r="W2138">
            <v>482464</v>
          </cell>
          <cell r="X2138">
            <v>332000</v>
          </cell>
          <cell r="Y2138">
            <v>385000</v>
          </cell>
          <cell r="Z2138">
            <v>0</v>
          </cell>
          <cell r="AA2138">
            <v>506300</v>
          </cell>
          <cell r="AB2138">
            <v>683276.56</v>
          </cell>
          <cell r="AC2138">
            <v>408044.56</v>
          </cell>
          <cell r="AD2138">
            <v>275232</v>
          </cell>
          <cell r="AE2138">
            <v>6</v>
          </cell>
          <cell r="AF2138">
            <v>42355</v>
          </cell>
          <cell r="AG2138">
            <v>2015</v>
          </cell>
          <cell r="AH2138" t="str">
            <v>Ammissione</v>
          </cell>
          <cell r="AI2138" t="str">
            <v>Economia Digitale</v>
          </cell>
          <cell r="AJ2138" t="str">
            <v>E-commerce</v>
          </cell>
          <cell r="AK2138" t="str">
            <v>Web technology</v>
          </cell>
          <cell r="AL2138">
            <v>42499</v>
          </cell>
          <cell r="AM2138">
            <v>2016</v>
          </cell>
          <cell r="AN2138" t="str">
            <v xml:space="preserve"> </v>
          </cell>
          <cell r="AP2138" t="str">
            <v>62.01.00</v>
          </cell>
          <cell r="AQ2138" t="str">
            <v>Commercio</v>
          </cell>
          <cell r="AR2138">
            <v>478293.58999999997</v>
          </cell>
          <cell r="AS2138">
            <v>285631.19</v>
          </cell>
          <cell r="AT2138">
            <v>192662.39999999999</v>
          </cell>
          <cell r="AU2138">
            <v>0</v>
          </cell>
          <cell r="AV2138">
            <v>382634.87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1</v>
          </cell>
          <cell r="BG2138">
            <v>0</v>
          </cell>
          <cell r="BH2138">
            <v>41362.85</v>
          </cell>
          <cell r="BI2138">
            <v>41610.5</v>
          </cell>
          <cell r="BJ2138">
            <v>82973.350000000006</v>
          </cell>
        </row>
        <row r="2139">
          <cell r="A2139" t="str">
            <v>SSI000896</v>
          </cell>
          <cell r="B2139" t="str">
            <v>C94E17000330008</v>
          </cell>
          <cell r="C2139" t="str">
            <v>SSI</v>
          </cell>
          <cell r="D2139" t="str">
            <v>THE EDGE COMPANY</v>
          </cell>
          <cell r="E2139">
            <v>42223.473101851901</v>
          </cell>
          <cell r="F2139">
            <v>2015</v>
          </cell>
          <cell r="G2139">
            <v>42570</v>
          </cell>
          <cell r="H2139" t="str">
            <v>04325430405</v>
          </cell>
          <cell r="I2139" t="str">
            <v>Domanda ammessa</v>
          </cell>
          <cell r="J2139" t="str">
            <v>RIMINI</v>
          </cell>
          <cell r="K2139" t="str">
            <v>RN</v>
          </cell>
          <cell r="L2139" t="str">
            <v>Emilia Romagna</v>
          </cell>
          <cell r="M2139" t="str">
            <v>ITALIA</v>
          </cell>
          <cell r="N2139" t="str">
            <v>CENTRO-NORD</v>
          </cell>
          <cell r="O2139" t="str">
            <v>Centro-Nord</v>
          </cell>
          <cell r="Q2139" t="str">
            <v>X</v>
          </cell>
          <cell r="R2139" t="str">
            <v>LEGGE DI STABILITA 2017</v>
          </cell>
          <cell r="S2139" t="str">
            <v>Società non costituita</v>
          </cell>
          <cell r="T2139">
            <v>1079100</v>
          </cell>
          <cell r="U2139">
            <v>762870</v>
          </cell>
          <cell r="V2139">
            <v>443000</v>
          </cell>
          <cell r="W2139">
            <v>636100</v>
          </cell>
          <cell r="X2139">
            <v>310100</v>
          </cell>
          <cell r="Y2139">
            <v>445270</v>
          </cell>
          <cell r="Z2139">
            <v>7500</v>
          </cell>
          <cell r="AA2139">
            <v>540500</v>
          </cell>
          <cell r="AB2139">
            <v>673000</v>
          </cell>
          <cell r="AC2139">
            <v>443000</v>
          </cell>
          <cell r="AD2139">
            <v>230000</v>
          </cell>
          <cell r="AE2139">
            <v>5</v>
          </cell>
          <cell r="AF2139">
            <v>42761</v>
          </cell>
          <cell r="AG2139">
            <v>2017</v>
          </cell>
          <cell r="AH2139" t="str">
            <v>Ammissione</v>
          </cell>
          <cell r="AI2139" t="str">
            <v>Tecnologia nuova sperimentale</v>
          </cell>
          <cell r="AJ2139" t="str">
            <v>Aerospazio</v>
          </cell>
          <cell r="AK2139" t="str">
            <v>Industria hi-tech</v>
          </cell>
          <cell r="AL2139">
            <v>42906</v>
          </cell>
          <cell r="AM2139">
            <v>2017</v>
          </cell>
          <cell r="AN2139" t="str">
            <v xml:space="preserve"> </v>
          </cell>
          <cell r="AP2139" t="str">
            <v>72.19.09</v>
          </cell>
          <cell r="AQ2139" t="str">
            <v>Altri servizi</v>
          </cell>
          <cell r="AR2139">
            <v>478600</v>
          </cell>
          <cell r="AS2139">
            <v>310100</v>
          </cell>
          <cell r="AT2139">
            <v>161000</v>
          </cell>
          <cell r="AU2139">
            <v>7500</v>
          </cell>
          <cell r="AV2139">
            <v>471100</v>
          </cell>
          <cell r="AW2139">
            <v>0</v>
          </cell>
          <cell r="AX2139">
            <v>5</v>
          </cell>
          <cell r="AY2139">
            <v>1</v>
          </cell>
          <cell r="AZ2139">
            <v>0</v>
          </cell>
          <cell r="BA2139">
            <v>1</v>
          </cell>
          <cell r="BB2139">
            <v>0</v>
          </cell>
          <cell r="BC2139">
            <v>6</v>
          </cell>
          <cell r="BD2139">
            <v>1</v>
          </cell>
          <cell r="BE2139">
            <v>0</v>
          </cell>
          <cell r="BF2139">
            <v>0</v>
          </cell>
          <cell r="BG2139">
            <v>0</v>
          </cell>
          <cell r="BH2139">
            <v>234615.2</v>
          </cell>
          <cell r="BI2139">
            <v>161000</v>
          </cell>
          <cell r="BJ2139">
            <v>395615.2</v>
          </cell>
        </row>
        <row r="2140">
          <cell r="A2140" t="str">
            <v>SSI000897</v>
          </cell>
          <cell r="C2140" t="str">
            <v>SSI</v>
          </cell>
          <cell r="D2140" t="str">
            <v>MICHELE ELIGIO Filipponi</v>
          </cell>
          <cell r="E2140">
            <v>42223.558668981503</v>
          </cell>
          <cell r="F2140">
            <v>2015</v>
          </cell>
          <cell r="G2140">
            <v>42570</v>
          </cell>
          <cell r="H2140" t="str">
            <v/>
          </cell>
          <cell r="I2140" t="str">
            <v>Rinuncia</v>
          </cell>
          <cell r="J2140" t="str">
            <v>TERAMO</v>
          </cell>
          <cell r="K2140" t="str">
            <v>TE</v>
          </cell>
          <cell r="L2140" t="str">
            <v>Abruzzo</v>
          </cell>
          <cell r="M2140" t="str">
            <v>ITALIA</v>
          </cell>
          <cell r="N2140" t="str">
            <v>SUD</v>
          </cell>
          <cell r="O2140" t="str">
            <v>Mezzogiorno</v>
          </cell>
          <cell r="Q2140" t="str">
            <v>X</v>
          </cell>
          <cell r="R2140" t="str">
            <v>FCS Centro/Nord</v>
          </cell>
          <cell r="S2140" t="str">
            <v>Società non costituita</v>
          </cell>
          <cell r="T2140">
            <v>576058</v>
          </cell>
          <cell r="U2140">
            <v>468346</v>
          </cell>
          <cell r="V2140">
            <v>306858</v>
          </cell>
          <cell r="W2140">
            <v>269200</v>
          </cell>
          <cell r="X2140">
            <v>245486</v>
          </cell>
          <cell r="Y2140">
            <v>215360</v>
          </cell>
          <cell r="Z2140">
            <v>7500</v>
          </cell>
          <cell r="AA2140">
            <v>374366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I2140" t="str">
            <v>Economia Digitale</v>
          </cell>
          <cell r="AJ2140" t="str">
            <v>Cloud computing</v>
          </cell>
          <cell r="AK2140" t="str">
            <v>Web technology</v>
          </cell>
          <cell r="AN2140" t="str">
            <v xml:space="preserve"> </v>
          </cell>
          <cell r="AQ2140" t="str">
            <v>Altri servizi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2</v>
          </cell>
          <cell r="AY2140">
            <v>1</v>
          </cell>
          <cell r="AZ2140">
            <v>1</v>
          </cell>
          <cell r="BA2140">
            <v>0</v>
          </cell>
          <cell r="BB2140">
            <v>1</v>
          </cell>
          <cell r="BC2140">
            <v>3</v>
          </cell>
          <cell r="BD2140">
            <v>2</v>
          </cell>
          <cell r="BE2140">
            <v>1</v>
          </cell>
          <cell r="BF2140">
            <v>0</v>
          </cell>
          <cell r="BG2140">
            <v>1</v>
          </cell>
        </row>
        <row r="2141">
          <cell r="A2141" t="str">
            <v>SSI000898</v>
          </cell>
          <cell r="C2141" t="str">
            <v>SSI</v>
          </cell>
          <cell r="D2141" t="str">
            <v>MAURIZIO FAINI</v>
          </cell>
          <cell r="E2141">
            <v>42223.658032407402</v>
          </cell>
          <cell r="F2141">
            <v>2015</v>
          </cell>
          <cell r="G2141">
            <v>42570</v>
          </cell>
          <cell r="H2141" t="str">
            <v/>
          </cell>
          <cell r="I2141" t="str">
            <v>Domanda revocata</v>
          </cell>
          <cell r="J2141" t="str">
            <v>n.d.</v>
          </cell>
          <cell r="K2141" t="str">
            <v>n.d.</v>
          </cell>
          <cell r="L2141" t="str">
            <v>Lombardia</v>
          </cell>
          <cell r="M2141" t="str">
            <v>ITALIA</v>
          </cell>
          <cell r="N2141" t="str">
            <v>CENTRO-NORD</v>
          </cell>
          <cell r="O2141" t="str">
            <v>Centro-Nord</v>
          </cell>
          <cell r="Q2141" t="str">
            <v>X</v>
          </cell>
          <cell r="R2141" t="str">
            <v>FCS Centro/Nord</v>
          </cell>
          <cell r="S2141" t="str">
            <v>Società non costituita</v>
          </cell>
          <cell r="T2141">
            <v>307500</v>
          </cell>
          <cell r="U2141">
            <v>222750</v>
          </cell>
          <cell r="V2141">
            <v>43500</v>
          </cell>
          <cell r="W2141">
            <v>264000</v>
          </cell>
          <cell r="X2141">
            <v>30450</v>
          </cell>
          <cell r="Y2141">
            <v>184800</v>
          </cell>
          <cell r="Z2141">
            <v>7500</v>
          </cell>
          <cell r="AA2141">
            <v>53070</v>
          </cell>
          <cell r="AB2141">
            <v>307500</v>
          </cell>
          <cell r="AC2141">
            <v>43500</v>
          </cell>
          <cell r="AD2141">
            <v>264000</v>
          </cell>
          <cell r="AE2141">
            <v>4</v>
          </cell>
          <cell r="AF2141">
            <v>42663</v>
          </cell>
          <cell r="AG2141">
            <v>2016</v>
          </cell>
          <cell r="AH2141" t="str">
            <v>Ammissione</v>
          </cell>
          <cell r="AI2141" t="str">
            <v>Economia Digitale</v>
          </cell>
          <cell r="AJ2141" t="str">
            <v>Cloud computing</v>
          </cell>
          <cell r="AK2141" t="str">
            <v>Web technology</v>
          </cell>
          <cell r="AN2141">
            <v>42782</v>
          </cell>
          <cell r="AO2141">
            <v>2017</v>
          </cell>
          <cell r="AQ2141" t="str">
            <v>Altri servizi</v>
          </cell>
          <cell r="AR2141">
            <v>222750</v>
          </cell>
          <cell r="AS2141">
            <v>30450</v>
          </cell>
          <cell r="AT2141">
            <v>184800</v>
          </cell>
          <cell r="AU2141">
            <v>7500</v>
          </cell>
          <cell r="AV2141">
            <v>215250</v>
          </cell>
          <cell r="AW2141">
            <v>0</v>
          </cell>
          <cell r="AX2141">
            <v>3</v>
          </cell>
          <cell r="AY2141">
            <v>0</v>
          </cell>
          <cell r="AZ2141">
            <v>0</v>
          </cell>
          <cell r="BA2141">
            <v>1</v>
          </cell>
          <cell r="BB2141">
            <v>0</v>
          </cell>
          <cell r="BC2141">
            <v>3</v>
          </cell>
          <cell r="BD2141">
            <v>1</v>
          </cell>
          <cell r="BE2141">
            <v>0</v>
          </cell>
          <cell r="BF2141">
            <v>0</v>
          </cell>
          <cell r="BG2141">
            <v>0</v>
          </cell>
        </row>
        <row r="2142">
          <cell r="A2142" t="str">
            <v>SSI000899</v>
          </cell>
          <cell r="C2142" t="str">
            <v>SSI</v>
          </cell>
          <cell r="D2142" t="str">
            <v>Francesco Saverio Guarino</v>
          </cell>
          <cell r="E2142">
            <v>42223.681250000001</v>
          </cell>
          <cell r="F2142">
            <v>2015</v>
          </cell>
          <cell r="G2142">
            <v>42570</v>
          </cell>
          <cell r="H2142" t="str">
            <v/>
          </cell>
          <cell r="I2142" t="str">
            <v>Domanda non ammessa</v>
          </cell>
          <cell r="J2142" t="str">
            <v>TERNI</v>
          </cell>
          <cell r="K2142" t="str">
            <v>TR</v>
          </cell>
          <cell r="L2142" t="str">
            <v>Umbria</v>
          </cell>
          <cell r="M2142" t="str">
            <v>ITALIA</v>
          </cell>
          <cell r="N2142" t="str">
            <v>CENTRO-NORD</v>
          </cell>
          <cell r="O2142" t="str">
            <v>Centro-Nord</v>
          </cell>
          <cell r="Q2142" t="str">
            <v>X</v>
          </cell>
          <cell r="R2142" t="str">
            <v>FCS Centro/Nord</v>
          </cell>
          <cell r="S2142" t="str">
            <v>Società non costituita</v>
          </cell>
          <cell r="T2142">
            <v>1500000</v>
          </cell>
          <cell r="U2142">
            <v>1057500</v>
          </cell>
          <cell r="V2142">
            <v>1350000</v>
          </cell>
          <cell r="W2142">
            <v>150000</v>
          </cell>
          <cell r="X2142">
            <v>945000</v>
          </cell>
          <cell r="Y2142">
            <v>105000</v>
          </cell>
          <cell r="Z2142">
            <v>7500</v>
          </cell>
          <cell r="AA2142">
            <v>1647000</v>
          </cell>
          <cell r="AB2142">
            <v>0</v>
          </cell>
          <cell r="AC2142">
            <v>0</v>
          </cell>
          <cell r="AD2142">
            <v>0</v>
          </cell>
          <cell r="AE2142">
            <v>3</v>
          </cell>
          <cell r="AF2142">
            <v>42683</v>
          </cell>
          <cell r="AG2142">
            <v>2016</v>
          </cell>
          <cell r="AH2142" t="str">
            <v>Non ammissione</v>
          </cell>
          <cell r="AI2142" t="str">
            <v>Valorizzazione della ricerca</v>
          </cell>
          <cell r="AJ2142" t="str">
            <v>Ambiente e Energia</v>
          </cell>
          <cell r="AK2142" t="str">
            <v>Ambiente ed energia</v>
          </cell>
          <cell r="AN2142" t="str">
            <v xml:space="preserve"> </v>
          </cell>
          <cell r="AQ2142" t="str">
            <v>Altri servizi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1</v>
          </cell>
          <cell r="AY2142">
            <v>1</v>
          </cell>
          <cell r="AZ2142">
            <v>0</v>
          </cell>
          <cell r="BA2142">
            <v>1</v>
          </cell>
          <cell r="BB2142">
            <v>0</v>
          </cell>
          <cell r="BC2142">
            <v>2</v>
          </cell>
          <cell r="BD2142">
            <v>1</v>
          </cell>
          <cell r="BE2142">
            <v>0</v>
          </cell>
          <cell r="BF2142">
            <v>0</v>
          </cell>
          <cell r="BG2142">
            <v>0</v>
          </cell>
        </row>
        <row r="2143">
          <cell r="A2143" t="str">
            <v>SSI000900</v>
          </cell>
          <cell r="B2143" t="str">
            <v>C24E16000840008</v>
          </cell>
          <cell r="C2143" t="str">
            <v>SSI</v>
          </cell>
          <cell r="D2143" t="str">
            <v>BMSOLAR S.R.L.</v>
          </cell>
          <cell r="E2143">
            <v>42223.6945023148</v>
          </cell>
          <cell r="F2143">
            <v>2015</v>
          </cell>
          <cell r="G2143">
            <v>42570</v>
          </cell>
          <cell r="H2143" t="str">
            <v>02023150507</v>
          </cell>
          <cell r="I2143" t="str">
            <v>Domanda decaduta</v>
          </cell>
          <cell r="J2143" t="str">
            <v>PONTEDERA</v>
          </cell>
          <cell r="K2143" t="str">
            <v>PI</v>
          </cell>
          <cell r="L2143" t="str">
            <v>Toscana</v>
          </cell>
          <cell r="M2143" t="str">
            <v>ITALIA</v>
          </cell>
          <cell r="N2143" t="str">
            <v>CENTRO-NORD</v>
          </cell>
          <cell r="O2143" t="str">
            <v>Centro-Nord</v>
          </cell>
          <cell r="Q2143" t="str">
            <v>X</v>
          </cell>
          <cell r="R2143" t="str">
            <v>FCS Centro/Nord</v>
          </cell>
          <cell r="S2143" t="str">
            <v>Società costituita</v>
          </cell>
          <cell r="T2143">
            <v>280000</v>
          </cell>
          <cell r="U2143">
            <v>196000</v>
          </cell>
          <cell r="V2143">
            <v>280000</v>
          </cell>
          <cell r="W2143">
            <v>0</v>
          </cell>
          <cell r="X2143">
            <v>196000</v>
          </cell>
          <cell r="Y2143">
            <v>0</v>
          </cell>
          <cell r="Z2143">
            <v>0</v>
          </cell>
          <cell r="AA2143">
            <v>341600</v>
          </cell>
          <cell r="AB2143">
            <v>269500</v>
          </cell>
          <cell r="AC2143">
            <v>269500</v>
          </cell>
          <cell r="AD2143">
            <v>0</v>
          </cell>
          <cell r="AE2143">
            <v>0</v>
          </cell>
          <cell r="AF2143">
            <v>42684</v>
          </cell>
          <cell r="AG2143">
            <v>2016</v>
          </cell>
          <cell r="AH2143" t="str">
            <v>Ammissione</v>
          </cell>
          <cell r="AI2143" t="str">
            <v>Economia Digitale</v>
          </cell>
          <cell r="AJ2143" t="str">
            <v>Ambiente e Energia</v>
          </cell>
          <cell r="AK2143" t="str">
            <v>Ambiente ed energia</v>
          </cell>
          <cell r="AN2143">
            <v>43146</v>
          </cell>
          <cell r="AO2143">
            <v>2018</v>
          </cell>
          <cell r="AP2143" t="str">
            <v>43.21.01</v>
          </cell>
          <cell r="AQ2143" t="str">
            <v>Altri servizi</v>
          </cell>
          <cell r="AR2143">
            <v>188650</v>
          </cell>
          <cell r="AS2143">
            <v>188650</v>
          </cell>
          <cell r="AT2143">
            <v>0</v>
          </cell>
          <cell r="AU2143">
            <v>0</v>
          </cell>
          <cell r="AV2143">
            <v>188650</v>
          </cell>
          <cell r="AW2143">
            <v>0</v>
          </cell>
          <cell r="AX2143">
            <v>2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2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</row>
        <row r="2144">
          <cell r="A2144" t="str">
            <v>SSI000901</v>
          </cell>
          <cell r="C2144" t="str">
            <v>SSI</v>
          </cell>
          <cell r="D2144" t="str">
            <v>GIORGIO RACCANELLI</v>
          </cell>
          <cell r="E2144">
            <v>42223.746724536999</v>
          </cell>
          <cell r="F2144">
            <v>2015</v>
          </cell>
          <cell r="G2144">
            <v>42570</v>
          </cell>
          <cell r="H2144" t="str">
            <v/>
          </cell>
          <cell r="I2144" t="str">
            <v>Rinuncia</v>
          </cell>
          <cell r="J2144" t="str">
            <v>SANDRIGO</v>
          </cell>
          <cell r="K2144" t="str">
            <v>VI</v>
          </cell>
          <cell r="L2144" t="str">
            <v>Veneto</v>
          </cell>
          <cell r="M2144" t="str">
            <v>ITALIA</v>
          </cell>
          <cell r="N2144" t="str">
            <v>CENTRO-NORD</v>
          </cell>
          <cell r="O2144" t="str">
            <v>Centro-Nord</v>
          </cell>
          <cell r="Q2144" t="str">
            <v>X</v>
          </cell>
          <cell r="R2144" t="str">
            <v>FCS Centro/Nord</v>
          </cell>
          <cell r="S2144" t="str">
            <v>Società non costituita</v>
          </cell>
          <cell r="T2144">
            <v>907253</v>
          </cell>
          <cell r="U2144">
            <v>642577.1</v>
          </cell>
          <cell r="V2144">
            <v>140853</v>
          </cell>
          <cell r="W2144">
            <v>766400</v>
          </cell>
          <cell r="X2144">
            <v>98597.1</v>
          </cell>
          <cell r="Y2144">
            <v>536480</v>
          </cell>
          <cell r="Z2144">
            <v>7500</v>
          </cell>
          <cell r="AA2144">
            <v>171840.66</v>
          </cell>
          <cell r="AB2144">
            <v>0</v>
          </cell>
          <cell r="AC2144">
            <v>0</v>
          </cell>
          <cell r="AD2144">
            <v>0</v>
          </cell>
          <cell r="AE2144">
            <v>5</v>
          </cell>
          <cell r="AI2144" t="str">
            <v>Economia Digitale</v>
          </cell>
          <cell r="AJ2144" t="str">
            <v>Telecomunicazioni</v>
          </cell>
          <cell r="AK2144" t="str">
            <v>IT e infrastrutture</v>
          </cell>
          <cell r="AN2144" t="str">
            <v xml:space="preserve"> </v>
          </cell>
          <cell r="AQ2144" t="str">
            <v>Altri servizi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1</v>
          </cell>
          <cell r="AX2144">
            <v>2</v>
          </cell>
          <cell r="AY2144">
            <v>1</v>
          </cell>
          <cell r="AZ2144">
            <v>0</v>
          </cell>
          <cell r="BA2144">
            <v>0</v>
          </cell>
          <cell r="BB2144">
            <v>0</v>
          </cell>
          <cell r="BC2144">
            <v>4</v>
          </cell>
          <cell r="BD2144">
            <v>0</v>
          </cell>
          <cell r="BE2144">
            <v>1</v>
          </cell>
          <cell r="BF2144">
            <v>0</v>
          </cell>
          <cell r="BG2144">
            <v>0</v>
          </cell>
        </row>
        <row r="2145">
          <cell r="A2145" t="str">
            <v>SSI000902</v>
          </cell>
          <cell r="C2145" t="str">
            <v>SSI</v>
          </cell>
          <cell r="D2145" t="str">
            <v>NECTAWARE S.r.l.</v>
          </cell>
          <cell r="E2145">
            <v>42224.518310185202</v>
          </cell>
          <cell r="F2145">
            <v>2015</v>
          </cell>
          <cell r="G2145">
            <v>42570</v>
          </cell>
          <cell r="H2145" t="str">
            <v>13280841001</v>
          </cell>
          <cell r="I2145" t="str">
            <v>Domanda non ammessa</v>
          </cell>
          <cell r="J2145" t="str">
            <v>ROMA</v>
          </cell>
          <cell r="K2145" t="str">
            <v>RM</v>
          </cell>
          <cell r="L2145" t="str">
            <v>Lazio</v>
          </cell>
          <cell r="M2145" t="str">
            <v>ITALIA</v>
          </cell>
          <cell r="N2145" t="str">
            <v>CENTRO-NORD</v>
          </cell>
          <cell r="O2145" t="str">
            <v>Centro-Nord</v>
          </cell>
          <cell r="Q2145" t="str">
            <v>X</v>
          </cell>
          <cell r="R2145" t="str">
            <v>FCS Centro/Nord</v>
          </cell>
          <cell r="S2145" t="str">
            <v>Società costituita</v>
          </cell>
          <cell r="T2145">
            <v>145002</v>
          </cell>
          <cell r="U2145">
            <v>62500</v>
          </cell>
          <cell r="V2145">
            <v>55000</v>
          </cell>
          <cell r="W2145">
            <v>90002</v>
          </cell>
          <cell r="X2145">
            <v>38500</v>
          </cell>
          <cell r="Y2145">
            <v>16500</v>
          </cell>
          <cell r="Z2145">
            <v>7500</v>
          </cell>
          <cell r="AA2145">
            <v>67100</v>
          </cell>
          <cell r="AB2145">
            <v>0</v>
          </cell>
          <cell r="AC2145">
            <v>0</v>
          </cell>
          <cell r="AD2145">
            <v>0</v>
          </cell>
          <cell r="AE2145">
            <v>5</v>
          </cell>
          <cell r="AF2145">
            <v>42705</v>
          </cell>
          <cell r="AG2145">
            <v>2016</v>
          </cell>
          <cell r="AH2145" t="str">
            <v>Non ammissione</v>
          </cell>
          <cell r="AI2145" t="str">
            <v>Economia Digitale</v>
          </cell>
          <cell r="AJ2145" t="str">
            <v>Ambiente e Energia</v>
          </cell>
          <cell r="AK2145" t="str">
            <v>Ambiente ed energia</v>
          </cell>
          <cell r="AN2145" t="str">
            <v xml:space="preserve"> </v>
          </cell>
          <cell r="AP2145" t="str">
            <v>62.01.00</v>
          </cell>
          <cell r="AQ2145" t="str">
            <v>Altri servizi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2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2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</row>
        <row r="2146">
          <cell r="A2146" t="str">
            <v>SSI000903</v>
          </cell>
          <cell r="C2146" t="str">
            <v>SSI</v>
          </cell>
          <cell r="D2146" t="str">
            <v>Andrea Alfarano</v>
          </cell>
          <cell r="E2146">
            <v>42225.490798611099</v>
          </cell>
          <cell r="F2146">
            <v>2015</v>
          </cell>
          <cell r="G2146">
            <v>42570</v>
          </cell>
          <cell r="H2146" t="str">
            <v/>
          </cell>
          <cell r="I2146" t="str">
            <v>Domanda non ammessa</v>
          </cell>
          <cell r="J2146" t="str">
            <v>n.d.</v>
          </cell>
          <cell r="K2146" t="str">
            <v>n.d.</v>
          </cell>
          <cell r="L2146" t="str">
            <v>Emilia Romagna</v>
          </cell>
          <cell r="M2146" t="str">
            <v>ITALIA</v>
          </cell>
          <cell r="N2146" t="str">
            <v>CENTRO-NORD</v>
          </cell>
          <cell r="O2146" t="str">
            <v>Centro-Nord</v>
          </cell>
          <cell r="Q2146" t="str">
            <v>X</v>
          </cell>
          <cell r="R2146" t="str">
            <v>FCS Centro/Nord</v>
          </cell>
          <cell r="S2146" t="str">
            <v>Società non costituita</v>
          </cell>
          <cell r="T2146">
            <v>287500</v>
          </cell>
          <cell r="U2146">
            <v>77500</v>
          </cell>
          <cell r="V2146">
            <v>30500</v>
          </cell>
          <cell r="W2146">
            <v>257000</v>
          </cell>
          <cell r="X2146">
            <v>20000</v>
          </cell>
          <cell r="Y2146">
            <v>50000</v>
          </cell>
          <cell r="Z2146">
            <v>7500</v>
          </cell>
          <cell r="AA2146">
            <v>37210</v>
          </cell>
          <cell r="AB2146">
            <v>0</v>
          </cell>
          <cell r="AC2146">
            <v>0</v>
          </cell>
          <cell r="AD2146">
            <v>0</v>
          </cell>
          <cell r="AE2146">
            <v>4</v>
          </cell>
          <cell r="AF2146">
            <v>42684</v>
          </cell>
          <cell r="AG2146">
            <v>2016</v>
          </cell>
          <cell r="AH2146" t="str">
            <v>Non ammissione</v>
          </cell>
          <cell r="AI2146" t="str">
            <v>Economia Digitale</v>
          </cell>
          <cell r="AJ2146" t="str">
            <v>Socialnetwork</v>
          </cell>
          <cell r="AK2146" t="str">
            <v>Web technology</v>
          </cell>
          <cell r="AN2146" t="str">
            <v xml:space="preserve"> </v>
          </cell>
          <cell r="AQ2146" t="str">
            <v>Altri servizi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1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1</v>
          </cell>
          <cell r="BD2146">
            <v>0</v>
          </cell>
          <cell r="BE2146">
            <v>1</v>
          </cell>
          <cell r="BF2146">
            <v>0</v>
          </cell>
          <cell r="BG2146">
            <v>0</v>
          </cell>
        </row>
        <row r="2147">
          <cell r="A2147" t="str">
            <v>SSI000904</v>
          </cell>
          <cell r="C2147" t="str">
            <v>SSI</v>
          </cell>
          <cell r="D2147" t="str">
            <v>CodaQ</v>
          </cell>
          <cell r="E2147">
            <v>42226.629328703697</v>
          </cell>
          <cell r="F2147">
            <v>2015</v>
          </cell>
          <cell r="G2147">
            <v>42570</v>
          </cell>
          <cell r="H2147" t="str">
            <v>01253500324</v>
          </cell>
          <cell r="I2147" t="str">
            <v>Domanda non ammessa</v>
          </cell>
          <cell r="J2147" t="str">
            <v>TRIESTE</v>
          </cell>
          <cell r="K2147" t="str">
            <v>TS</v>
          </cell>
          <cell r="L2147" t="str">
            <v>Friuli Venezia Giulia</v>
          </cell>
          <cell r="M2147" t="str">
            <v>ITALIA</v>
          </cell>
          <cell r="N2147" t="str">
            <v>CENTRO-NORD</v>
          </cell>
          <cell r="O2147" t="str">
            <v>Centro-Nord</v>
          </cell>
          <cell r="Q2147" t="str">
            <v>X</v>
          </cell>
          <cell r="R2147" t="str">
            <v>FCS Centro/Nord</v>
          </cell>
          <cell r="S2147" t="str">
            <v>Società costituita</v>
          </cell>
          <cell r="T2147">
            <v>1676530.37</v>
          </cell>
          <cell r="U2147">
            <v>1181070.8999999999</v>
          </cell>
          <cell r="V2147">
            <v>528117</v>
          </cell>
          <cell r="W2147">
            <v>1148413.3700000001</v>
          </cell>
          <cell r="X2147">
            <v>369681.9</v>
          </cell>
          <cell r="Y2147">
            <v>803889</v>
          </cell>
          <cell r="Z2147">
            <v>7500</v>
          </cell>
          <cell r="AA2147">
            <v>578295</v>
          </cell>
          <cell r="AB2147">
            <v>0</v>
          </cell>
          <cell r="AC2147">
            <v>0</v>
          </cell>
          <cell r="AD2147">
            <v>0</v>
          </cell>
          <cell r="AE2147">
            <v>17</v>
          </cell>
          <cell r="AF2147">
            <v>42663</v>
          </cell>
          <cell r="AG2147">
            <v>2016</v>
          </cell>
          <cell r="AH2147" t="str">
            <v>Non ammissione</v>
          </cell>
          <cell r="AI2147" t="str">
            <v>Economia Digitale</v>
          </cell>
          <cell r="AJ2147" t="str">
            <v>Smart cities</v>
          </cell>
          <cell r="AK2147" t="str">
            <v>Smart cities and services</v>
          </cell>
          <cell r="AN2147" t="str">
            <v xml:space="preserve"> </v>
          </cell>
          <cell r="AP2147" t="str">
            <v>62.01.00</v>
          </cell>
          <cell r="AQ2147" t="str">
            <v>Altri servizi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1</v>
          </cell>
          <cell r="AY2147">
            <v>1</v>
          </cell>
          <cell r="AZ2147">
            <v>0</v>
          </cell>
          <cell r="BA2147">
            <v>0</v>
          </cell>
          <cell r="BB2147">
            <v>0</v>
          </cell>
          <cell r="BC2147">
            <v>2</v>
          </cell>
          <cell r="BD2147">
            <v>0</v>
          </cell>
          <cell r="BE2147">
            <v>0</v>
          </cell>
          <cell r="BF2147">
            <v>1</v>
          </cell>
          <cell r="BG2147">
            <v>0</v>
          </cell>
        </row>
        <row r="2148">
          <cell r="A2148" t="str">
            <v>SSI000905</v>
          </cell>
          <cell r="C2148" t="str">
            <v>SSI</v>
          </cell>
          <cell r="D2148" t="str">
            <v>CARLO PERRONE</v>
          </cell>
          <cell r="E2148">
            <v>42227.510787036997</v>
          </cell>
          <cell r="F2148">
            <v>2015</v>
          </cell>
          <cell r="G2148">
            <v>42251</v>
          </cell>
          <cell r="H2148" t="str">
            <v/>
          </cell>
          <cell r="I2148" t="str">
            <v>Rinuncia</v>
          </cell>
          <cell r="J2148" t="str">
            <v>PALERMO</v>
          </cell>
          <cell r="K2148" t="str">
            <v>PA</v>
          </cell>
          <cell r="L2148" t="str">
            <v>Sicilia</v>
          </cell>
          <cell r="M2148" t="str">
            <v>ITALIA</v>
          </cell>
          <cell r="N2148" t="str">
            <v>SUD</v>
          </cell>
          <cell r="O2148" t="str">
            <v>Mezzogiorno</v>
          </cell>
          <cell r="Q2148" t="str">
            <v>X</v>
          </cell>
          <cell r="R2148" t="str">
            <v>PON SIL</v>
          </cell>
          <cell r="S2148" t="str">
            <v>Società non costituita</v>
          </cell>
          <cell r="T2148">
            <v>712032</v>
          </cell>
          <cell r="U2148">
            <v>513422.4</v>
          </cell>
          <cell r="V2148">
            <v>92500</v>
          </cell>
          <cell r="W2148">
            <v>619532</v>
          </cell>
          <cell r="X2148">
            <v>64750</v>
          </cell>
          <cell r="Y2148">
            <v>433672.4</v>
          </cell>
          <cell r="Z2148">
            <v>15000</v>
          </cell>
          <cell r="AA2148">
            <v>112850</v>
          </cell>
          <cell r="AB2148">
            <v>0</v>
          </cell>
          <cell r="AC2148">
            <v>0</v>
          </cell>
          <cell r="AD2148">
            <v>0</v>
          </cell>
          <cell r="AE2148">
            <v>10</v>
          </cell>
          <cell r="AI2148" t="str">
            <v>Economia Digitale</v>
          </cell>
          <cell r="AJ2148" t="str">
            <v>E-commerce</v>
          </cell>
          <cell r="AK2148" t="str">
            <v>Web technology</v>
          </cell>
          <cell r="AN2148" t="str">
            <v xml:space="preserve"> </v>
          </cell>
          <cell r="AQ2148" t="str">
            <v>Commercio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2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</v>
          </cell>
          <cell r="BD2148">
            <v>0</v>
          </cell>
          <cell r="BE2148">
            <v>2</v>
          </cell>
          <cell r="BF2148">
            <v>0</v>
          </cell>
          <cell r="BG2148">
            <v>0</v>
          </cell>
        </row>
        <row r="2149">
          <cell r="A2149" t="str">
            <v>SSI000906</v>
          </cell>
          <cell r="B2149" t="str">
            <v>C44E16000630008</v>
          </cell>
          <cell r="C2149" t="str">
            <v>SSI</v>
          </cell>
          <cell r="D2149" t="str">
            <v>Leaf Space</v>
          </cell>
          <cell r="E2149">
            <v>42228.802499999998</v>
          </cell>
          <cell r="F2149">
            <v>2015</v>
          </cell>
          <cell r="G2149">
            <v>42570</v>
          </cell>
          <cell r="H2149" t="str">
            <v>08710160964</v>
          </cell>
          <cell r="I2149" t="str">
            <v>Domanda ammessa</v>
          </cell>
          <cell r="J2149" t="str">
            <v>MILANO</v>
          </cell>
          <cell r="K2149" t="str">
            <v>MI</v>
          </cell>
          <cell r="L2149" t="str">
            <v>Lombardia</v>
          </cell>
          <cell r="M2149" t="str">
            <v>ITALIA</v>
          </cell>
          <cell r="N2149" t="str">
            <v>CENTRO-NORD</v>
          </cell>
          <cell r="O2149" t="str">
            <v>Centro-Nord</v>
          </cell>
          <cell r="Q2149" t="str">
            <v>X</v>
          </cell>
          <cell r="R2149" t="str">
            <v>FCS Centro/Nord</v>
          </cell>
          <cell r="S2149" t="str">
            <v>Società costituita</v>
          </cell>
          <cell r="T2149">
            <v>876410.8</v>
          </cell>
          <cell r="U2149">
            <v>613486</v>
          </cell>
          <cell r="V2149">
            <v>307496</v>
          </cell>
          <cell r="W2149">
            <v>568914.80000000005</v>
          </cell>
          <cell r="X2149">
            <v>215247</v>
          </cell>
          <cell r="Y2149">
            <v>398239</v>
          </cell>
          <cell r="Z2149">
            <v>0</v>
          </cell>
          <cell r="AA2149">
            <v>377124</v>
          </cell>
          <cell r="AB2149">
            <v>602304</v>
          </cell>
          <cell r="AC2149">
            <v>307496</v>
          </cell>
          <cell r="AD2149">
            <v>294808</v>
          </cell>
          <cell r="AE2149">
            <v>8</v>
          </cell>
          <cell r="AF2149">
            <v>42663</v>
          </cell>
          <cell r="AG2149">
            <v>2016</v>
          </cell>
          <cell r="AH2149" t="str">
            <v>Ammissione</v>
          </cell>
          <cell r="AI2149" t="str">
            <v>Economia Digitale</v>
          </cell>
          <cell r="AJ2149" t="str">
            <v>Aerospazio</v>
          </cell>
          <cell r="AK2149" t="str">
            <v>Industria hi-tech</v>
          </cell>
          <cell r="AL2149">
            <v>42866</v>
          </cell>
          <cell r="AM2149">
            <v>2017</v>
          </cell>
          <cell r="AN2149" t="str">
            <v xml:space="preserve"> </v>
          </cell>
          <cell r="AP2149" t="str">
            <v>71.12.10</v>
          </cell>
          <cell r="AQ2149" t="str">
            <v>Altri servizi</v>
          </cell>
          <cell r="AR2149">
            <v>421612.80000000005</v>
          </cell>
          <cell r="AS2149">
            <v>215247.2</v>
          </cell>
          <cell r="AT2149">
            <v>206365.6</v>
          </cell>
          <cell r="AU2149">
            <v>0</v>
          </cell>
          <cell r="AV2149">
            <v>421612.80000000005</v>
          </cell>
          <cell r="AW2149">
            <v>3</v>
          </cell>
          <cell r="AX2149">
            <v>1</v>
          </cell>
          <cell r="AY2149">
            <v>0</v>
          </cell>
          <cell r="AZ2149">
            <v>1</v>
          </cell>
          <cell r="BA2149">
            <v>0</v>
          </cell>
          <cell r="BB2149">
            <v>0</v>
          </cell>
          <cell r="BC2149">
            <v>4</v>
          </cell>
          <cell r="BD2149">
            <v>1</v>
          </cell>
          <cell r="BE2149">
            <v>4</v>
          </cell>
          <cell r="BF2149">
            <v>4</v>
          </cell>
          <cell r="BG2149">
            <v>0</v>
          </cell>
          <cell r="BH2149">
            <v>214795.24</v>
          </cell>
          <cell r="BI2149">
            <v>206366</v>
          </cell>
          <cell r="BJ2149">
            <v>421161.24</v>
          </cell>
          <cell r="BK2149">
            <v>0</v>
          </cell>
          <cell r="BL2149">
            <v>451.96000000002095</v>
          </cell>
          <cell r="BM2149">
            <v>0</v>
          </cell>
          <cell r="BN2149">
            <v>0</v>
          </cell>
          <cell r="BO2149">
            <v>451.96000000002095</v>
          </cell>
          <cell r="BP2149">
            <v>43677</v>
          </cell>
        </row>
        <row r="2150">
          <cell r="A2150" t="str">
            <v>SSI000907</v>
          </cell>
          <cell r="C2150" t="str">
            <v>SSI</v>
          </cell>
          <cell r="D2150" t="str">
            <v>You To Italy</v>
          </cell>
          <cell r="E2150">
            <v>42229.375659722202</v>
          </cell>
          <cell r="F2150">
            <v>2015</v>
          </cell>
          <cell r="G2150">
            <v>42570</v>
          </cell>
          <cell r="H2150" t="str">
            <v>03965600244</v>
          </cell>
          <cell r="I2150" t="str">
            <v>Domanda non ammessa</v>
          </cell>
          <cell r="J2150" t="str">
            <v>VICENZA</v>
          </cell>
          <cell r="K2150" t="str">
            <v>VI</v>
          </cell>
          <cell r="L2150" t="str">
            <v>Veneto</v>
          </cell>
          <cell r="M2150" t="str">
            <v>ITALIA</v>
          </cell>
          <cell r="N2150" t="str">
            <v>CENTRO-NORD</v>
          </cell>
          <cell r="O2150" t="str">
            <v>Centro-Nord</v>
          </cell>
          <cell r="Q2150" t="str">
            <v>X</v>
          </cell>
          <cell r="R2150" t="str">
            <v>FCS Centro/Nord</v>
          </cell>
          <cell r="S2150" t="str">
            <v>Società costituita</v>
          </cell>
          <cell r="T2150">
            <v>775000</v>
          </cell>
          <cell r="U2150">
            <v>550000</v>
          </cell>
          <cell r="V2150">
            <v>295100</v>
          </cell>
          <cell r="W2150">
            <v>479900</v>
          </cell>
          <cell r="X2150">
            <v>206570</v>
          </cell>
          <cell r="Y2150">
            <v>335930</v>
          </cell>
          <cell r="Z2150">
            <v>7500</v>
          </cell>
          <cell r="AA2150">
            <v>360022</v>
          </cell>
          <cell r="AB2150">
            <v>0</v>
          </cell>
          <cell r="AC2150">
            <v>0</v>
          </cell>
          <cell r="AD2150">
            <v>0</v>
          </cell>
          <cell r="AE2150">
            <v>10</v>
          </cell>
          <cell r="AF2150">
            <v>42663</v>
          </cell>
          <cell r="AG2150">
            <v>2016</v>
          </cell>
          <cell r="AH2150" t="str">
            <v>Non ammissione</v>
          </cell>
          <cell r="AI2150" t="str">
            <v>Economia Digitale</v>
          </cell>
          <cell r="AJ2150" t="str">
            <v>Turismo e beni culturali</v>
          </cell>
          <cell r="AK2150" t="str">
            <v>Turismo e beni culturali</v>
          </cell>
          <cell r="AN2150" t="str">
            <v xml:space="preserve"> </v>
          </cell>
          <cell r="AP2150" t="str">
            <v>79.12.00</v>
          </cell>
          <cell r="AQ2150" t="str">
            <v>Turismo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3</v>
          </cell>
          <cell r="AY2150">
            <v>2</v>
          </cell>
          <cell r="AZ2150">
            <v>0</v>
          </cell>
          <cell r="BA2150">
            <v>0</v>
          </cell>
          <cell r="BB2150">
            <v>0</v>
          </cell>
          <cell r="BC2150">
            <v>5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</row>
        <row r="2151">
          <cell r="A2151" t="str">
            <v>SSI000908</v>
          </cell>
          <cell r="C2151" t="str">
            <v>SSI</v>
          </cell>
          <cell r="D2151" t="str">
            <v>Giuseppe Antonio Morace</v>
          </cell>
          <cell r="E2151">
            <v>42233.639016203699</v>
          </cell>
          <cell r="F2151">
            <v>2015</v>
          </cell>
          <cell r="G2151">
            <v>42251</v>
          </cell>
          <cell r="H2151" t="str">
            <v/>
          </cell>
          <cell r="I2151" t="str">
            <v>Domanda non ammessa</v>
          </cell>
          <cell r="J2151" t="str">
            <v>SASSARI</v>
          </cell>
          <cell r="K2151" t="str">
            <v>SS</v>
          </cell>
          <cell r="L2151" t="str">
            <v>Sardegna</v>
          </cell>
          <cell r="M2151" t="str">
            <v>ITALIA</v>
          </cell>
          <cell r="N2151" t="str">
            <v>SUD</v>
          </cell>
          <cell r="O2151" t="str">
            <v>Mezzogiorno</v>
          </cell>
          <cell r="Q2151" t="str">
            <v>X</v>
          </cell>
          <cell r="R2151" t="str">
            <v>PON SIL</v>
          </cell>
          <cell r="S2151" t="str">
            <v>Società non costituita</v>
          </cell>
          <cell r="T2151">
            <v>316791</v>
          </cell>
          <cell r="U2151">
            <v>265000</v>
          </cell>
          <cell r="V2151">
            <v>62959</v>
          </cell>
          <cell r="W2151">
            <v>253832</v>
          </cell>
          <cell r="X2151">
            <v>50000</v>
          </cell>
          <cell r="Y2151">
            <v>200000</v>
          </cell>
          <cell r="Z2151">
            <v>15000</v>
          </cell>
          <cell r="AA2151">
            <v>76819.899999999994</v>
          </cell>
          <cell r="AB2151">
            <v>0</v>
          </cell>
          <cell r="AC2151">
            <v>0</v>
          </cell>
          <cell r="AD2151">
            <v>0</v>
          </cell>
          <cell r="AE2151">
            <v>10</v>
          </cell>
          <cell r="AF2151">
            <v>42334</v>
          </cell>
          <cell r="AG2151">
            <v>2015</v>
          </cell>
          <cell r="AH2151" t="str">
            <v>Non ammissione</v>
          </cell>
          <cell r="AI2151" t="str">
            <v>Economia Digitale</v>
          </cell>
          <cell r="AJ2151" t="str">
            <v>E-commerce</v>
          </cell>
          <cell r="AK2151" t="str">
            <v>Web technology</v>
          </cell>
          <cell r="AN2151" t="str">
            <v xml:space="preserve"> </v>
          </cell>
          <cell r="AQ2151" t="str">
            <v>Commercio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2</v>
          </cell>
          <cell r="AX2151">
            <v>0</v>
          </cell>
          <cell r="AY2151">
            <v>0</v>
          </cell>
          <cell r="AZ2151">
            <v>2</v>
          </cell>
          <cell r="BA2151">
            <v>0</v>
          </cell>
          <cell r="BB2151">
            <v>0</v>
          </cell>
          <cell r="BC2151">
            <v>2</v>
          </cell>
          <cell r="BD2151">
            <v>2</v>
          </cell>
          <cell r="BE2151">
            <v>4</v>
          </cell>
          <cell r="BF2151">
            <v>0</v>
          </cell>
          <cell r="BG2151">
            <v>0</v>
          </cell>
        </row>
        <row r="2152">
          <cell r="A2152" t="str">
            <v>SSI000909</v>
          </cell>
          <cell r="C2152" t="str">
            <v>SSI</v>
          </cell>
          <cell r="D2152" t="str">
            <v>Marina Fantozzi</v>
          </cell>
          <cell r="E2152">
            <v>42237.580601851798</v>
          </cell>
          <cell r="F2152">
            <v>2015</v>
          </cell>
          <cell r="G2152">
            <v>42251</v>
          </cell>
          <cell r="H2152" t="str">
            <v/>
          </cell>
          <cell r="I2152" t="str">
            <v>Domanda non ammessa</v>
          </cell>
          <cell r="J2152" t="str">
            <v>SALERNO</v>
          </cell>
          <cell r="K2152" t="str">
            <v>SA</v>
          </cell>
          <cell r="L2152" t="str">
            <v>Campania</v>
          </cell>
          <cell r="M2152" t="str">
            <v>ITALIA</v>
          </cell>
          <cell r="N2152" t="str">
            <v>SUD</v>
          </cell>
          <cell r="O2152" t="str">
            <v>Mezzogiorno</v>
          </cell>
          <cell r="Q2152" t="str">
            <v>X</v>
          </cell>
          <cell r="R2152" t="str">
            <v>PON SIL</v>
          </cell>
          <cell r="S2152" t="str">
            <v>Società non costituita</v>
          </cell>
          <cell r="T2152">
            <v>1511384.23</v>
          </cell>
          <cell r="U2152">
            <v>1224107.3799999999</v>
          </cell>
          <cell r="V2152">
            <v>1090397.75</v>
          </cell>
          <cell r="W2152">
            <v>420986.48</v>
          </cell>
          <cell r="X2152">
            <v>872318.2</v>
          </cell>
          <cell r="Y2152">
            <v>336789.18</v>
          </cell>
          <cell r="Z2152">
            <v>15000</v>
          </cell>
          <cell r="AA2152">
            <v>1337545.73</v>
          </cell>
          <cell r="AB2152">
            <v>0</v>
          </cell>
          <cell r="AC2152">
            <v>0</v>
          </cell>
          <cell r="AD2152">
            <v>0</v>
          </cell>
          <cell r="AE2152">
            <v>6</v>
          </cell>
          <cell r="AF2152">
            <v>42321</v>
          </cell>
          <cell r="AG2152">
            <v>2015</v>
          </cell>
          <cell r="AH2152" t="str">
            <v>Non ammissione</v>
          </cell>
          <cell r="AI2152" t="str">
            <v>Tecnologia nuova sperimentale</v>
          </cell>
          <cell r="AJ2152" t="str">
            <v>Ambiente e Energia</v>
          </cell>
          <cell r="AK2152" t="str">
            <v>Ambiente ed energia</v>
          </cell>
          <cell r="AN2152" t="str">
            <v xml:space="preserve"> </v>
          </cell>
          <cell r="AQ2152" t="str">
            <v>Altri servizi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1</v>
          </cell>
          <cell r="AX2152">
            <v>0</v>
          </cell>
          <cell r="AY2152">
            <v>0</v>
          </cell>
          <cell r="AZ2152">
            <v>1</v>
          </cell>
          <cell r="BA2152">
            <v>0</v>
          </cell>
          <cell r="BB2152">
            <v>0</v>
          </cell>
          <cell r="BC2152">
            <v>1</v>
          </cell>
          <cell r="BD2152">
            <v>1</v>
          </cell>
          <cell r="BE2152">
            <v>2</v>
          </cell>
          <cell r="BF2152">
            <v>0</v>
          </cell>
          <cell r="BG2152">
            <v>0</v>
          </cell>
        </row>
        <row r="2153">
          <cell r="A2153" t="str">
            <v>SSI000910</v>
          </cell>
          <cell r="C2153" t="str">
            <v>SSI</v>
          </cell>
          <cell r="D2153" t="str">
            <v>GRADO ZERO INNOVATION</v>
          </cell>
          <cell r="E2153">
            <v>42244.493738425903</v>
          </cell>
          <cell r="F2153">
            <v>2015</v>
          </cell>
          <cell r="G2153">
            <v>42570</v>
          </cell>
          <cell r="H2153" t="str">
            <v>06409270482</v>
          </cell>
          <cell r="I2153" t="str">
            <v>Domanda non ammessa</v>
          </cell>
          <cell r="J2153" t="str">
            <v>MONTELUPO FIORENTINO</v>
          </cell>
          <cell r="K2153" t="str">
            <v>FI</v>
          </cell>
          <cell r="L2153" t="str">
            <v>Toscana</v>
          </cell>
          <cell r="M2153" t="str">
            <v>ITALIA</v>
          </cell>
          <cell r="N2153" t="str">
            <v>CENTRO-NORD</v>
          </cell>
          <cell r="O2153" t="str">
            <v>Centro-Nord</v>
          </cell>
          <cell r="Q2153" t="str">
            <v>X</v>
          </cell>
          <cell r="R2153" t="str">
            <v>FCS Centro/Nord</v>
          </cell>
          <cell r="S2153" t="str">
            <v>Società costituita</v>
          </cell>
          <cell r="T2153">
            <v>322000</v>
          </cell>
          <cell r="U2153">
            <v>189000</v>
          </cell>
          <cell r="V2153">
            <v>10000</v>
          </cell>
          <cell r="W2153">
            <v>312000</v>
          </cell>
          <cell r="X2153">
            <v>7000</v>
          </cell>
          <cell r="Y2153">
            <v>182000</v>
          </cell>
          <cell r="Z2153">
            <v>0</v>
          </cell>
          <cell r="AA2153">
            <v>12200</v>
          </cell>
          <cell r="AB2153">
            <v>0</v>
          </cell>
          <cell r="AC2153">
            <v>0</v>
          </cell>
          <cell r="AD2153">
            <v>0</v>
          </cell>
          <cell r="AE2153">
            <v>1</v>
          </cell>
          <cell r="AF2153">
            <v>42684</v>
          </cell>
          <cell r="AG2153">
            <v>2016</v>
          </cell>
          <cell r="AH2153" t="str">
            <v>Non ammissione</v>
          </cell>
          <cell r="AI2153" t="str">
            <v>Economia Digitale</v>
          </cell>
          <cell r="AJ2153" t="str">
            <v>Materiali Innovativi</v>
          </cell>
          <cell r="AK2153" t="str">
            <v>Industria hi-tech</v>
          </cell>
          <cell r="AN2153" t="str">
            <v xml:space="preserve"> </v>
          </cell>
          <cell r="AP2153" t="str">
            <v>72.19.09</v>
          </cell>
          <cell r="AQ2153" t="str">
            <v>Altri servizi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1</v>
          </cell>
          <cell r="AY2153">
            <v>0</v>
          </cell>
          <cell r="AZ2153">
            <v>0</v>
          </cell>
          <cell r="BA2153">
            <v>1</v>
          </cell>
          <cell r="BB2153">
            <v>0</v>
          </cell>
          <cell r="BC2153">
            <v>1</v>
          </cell>
          <cell r="BD2153">
            <v>1</v>
          </cell>
          <cell r="BE2153">
            <v>0</v>
          </cell>
          <cell r="BF2153">
            <v>3</v>
          </cell>
          <cell r="BG2153">
            <v>0</v>
          </cell>
        </row>
        <row r="2154">
          <cell r="A2154" t="str">
            <v>SSI000911</v>
          </cell>
          <cell r="C2154" t="str">
            <v>SSI</v>
          </cell>
          <cell r="D2154" t="str">
            <v>marco ruzzante</v>
          </cell>
          <cell r="E2154">
            <v>42245.5679282407</v>
          </cell>
          <cell r="F2154">
            <v>2015</v>
          </cell>
          <cell r="G2154">
            <v>42570</v>
          </cell>
          <cell r="H2154" t="str">
            <v/>
          </cell>
          <cell r="I2154" t="str">
            <v>Domanda non ammessa</v>
          </cell>
          <cell r="J2154" t="str">
            <v>PADOVA</v>
          </cell>
          <cell r="K2154" t="str">
            <v>PD</v>
          </cell>
          <cell r="L2154" t="str">
            <v>Veneto</v>
          </cell>
          <cell r="M2154" t="str">
            <v>ITALIA</v>
          </cell>
          <cell r="N2154" t="str">
            <v>CENTRO-NORD</v>
          </cell>
          <cell r="O2154" t="str">
            <v>Centro-Nord</v>
          </cell>
          <cell r="Q2154" t="str">
            <v>X</v>
          </cell>
          <cell r="R2154" t="str">
            <v>FCS Centro/Nord</v>
          </cell>
          <cell r="S2154" t="str">
            <v>Società non costituita</v>
          </cell>
          <cell r="T2154">
            <v>256050</v>
          </cell>
          <cell r="U2154">
            <v>182500</v>
          </cell>
          <cell r="V2154">
            <v>37750</v>
          </cell>
          <cell r="W2154">
            <v>218300</v>
          </cell>
          <cell r="X2154">
            <v>25000</v>
          </cell>
          <cell r="Y2154">
            <v>150000</v>
          </cell>
          <cell r="Z2154">
            <v>7500</v>
          </cell>
          <cell r="AA2154">
            <v>46055</v>
          </cell>
          <cell r="AB2154">
            <v>0</v>
          </cell>
          <cell r="AC2154">
            <v>0</v>
          </cell>
          <cell r="AD2154">
            <v>0</v>
          </cell>
          <cell r="AE2154">
            <v>4</v>
          </cell>
          <cell r="AF2154">
            <v>42759</v>
          </cell>
          <cell r="AG2154">
            <v>2017</v>
          </cell>
          <cell r="AH2154" t="str">
            <v>Non ammissione</v>
          </cell>
          <cell r="AI2154" t="str">
            <v>Economia Digitale</v>
          </cell>
          <cell r="AJ2154" t="str">
            <v>E-commerce</v>
          </cell>
          <cell r="AK2154" t="str">
            <v>Web technology</v>
          </cell>
          <cell r="AN2154" t="str">
            <v xml:space="preserve"> </v>
          </cell>
          <cell r="AQ2154" t="str">
            <v>Commercio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2</v>
          </cell>
          <cell r="AY2154">
            <v>1</v>
          </cell>
          <cell r="AZ2154">
            <v>0</v>
          </cell>
          <cell r="BA2154">
            <v>0</v>
          </cell>
          <cell r="BB2154">
            <v>0</v>
          </cell>
          <cell r="BC2154">
            <v>3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</row>
        <row r="2155">
          <cell r="A2155" t="str">
            <v>SSI000912</v>
          </cell>
          <cell r="C2155" t="str">
            <v>SSI</v>
          </cell>
          <cell r="D2155" t="str">
            <v>FRANCESCO LICORDARI</v>
          </cell>
          <cell r="E2155">
            <v>42245.783553240697</v>
          </cell>
          <cell r="F2155">
            <v>2015</v>
          </cell>
          <cell r="G2155">
            <v>42251</v>
          </cell>
          <cell r="H2155" t="str">
            <v/>
          </cell>
          <cell r="I2155" t="str">
            <v>Domanda non ammessa</v>
          </cell>
          <cell r="J2155" t="str">
            <v>MELITO DI PORTO SALVO</v>
          </cell>
          <cell r="K2155" t="str">
            <v>RC</v>
          </cell>
          <cell r="L2155" t="str">
            <v>Calabria</v>
          </cell>
          <cell r="M2155" t="str">
            <v>ITALIA</v>
          </cell>
          <cell r="N2155" t="str">
            <v>SUD</v>
          </cell>
          <cell r="O2155" t="str">
            <v>Mezzogiorno</v>
          </cell>
          <cell r="Q2155" t="str">
            <v>X</v>
          </cell>
          <cell r="R2155" t="str">
            <v>PON SIL</v>
          </cell>
          <cell r="S2155" t="str">
            <v>Società non costituita</v>
          </cell>
          <cell r="T2155">
            <v>130000</v>
          </cell>
          <cell r="U2155">
            <v>210000</v>
          </cell>
          <cell r="V2155">
            <v>130000</v>
          </cell>
          <cell r="W2155">
            <v>0</v>
          </cell>
          <cell r="X2155">
            <v>104000</v>
          </cell>
          <cell r="Y2155">
            <v>91000</v>
          </cell>
          <cell r="Z2155">
            <v>15000</v>
          </cell>
          <cell r="AA2155">
            <v>158600</v>
          </cell>
          <cell r="AB2155">
            <v>0</v>
          </cell>
          <cell r="AC2155">
            <v>0</v>
          </cell>
          <cell r="AD2155">
            <v>0</v>
          </cell>
          <cell r="AE2155">
            <v>2</v>
          </cell>
          <cell r="AF2155">
            <v>42334</v>
          </cell>
          <cell r="AG2155">
            <v>2015</v>
          </cell>
          <cell r="AH2155" t="str">
            <v>Non ammissione</v>
          </cell>
          <cell r="AI2155" t="str">
            <v>Economia Digitale</v>
          </cell>
          <cell r="AJ2155" t="str">
            <v>Materiali Innovativi</v>
          </cell>
          <cell r="AK2155" t="str">
            <v>Industria hi-tech</v>
          </cell>
          <cell r="AN2155" t="str">
            <v xml:space="preserve"> </v>
          </cell>
          <cell r="AQ2155" t="str">
            <v>Altri servizi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1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1</v>
          </cell>
          <cell r="BD2155">
            <v>0</v>
          </cell>
          <cell r="BE2155">
            <v>1</v>
          </cell>
          <cell r="BF2155">
            <v>0</v>
          </cell>
          <cell r="BG2155">
            <v>0</v>
          </cell>
        </row>
        <row r="2156">
          <cell r="A2156" t="str">
            <v>SSI000913</v>
          </cell>
          <cell r="C2156" t="str">
            <v>SSI</v>
          </cell>
          <cell r="D2156" t="str">
            <v>Samuele Cottone</v>
          </cell>
          <cell r="E2156">
            <v>42246.742754629602</v>
          </cell>
          <cell r="F2156">
            <v>2015</v>
          </cell>
          <cell r="G2156">
            <v>42251</v>
          </cell>
          <cell r="H2156" t="str">
            <v/>
          </cell>
          <cell r="I2156" t="str">
            <v>Domanda non ammessa</v>
          </cell>
          <cell r="J2156" t="str">
            <v>n.d.</v>
          </cell>
          <cell r="K2156" t="str">
            <v>n.d.</v>
          </cell>
          <cell r="L2156" t="str">
            <v>Sicilia</v>
          </cell>
          <cell r="M2156" t="str">
            <v>ITALIA</v>
          </cell>
          <cell r="N2156" t="str">
            <v>SUD</v>
          </cell>
          <cell r="O2156" t="str">
            <v>Mezzogiorno</v>
          </cell>
          <cell r="Q2156" t="str">
            <v>X</v>
          </cell>
          <cell r="R2156" t="str">
            <v>PON SIL</v>
          </cell>
          <cell r="S2156" t="str">
            <v>Società non costituita</v>
          </cell>
          <cell r="T2156">
            <v>427450</v>
          </cell>
          <cell r="U2156">
            <v>356960</v>
          </cell>
          <cell r="V2156">
            <v>98000</v>
          </cell>
          <cell r="W2156">
            <v>329450</v>
          </cell>
          <cell r="X2156">
            <v>78400</v>
          </cell>
          <cell r="Y2156">
            <v>263560</v>
          </cell>
          <cell r="Z2156">
            <v>15000</v>
          </cell>
          <cell r="AA2156">
            <v>119560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42390</v>
          </cell>
          <cell r="AG2156">
            <v>2016</v>
          </cell>
          <cell r="AH2156" t="str">
            <v>Non ammissione</v>
          </cell>
          <cell r="AI2156" t="str">
            <v>Economia Digitale</v>
          </cell>
          <cell r="AJ2156" t="str">
            <v>Internet of things</v>
          </cell>
          <cell r="AK2156" t="str">
            <v>Web technology</v>
          </cell>
          <cell r="AN2156" t="str">
            <v xml:space="preserve"> </v>
          </cell>
          <cell r="AQ2156" t="str">
            <v>Altri servizi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4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4</v>
          </cell>
          <cell r="BD2156">
            <v>0</v>
          </cell>
          <cell r="BE2156">
            <v>4</v>
          </cell>
          <cell r="BF2156">
            <v>0</v>
          </cell>
          <cell r="BG2156">
            <v>0</v>
          </cell>
        </row>
        <row r="2157">
          <cell r="A2157" t="str">
            <v>SSI000914</v>
          </cell>
          <cell r="C2157" t="str">
            <v>SSI</v>
          </cell>
          <cell r="D2157" t="str">
            <v>BBZ</v>
          </cell>
          <cell r="E2157">
            <v>42247.4504282407</v>
          </cell>
          <cell r="F2157">
            <v>2015</v>
          </cell>
          <cell r="G2157">
            <v>42570</v>
          </cell>
          <cell r="H2157" t="str">
            <v>04209630237</v>
          </cell>
          <cell r="I2157" t="str">
            <v>Domanda revocata</v>
          </cell>
          <cell r="J2157" t="str">
            <v>VERONA</v>
          </cell>
          <cell r="K2157" t="str">
            <v>VR</v>
          </cell>
          <cell r="L2157" t="str">
            <v>Veneto</v>
          </cell>
          <cell r="M2157" t="str">
            <v>ITALIA</v>
          </cell>
          <cell r="N2157" t="str">
            <v>CENTRO-NORD</v>
          </cell>
          <cell r="O2157" t="str">
            <v>Centro-Nord</v>
          </cell>
          <cell r="Q2157" t="str">
            <v>X</v>
          </cell>
          <cell r="R2157" t="str">
            <v>FCS Centro/Nord</v>
          </cell>
          <cell r="S2157" t="str">
            <v>Società costituita</v>
          </cell>
          <cell r="T2157">
            <v>408002.4</v>
          </cell>
          <cell r="U2157">
            <v>285600</v>
          </cell>
          <cell r="V2157">
            <v>98000</v>
          </cell>
          <cell r="W2157">
            <v>310002.40000000002</v>
          </cell>
          <cell r="X2157">
            <v>68600</v>
          </cell>
          <cell r="Y2157">
            <v>217000</v>
          </cell>
          <cell r="Z2157">
            <v>0</v>
          </cell>
          <cell r="AA2157">
            <v>119560</v>
          </cell>
          <cell r="AB2157">
            <v>285002.40000000002</v>
          </cell>
          <cell r="AC2157">
            <v>57000</v>
          </cell>
          <cell r="AD2157">
            <v>228002.4</v>
          </cell>
          <cell r="AE2157">
            <v>4</v>
          </cell>
          <cell r="AF2157">
            <v>42691</v>
          </cell>
          <cell r="AG2157">
            <v>2016</v>
          </cell>
          <cell r="AH2157" t="str">
            <v>Ammissione</v>
          </cell>
          <cell r="AI2157" t="str">
            <v>Tecnologia nuova sperimentale</v>
          </cell>
          <cell r="AJ2157" t="str">
            <v>Life Sciences</v>
          </cell>
          <cell r="AK2157" t="str">
            <v>Bio-scienze</v>
          </cell>
          <cell r="AN2157">
            <v>42838</v>
          </cell>
          <cell r="AO2157">
            <v>2017</v>
          </cell>
          <cell r="AP2157" t="str">
            <v>62.01.00</v>
          </cell>
          <cell r="AQ2157" t="str">
            <v>Altri servizi</v>
          </cell>
          <cell r="AR2157">
            <v>199501.68</v>
          </cell>
          <cell r="AS2157">
            <v>39900</v>
          </cell>
          <cell r="AT2157">
            <v>159601.68</v>
          </cell>
          <cell r="AU2157">
            <v>0</v>
          </cell>
          <cell r="AV2157">
            <v>199501.68</v>
          </cell>
          <cell r="AW2157">
            <v>0</v>
          </cell>
          <cell r="AX2157">
            <v>3</v>
          </cell>
          <cell r="AY2157">
            <v>1</v>
          </cell>
          <cell r="AZ2157">
            <v>0</v>
          </cell>
          <cell r="BA2157">
            <v>0</v>
          </cell>
          <cell r="BB2157">
            <v>0</v>
          </cell>
          <cell r="BC2157">
            <v>4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</row>
        <row r="2158">
          <cell r="A2158" t="str">
            <v>SSI000915</v>
          </cell>
          <cell r="C2158" t="str">
            <v>SSI</v>
          </cell>
          <cell r="D2158" t="str">
            <v>Intoote Scarl</v>
          </cell>
          <cell r="E2158">
            <v>42247.520844907398</v>
          </cell>
          <cell r="F2158">
            <v>2015</v>
          </cell>
          <cell r="G2158">
            <v>42570</v>
          </cell>
          <cell r="H2158" t="str">
            <v>12141061007</v>
          </cell>
          <cell r="I2158" t="str">
            <v>Domanda revocata</v>
          </cell>
          <cell r="J2158" t="str">
            <v>TRIESTE</v>
          </cell>
          <cell r="K2158" t="str">
            <v>TS</v>
          </cell>
          <cell r="L2158" t="str">
            <v>Friuli Venezia Giulia</v>
          </cell>
          <cell r="M2158" t="str">
            <v>ITALIA</v>
          </cell>
          <cell r="N2158" t="str">
            <v>CENTRO-NORD</v>
          </cell>
          <cell r="O2158" t="str">
            <v>Centro-Nord</v>
          </cell>
          <cell r="Q2158" t="str">
            <v>X</v>
          </cell>
          <cell r="R2158" t="str">
            <v>FCS Centro/Nord</v>
          </cell>
          <cell r="S2158" t="str">
            <v>Società costituita</v>
          </cell>
          <cell r="T2158">
            <v>692189.03</v>
          </cell>
          <cell r="U2158">
            <v>484400</v>
          </cell>
          <cell r="V2158">
            <v>262000</v>
          </cell>
          <cell r="W2158">
            <v>430189.03</v>
          </cell>
          <cell r="X2158">
            <v>183400</v>
          </cell>
          <cell r="Y2158">
            <v>301000</v>
          </cell>
          <cell r="Z2158">
            <v>0</v>
          </cell>
          <cell r="AA2158">
            <v>319640</v>
          </cell>
          <cell r="AB2158">
            <v>445000</v>
          </cell>
          <cell r="AC2158">
            <v>145000</v>
          </cell>
          <cell r="AD2158">
            <v>300000</v>
          </cell>
          <cell r="AE2158">
            <v>5</v>
          </cell>
          <cell r="AF2158">
            <v>42663</v>
          </cell>
          <cell r="AG2158">
            <v>2016</v>
          </cell>
          <cell r="AH2158" t="str">
            <v>Ammissione</v>
          </cell>
          <cell r="AI2158" t="str">
            <v>Economia Digitale</v>
          </cell>
          <cell r="AJ2158" t="str">
            <v>Internet of things</v>
          </cell>
          <cell r="AK2158" t="str">
            <v>Web technology</v>
          </cell>
          <cell r="AN2158">
            <v>42867</v>
          </cell>
          <cell r="AO2158">
            <v>2017</v>
          </cell>
          <cell r="AP2158" t="str">
            <v>62.01.00</v>
          </cell>
          <cell r="AQ2158" t="str">
            <v>Altri servizi</v>
          </cell>
          <cell r="AR2158">
            <v>311500</v>
          </cell>
          <cell r="AS2158">
            <v>101500</v>
          </cell>
          <cell r="AT2158">
            <v>210000</v>
          </cell>
          <cell r="AU2158">
            <v>0</v>
          </cell>
          <cell r="AV2158">
            <v>311500</v>
          </cell>
          <cell r="AW2158">
            <v>0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1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</row>
        <row r="2159">
          <cell r="A2159" t="str">
            <v>SSI000916</v>
          </cell>
          <cell r="C2159" t="str">
            <v>SSI</v>
          </cell>
          <cell r="D2159" t="str">
            <v>Bluvision</v>
          </cell>
          <cell r="E2159">
            <v>42247.8061689815</v>
          </cell>
          <cell r="F2159">
            <v>2015</v>
          </cell>
          <cell r="G2159">
            <v>42570</v>
          </cell>
          <cell r="H2159" t="str">
            <v>04292250232</v>
          </cell>
          <cell r="I2159" t="str">
            <v>Domanda non ammessa</v>
          </cell>
          <cell r="J2159" t="str">
            <v>VERONA</v>
          </cell>
          <cell r="K2159" t="str">
            <v>VR</v>
          </cell>
          <cell r="L2159" t="str">
            <v>Veneto</v>
          </cell>
          <cell r="M2159" t="str">
            <v>ITALIA</v>
          </cell>
          <cell r="N2159" t="str">
            <v>CENTRO-NORD</v>
          </cell>
          <cell r="O2159" t="str">
            <v>Centro-Nord</v>
          </cell>
          <cell r="Q2159" t="str">
            <v>X</v>
          </cell>
          <cell r="R2159" t="str">
            <v>FCS Centro/Nord</v>
          </cell>
          <cell r="S2159" t="str">
            <v>Società costituita</v>
          </cell>
          <cell r="T2159">
            <v>1021206</v>
          </cell>
          <cell r="U2159">
            <v>824460</v>
          </cell>
          <cell r="V2159">
            <v>590000</v>
          </cell>
          <cell r="W2159">
            <v>431206</v>
          </cell>
          <cell r="X2159">
            <v>472000</v>
          </cell>
          <cell r="Y2159">
            <v>344960</v>
          </cell>
          <cell r="Z2159">
            <v>7500</v>
          </cell>
          <cell r="AA2159">
            <v>719800</v>
          </cell>
          <cell r="AB2159">
            <v>0</v>
          </cell>
          <cell r="AC2159">
            <v>0</v>
          </cell>
          <cell r="AD2159">
            <v>0</v>
          </cell>
          <cell r="AE2159">
            <v>3</v>
          </cell>
          <cell r="AF2159">
            <v>42663</v>
          </cell>
          <cell r="AG2159">
            <v>2016</v>
          </cell>
          <cell r="AH2159" t="str">
            <v>Non ammissione</v>
          </cell>
          <cell r="AI2159" t="str">
            <v>Valorizzazione della ricerca</v>
          </cell>
          <cell r="AJ2159" t="str">
            <v>Trasporti</v>
          </cell>
          <cell r="AK2159" t="str">
            <v>Smart cities and services</v>
          </cell>
          <cell r="AN2159" t="str">
            <v xml:space="preserve"> </v>
          </cell>
          <cell r="AP2159" t="str">
            <v>29.31.00</v>
          </cell>
          <cell r="AQ2159" t="str">
            <v>Artigianato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2</v>
          </cell>
          <cell r="AX2159">
            <v>0</v>
          </cell>
          <cell r="AY2159">
            <v>0</v>
          </cell>
          <cell r="AZ2159">
            <v>1</v>
          </cell>
          <cell r="BA2159">
            <v>0</v>
          </cell>
          <cell r="BB2159">
            <v>0</v>
          </cell>
          <cell r="BC2159">
            <v>2</v>
          </cell>
          <cell r="BD2159">
            <v>1</v>
          </cell>
          <cell r="BE2159">
            <v>3</v>
          </cell>
          <cell r="BF2159">
            <v>0</v>
          </cell>
          <cell r="BG2159">
            <v>0</v>
          </cell>
        </row>
        <row r="2160">
          <cell r="A2160" t="str">
            <v>SSI000917</v>
          </cell>
          <cell r="C2160" t="str">
            <v>SSI</v>
          </cell>
          <cell r="D2160" t="str">
            <v>Catello Somma</v>
          </cell>
          <cell r="E2160">
            <v>42248.098217592596</v>
          </cell>
          <cell r="F2160">
            <v>2015</v>
          </cell>
          <cell r="G2160">
            <v>42438</v>
          </cell>
          <cell r="H2160" t="str">
            <v/>
          </cell>
          <cell r="I2160" t="str">
            <v>Domanda non ammessa</v>
          </cell>
          <cell r="J2160" t="str">
            <v>n.d.</v>
          </cell>
          <cell r="K2160" t="str">
            <v>n.d.</v>
          </cell>
          <cell r="L2160" t="str">
            <v>Lombardia</v>
          </cell>
          <cell r="M2160" t="str">
            <v>ITALIA</v>
          </cell>
          <cell r="N2160" t="str">
            <v>CENTRO-NORD</v>
          </cell>
          <cell r="O2160" t="str">
            <v>Centro-Nord</v>
          </cell>
          <cell r="Q2160" t="str">
            <v>X</v>
          </cell>
          <cell r="R2160" t="str">
            <v>FCS Centro/Nord</v>
          </cell>
          <cell r="S2160" t="str">
            <v>Società non costituita</v>
          </cell>
          <cell r="T2160">
            <v>2084208</v>
          </cell>
          <cell r="U2160">
            <v>1507500</v>
          </cell>
          <cell r="V2160">
            <v>287604</v>
          </cell>
          <cell r="W2160">
            <v>1796604</v>
          </cell>
          <cell r="X2160">
            <v>230083</v>
          </cell>
          <cell r="Y2160">
            <v>1269917</v>
          </cell>
          <cell r="Z2160">
            <v>7500</v>
          </cell>
          <cell r="AA2160">
            <v>348000</v>
          </cell>
          <cell r="AB2160">
            <v>0</v>
          </cell>
          <cell r="AC2160">
            <v>0</v>
          </cell>
          <cell r="AD2160">
            <v>0</v>
          </cell>
          <cell r="AE2160">
            <v>14</v>
          </cell>
          <cell r="AF2160">
            <v>42557</v>
          </cell>
          <cell r="AG2160">
            <v>2016</v>
          </cell>
          <cell r="AH2160" t="str">
            <v>Non ammissione</v>
          </cell>
          <cell r="AI2160" t="str">
            <v>Tecnologia nuova sperimentale</v>
          </cell>
          <cell r="AJ2160" t="str">
            <v>Life Sciences</v>
          </cell>
          <cell r="AK2160" t="str">
            <v>Bio-scienze</v>
          </cell>
          <cell r="AN2160" t="str">
            <v xml:space="preserve"> </v>
          </cell>
          <cell r="AQ2160" t="str">
            <v>Altri servizi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1</v>
          </cell>
          <cell r="AX2160">
            <v>0</v>
          </cell>
          <cell r="AY2160">
            <v>0</v>
          </cell>
          <cell r="AZ2160">
            <v>1</v>
          </cell>
          <cell r="BA2160">
            <v>0</v>
          </cell>
          <cell r="BB2160">
            <v>0</v>
          </cell>
          <cell r="BC2160">
            <v>1</v>
          </cell>
          <cell r="BD2160">
            <v>1</v>
          </cell>
          <cell r="BE2160">
            <v>2</v>
          </cell>
          <cell r="BF2160">
            <v>0</v>
          </cell>
          <cell r="BG2160">
            <v>0</v>
          </cell>
        </row>
        <row r="2161">
          <cell r="A2161" t="str">
            <v>SSI000918</v>
          </cell>
          <cell r="C2161" t="str">
            <v>SSI</v>
          </cell>
          <cell r="D2161" t="str">
            <v>Biagio Dovere</v>
          </cell>
          <cell r="E2161">
            <v>42248.557696759301</v>
          </cell>
          <cell r="F2161">
            <v>2015</v>
          </cell>
          <cell r="G2161">
            <v>42689</v>
          </cell>
          <cell r="H2161" t="str">
            <v/>
          </cell>
          <cell r="I2161" t="str">
            <v>Domanda non ammessa</v>
          </cell>
          <cell r="J2161" t="str">
            <v>n.d.</v>
          </cell>
          <cell r="K2161" t="str">
            <v>n.d.</v>
          </cell>
          <cell r="L2161" t="str">
            <v>Veneto</v>
          </cell>
          <cell r="M2161" t="str">
            <v>ITALIA</v>
          </cell>
          <cell r="N2161" t="str">
            <v>CENTRO-NORD</v>
          </cell>
          <cell r="O2161" t="str">
            <v>Centro-Nord</v>
          </cell>
          <cell r="Q2161" t="str">
            <v>X</v>
          </cell>
          <cell r="R2161" t="str">
            <v>FCS Centro/Nord</v>
          </cell>
          <cell r="S2161" t="str">
            <v>Società non costituita</v>
          </cell>
          <cell r="T2161">
            <v>348426</v>
          </cell>
          <cell r="U2161">
            <v>120140</v>
          </cell>
          <cell r="V2161">
            <v>136600</v>
          </cell>
          <cell r="W2161">
            <v>211826</v>
          </cell>
          <cell r="X2161">
            <v>72640</v>
          </cell>
          <cell r="Y2161">
            <v>40000</v>
          </cell>
          <cell r="Z2161">
            <v>7500</v>
          </cell>
          <cell r="AA2161">
            <v>151252</v>
          </cell>
          <cell r="AB2161">
            <v>0</v>
          </cell>
          <cell r="AC2161">
            <v>0</v>
          </cell>
          <cell r="AD2161">
            <v>0</v>
          </cell>
          <cell r="AE2161">
            <v>3</v>
          </cell>
          <cell r="AF2161">
            <v>42725</v>
          </cell>
          <cell r="AG2161">
            <v>2016</v>
          </cell>
          <cell r="AH2161" t="str">
            <v>Non ammissione</v>
          </cell>
          <cell r="AI2161" t="str">
            <v>Economia Digitale</v>
          </cell>
          <cell r="AJ2161" t="str">
            <v>E-commerce</v>
          </cell>
          <cell r="AK2161" t="str">
            <v>Web technology</v>
          </cell>
          <cell r="AN2161" t="str">
            <v xml:space="preserve"> </v>
          </cell>
          <cell r="AQ2161" t="str">
            <v>Commercio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3</v>
          </cell>
          <cell r="AZ2161">
            <v>0</v>
          </cell>
          <cell r="BA2161">
            <v>0</v>
          </cell>
          <cell r="BB2161">
            <v>0</v>
          </cell>
          <cell r="BC2161">
            <v>3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</row>
        <row r="2162">
          <cell r="A2162" t="str">
            <v>SSI000919</v>
          </cell>
          <cell r="C2162" t="str">
            <v>SSI</v>
          </cell>
          <cell r="D2162" t="str">
            <v>WOLLEYBUY</v>
          </cell>
          <cell r="E2162">
            <v>42248.680081018501</v>
          </cell>
          <cell r="F2162">
            <v>2015</v>
          </cell>
          <cell r="G2162">
            <v>42689</v>
          </cell>
          <cell r="H2162" t="str">
            <v>08717840964</v>
          </cell>
          <cell r="I2162" t="str">
            <v>Domanda non ammessa</v>
          </cell>
          <cell r="J2162" t="str">
            <v>MILANO</v>
          </cell>
          <cell r="K2162" t="str">
            <v>MI</v>
          </cell>
          <cell r="L2162" t="str">
            <v>Lombardia</v>
          </cell>
          <cell r="M2162" t="str">
            <v>ITALIA</v>
          </cell>
          <cell r="N2162" t="str">
            <v>CENTRO-NORD</v>
          </cell>
          <cell r="O2162" t="str">
            <v>Centro-Nord</v>
          </cell>
          <cell r="Q2162" t="str">
            <v>X</v>
          </cell>
          <cell r="R2162" t="str">
            <v>FCS Centro/Nord</v>
          </cell>
          <cell r="S2162" t="str">
            <v>Società costituita</v>
          </cell>
          <cell r="T2162">
            <v>1491831.5</v>
          </cell>
          <cell r="U2162">
            <v>1044282</v>
          </cell>
          <cell r="V2162">
            <v>882450</v>
          </cell>
          <cell r="W2162">
            <v>609381.5</v>
          </cell>
          <cell r="X2162">
            <v>617715</v>
          </cell>
          <cell r="Y2162">
            <v>426567</v>
          </cell>
          <cell r="Z2162">
            <v>0</v>
          </cell>
          <cell r="AA2162">
            <v>1076589</v>
          </cell>
          <cell r="AB2162">
            <v>0</v>
          </cell>
          <cell r="AC2162">
            <v>0</v>
          </cell>
          <cell r="AD2162">
            <v>0</v>
          </cell>
          <cell r="AE2162">
            <v>17</v>
          </cell>
          <cell r="AF2162">
            <v>42789</v>
          </cell>
          <cell r="AG2162">
            <v>2017</v>
          </cell>
          <cell r="AH2162" t="str">
            <v>Non ammissione</v>
          </cell>
          <cell r="AI2162" t="str">
            <v>Economia Digitale</v>
          </cell>
          <cell r="AJ2162" t="str">
            <v>E-commerce</v>
          </cell>
          <cell r="AK2162" t="str">
            <v>Web technology</v>
          </cell>
          <cell r="AN2162" t="str">
            <v xml:space="preserve"> </v>
          </cell>
          <cell r="AP2162" t="str">
            <v>61.90.99</v>
          </cell>
          <cell r="AQ2162" t="str">
            <v>Commercio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5</v>
          </cell>
          <cell r="BG2162">
            <v>0</v>
          </cell>
        </row>
        <row r="2163">
          <cell r="A2163" t="str">
            <v>SSI000920</v>
          </cell>
          <cell r="C2163" t="str">
            <v>SSI</v>
          </cell>
          <cell r="D2163" t="str">
            <v>ALBERTO TREBESCHI</v>
          </cell>
          <cell r="E2163">
            <v>42248.7659837963</v>
          </cell>
          <cell r="F2163">
            <v>2015</v>
          </cell>
          <cell r="G2163">
            <v>42284</v>
          </cell>
          <cell r="H2163" t="str">
            <v/>
          </cell>
          <cell r="I2163" t="str">
            <v>Rinuncia</v>
          </cell>
          <cell r="J2163" t="str">
            <v>POZZUOLI</v>
          </cell>
          <cell r="K2163" t="str">
            <v>NA</v>
          </cell>
          <cell r="L2163" t="str">
            <v>Campania</v>
          </cell>
          <cell r="M2163" t="str">
            <v>ITALIA</v>
          </cell>
          <cell r="N2163" t="str">
            <v>SUD</v>
          </cell>
          <cell r="O2163" t="str">
            <v>Mezzogiorno</v>
          </cell>
          <cell r="Q2163" t="str">
            <v>X</v>
          </cell>
          <cell r="R2163" t="str">
            <v>PON SIL</v>
          </cell>
          <cell r="S2163" t="str">
            <v>Società non costituita</v>
          </cell>
          <cell r="T2163">
            <v>1496600</v>
          </cell>
          <cell r="U2163">
            <v>1062620</v>
          </cell>
          <cell r="V2163">
            <v>980500</v>
          </cell>
          <cell r="W2163">
            <v>516100</v>
          </cell>
          <cell r="X2163">
            <v>686350</v>
          </cell>
          <cell r="Y2163">
            <v>361270</v>
          </cell>
          <cell r="Z2163">
            <v>15000</v>
          </cell>
          <cell r="AA2163">
            <v>1196210</v>
          </cell>
          <cell r="AB2163">
            <v>0</v>
          </cell>
          <cell r="AC2163">
            <v>0</v>
          </cell>
          <cell r="AD2163">
            <v>0</v>
          </cell>
          <cell r="AE2163">
            <v>10</v>
          </cell>
          <cell r="AI2163" t="str">
            <v>Valorizzazione della ricerca</v>
          </cell>
          <cell r="AJ2163" t="str">
            <v>Life Sciences</v>
          </cell>
          <cell r="AK2163" t="str">
            <v>Bio-scienze</v>
          </cell>
          <cell r="AN2163" t="str">
            <v xml:space="preserve"> </v>
          </cell>
          <cell r="AQ2163" t="str">
            <v>Altri servizi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3</v>
          </cell>
          <cell r="AZ2163">
            <v>0</v>
          </cell>
          <cell r="BA2163">
            <v>0</v>
          </cell>
          <cell r="BB2163">
            <v>0</v>
          </cell>
          <cell r="BC2163">
            <v>3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</row>
        <row r="2164">
          <cell r="A2164" t="str">
            <v>SSI000921</v>
          </cell>
          <cell r="C2164" t="str">
            <v>SSI</v>
          </cell>
          <cell r="D2164" t="str">
            <v>Alessandro Tomeo</v>
          </cell>
          <cell r="E2164">
            <v>42248.802673611099</v>
          </cell>
          <cell r="F2164">
            <v>2015</v>
          </cell>
          <cell r="G2164">
            <v>42689</v>
          </cell>
          <cell r="H2164" t="str">
            <v/>
          </cell>
          <cell r="I2164" t="str">
            <v>Domanda non ammessa</v>
          </cell>
          <cell r="J2164" t="str">
            <v>n.d.</v>
          </cell>
          <cell r="K2164" t="str">
            <v>n.d.</v>
          </cell>
          <cell r="L2164" t="str">
            <v>Emilia Romagna</v>
          </cell>
          <cell r="M2164" t="str">
            <v>ITALIA</v>
          </cell>
          <cell r="N2164" t="str">
            <v>CENTRO-NORD</v>
          </cell>
          <cell r="O2164" t="str">
            <v>Centro-Nord</v>
          </cell>
          <cell r="Q2164" t="str">
            <v>X</v>
          </cell>
          <cell r="R2164" t="str">
            <v>FCS Centro/Nord</v>
          </cell>
          <cell r="S2164" t="str">
            <v>Società non costituita</v>
          </cell>
          <cell r="T2164">
            <v>246140</v>
          </cell>
          <cell r="U2164">
            <v>179798</v>
          </cell>
          <cell r="V2164">
            <v>7740</v>
          </cell>
          <cell r="W2164">
            <v>238400</v>
          </cell>
          <cell r="X2164">
            <v>5418</v>
          </cell>
          <cell r="Y2164">
            <v>166880</v>
          </cell>
          <cell r="Z2164">
            <v>7500</v>
          </cell>
          <cell r="AA2164">
            <v>9443</v>
          </cell>
          <cell r="AB2164">
            <v>0</v>
          </cell>
          <cell r="AC2164">
            <v>0</v>
          </cell>
          <cell r="AD2164">
            <v>0</v>
          </cell>
          <cell r="AE2164">
            <v>5</v>
          </cell>
          <cell r="AF2164">
            <v>42775</v>
          </cell>
          <cell r="AG2164">
            <v>2017</v>
          </cell>
          <cell r="AH2164" t="str">
            <v>Non ammissione</v>
          </cell>
          <cell r="AI2164" t="str">
            <v>Economia Digitale</v>
          </cell>
          <cell r="AJ2164" t="str">
            <v>E-commerce</v>
          </cell>
          <cell r="AK2164" t="str">
            <v>Web technology</v>
          </cell>
          <cell r="AN2164" t="str">
            <v xml:space="preserve"> </v>
          </cell>
          <cell r="AQ2164" t="str">
            <v>Commercio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1</v>
          </cell>
          <cell r="AX2164">
            <v>0</v>
          </cell>
          <cell r="AY2164">
            <v>1</v>
          </cell>
          <cell r="AZ2164">
            <v>0</v>
          </cell>
          <cell r="BA2164">
            <v>0</v>
          </cell>
          <cell r="BB2164">
            <v>0</v>
          </cell>
          <cell r="BC2164">
            <v>2</v>
          </cell>
          <cell r="BD2164">
            <v>0</v>
          </cell>
          <cell r="BE2164">
            <v>1</v>
          </cell>
          <cell r="BF2164">
            <v>0</v>
          </cell>
          <cell r="BG2164">
            <v>0</v>
          </cell>
        </row>
        <row r="2165">
          <cell r="A2165" t="str">
            <v>SSI000922</v>
          </cell>
          <cell r="C2165" t="str">
            <v>SSI</v>
          </cell>
          <cell r="D2165" t="str">
            <v>Paolo Beltrami</v>
          </cell>
          <cell r="E2165">
            <v>42249.519733796304</v>
          </cell>
          <cell r="F2165">
            <v>2015</v>
          </cell>
          <cell r="G2165">
            <v>42284</v>
          </cell>
          <cell r="H2165" t="str">
            <v/>
          </cell>
          <cell r="I2165" t="str">
            <v>Domanda non ammessa</v>
          </cell>
          <cell r="J2165" t="str">
            <v>POTENZA</v>
          </cell>
          <cell r="K2165" t="str">
            <v>PZ</v>
          </cell>
          <cell r="L2165" t="str">
            <v>Basilicata</v>
          </cell>
          <cell r="M2165" t="str">
            <v>ITALIA</v>
          </cell>
          <cell r="N2165" t="str">
            <v>SUD</v>
          </cell>
          <cell r="O2165" t="str">
            <v>Mezzogiorno</v>
          </cell>
          <cell r="Q2165" t="str">
            <v>X</v>
          </cell>
          <cell r="R2165" t="str">
            <v>PON SIL</v>
          </cell>
          <cell r="S2165" t="str">
            <v>Società non costituita</v>
          </cell>
          <cell r="T2165">
            <v>908700</v>
          </cell>
          <cell r="U2165">
            <v>323000</v>
          </cell>
          <cell r="V2165">
            <v>330000</v>
          </cell>
          <cell r="W2165">
            <v>578700</v>
          </cell>
          <cell r="X2165">
            <v>0</v>
          </cell>
          <cell r="Y2165">
            <v>308000</v>
          </cell>
          <cell r="Z2165">
            <v>15000</v>
          </cell>
          <cell r="AA2165">
            <v>402600</v>
          </cell>
          <cell r="AB2165">
            <v>0</v>
          </cell>
          <cell r="AC2165">
            <v>0</v>
          </cell>
          <cell r="AD2165">
            <v>0</v>
          </cell>
          <cell r="AE2165">
            <v>5</v>
          </cell>
          <cell r="AF2165">
            <v>42453</v>
          </cell>
          <cell r="AG2165">
            <v>2016</v>
          </cell>
          <cell r="AH2165" t="str">
            <v>Non ammissione</v>
          </cell>
          <cell r="AI2165" t="str">
            <v>Economia Digitale</v>
          </cell>
          <cell r="AJ2165" t="str">
            <v>Socialnetwork</v>
          </cell>
          <cell r="AK2165" t="str">
            <v>Web technology</v>
          </cell>
          <cell r="AN2165" t="str">
            <v xml:space="preserve"> </v>
          </cell>
          <cell r="AQ2165" t="str">
            <v>Altri servizi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1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</row>
        <row r="2166">
          <cell r="A2166" t="str">
            <v>SSI000923</v>
          </cell>
          <cell r="B2166" t="str">
            <v>C94E17000250008</v>
          </cell>
          <cell r="C2166" t="str">
            <v>SSI</v>
          </cell>
          <cell r="D2166" t="str">
            <v>Demosend Srl</v>
          </cell>
          <cell r="E2166">
            <v>42249.565740740698</v>
          </cell>
          <cell r="F2166">
            <v>2015</v>
          </cell>
          <cell r="G2166">
            <v>42689</v>
          </cell>
          <cell r="H2166" t="str">
            <v>02631270424</v>
          </cell>
          <cell r="I2166" t="str">
            <v>Domanda ammessa</v>
          </cell>
          <cell r="J2166" t="str">
            <v>OSTRA</v>
          </cell>
          <cell r="K2166" t="str">
            <v>AN</v>
          </cell>
          <cell r="L2166" t="str">
            <v>Marche</v>
          </cell>
          <cell r="M2166" t="str">
            <v>ITALIA</v>
          </cell>
          <cell r="N2166" t="str">
            <v>CENTRO-NORD</v>
          </cell>
          <cell r="O2166" t="str">
            <v>Centro-Nord</v>
          </cell>
          <cell r="Q2166" t="str">
            <v>X</v>
          </cell>
          <cell r="R2166" t="str">
            <v>LEGGE DI STABILITA 2017</v>
          </cell>
          <cell r="S2166" t="str">
            <v>Società costituita</v>
          </cell>
          <cell r="T2166">
            <v>130000</v>
          </cell>
          <cell r="U2166">
            <v>195000</v>
          </cell>
          <cell r="V2166">
            <v>130000</v>
          </cell>
          <cell r="W2166">
            <v>0</v>
          </cell>
          <cell r="X2166">
            <v>104000</v>
          </cell>
          <cell r="Y2166">
            <v>91000</v>
          </cell>
          <cell r="Z2166">
            <v>0</v>
          </cell>
          <cell r="AA2166">
            <v>158600</v>
          </cell>
          <cell r="AB2166">
            <v>130000</v>
          </cell>
          <cell r="AC2166">
            <v>130000</v>
          </cell>
          <cell r="AD2166">
            <v>0</v>
          </cell>
          <cell r="AE2166">
            <v>0</v>
          </cell>
          <cell r="AF2166">
            <v>42775</v>
          </cell>
          <cell r="AG2166">
            <v>2017</v>
          </cell>
          <cell r="AH2166" t="str">
            <v>Ammissione</v>
          </cell>
          <cell r="AI2166" t="str">
            <v>Economia Digitale</v>
          </cell>
          <cell r="AJ2166" t="str">
            <v>E-commerce</v>
          </cell>
          <cell r="AK2166" t="str">
            <v>Web technology</v>
          </cell>
          <cell r="AL2166">
            <v>42915</v>
          </cell>
          <cell r="AM2166">
            <v>2017</v>
          </cell>
          <cell r="AN2166" t="str">
            <v xml:space="preserve"> </v>
          </cell>
          <cell r="AP2166" t="str">
            <v>63.12.00</v>
          </cell>
          <cell r="AQ2166" t="str">
            <v>Commercio</v>
          </cell>
          <cell r="AR2166">
            <v>91000</v>
          </cell>
          <cell r="AS2166">
            <v>91000</v>
          </cell>
          <cell r="AT2166">
            <v>0</v>
          </cell>
          <cell r="AU2166">
            <v>0</v>
          </cell>
          <cell r="AV2166">
            <v>91000</v>
          </cell>
          <cell r="AW2166">
            <v>2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2</v>
          </cell>
          <cell r="BD2166">
            <v>0</v>
          </cell>
          <cell r="BE2166">
            <v>2</v>
          </cell>
          <cell r="BF2166">
            <v>2</v>
          </cell>
          <cell r="BG2166">
            <v>0</v>
          </cell>
        </row>
        <row r="2167">
          <cell r="A2167" t="str">
            <v>SSI000924</v>
          </cell>
          <cell r="C2167" t="str">
            <v>SSI</v>
          </cell>
          <cell r="D2167" t="str">
            <v>Kubedesign Srl</v>
          </cell>
          <cell r="E2167">
            <v>42249.631273148101</v>
          </cell>
          <cell r="F2167">
            <v>2015</v>
          </cell>
          <cell r="G2167">
            <v>42689</v>
          </cell>
          <cell r="H2167" t="str">
            <v>02560040426</v>
          </cell>
          <cell r="I2167" t="str">
            <v>Domanda decaduta</v>
          </cell>
          <cell r="J2167" t="str">
            <v>OSIMO</v>
          </cell>
          <cell r="K2167" t="str">
            <v>AN</v>
          </cell>
          <cell r="L2167" t="str">
            <v>Marche</v>
          </cell>
          <cell r="M2167" t="str">
            <v>ITALIA</v>
          </cell>
          <cell r="N2167" t="str">
            <v>CENTRO-NORD</v>
          </cell>
          <cell r="O2167" t="str">
            <v>Centro-Nord</v>
          </cell>
          <cell r="Q2167" t="str">
            <v>X</v>
          </cell>
          <cell r="R2167" t="str">
            <v>FCS Centro/Nord</v>
          </cell>
          <cell r="S2167" t="str">
            <v>Società costituita</v>
          </cell>
          <cell r="T2167">
            <v>1498850</v>
          </cell>
          <cell r="U2167">
            <v>1049195</v>
          </cell>
          <cell r="V2167">
            <v>1247250</v>
          </cell>
          <cell r="W2167">
            <v>251600</v>
          </cell>
          <cell r="X2167">
            <v>873075</v>
          </cell>
          <cell r="Y2167">
            <v>176120</v>
          </cell>
          <cell r="Z2167">
            <v>0</v>
          </cell>
          <cell r="AA2167">
            <v>1516235</v>
          </cell>
          <cell r="AB2167">
            <v>1350850</v>
          </cell>
          <cell r="AC2167">
            <v>1149250</v>
          </cell>
          <cell r="AD2167">
            <v>201600</v>
          </cell>
          <cell r="AE2167">
            <v>7</v>
          </cell>
          <cell r="AF2167">
            <v>42759</v>
          </cell>
          <cell r="AG2167">
            <v>2017</v>
          </cell>
          <cell r="AH2167" t="str">
            <v>Ammissione</v>
          </cell>
          <cell r="AI2167" t="str">
            <v>Valorizzazione della ricerca</v>
          </cell>
          <cell r="AJ2167" t="str">
            <v>Materiali Innovativi</v>
          </cell>
          <cell r="AK2167" t="str">
            <v>Industria hi-tech</v>
          </cell>
          <cell r="AN2167">
            <v>42941</v>
          </cell>
          <cell r="AO2167">
            <v>2017</v>
          </cell>
          <cell r="AP2167" t="str">
            <v>17.29.00</v>
          </cell>
          <cell r="AQ2167" t="str">
            <v>Artigianato</v>
          </cell>
          <cell r="AR2167">
            <v>945595</v>
          </cell>
          <cell r="AS2167">
            <v>804475</v>
          </cell>
          <cell r="AT2167">
            <v>141120</v>
          </cell>
          <cell r="AU2167">
            <v>0</v>
          </cell>
          <cell r="AV2167">
            <v>945595</v>
          </cell>
          <cell r="AW2167">
            <v>2</v>
          </cell>
          <cell r="AX2167">
            <v>0</v>
          </cell>
          <cell r="AY2167">
            <v>1</v>
          </cell>
          <cell r="AZ2167">
            <v>0</v>
          </cell>
          <cell r="BA2167">
            <v>0</v>
          </cell>
          <cell r="BB2167">
            <v>0</v>
          </cell>
          <cell r="BC2167">
            <v>3</v>
          </cell>
          <cell r="BD2167">
            <v>0</v>
          </cell>
          <cell r="BE2167">
            <v>2</v>
          </cell>
          <cell r="BF2167">
            <v>13</v>
          </cell>
          <cell r="BG2167">
            <v>0</v>
          </cell>
        </row>
        <row r="2168">
          <cell r="A2168" t="str">
            <v>SSI000925</v>
          </cell>
          <cell r="C2168" t="str">
            <v>SSI</v>
          </cell>
          <cell r="D2168" t="str">
            <v>ALESSANDRA BONAVINA</v>
          </cell>
          <cell r="E2168">
            <v>42249.636064814797</v>
          </cell>
          <cell r="F2168">
            <v>2015</v>
          </cell>
          <cell r="G2168">
            <v>42284</v>
          </cell>
          <cell r="H2168" t="str">
            <v/>
          </cell>
          <cell r="I2168" t="str">
            <v>Domanda decaduta</v>
          </cell>
          <cell r="J2168" t="str">
            <v>POTENZA</v>
          </cell>
          <cell r="K2168" t="str">
            <v>PZ</v>
          </cell>
          <cell r="L2168" t="str">
            <v>Basilicata</v>
          </cell>
          <cell r="M2168" t="str">
            <v>ITALIA</v>
          </cell>
          <cell r="N2168" t="str">
            <v>SUD</v>
          </cell>
          <cell r="O2168" t="str">
            <v>Mezzogiorno</v>
          </cell>
          <cell r="Q2168" t="str">
            <v>X</v>
          </cell>
          <cell r="R2168" t="str">
            <v>PON SIL</v>
          </cell>
          <cell r="S2168" t="str">
            <v>Società non costituita</v>
          </cell>
          <cell r="T2168">
            <v>1261500</v>
          </cell>
          <cell r="U2168">
            <v>898050</v>
          </cell>
          <cell r="V2168">
            <v>531500</v>
          </cell>
          <cell r="W2168">
            <v>730000</v>
          </cell>
          <cell r="X2168">
            <v>372050</v>
          </cell>
          <cell r="Y2168">
            <v>511000</v>
          </cell>
          <cell r="Z2168">
            <v>15000</v>
          </cell>
          <cell r="AA2168">
            <v>648430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I2168" t="str">
            <v>Tecnologia nuova sperimentale</v>
          </cell>
          <cell r="AJ2168" t="str">
            <v>Turismo e beni culturali</v>
          </cell>
          <cell r="AK2168" t="str">
            <v>Turismo e beni culturali</v>
          </cell>
          <cell r="AN2168" t="str">
            <v xml:space="preserve"> </v>
          </cell>
          <cell r="AQ2168" t="str">
            <v>Turismo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2</v>
          </cell>
          <cell r="AY2168">
            <v>0</v>
          </cell>
          <cell r="AZ2168">
            <v>0</v>
          </cell>
          <cell r="BA2168">
            <v>1</v>
          </cell>
          <cell r="BB2168">
            <v>0</v>
          </cell>
          <cell r="BC2168">
            <v>2</v>
          </cell>
          <cell r="BD2168">
            <v>1</v>
          </cell>
          <cell r="BE2168">
            <v>0</v>
          </cell>
          <cell r="BF2168">
            <v>0</v>
          </cell>
          <cell r="BG2168">
            <v>0</v>
          </cell>
        </row>
        <row r="2169">
          <cell r="A2169" t="str">
            <v>SSI000926</v>
          </cell>
          <cell r="C2169" t="str">
            <v>SSI</v>
          </cell>
          <cell r="D2169" t="str">
            <v>stefano cavalli</v>
          </cell>
          <cell r="E2169">
            <v>42251.462696759299</v>
          </cell>
          <cell r="F2169">
            <v>2015</v>
          </cell>
          <cell r="G2169">
            <v>42689</v>
          </cell>
          <cell r="H2169" t="str">
            <v/>
          </cell>
          <cell r="I2169" t="str">
            <v>Domanda non ammessa</v>
          </cell>
          <cell r="J2169" t="str">
            <v>RIETI</v>
          </cell>
          <cell r="K2169" t="str">
            <v>RI</v>
          </cell>
          <cell r="L2169" t="str">
            <v>Lazio</v>
          </cell>
          <cell r="M2169" t="str">
            <v>ITALIA</v>
          </cell>
          <cell r="N2169" t="str">
            <v>CENTRO-NORD</v>
          </cell>
          <cell r="O2169" t="str">
            <v>Centro-Nord</v>
          </cell>
          <cell r="Q2169" t="str">
            <v>X</v>
          </cell>
          <cell r="R2169" t="str">
            <v>FCS Centro/Nord</v>
          </cell>
          <cell r="S2169" t="str">
            <v>Società non costituita</v>
          </cell>
          <cell r="T2169">
            <v>1383197.75</v>
          </cell>
          <cell r="U2169">
            <v>975738.41999999993</v>
          </cell>
          <cell r="V2169">
            <v>816250</v>
          </cell>
          <cell r="W2169">
            <v>566947.75</v>
          </cell>
          <cell r="X2169">
            <v>571375</v>
          </cell>
          <cell r="Y2169">
            <v>396863.42</v>
          </cell>
          <cell r="Z2169">
            <v>7500</v>
          </cell>
          <cell r="AA2169">
            <v>997475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42779</v>
          </cell>
          <cell r="AG2169">
            <v>2017</v>
          </cell>
          <cell r="AH2169" t="str">
            <v>Non ammissione</v>
          </cell>
          <cell r="AI2169" t="str">
            <v>Tecnologia nuova sperimentale</v>
          </cell>
          <cell r="AJ2169" t="str">
            <v>Bioagroalimentare</v>
          </cell>
          <cell r="AK2169" t="str">
            <v>Bio-scienze</v>
          </cell>
          <cell r="AN2169" t="str">
            <v xml:space="preserve"> </v>
          </cell>
          <cell r="AQ2169" t="str">
            <v>Altri servizi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1</v>
          </cell>
          <cell r="AX2169">
            <v>2</v>
          </cell>
          <cell r="AY2169">
            <v>1</v>
          </cell>
          <cell r="AZ2169">
            <v>0</v>
          </cell>
          <cell r="BA2169">
            <v>0</v>
          </cell>
          <cell r="BB2169">
            <v>0</v>
          </cell>
          <cell r="BC2169">
            <v>4</v>
          </cell>
          <cell r="BD2169">
            <v>0</v>
          </cell>
          <cell r="BE2169">
            <v>1</v>
          </cell>
          <cell r="BF2169">
            <v>0</v>
          </cell>
          <cell r="BG2169">
            <v>0</v>
          </cell>
        </row>
        <row r="2170">
          <cell r="A2170" t="str">
            <v>SSI000927</v>
          </cell>
          <cell r="B2170" t="str">
            <v>C34E16000480008</v>
          </cell>
          <cell r="C2170" t="str">
            <v>SSI</v>
          </cell>
          <cell r="D2170" t="str">
            <v>Giunko</v>
          </cell>
          <cell r="E2170">
            <v>42253.6417013889</v>
          </cell>
          <cell r="F2170">
            <v>2015</v>
          </cell>
          <cell r="G2170">
            <v>42689</v>
          </cell>
          <cell r="H2170" t="str">
            <v>03347871208</v>
          </cell>
          <cell r="I2170" t="str">
            <v>Domanda ammessa</v>
          </cell>
          <cell r="J2170" t="str">
            <v>IMOLA</v>
          </cell>
          <cell r="K2170" t="str">
            <v>BO</v>
          </cell>
          <cell r="L2170" t="str">
            <v>Emilia Romagna</v>
          </cell>
          <cell r="M2170" t="str">
            <v>ITALIA</v>
          </cell>
          <cell r="N2170" t="str">
            <v>CENTRO-NORD</v>
          </cell>
          <cell r="O2170" t="str">
            <v>Centro-Nord</v>
          </cell>
          <cell r="Q2170" t="str">
            <v>X</v>
          </cell>
          <cell r="R2170" t="str">
            <v>FCS Centro/Nord</v>
          </cell>
          <cell r="S2170" t="str">
            <v>Società costituita</v>
          </cell>
          <cell r="T2170">
            <v>178552.97</v>
          </cell>
          <cell r="U2170">
            <v>124000</v>
          </cell>
          <cell r="V2170">
            <v>40570</v>
          </cell>
          <cell r="W2170">
            <v>137982.97</v>
          </cell>
          <cell r="X2170">
            <v>28000</v>
          </cell>
          <cell r="Y2170">
            <v>96000</v>
          </cell>
          <cell r="Z2170">
            <v>0</v>
          </cell>
          <cell r="AA2170">
            <v>49677.2</v>
          </cell>
          <cell r="AB2170">
            <v>148150</v>
          </cell>
          <cell r="AC2170">
            <v>36000</v>
          </cell>
          <cell r="AD2170">
            <v>112150</v>
          </cell>
          <cell r="AE2170">
            <v>4</v>
          </cell>
          <cell r="AF2170">
            <v>42725</v>
          </cell>
          <cell r="AG2170">
            <v>2016</v>
          </cell>
          <cell r="AH2170" t="str">
            <v>Ammissione</v>
          </cell>
          <cell r="AI2170" t="str">
            <v>Economia Digitale</v>
          </cell>
          <cell r="AJ2170" t="str">
            <v>Smart cities</v>
          </cell>
          <cell r="AK2170" t="str">
            <v>Smart cities and services</v>
          </cell>
          <cell r="AL2170">
            <v>42774</v>
          </cell>
          <cell r="AM2170">
            <v>2017</v>
          </cell>
          <cell r="AN2170" t="str">
            <v xml:space="preserve"> </v>
          </cell>
          <cell r="AP2170" t="str">
            <v>62.02.00</v>
          </cell>
          <cell r="AQ2170" t="str">
            <v>Altri servizi</v>
          </cell>
          <cell r="AR2170">
            <v>103705</v>
          </cell>
          <cell r="AS2170">
            <v>25200</v>
          </cell>
          <cell r="AT2170">
            <v>78505</v>
          </cell>
          <cell r="AU2170">
            <v>0</v>
          </cell>
          <cell r="AV2170">
            <v>103705</v>
          </cell>
          <cell r="AW2170">
            <v>1</v>
          </cell>
          <cell r="AX2170">
            <v>1</v>
          </cell>
          <cell r="AY2170">
            <v>0</v>
          </cell>
          <cell r="AZ2170">
            <v>0</v>
          </cell>
          <cell r="BA2170">
            <v>2</v>
          </cell>
          <cell r="BB2170">
            <v>0</v>
          </cell>
          <cell r="BC2170">
            <v>2</v>
          </cell>
          <cell r="BD2170">
            <v>2</v>
          </cell>
          <cell r="BE2170">
            <v>1</v>
          </cell>
          <cell r="BF2170">
            <v>0</v>
          </cell>
          <cell r="BG2170">
            <v>0</v>
          </cell>
          <cell r="BH2170">
            <v>22260</v>
          </cell>
          <cell r="BI2170">
            <v>69833.540000000008</v>
          </cell>
          <cell r="BJ2170">
            <v>92093.540000000008</v>
          </cell>
          <cell r="BK2170">
            <v>0</v>
          </cell>
          <cell r="BL2170">
            <v>2940</v>
          </cell>
          <cell r="BM2170">
            <v>8671.4599999999919</v>
          </cell>
          <cell r="BN2170">
            <v>0</v>
          </cell>
          <cell r="BO2170">
            <v>11611.459999999992</v>
          </cell>
          <cell r="BP2170">
            <v>43677</v>
          </cell>
        </row>
        <row r="2171">
          <cell r="A2171" t="str">
            <v>SSI000928</v>
          </cell>
          <cell r="C2171" t="str">
            <v>SSI</v>
          </cell>
          <cell r="D2171" t="str">
            <v>STEFANO BICCHERI</v>
          </cell>
          <cell r="E2171">
            <v>42254.713564814803</v>
          </cell>
          <cell r="F2171">
            <v>2015</v>
          </cell>
          <cell r="G2171">
            <v>42284</v>
          </cell>
          <cell r="H2171" t="str">
            <v/>
          </cell>
          <cell r="I2171" t="str">
            <v>Domanda non ammessa</v>
          </cell>
          <cell r="J2171" t="str">
            <v>n.d.</v>
          </cell>
          <cell r="K2171" t="str">
            <v>n.d.</v>
          </cell>
          <cell r="L2171" t="str">
            <v>Campania</v>
          </cell>
          <cell r="M2171" t="str">
            <v>ITALIA</v>
          </cell>
          <cell r="N2171" t="str">
            <v>SUD</v>
          </cell>
          <cell r="O2171" t="str">
            <v>Mezzogiorno</v>
          </cell>
          <cell r="Q2171" t="str">
            <v>X</v>
          </cell>
          <cell r="R2171" t="str">
            <v>PON SIL</v>
          </cell>
          <cell r="S2171" t="str">
            <v>Società non costituita</v>
          </cell>
          <cell r="T2171">
            <v>218160</v>
          </cell>
          <cell r="U2171">
            <v>167712</v>
          </cell>
          <cell r="V2171">
            <v>19700</v>
          </cell>
          <cell r="W2171">
            <v>198460</v>
          </cell>
          <cell r="X2171">
            <v>13790</v>
          </cell>
          <cell r="Y2171">
            <v>138922</v>
          </cell>
          <cell r="Z2171">
            <v>15000</v>
          </cell>
          <cell r="AA2171">
            <v>24034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42355</v>
          </cell>
          <cell r="AG2171">
            <v>2015</v>
          </cell>
          <cell r="AH2171" t="str">
            <v>Non ammissione</v>
          </cell>
          <cell r="AI2171" t="str">
            <v>Economia Digitale</v>
          </cell>
          <cell r="AJ2171" t="str">
            <v>E-commerce</v>
          </cell>
          <cell r="AK2171" t="str">
            <v>Web technology</v>
          </cell>
          <cell r="AN2171" t="str">
            <v xml:space="preserve"> </v>
          </cell>
          <cell r="AQ2171" t="str">
            <v>Commercio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1</v>
          </cell>
          <cell r="AY2171">
            <v>0</v>
          </cell>
          <cell r="AZ2171">
            <v>1</v>
          </cell>
          <cell r="BA2171">
            <v>0</v>
          </cell>
          <cell r="BB2171">
            <v>0</v>
          </cell>
          <cell r="BC2171">
            <v>1</v>
          </cell>
          <cell r="BD2171">
            <v>1</v>
          </cell>
          <cell r="BE2171">
            <v>1</v>
          </cell>
          <cell r="BF2171">
            <v>0</v>
          </cell>
          <cell r="BG2171">
            <v>0</v>
          </cell>
        </row>
        <row r="2172">
          <cell r="A2172" t="str">
            <v>SSI000929</v>
          </cell>
          <cell r="C2172" t="str">
            <v>SSI</v>
          </cell>
          <cell r="D2172" t="str">
            <v>ATOOMA</v>
          </cell>
          <cell r="E2172">
            <v>42255.919305555602</v>
          </cell>
          <cell r="F2172">
            <v>2015</v>
          </cell>
          <cell r="G2172">
            <v>42689</v>
          </cell>
          <cell r="H2172" t="str">
            <v>01484040553</v>
          </cell>
          <cell r="I2172" t="str">
            <v>Domanda decaduta</v>
          </cell>
          <cell r="J2172" t="str">
            <v>ROMA</v>
          </cell>
          <cell r="K2172" t="str">
            <v>RM</v>
          </cell>
          <cell r="L2172" t="str">
            <v>Lazio</v>
          </cell>
          <cell r="M2172" t="str">
            <v>ITALIA</v>
          </cell>
          <cell r="N2172" t="str">
            <v>CENTRO-NORD</v>
          </cell>
          <cell r="O2172" t="str">
            <v>Centro-Nord</v>
          </cell>
          <cell r="Q2172" t="str">
            <v>X</v>
          </cell>
          <cell r="R2172" t="str">
            <v>LEGGE DI STABILITA 2017</v>
          </cell>
          <cell r="S2172" t="str">
            <v>Società costituita</v>
          </cell>
          <cell r="T2172">
            <v>989428</v>
          </cell>
          <cell r="U2172">
            <v>692598</v>
          </cell>
          <cell r="V2172">
            <v>185700</v>
          </cell>
          <cell r="W2172">
            <v>803728</v>
          </cell>
          <cell r="X2172">
            <v>129990</v>
          </cell>
          <cell r="Y2172">
            <v>562608</v>
          </cell>
          <cell r="Z2172">
            <v>0</v>
          </cell>
          <cell r="AA2172">
            <v>238077</v>
          </cell>
          <cell r="AB2172">
            <v>791351</v>
          </cell>
          <cell r="AC2172">
            <v>88920</v>
          </cell>
          <cell r="AD2172">
            <v>702431</v>
          </cell>
          <cell r="AE2172">
            <v>9</v>
          </cell>
          <cell r="AF2172">
            <v>42789</v>
          </cell>
          <cell r="AG2172">
            <v>2017</v>
          </cell>
          <cell r="AH2172" t="str">
            <v>Ammissione</v>
          </cell>
          <cell r="AI2172" t="str">
            <v>Economia Digitale</v>
          </cell>
          <cell r="AJ2172" t="str">
            <v>Internet of things</v>
          </cell>
          <cell r="AK2172" t="str">
            <v>Web technology</v>
          </cell>
          <cell r="AN2172">
            <v>43038</v>
          </cell>
          <cell r="AO2172">
            <v>2017</v>
          </cell>
          <cell r="AP2172" t="str">
            <v>62.01.00</v>
          </cell>
          <cell r="AQ2172" t="str">
            <v>Altri servizi</v>
          </cell>
          <cell r="AR2172">
            <v>553945.69999999995</v>
          </cell>
          <cell r="AS2172">
            <v>62244</v>
          </cell>
          <cell r="AT2172">
            <v>491701.7</v>
          </cell>
          <cell r="AU2172">
            <v>0</v>
          </cell>
          <cell r="AV2172">
            <v>553945.69999999995</v>
          </cell>
          <cell r="AW2172">
            <v>4</v>
          </cell>
          <cell r="AX2172">
            <v>2</v>
          </cell>
          <cell r="AY2172">
            <v>1</v>
          </cell>
          <cell r="AZ2172">
            <v>2</v>
          </cell>
          <cell r="BA2172">
            <v>0</v>
          </cell>
          <cell r="BB2172">
            <v>0</v>
          </cell>
          <cell r="BC2172">
            <v>7</v>
          </cell>
          <cell r="BD2172">
            <v>2</v>
          </cell>
          <cell r="BE2172">
            <v>6</v>
          </cell>
          <cell r="BF2172">
            <v>5</v>
          </cell>
          <cell r="BG2172">
            <v>0</v>
          </cell>
        </row>
        <row r="2173">
          <cell r="A2173" t="str">
            <v>SSI000930</v>
          </cell>
          <cell r="C2173" t="str">
            <v>SSI</v>
          </cell>
          <cell r="D2173" t="str">
            <v>Toocue</v>
          </cell>
          <cell r="E2173">
            <v>42256.409594907404</v>
          </cell>
          <cell r="F2173">
            <v>2015</v>
          </cell>
          <cell r="G2173">
            <v>42689</v>
          </cell>
          <cell r="H2173" t="str">
            <v>02015140680</v>
          </cell>
          <cell r="I2173" t="str">
            <v>Domanda non ammessa</v>
          </cell>
          <cell r="J2173" t="str">
            <v>SPOLTORE</v>
          </cell>
          <cell r="K2173" t="str">
            <v>PE</v>
          </cell>
          <cell r="L2173" t="str">
            <v>Abruzzo</v>
          </cell>
          <cell r="M2173" t="str">
            <v>ITALIA</v>
          </cell>
          <cell r="N2173" t="str">
            <v>SUD</v>
          </cell>
          <cell r="O2173" t="str">
            <v>Mezzogiorno</v>
          </cell>
          <cell r="Q2173" t="str">
            <v>X</v>
          </cell>
          <cell r="R2173" t="str">
            <v>PON I&amp;C SAM - LEGGE DI STABILITA 2017</v>
          </cell>
          <cell r="S2173" t="str">
            <v>Società costituita</v>
          </cell>
          <cell r="T2173">
            <v>496563.88</v>
          </cell>
          <cell r="U2173">
            <v>345447.6</v>
          </cell>
          <cell r="V2173">
            <v>32988</v>
          </cell>
          <cell r="W2173">
            <v>463575.88</v>
          </cell>
          <cell r="X2173">
            <v>23091.599999999999</v>
          </cell>
          <cell r="Y2173">
            <v>322356</v>
          </cell>
          <cell r="Z2173">
            <v>0</v>
          </cell>
          <cell r="AA2173">
            <v>40245</v>
          </cell>
          <cell r="AB2173">
            <v>0</v>
          </cell>
          <cell r="AC2173">
            <v>0</v>
          </cell>
          <cell r="AD2173">
            <v>0</v>
          </cell>
          <cell r="AE2173">
            <v>24</v>
          </cell>
          <cell r="AF2173">
            <v>42725</v>
          </cell>
          <cell r="AG2173">
            <v>2016</v>
          </cell>
          <cell r="AH2173" t="str">
            <v>Non ammissione</v>
          </cell>
          <cell r="AI2173" t="str">
            <v>Economia Digitale</v>
          </cell>
          <cell r="AJ2173" t="str">
            <v>Socialnetwork</v>
          </cell>
          <cell r="AK2173" t="str">
            <v>Web technology</v>
          </cell>
          <cell r="AN2173" t="str">
            <v xml:space="preserve"> </v>
          </cell>
          <cell r="AP2173" t="str">
            <v>90.02.09</v>
          </cell>
          <cell r="AQ2173" t="str">
            <v>Altri servizi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2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</v>
          </cell>
          <cell r="BD2173">
            <v>0</v>
          </cell>
          <cell r="BE2173">
            <v>2</v>
          </cell>
          <cell r="BF2173">
            <v>1</v>
          </cell>
          <cell r="BG2173">
            <v>0</v>
          </cell>
        </row>
        <row r="2174">
          <cell r="A2174" t="str">
            <v>SSI000931</v>
          </cell>
          <cell r="B2174" t="str">
            <v>C84E17000570008</v>
          </cell>
          <cell r="C2174" t="str">
            <v>SSI</v>
          </cell>
          <cell r="D2174" t="str">
            <v>SGL Relogistics</v>
          </cell>
          <cell r="E2174">
            <v>42256.699513888903</v>
          </cell>
          <cell r="F2174">
            <v>2015</v>
          </cell>
          <cell r="G2174">
            <v>42689</v>
          </cell>
          <cell r="H2174" t="str">
            <v>13251991009</v>
          </cell>
          <cell r="I2174" t="str">
            <v>Domanda ammessa</v>
          </cell>
          <cell r="J2174" t="str">
            <v>ROMA</v>
          </cell>
          <cell r="K2174" t="str">
            <v>RM</v>
          </cell>
          <cell r="L2174" t="str">
            <v>Lazio</v>
          </cell>
          <cell r="M2174" t="str">
            <v>ITALIA</v>
          </cell>
          <cell r="N2174" t="str">
            <v>CENTRO-NORD</v>
          </cell>
          <cell r="O2174" t="str">
            <v>Centro-Nord</v>
          </cell>
          <cell r="Q2174" t="str">
            <v>X</v>
          </cell>
          <cell r="R2174" t="str">
            <v>LEGGE DI STABILITA 2017</v>
          </cell>
          <cell r="S2174" t="str">
            <v>Società costituita</v>
          </cell>
          <cell r="T2174">
            <v>326620</v>
          </cell>
          <cell r="U2174">
            <v>236134</v>
          </cell>
          <cell r="V2174">
            <v>39900</v>
          </cell>
          <cell r="W2174">
            <v>286720</v>
          </cell>
          <cell r="X2174">
            <v>27930</v>
          </cell>
          <cell r="Y2174">
            <v>200704</v>
          </cell>
          <cell r="Z2174">
            <v>7500</v>
          </cell>
          <cell r="AA2174">
            <v>48678</v>
          </cell>
          <cell r="AB2174">
            <v>159500</v>
          </cell>
          <cell r="AC2174">
            <v>31500</v>
          </cell>
          <cell r="AD2174">
            <v>128000</v>
          </cell>
          <cell r="AE2174">
            <v>4</v>
          </cell>
          <cell r="AF2174">
            <v>42818</v>
          </cell>
          <cell r="AG2174">
            <v>2017</v>
          </cell>
          <cell r="AH2174" t="str">
            <v>Ammissione</v>
          </cell>
          <cell r="AI2174" t="str">
            <v>Tecnologia nuova sperimentale</v>
          </cell>
          <cell r="AJ2174" t="str">
            <v>Trasporti</v>
          </cell>
          <cell r="AK2174" t="str">
            <v>Smart cities and services</v>
          </cell>
          <cell r="AL2174">
            <v>42948</v>
          </cell>
          <cell r="AM2174">
            <v>2017</v>
          </cell>
          <cell r="AN2174" t="str">
            <v xml:space="preserve"> </v>
          </cell>
          <cell r="AP2174" t="str">
            <v>82.99.99</v>
          </cell>
          <cell r="AQ2174" t="str">
            <v>Altri servizi</v>
          </cell>
          <cell r="AR2174">
            <v>119150</v>
          </cell>
          <cell r="AS2174">
            <v>22050</v>
          </cell>
          <cell r="AT2174">
            <v>89600</v>
          </cell>
          <cell r="AU2174">
            <v>7500</v>
          </cell>
          <cell r="AV2174">
            <v>111650</v>
          </cell>
          <cell r="AW2174">
            <v>0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1</v>
          </cell>
          <cell r="BC2174">
            <v>1</v>
          </cell>
          <cell r="BD2174">
            <v>1</v>
          </cell>
          <cell r="BE2174">
            <v>0</v>
          </cell>
          <cell r="BF2174">
            <v>0</v>
          </cell>
          <cell r="BG2174">
            <v>0</v>
          </cell>
        </row>
        <row r="2175">
          <cell r="A2175" t="str">
            <v>SSI000932</v>
          </cell>
          <cell r="C2175" t="str">
            <v>SSI</v>
          </cell>
          <cell r="D2175" t="str">
            <v>Evolution Facility S.R.L.</v>
          </cell>
          <cell r="E2175">
            <v>42256.723287036999</v>
          </cell>
          <cell r="F2175">
            <v>2015</v>
          </cell>
          <cell r="G2175">
            <v>42689</v>
          </cell>
          <cell r="H2175" t="str">
            <v>13416011008</v>
          </cell>
          <cell r="I2175" t="str">
            <v>Domanda non ammessa</v>
          </cell>
          <cell r="J2175" t="str">
            <v>ROMA</v>
          </cell>
          <cell r="K2175" t="str">
            <v>RM</v>
          </cell>
          <cell r="L2175" t="str">
            <v>Lazio</v>
          </cell>
          <cell r="M2175" t="str">
            <v>ITALIA</v>
          </cell>
          <cell r="N2175" t="str">
            <v>CENTRO-NORD</v>
          </cell>
          <cell r="O2175" t="str">
            <v>Centro-Nord</v>
          </cell>
          <cell r="Q2175" t="str">
            <v>X</v>
          </cell>
          <cell r="R2175" t="str">
            <v>FCS Centro/Nord</v>
          </cell>
          <cell r="S2175" t="str">
            <v>Società costituita</v>
          </cell>
          <cell r="T2175">
            <v>210576</v>
          </cell>
          <cell r="U2175">
            <v>154903.20000000001</v>
          </cell>
          <cell r="V2175">
            <v>65136</v>
          </cell>
          <cell r="W2175">
            <v>145440</v>
          </cell>
          <cell r="X2175">
            <v>45595.199999999997</v>
          </cell>
          <cell r="Y2175">
            <v>101808</v>
          </cell>
          <cell r="Z2175">
            <v>7500</v>
          </cell>
          <cell r="AA2175">
            <v>79465.919999999998</v>
          </cell>
          <cell r="AB2175">
            <v>0</v>
          </cell>
          <cell r="AC2175">
            <v>0</v>
          </cell>
          <cell r="AD2175">
            <v>0</v>
          </cell>
          <cell r="AE2175">
            <v>3</v>
          </cell>
          <cell r="AF2175">
            <v>42775</v>
          </cell>
          <cell r="AG2175">
            <v>2017</v>
          </cell>
          <cell r="AH2175" t="str">
            <v>Non ammissione</v>
          </cell>
          <cell r="AI2175" t="str">
            <v>Economia Digitale</v>
          </cell>
          <cell r="AJ2175" t="str">
            <v>Internet of things</v>
          </cell>
          <cell r="AK2175" t="str">
            <v>Web technology</v>
          </cell>
          <cell r="AN2175" t="str">
            <v xml:space="preserve"> </v>
          </cell>
          <cell r="AP2175" t="str">
            <v>62.01.00</v>
          </cell>
          <cell r="AQ2175" t="str">
            <v>Altri servizi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1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1</v>
          </cell>
          <cell r="BD2175">
            <v>0</v>
          </cell>
          <cell r="BE2175">
            <v>1</v>
          </cell>
          <cell r="BF2175">
            <v>2</v>
          </cell>
          <cell r="BG2175">
            <v>0</v>
          </cell>
        </row>
        <row r="2176">
          <cell r="A2176" t="str">
            <v>SSI000933</v>
          </cell>
          <cell r="C2176" t="str">
            <v>SSI</v>
          </cell>
          <cell r="D2176" t="str">
            <v>KIPPY</v>
          </cell>
          <cell r="E2176">
            <v>42256.791782407403</v>
          </cell>
          <cell r="F2176">
            <v>2015</v>
          </cell>
          <cell r="G2176">
            <v>42689</v>
          </cell>
          <cell r="H2176" t="str">
            <v>08263160965</v>
          </cell>
          <cell r="I2176" t="str">
            <v>Domanda decaduta</v>
          </cell>
          <cell r="J2176" t="str">
            <v>MILANO</v>
          </cell>
          <cell r="K2176" t="str">
            <v>MI</v>
          </cell>
          <cell r="L2176" t="str">
            <v>Lombardia</v>
          </cell>
          <cell r="M2176" t="str">
            <v>ITALIA</v>
          </cell>
          <cell r="N2176" t="str">
            <v>CENTRO-NORD</v>
          </cell>
          <cell r="O2176" t="str">
            <v>Centro-Nord</v>
          </cell>
          <cell r="Q2176" t="str">
            <v>X</v>
          </cell>
          <cell r="R2176" t="str">
            <v>FCS Centro/Nord</v>
          </cell>
          <cell r="S2176" t="str">
            <v>Società costituita</v>
          </cell>
          <cell r="T2176">
            <v>1324340</v>
          </cell>
          <cell r="U2176">
            <v>934350</v>
          </cell>
          <cell r="V2176">
            <v>445500</v>
          </cell>
          <cell r="W2176">
            <v>878840</v>
          </cell>
          <cell r="X2176">
            <v>311850</v>
          </cell>
          <cell r="Y2176">
            <v>615000</v>
          </cell>
          <cell r="Z2176">
            <v>7500</v>
          </cell>
          <cell r="AA2176">
            <v>543510</v>
          </cell>
          <cell r="AB2176">
            <v>0</v>
          </cell>
          <cell r="AC2176">
            <v>0</v>
          </cell>
          <cell r="AD2176">
            <v>0</v>
          </cell>
          <cell r="AE2176">
            <v>9</v>
          </cell>
          <cell r="AI2176" t="str">
            <v>Economia Digitale</v>
          </cell>
          <cell r="AJ2176" t="str">
            <v>Internet of things</v>
          </cell>
          <cell r="AK2176" t="str">
            <v>Web technology</v>
          </cell>
          <cell r="AN2176" t="str">
            <v xml:space="preserve"> </v>
          </cell>
          <cell r="AP2176" t="str">
            <v>26.51.10</v>
          </cell>
          <cell r="AQ2176" t="str">
            <v>Artigianato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3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</v>
          </cell>
          <cell r="BD2176">
            <v>0</v>
          </cell>
          <cell r="BE2176">
            <v>0</v>
          </cell>
          <cell r="BF2176">
            <v>5</v>
          </cell>
          <cell r="BG2176">
            <v>0</v>
          </cell>
        </row>
        <row r="2177">
          <cell r="A2177" t="str">
            <v>SSI000934</v>
          </cell>
          <cell r="C2177" t="str">
            <v>SSI</v>
          </cell>
          <cell r="D2177" t="str">
            <v>Aba Holding srls</v>
          </cell>
          <cell r="E2177">
            <v>42256.8586574074</v>
          </cell>
          <cell r="F2177">
            <v>2015</v>
          </cell>
          <cell r="G2177">
            <v>42689</v>
          </cell>
          <cell r="H2177" t="str">
            <v>02773800590</v>
          </cell>
          <cell r="I2177" t="str">
            <v>Domanda decaduta</v>
          </cell>
          <cell r="J2177" t="str">
            <v>GAETA</v>
          </cell>
          <cell r="K2177" t="str">
            <v>LT</v>
          </cell>
          <cell r="L2177" t="str">
            <v>Lazio</v>
          </cell>
          <cell r="M2177" t="str">
            <v>ITALIA</v>
          </cell>
          <cell r="N2177" t="str">
            <v>CENTRO-NORD</v>
          </cell>
          <cell r="O2177" t="str">
            <v>Centro-Nord</v>
          </cell>
          <cell r="Q2177" t="str">
            <v>X</v>
          </cell>
          <cell r="R2177" t="str">
            <v>FCS Centro/Nord</v>
          </cell>
          <cell r="S2177" t="str">
            <v>Società costituita</v>
          </cell>
          <cell r="T2177">
            <v>354000</v>
          </cell>
          <cell r="U2177">
            <v>280000</v>
          </cell>
          <cell r="V2177">
            <v>0</v>
          </cell>
          <cell r="W2177">
            <v>354000</v>
          </cell>
          <cell r="X2177">
            <v>0</v>
          </cell>
          <cell r="Y2177">
            <v>280000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4</v>
          </cell>
          <cell r="AI2177" t="str">
            <v>Economia Digitale</v>
          </cell>
          <cell r="AJ2177" t="str">
            <v>Turismo e beni culturali</v>
          </cell>
          <cell r="AK2177" t="str">
            <v>Turismo e beni culturali</v>
          </cell>
          <cell r="AN2177" t="str">
            <v xml:space="preserve"> </v>
          </cell>
          <cell r="AP2177" t="str">
            <v>62.01.00</v>
          </cell>
          <cell r="AQ2177" t="str">
            <v>Turismo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1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1</v>
          </cell>
          <cell r="BC2177">
            <v>1</v>
          </cell>
          <cell r="BD2177">
            <v>1</v>
          </cell>
          <cell r="BE2177">
            <v>1</v>
          </cell>
          <cell r="BF2177">
            <v>2</v>
          </cell>
          <cell r="BG2177">
            <v>0</v>
          </cell>
        </row>
        <row r="2178">
          <cell r="A2178" t="str">
            <v>SSI000935</v>
          </cell>
          <cell r="B2178" t="str">
            <v>C74E17000160008</v>
          </cell>
          <cell r="C2178" t="str">
            <v>SSI</v>
          </cell>
          <cell r="D2178" t="str">
            <v>Kid Pass srl</v>
          </cell>
          <cell r="E2178">
            <v>42257.172407407401</v>
          </cell>
          <cell r="F2178">
            <v>2015</v>
          </cell>
          <cell r="G2178">
            <v>42689</v>
          </cell>
          <cell r="H2178" t="str">
            <v>04216110272</v>
          </cell>
          <cell r="I2178" t="str">
            <v>Domanda ammessa</v>
          </cell>
          <cell r="J2178" t="str">
            <v>VENEZIA</v>
          </cell>
          <cell r="K2178" t="str">
            <v>VE</v>
          </cell>
          <cell r="L2178" t="str">
            <v>Veneto</v>
          </cell>
          <cell r="M2178" t="str">
            <v>ITALIA</v>
          </cell>
          <cell r="N2178" t="str">
            <v>CENTRO-NORD</v>
          </cell>
          <cell r="O2178" t="str">
            <v>Centro-Nord</v>
          </cell>
          <cell r="Q2178" t="str">
            <v>X</v>
          </cell>
          <cell r="R2178" t="str">
            <v>LEGGE DI STABILITA 2017</v>
          </cell>
          <cell r="S2178" t="str">
            <v>Società costituita</v>
          </cell>
          <cell r="T2178">
            <v>524580</v>
          </cell>
          <cell r="U2178">
            <v>262290</v>
          </cell>
          <cell r="V2178">
            <v>107200</v>
          </cell>
          <cell r="W2178">
            <v>417380</v>
          </cell>
          <cell r="X2178">
            <v>53600</v>
          </cell>
          <cell r="Y2178">
            <v>208690</v>
          </cell>
          <cell r="Z2178">
            <v>0</v>
          </cell>
          <cell r="AA2178">
            <v>130784</v>
          </cell>
          <cell r="AB2178">
            <v>208208</v>
          </cell>
          <cell r="AC2178">
            <v>95200</v>
          </cell>
          <cell r="AD2178">
            <v>113008</v>
          </cell>
          <cell r="AE2178">
            <v>6</v>
          </cell>
          <cell r="AF2178">
            <v>42759</v>
          </cell>
          <cell r="AG2178">
            <v>2017</v>
          </cell>
          <cell r="AH2178" t="str">
            <v>Ammissione</v>
          </cell>
          <cell r="AI2178" t="str">
            <v>Economia Digitale</v>
          </cell>
          <cell r="AJ2178" t="str">
            <v>Turismo e beni culturali</v>
          </cell>
          <cell r="AK2178" t="str">
            <v>Turismo e beni culturali</v>
          </cell>
          <cell r="AL2178">
            <v>42917</v>
          </cell>
          <cell r="AM2178">
            <v>2017</v>
          </cell>
          <cell r="AN2178" t="str">
            <v xml:space="preserve"> </v>
          </cell>
          <cell r="AP2178" t="str">
            <v>63.12.00</v>
          </cell>
          <cell r="AQ2178" t="str">
            <v>Turismo</v>
          </cell>
          <cell r="AR2178">
            <v>145745.60000000001</v>
          </cell>
          <cell r="AS2178">
            <v>66640</v>
          </cell>
          <cell r="AT2178">
            <v>79105.600000000006</v>
          </cell>
          <cell r="AU2178">
            <v>0</v>
          </cell>
          <cell r="AV2178">
            <v>145745.60000000001</v>
          </cell>
          <cell r="AW2178">
            <v>0</v>
          </cell>
          <cell r="AX2178">
            <v>2</v>
          </cell>
          <cell r="AY2178">
            <v>0</v>
          </cell>
          <cell r="AZ2178">
            <v>0</v>
          </cell>
          <cell r="BA2178">
            <v>1</v>
          </cell>
          <cell r="BB2178">
            <v>0</v>
          </cell>
          <cell r="BC2178">
            <v>2</v>
          </cell>
          <cell r="BD2178">
            <v>1</v>
          </cell>
          <cell r="BE2178">
            <v>0</v>
          </cell>
          <cell r="BF2178">
            <v>0</v>
          </cell>
          <cell r="BG2178">
            <v>0</v>
          </cell>
          <cell r="BH2178">
            <v>22683.33</v>
          </cell>
          <cell r="BI2178">
            <v>21963.02</v>
          </cell>
          <cell r="BJ2178">
            <v>44646.350000000006</v>
          </cell>
        </row>
        <row r="2179">
          <cell r="A2179" t="str">
            <v>SSI000936</v>
          </cell>
          <cell r="C2179" t="str">
            <v>SSI</v>
          </cell>
          <cell r="D2179" t="str">
            <v>Carmine Tolomeo</v>
          </cell>
          <cell r="E2179">
            <v>42260.919849537</v>
          </cell>
          <cell r="F2179">
            <v>2015</v>
          </cell>
          <cell r="G2179">
            <v>42284</v>
          </cell>
          <cell r="H2179" t="str">
            <v/>
          </cell>
          <cell r="I2179" t="str">
            <v>Domanda decaduta</v>
          </cell>
          <cell r="J2179" t="str">
            <v>SANT'AGATA DI MILITELLO</v>
          </cell>
          <cell r="K2179" t="str">
            <v>ME</v>
          </cell>
          <cell r="L2179" t="str">
            <v>Sicilia</v>
          </cell>
          <cell r="M2179" t="str">
            <v>ITALIA</v>
          </cell>
          <cell r="N2179" t="str">
            <v>SUD</v>
          </cell>
          <cell r="O2179" t="str">
            <v>Mezzogiorno</v>
          </cell>
          <cell r="Q2179" t="str">
            <v>X</v>
          </cell>
          <cell r="R2179" t="str">
            <v>PON I&amp;C SUD - LEGGE DI STABILITA 2017</v>
          </cell>
          <cell r="S2179" t="str">
            <v>Società non costituita</v>
          </cell>
          <cell r="T2179">
            <v>1306386.3999999999</v>
          </cell>
          <cell r="U2179">
            <v>136916</v>
          </cell>
          <cell r="V2179">
            <v>900000</v>
          </cell>
          <cell r="W2179">
            <v>406386.4</v>
          </cell>
          <cell r="X2179">
            <v>0</v>
          </cell>
          <cell r="Y2179">
            <v>121916</v>
          </cell>
          <cell r="Z2179">
            <v>15000</v>
          </cell>
          <cell r="AA2179">
            <v>1098000</v>
          </cell>
          <cell r="AB2179">
            <v>1270958.2</v>
          </cell>
          <cell r="AC2179">
            <v>900000</v>
          </cell>
          <cell r="AD2179">
            <v>370958.2</v>
          </cell>
          <cell r="AE2179">
            <v>0</v>
          </cell>
          <cell r="AF2179">
            <v>42355</v>
          </cell>
          <cell r="AG2179">
            <v>2015</v>
          </cell>
          <cell r="AH2179" t="str">
            <v>Ammissione</v>
          </cell>
          <cell r="AI2179" t="str">
            <v>Valorizzazione della ricerca</v>
          </cell>
          <cell r="AJ2179" t="str">
            <v>Bioagroalimentare</v>
          </cell>
          <cell r="AK2179" t="str">
            <v>Bio-scienze</v>
          </cell>
          <cell r="AN2179">
            <v>42867</v>
          </cell>
          <cell r="AO2179">
            <v>2017</v>
          </cell>
          <cell r="AQ2179" t="str">
            <v>Altri servizi</v>
          </cell>
          <cell r="AR2179">
            <v>904670.74</v>
          </cell>
          <cell r="AS2179">
            <v>630000</v>
          </cell>
          <cell r="AT2179">
            <v>259670.74</v>
          </cell>
          <cell r="AU2179">
            <v>15000</v>
          </cell>
          <cell r="AV2179">
            <v>711736.59</v>
          </cell>
          <cell r="AW2179">
            <v>1</v>
          </cell>
          <cell r="AX2179">
            <v>2</v>
          </cell>
          <cell r="AY2179">
            <v>0</v>
          </cell>
          <cell r="AZ2179">
            <v>1</v>
          </cell>
          <cell r="BA2179">
            <v>1</v>
          </cell>
          <cell r="BB2179">
            <v>0</v>
          </cell>
          <cell r="BC2179">
            <v>3</v>
          </cell>
          <cell r="BD2179">
            <v>2</v>
          </cell>
          <cell r="BE2179">
            <v>2</v>
          </cell>
          <cell r="BF2179">
            <v>0</v>
          </cell>
          <cell r="BG2179">
            <v>0</v>
          </cell>
        </row>
        <row r="2180">
          <cell r="A2180" t="str">
            <v>SSI000937</v>
          </cell>
          <cell r="B2180" t="str">
            <v>C43J15000210008</v>
          </cell>
          <cell r="C2180" t="str">
            <v>SSI</v>
          </cell>
          <cell r="D2180" t="str">
            <v>useit</v>
          </cell>
          <cell r="E2180">
            <v>42261.540810185201</v>
          </cell>
          <cell r="F2180">
            <v>2015</v>
          </cell>
          <cell r="G2180">
            <v>42284</v>
          </cell>
          <cell r="H2180" t="str">
            <v>01508990551</v>
          </cell>
          <cell r="I2180" t="str">
            <v>Domanda revocata</v>
          </cell>
          <cell r="J2180" t="str">
            <v>NAPOLI</v>
          </cell>
          <cell r="K2180" t="str">
            <v>NA</v>
          </cell>
          <cell r="L2180" t="str">
            <v>Campania</v>
          </cell>
          <cell r="M2180" t="str">
            <v>ITALIA</v>
          </cell>
          <cell r="N2180" t="str">
            <v>SUD</v>
          </cell>
          <cell r="O2180" t="str">
            <v>Mezzogiorno</v>
          </cell>
          <cell r="Q2180" t="str">
            <v>X</v>
          </cell>
          <cell r="R2180" t="str">
            <v>PON I&amp;C SUD - LEGGE DI STABILITA 2017</v>
          </cell>
          <cell r="S2180" t="str">
            <v>Società costituita</v>
          </cell>
          <cell r="T2180">
            <v>586000</v>
          </cell>
          <cell r="U2180">
            <v>410200</v>
          </cell>
          <cell r="V2180">
            <v>108000</v>
          </cell>
          <cell r="W2180">
            <v>478000</v>
          </cell>
          <cell r="X2180">
            <v>75600</v>
          </cell>
          <cell r="Y2180">
            <v>334600</v>
          </cell>
          <cell r="Z2180">
            <v>0</v>
          </cell>
          <cell r="AA2180">
            <v>131760</v>
          </cell>
          <cell r="AB2180">
            <v>384000</v>
          </cell>
          <cell r="AC2180">
            <v>78000</v>
          </cell>
          <cell r="AD2180">
            <v>306000</v>
          </cell>
          <cell r="AE2180">
            <v>5</v>
          </cell>
          <cell r="AF2180">
            <v>42355</v>
          </cell>
          <cell r="AG2180">
            <v>2015</v>
          </cell>
          <cell r="AH2180" t="str">
            <v>Ammissione</v>
          </cell>
          <cell r="AI2180" t="str">
            <v>Economia Digitale</v>
          </cell>
          <cell r="AJ2180" t="str">
            <v>Internet of things</v>
          </cell>
          <cell r="AK2180" t="str">
            <v>Web technology</v>
          </cell>
          <cell r="AN2180">
            <v>42723</v>
          </cell>
          <cell r="AO2180">
            <v>2016</v>
          </cell>
          <cell r="AP2180" t="str">
            <v>62.09.09</v>
          </cell>
          <cell r="AQ2180" t="str">
            <v>Altri servizi</v>
          </cell>
          <cell r="AR2180">
            <v>268800</v>
          </cell>
          <cell r="AS2180">
            <v>54600</v>
          </cell>
          <cell r="AT2180">
            <v>214200</v>
          </cell>
          <cell r="AU2180">
            <v>0</v>
          </cell>
          <cell r="AV2180">
            <v>215040</v>
          </cell>
          <cell r="AW2180">
            <v>1</v>
          </cell>
          <cell r="AX2180">
            <v>0</v>
          </cell>
          <cell r="AY2180">
            <v>0</v>
          </cell>
          <cell r="AZ2180">
            <v>1</v>
          </cell>
          <cell r="BA2180">
            <v>1</v>
          </cell>
          <cell r="BB2180">
            <v>0</v>
          </cell>
          <cell r="BC2180">
            <v>1</v>
          </cell>
          <cell r="BD2180">
            <v>2</v>
          </cell>
          <cell r="BE2180">
            <v>2</v>
          </cell>
          <cell r="BF2180">
            <v>0</v>
          </cell>
          <cell r="BG2180">
            <v>0</v>
          </cell>
        </row>
        <row r="2181">
          <cell r="A2181" t="str">
            <v>SSI000938</v>
          </cell>
          <cell r="B2181" t="str">
            <v>C64B15000660008</v>
          </cell>
          <cell r="C2181" t="str">
            <v>SSI</v>
          </cell>
          <cell r="D2181" t="str">
            <v>Motorsquare s.r.l.</v>
          </cell>
          <cell r="E2181">
            <v>42262.5784375</v>
          </cell>
          <cell r="F2181">
            <v>2015</v>
          </cell>
          <cell r="G2181">
            <v>42284</v>
          </cell>
          <cell r="H2181" t="str">
            <v>05252230874</v>
          </cell>
          <cell r="I2181" t="str">
            <v>Domanda ammessa</v>
          </cell>
          <cell r="J2181" t="str">
            <v>CATANIA</v>
          </cell>
          <cell r="K2181" t="str">
            <v>CT</v>
          </cell>
          <cell r="L2181" t="str">
            <v>Sicilia</v>
          </cell>
          <cell r="M2181" t="str">
            <v>ITALIA</v>
          </cell>
          <cell r="N2181" t="str">
            <v>SUD</v>
          </cell>
          <cell r="O2181" t="str">
            <v>Mezzogiorno</v>
          </cell>
          <cell r="Q2181" t="str">
            <v>X</v>
          </cell>
          <cell r="R2181" t="str">
            <v>PON SIL</v>
          </cell>
          <cell r="S2181" t="str">
            <v>Società costituita</v>
          </cell>
          <cell r="T2181">
            <v>324536</v>
          </cell>
          <cell r="U2181">
            <v>274628</v>
          </cell>
          <cell r="V2181">
            <v>90695</v>
          </cell>
          <cell r="W2181">
            <v>233841</v>
          </cell>
          <cell r="X2181">
            <v>72556</v>
          </cell>
          <cell r="Y2181">
            <v>187072</v>
          </cell>
          <cell r="Z2181">
            <v>15000</v>
          </cell>
          <cell r="AA2181">
            <v>111311</v>
          </cell>
          <cell r="AB2181">
            <v>324536</v>
          </cell>
          <cell r="AC2181">
            <v>90695</v>
          </cell>
          <cell r="AD2181">
            <v>233841</v>
          </cell>
          <cell r="AE2181">
            <v>7</v>
          </cell>
          <cell r="AF2181">
            <v>42334</v>
          </cell>
          <cell r="AG2181">
            <v>2015</v>
          </cell>
          <cell r="AH2181" t="str">
            <v>Ammissione</v>
          </cell>
          <cell r="AI2181" t="str">
            <v>Economia Digitale</v>
          </cell>
          <cell r="AJ2181" t="str">
            <v>Telecomunicazioni</v>
          </cell>
          <cell r="AK2181" t="str">
            <v>IT e infrastrutture</v>
          </cell>
          <cell r="AL2181">
            <v>42482</v>
          </cell>
          <cell r="AM2181">
            <v>2016</v>
          </cell>
          <cell r="AN2181" t="str">
            <v xml:space="preserve"> </v>
          </cell>
          <cell r="AP2181" t="str">
            <v>62.01.00</v>
          </cell>
          <cell r="AQ2181" t="str">
            <v>Altri servizi</v>
          </cell>
          <cell r="AR2181">
            <v>242175.2</v>
          </cell>
          <cell r="AS2181">
            <v>63486.5</v>
          </cell>
          <cell r="AT2181">
            <v>163688.70000000001</v>
          </cell>
          <cell r="AU2181">
            <v>15000</v>
          </cell>
          <cell r="AV2181">
            <v>181740.16000000003</v>
          </cell>
          <cell r="AW2181">
            <v>2</v>
          </cell>
          <cell r="AX2181">
            <v>0</v>
          </cell>
          <cell r="AY2181">
            <v>0</v>
          </cell>
          <cell r="AZ2181">
            <v>0</v>
          </cell>
          <cell r="BA2181">
            <v>1</v>
          </cell>
          <cell r="BB2181">
            <v>0</v>
          </cell>
          <cell r="BC2181">
            <v>2</v>
          </cell>
          <cell r="BD2181">
            <v>1</v>
          </cell>
          <cell r="BE2181">
            <v>2</v>
          </cell>
          <cell r="BF2181">
            <v>0</v>
          </cell>
          <cell r="BG2181">
            <v>0</v>
          </cell>
          <cell r="BH2181">
            <v>38064.42</v>
          </cell>
          <cell r="BI2181">
            <v>102444.52</v>
          </cell>
          <cell r="BJ2181">
            <v>140508.94</v>
          </cell>
          <cell r="BK2181">
            <v>15000</v>
          </cell>
          <cell r="BL2181">
            <v>25422.080000000002</v>
          </cell>
          <cell r="BM2181">
            <v>61244.180000000008</v>
          </cell>
          <cell r="BN2181">
            <v>0</v>
          </cell>
          <cell r="BO2181">
            <v>86666.260000000009</v>
          </cell>
          <cell r="BP2181">
            <v>43963</v>
          </cell>
          <cell r="BQ2181">
            <v>0</v>
          </cell>
        </row>
        <row r="2182">
          <cell r="A2182" t="str">
            <v>SSI000939</v>
          </cell>
          <cell r="B2182" t="str">
            <v>C24E16000240008</v>
          </cell>
          <cell r="C2182" t="str">
            <v>SSI</v>
          </cell>
          <cell r="D2182" t="str">
            <v>Selectbiz</v>
          </cell>
          <cell r="E2182">
            <v>42262.677361111098</v>
          </cell>
          <cell r="F2182">
            <v>2015</v>
          </cell>
          <cell r="G2182">
            <v>42284</v>
          </cell>
          <cell r="H2182" t="str">
            <v>05192540879</v>
          </cell>
          <cell r="I2182" t="str">
            <v>Domanda ammessa</v>
          </cell>
          <cell r="J2182" t="str">
            <v>ACI CASTELLO</v>
          </cell>
          <cell r="K2182" t="str">
            <v>CT</v>
          </cell>
          <cell r="L2182" t="str">
            <v>Sicilia</v>
          </cell>
          <cell r="M2182" t="str">
            <v>ITALIA</v>
          </cell>
          <cell r="N2182" t="str">
            <v>SUD</v>
          </cell>
          <cell r="O2182" t="str">
            <v>Mezzogiorno</v>
          </cell>
          <cell r="Q2182" t="str">
            <v>X</v>
          </cell>
          <cell r="R2182" t="str">
            <v>PON SIL</v>
          </cell>
          <cell r="S2182" t="str">
            <v>Società costituita</v>
          </cell>
          <cell r="T2182">
            <v>375376.02</v>
          </cell>
          <cell r="U2182">
            <v>300300.81</v>
          </cell>
          <cell r="V2182">
            <v>155000</v>
          </cell>
          <cell r="W2182">
            <v>220376.02</v>
          </cell>
          <cell r="X2182">
            <v>124000</v>
          </cell>
          <cell r="Y2182">
            <v>176300.81</v>
          </cell>
          <cell r="Z2182">
            <v>0</v>
          </cell>
          <cell r="AA2182">
            <v>189100</v>
          </cell>
          <cell r="AB2182">
            <v>247052.52</v>
          </cell>
          <cell r="AC2182">
            <v>30000</v>
          </cell>
          <cell r="AD2182">
            <v>217052.52</v>
          </cell>
          <cell r="AE2182">
            <v>5</v>
          </cell>
          <cell r="AF2182">
            <v>42404</v>
          </cell>
          <cell r="AG2182">
            <v>2016</v>
          </cell>
          <cell r="AH2182" t="str">
            <v>Ammissione</v>
          </cell>
          <cell r="AI2182" t="str">
            <v>Economia Digitale</v>
          </cell>
          <cell r="AJ2182" t="str">
            <v>E-commerce</v>
          </cell>
          <cell r="AK2182" t="str">
            <v>Web technology</v>
          </cell>
          <cell r="AL2182">
            <v>42570</v>
          </cell>
          <cell r="AM2182">
            <v>2016</v>
          </cell>
          <cell r="AN2182" t="str">
            <v xml:space="preserve"> </v>
          </cell>
          <cell r="AP2182" t="str">
            <v>47.91.10</v>
          </cell>
          <cell r="AQ2182" t="str">
            <v>Commercio</v>
          </cell>
          <cell r="AR2182">
            <v>197642.02</v>
          </cell>
          <cell r="AS2182">
            <v>24000</v>
          </cell>
          <cell r="AT2182">
            <v>173642.02</v>
          </cell>
          <cell r="AU2182">
            <v>0</v>
          </cell>
          <cell r="AV2182">
            <v>158113.62</v>
          </cell>
          <cell r="AW2182">
            <v>2</v>
          </cell>
          <cell r="AX2182">
            <v>0</v>
          </cell>
          <cell r="AY2182">
            <v>0</v>
          </cell>
          <cell r="AZ2182">
            <v>1</v>
          </cell>
          <cell r="BA2182">
            <v>0</v>
          </cell>
          <cell r="BB2182">
            <v>0</v>
          </cell>
          <cell r="BC2182">
            <v>2</v>
          </cell>
          <cell r="BD2182">
            <v>1</v>
          </cell>
          <cell r="BE2182">
            <v>3</v>
          </cell>
          <cell r="BF2182">
            <v>2</v>
          </cell>
          <cell r="BG2182">
            <v>0</v>
          </cell>
          <cell r="BH2182">
            <v>23760</v>
          </cell>
          <cell r="BI2182">
            <v>104947.75</v>
          </cell>
          <cell r="BJ2182">
            <v>128707.75</v>
          </cell>
          <cell r="BK2182">
            <v>0</v>
          </cell>
          <cell r="BL2182">
            <v>240</v>
          </cell>
          <cell r="BM2182">
            <v>68694.27</v>
          </cell>
          <cell r="BN2182">
            <v>0</v>
          </cell>
          <cell r="BO2182">
            <v>68934.27</v>
          </cell>
          <cell r="BP2182">
            <v>43536</v>
          </cell>
        </row>
        <row r="2183">
          <cell r="A2183" t="str">
            <v>SSI000940</v>
          </cell>
          <cell r="C2183" t="str">
            <v>SSI</v>
          </cell>
          <cell r="D2183" t="str">
            <v>Lorenzo Guerra</v>
          </cell>
          <cell r="E2183">
            <v>42263.5546412037</v>
          </cell>
          <cell r="F2183">
            <v>2015</v>
          </cell>
          <cell r="G2183">
            <v>42689</v>
          </cell>
          <cell r="H2183" t="str">
            <v/>
          </cell>
          <cell r="I2183" t="str">
            <v>Domanda non ammessa</v>
          </cell>
          <cell r="J2183" t="str">
            <v>n.d.</v>
          </cell>
          <cell r="K2183" t="str">
            <v>n.d.</v>
          </cell>
          <cell r="L2183" t="str">
            <v>Lombardia</v>
          </cell>
          <cell r="M2183" t="str">
            <v>ITALIA</v>
          </cell>
          <cell r="N2183" t="str">
            <v>CENTRO-NORD</v>
          </cell>
          <cell r="O2183" t="str">
            <v>Centro-Nord</v>
          </cell>
          <cell r="Q2183" t="str">
            <v>X</v>
          </cell>
          <cell r="R2183" t="str">
            <v>FCS Centro/Nord</v>
          </cell>
          <cell r="S2183" t="str">
            <v>Società non costituita</v>
          </cell>
          <cell r="T2183">
            <v>516020</v>
          </cell>
          <cell r="U2183">
            <v>368714</v>
          </cell>
          <cell r="V2183">
            <v>200000</v>
          </cell>
          <cell r="W2183">
            <v>316020</v>
          </cell>
          <cell r="X2183">
            <v>140000</v>
          </cell>
          <cell r="Y2183">
            <v>221214</v>
          </cell>
          <cell r="Z2183">
            <v>7500</v>
          </cell>
          <cell r="AA2183">
            <v>244000</v>
          </cell>
          <cell r="AB2183">
            <v>0</v>
          </cell>
          <cell r="AC2183">
            <v>0</v>
          </cell>
          <cell r="AD2183">
            <v>0</v>
          </cell>
          <cell r="AE2183">
            <v>10</v>
          </cell>
          <cell r="AF2183">
            <v>42775</v>
          </cell>
          <cell r="AG2183">
            <v>2017</v>
          </cell>
          <cell r="AH2183" t="str">
            <v>Non ammissione</v>
          </cell>
          <cell r="AI2183" t="str">
            <v>Economia Digitale</v>
          </cell>
          <cell r="AJ2183" t="str">
            <v>E-commerce</v>
          </cell>
          <cell r="AK2183" t="str">
            <v>Web technology</v>
          </cell>
          <cell r="AN2183" t="str">
            <v xml:space="preserve"> </v>
          </cell>
          <cell r="AQ2183" t="str">
            <v>Commercio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1</v>
          </cell>
          <cell r="BC2183">
            <v>1</v>
          </cell>
          <cell r="BD2183">
            <v>1</v>
          </cell>
          <cell r="BE2183">
            <v>0</v>
          </cell>
          <cell r="BF2183">
            <v>0</v>
          </cell>
          <cell r="BG2183">
            <v>0</v>
          </cell>
        </row>
        <row r="2184">
          <cell r="A2184" t="str">
            <v>SSI000941</v>
          </cell>
          <cell r="C2184" t="str">
            <v>SSI</v>
          </cell>
          <cell r="D2184" t="str">
            <v>BRUNO MATTALIA</v>
          </cell>
          <cell r="E2184">
            <v>42264.787210648101</v>
          </cell>
          <cell r="F2184">
            <v>2015</v>
          </cell>
          <cell r="G2184">
            <v>42689</v>
          </cell>
          <cell r="H2184" t="str">
            <v/>
          </cell>
          <cell r="I2184" t="str">
            <v>Domanda decaduta</v>
          </cell>
          <cell r="J2184" t="str">
            <v>BAGNOLO PIEMONTE</v>
          </cell>
          <cell r="K2184" t="str">
            <v>CN</v>
          </cell>
          <cell r="L2184" t="str">
            <v>Piemonte</v>
          </cell>
          <cell r="M2184" t="str">
            <v>ITALIA</v>
          </cell>
          <cell r="N2184" t="str">
            <v>CENTRO-NORD</v>
          </cell>
          <cell r="O2184" t="str">
            <v>Centro-Nord</v>
          </cell>
          <cell r="Q2184" t="str">
            <v>X</v>
          </cell>
          <cell r="R2184" t="str">
            <v>FCS Centro/Nord</v>
          </cell>
          <cell r="S2184" t="str">
            <v>Società non costituita</v>
          </cell>
          <cell r="T2184">
            <v>1050000</v>
          </cell>
          <cell r="U2184">
            <v>742500</v>
          </cell>
          <cell r="V2184">
            <v>1050000</v>
          </cell>
          <cell r="W2184">
            <v>0</v>
          </cell>
          <cell r="X2184">
            <v>735000</v>
          </cell>
          <cell r="Y2184">
            <v>0</v>
          </cell>
          <cell r="Z2184">
            <v>7500</v>
          </cell>
          <cell r="AA2184">
            <v>1281000</v>
          </cell>
          <cell r="AB2184">
            <v>0</v>
          </cell>
          <cell r="AC2184">
            <v>0</v>
          </cell>
          <cell r="AD2184">
            <v>0</v>
          </cell>
          <cell r="AE2184">
            <v>1</v>
          </cell>
          <cell r="AI2184" t="str">
            <v>Tecnologia nuova sperimentale</v>
          </cell>
          <cell r="AJ2184" t="str">
            <v>Ambiente e Energia</v>
          </cell>
          <cell r="AK2184" t="str">
            <v>Ambiente ed energia</v>
          </cell>
          <cell r="AN2184" t="str">
            <v xml:space="preserve"> </v>
          </cell>
          <cell r="AQ2184" t="str">
            <v>Altri servizi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1</v>
          </cell>
          <cell r="AZ2184">
            <v>0</v>
          </cell>
          <cell r="BA2184">
            <v>0</v>
          </cell>
          <cell r="BB2184">
            <v>0</v>
          </cell>
          <cell r="BC2184">
            <v>1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</row>
        <row r="2185">
          <cell r="A2185" t="str">
            <v>SSI000942</v>
          </cell>
          <cell r="B2185" t="str">
            <v>C14E17000060008</v>
          </cell>
          <cell r="C2185" t="str">
            <v>SSI</v>
          </cell>
          <cell r="D2185" t="str">
            <v>iWave design srl</v>
          </cell>
          <cell r="E2185">
            <v>42265.7499537037</v>
          </cell>
          <cell r="F2185">
            <v>2015</v>
          </cell>
          <cell r="G2185">
            <v>42689</v>
          </cell>
          <cell r="H2185" t="str">
            <v>10828150010</v>
          </cell>
          <cell r="I2185" t="str">
            <v>Domanda ammessa</v>
          </cell>
          <cell r="J2185" t="str">
            <v>VOLVERA</v>
          </cell>
          <cell r="K2185" t="str">
            <v>TO</v>
          </cell>
          <cell r="L2185" t="str">
            <v>Piemonte</v>
          </cell>
          <cell r="M2185" t="str">
            <v>ITALIA</v>
          </cell>
          <cell r="N2185" t="str">
            <v>CENTRO-NORD</v>
          </cell>
          <cell r="O2185" t="str">
            <v>Centro-Nord</v>
          </cell>
          <cell r="Q2185" t="str">
            <v>X</v>
          </cell>
          <cell r="R2185" t="str">
            <v>LEGGE DI STABILITA 2017</v>
          </cell>
          <cell r="S2185" t="str">
            <v>Società costituita</v>
          </cell>
          <cell r="T2185">
            <v>510840.38</v>
          </cell>
          <cell r="U2185">
            <v>357588</v>
          </cell>
          <cell r="V2185">
            <v>80750</v>
          </cell>
          <cell r="W2185">
            <v>430090.38</v>
          </cell>
          <cell r="X2185">
            <v>56525</v>
          </cell>
          <cell r="Y2185">
            <v>301063</v>
          </cell>
          <cell r="Z2185">
            <v>0</v>
          </cell>
          <cell r="AA2185">
            <v>98515</v>
          </cell>
          <cell r="AB2185">
            <v>328091.2</v>
          </cell>
          <cell r="AC2185">
            <v>75000</v>
          </cell>
          <cell r="AD2185">
            <v>253091.20000000001</v>
          </cell>
          <cell r="AE2185">
            <v>5</v>
          </cell>
          <cell r="AF2185">
            <v>42786</v>
          </cell>
          <cell r="AG2185">
            <v>2017</v>
          </cell>
          <cell r="AH2185" t="str">
            <v>Ammissione</v>
          </cell>
          <cell r="AI2185" t="str">
            <v>Tecnologia nuova sperimentale</v>
          </cell>
          <cell r="AJ2185" t="str">
            <v>Materiali Innovativi</v>
          </cell>
          <cell r="AK2185" t="str">
            <v>Industria hi-tech</v>
          </cell>
          <cell r="AL2185">
            <v>42894</v>
          </cell>
          <cell r="AM2185">
            <v>2017</v>
          </cell>
          <cell r="AN2185" t="str">
            <v xml:space="preserve"> </v>
          </cell>
          <cell r="AP2185" t="str">
            <v>27.40.09</v>
          </cell>
          <cell r="AQ2185" t="str">
            <v>Artigianato</v>
          </cell>
          <cell r="AR2185">
            <v>229663.84</v>
          </cell>
          <cell r="AS2185">
            <v>52500</v>
          </cell>
          <cell r="AT2185">
            <v>177163.84</v>
          </cell>
          <cell r="AU2185">
            <v>0</v>
          </cell>
          <cell r="AV2185">
            <v>229663.84</v>
          </cell>
          <cell r="AW2185">
            <v>0</v>
          </cell>
          <cell r="AX2185">
            <v>1</v>
          </cell>
          <cell r="AY2185">
            <v>1</v>
          </cell>
          <cell r="AZ2185">
            <v>0</v>
          </cell>
          <cell r="BA2185">
            <v>0</v>
          </cell>
          <cell r="BB2185">
            <v>0</v>
          </cell>
          <cell r="BC2185">
            <v>2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</row>
        <row r="2186">
          <cell r="A2186" t="str">
            <v>SSI000943</v>
          </cell>
          <cell r="C2186" t="str">
            <v>SSI</v>
          </cell>
          <cell r="D2186" t="str">
            <v>Clarissa Crocetti</v>
          </cell>
          <cell r="E2186">
            <v>42268.8288425926</v>
          </cell>
          <cell r="F2186">
            <v>2015</v>
          </cell>
          <cell r="G2186">
            <v>42689</v>
          </cell>
          <cell r="H2186" t="str">
            <v/>
          </cell>
          <cell r="I2186" t="str">
            <v>Domanda non ammessa</v>
          </cell>
          <cell r="J2186" t="str">
            <v>SINALUNGA</v>
          </cell>
          <cell r="K2186" t="str">
            <v>SI</v>
          </cell>
          <cell r="L2186" t="str">
            <v>Toscana</v>
          </cell>
          <cell r="M2186" t="str">
            <v>ITALIA</v>
          </cell>
          <cell r="N2186" t="str">
            <v>CENTRO-NORD</v>
          </cell>
          <cell r="O2186" t="str">
            <v>Centro-Nord</v>
          </cell>
          <cell r="Q2186" t="str">
            <v>X</v>
          </cell>
          <cell r="R2186" t="str">
            <v>FCS Centro/Nord</v>
          </cell>
          <cell r="S2186" t="str">
            <v>Società non costituita</v>
          </cell>
          <cell r="T2186">
            <v>428580</v>
          </cell>
          <cell r="U2186">
            <v>350364</v>
          </cell>
          <cell r="V2186">
            <v>345380</v>
          </cell>
          <cell r="W2186">
            <v>83200</v>
          </cell>
          <cell r="X2186">
            <v>276304</v>
          </cell>
          <cell r="Y2186">
            <v>66560</v>
          </cell>
          <cell r="Z2186">
            <v>7500</v>
          </cell>
          <cell r="AA2186">
            <v>421363.4</v>
          </cell>
          <cell r="AB2186">
            <v>0</v>
          </cell>
          <cell r="AC2186">
            <v>0</v>
          </cell>
          <cell r="AD2186">
            <v>0</v>
          </cell>
          <cell r="AE2186">
            <v>2</v>
          </cell>
          <cell r="AF2186">
            <v>42795</v>
          </cell>
          <cell r="AG2186">
            <v>2017</v>
          </cell>
          <cell r="AH2186" t="str">
            <v>Non ammissione</v>
          </cell>
          <cell r="AI2186" t="str">
            <v>Tecnologia nuova sperimentale</v>
          </cell>
          <cell r="AJ2186" t="str">
            <v>E-commerce</v>
          </cell>
          <cell r="AK2186" t="str">
            <v>Web technology</v>
          </cell>
          <cell r="AN2186" t="str">
            <v xml:space="preserve"> </v>
          </cell>
          <cell r="AQ2186" t="str">
            <v>Commercio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1</v>
          </cell>
          <cell r="BA2186">
            <v>1</v>
          </cell>
          <cell r="BB2186">
            <v>0</v>
          </cell>
          <cell r="BC2186">
            <v>0</v>
          </cell>
          <cell r="BD2186">
            <v>2</v>
          </cell>
          <cell r="BE2186">
            <v>1</v>
          </cell>
          <cell r="BF2186">
            <v>0</v>
          </cell>
          <cell r="BG2186">
            <v>0</v>
          </cell>
        </row>
        <row r="2187">
          <cell r="A2187" t="str">
            <v>SSI000944</v>
          </cell>
          <cell r="C2187" t="str">
            <v>SSI</v>
          </cell>
          <cell r="D2187" t="str">
            <v>IXTAL</v>
          </cell>
          <cell r="E2187">
            <v>42270.517118055599</v>
          </cell>
          <cell r="F2187">
            <v>2015</v>
          </cell>
          <cell r="G2187">
            <v>42689</v>
          </cell>
          <cell r="H2187" t="str">
            <v>02426370033</v>
          </cell>
          <cell r="I2187" t="str">
            <v>Domanda decaduta</v>
          </cell>
          <cell r="J2187" t="str">
            <v>NOVARA</v>
          </cell>
          <cell r="K2187" t="str">
            <v>NO</v>
          </cell>
          <cell r="L2187" t="str">
            <v>Piemonte</v>
          </cell>
          <cell r="M2187" t="str">
            <v>ITALIA</v>
          </cell>
          <cell r="N2187" t="str">
            <v>CENTRO-NORD</v>
          </cell>
          <cell r="O2187" t="str">
            <v>Centro-Nord</v>
          </cell>
          <cell r="Q2187" t="str">
            <v>X</v>
          </cell>
          <cell r="R2187" t="str">
            <v>LEGGE DI STABILITA 2017</v>
          </cell>
          <cell r="S2187" t="str">
            <v>Società costituita</v>
          </cell>
          <cell r="T2187">
            <v>416250</v>
          </cell>
          <cell r="U2187">
            <v>298875</v>
          </cell>
          <cell r="V2187">
            <v>153600</v>
          </cell>
          <cell r="W2187">
            <v>262650</v>
          </cell>
          <cell r="X2187">
            <v>107520</v>
          </cell>
          <cell r="Y2187">
            <v>183855</v>
          </cell>
          <cell r="Z2187">
            <v>7500</v>
          </cell>
          <cell r="AA2187">
            <v>187392</v>
          </cell>
          <cell r="AB2187">
            <v>394852</v>
          </cell>
          <cell r="AC2187">
            <v>153600</v>
          </cell>
          <cell r="AD2187">
            <v>241252</v>
          </cell>
          <cell r="AE2187">
            <v>6</v>
          </cell>
          <cell r="AF2187">
            <v>42779</v>
          </cell>
          <cell r="AG2187">
            <v>2017</v>
          </cell>
          <cell r="AH2187" t="str">
            <v>Ammissione</v>
          </cell>
          <cell r="AI2187" t="str">
            <v>Tecnologia nuova sperimentale</v>
          </cell>
          <cell r="AJ2187" t="str">
            <v>Life Sciences</v>
          </cell>
          <cell r="AK2187" t="str">
            <v>Bio-scienze</v>
          </cell>
          <cell r="AN2187">
            <v>43166</v>
          </cell>
          <cell r="AO2187">
            <v>2018</v>
          </cell>
          <cell r="AP2187" t="str">
            <v>72.19.09</v>
          </cell>
          <cell r="AQ2187" t="str">
            <v>Altri servizi</v>
          </cell>
          <cell r="AR2187">
            <v>283896.40000000002</v>
          </cell>
          <cell r="AS2187">
            <v>107520</v>
          </cell>
          <cell r="AT2187">
            <v>168876.4</v>
          </cell>
          <cell r="AU2187">
            <v>7500</v>
          </cell>
          <cell r="AV2187">
            <v>276396.40000000002</v>
          </cell>
          <cell r="AW2187">
            <v>3</v>
          </cell>
          <cell r="AX2187">
            <v>2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5</v>
          </cell>
          <cell r="BD2187">
            <v>0</v>
          </cell>
          <cell r="BE2187">
            <v>3</v>
          </cell>
          <cell r="BF2187">
            <v>1</v>
          </cell>
          <cell r="BG2187">
            <v>0</v>
          </cell>
        </row>
        <row r="2188">
          <cell r="A2188" t="str">
            <v>SSI000945</v>
          </cell>
          <cell r="C2188" t="str">
            <v>SSI</v>
          </cell>
          <cell r="D2188" t="str">
            <v>ALFREDO PAPPALARDO</v>
          </cell>
          <cell r="E2188">
            <v>42270.598067129598</v>
          </cell>
          <cell r="F2188">
            <v>2015</v>
          </cell>
          <cell r="G2188">
            <v>42284</v>
          </cell>
          <cell r="H2188" t="str">
            <v/>
          </cell>
          <cell r="I2188" t="str">
            <v>Domanda non ammessa</v>
          </cell>
          <cell r="J2188" t="str">
            <v>n.d.</v>
          </cell>
          <cell r="K2188" t="str">
            <v>n.d.</v>
          </cell>
          <cell r="L2188" t="str">
            <v>Campania</v>
          </cell>
          <cell r="M2188" t="str">
            <v>ITALIA</v>
          </cell>
          <cell r="N2188" t="str">
            <v>SUD</v>
          </cell>
          <cell r="O2188" t="str">
            <v>Mezzogiorno</v>
          </cell>
          <cell r="Q2188" t="str">
            <v>X</v>
          </cell>
          <cell r="R2188" t="str">
            <v>PON SIL</v>
          </cell>
          <cell r="S2188" t="str">
            <v>Società non costituita</v>
          </cell>
          <cell r="T2188">
            <v>177792.4</v>
          </cell>
          <cell r="U2188">
            <v>108818</v>
          </cell>
          <cell r="V2188">
            <v>101202</v>
          </cell>
          <cell r="W2188">
            <v>76590.399999999994</v>
          </cell>
          <cell r="X2188">
            <v>70841</v>
          </cell>
          <cell r="Y2188">
            <v>22977</v>
          </cell>
          <cell r="Z2188">
            <v>15000</v>
          </cell>
          <cell r="AA2188">
            <v>123466</v>
          </cell>
          <cell r="AB2188">
            <v>0</v>
          </cell>
          <cell r="AC2188">
            <v>0</v>
          </cell>
          <cell r="AD2188">
            <v>0</v>
          </cell>
          <cell r="AE2188">
            <v>1</v>
          </cell>
          <cell r="AF2188">
            <v>42334</v>
          </cell>
          <cell r="AG2188">
            <v>2015</v>
          </cell>
          <cell r="AH2188" t="str">
            <v>Non ammissione</v>
          </cell>
          <cell r="AI2188" t="str">
            <v>Economia Digitale</v>
          </cell>
          <cell r="AJ2188" t="str">
            <v>E-commerce</v>
          </cell>
          <cell r="AK2188" t="str">
            <v>Web technology</v>
          </cell>
          <cell r="AN2188" t="str">
            <v xml:space="preserve"> </v>
          </cell>
          <cell r="AQ2188" t="str">
            <v>Commercio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1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</row>
        <row r="2189">
          <cell r="A2189" t="str">
            <v>SSI000946</v>
          </cell>
          <cell r="C2189" t="str">
            <v>SSI</v>
          </cell>
          <cell r="D2189" t="str">
            <v>raffaele silvestri</v>
          </cell>
          <cell r="E2189">
            <v>42270.687928240703</v>
          </cell>
          <cell r="F2189">
            <v>2015</v>
          </cell>
          <cell r="G2189">
            <v>42284</v>
          </cell>
          <cell r="H2189" t="str">
            <v/>
          </cell>
          <cell r="I2189" t="str">
            <v>Domanda non ammessa</v>
          </cell>
          <cell r="J2189" t="str">
            <v>n.d.</v>
          </cell>
          <cell r="K2189" t="str">
            <v>n.d.</v>
          </cell>
          <cell r="L2189" t="str">
            <v>Campania</v>
          </cell>
          <cell r="M2189" t="str">
            <v>ITALIA</v>
          </cell>
          <cell r="N2189" t="str">
            <v>SUD</v>
          </cell>
          <cell r="O2189" t="str">
            <v>Mezzogiorno</v>
          </cell>
          <cell r="Q2189" t="str">
            <v>X</v>
          </cell>
          <cell r="R2189" t="str">
            <v>PON SIL</v>
          </cell>
          <cell r="S2189" t="str">
            <v>Società non costituita</v>
          </cell>
          <cell r="T2189">
            <v>342000</v>
          </cell>
          <cell r="U2189">
            <v>254400</v>
          </cell>
          <cell r="V2189">
            <v>342000</v>
          </cell>
          <cell r="W2189">
            <v>0</v>
          </cell>
          <cell r="X2189">
            <v>239400</v>
          </cell>
          <cell r="Y2189">
            <v>0</v>
          </cell>
          <cell r="Z2189">
            <v>15000</v>
          </cell>
          <cell r="AA2189">
            <v>417240</v>
          </cell>
          <cell r="AB2189">
            <v>0</v>
          </cell>
          <cell r="AC2189">
            <v>0</v>
          </cell>
          <cell r="AD2189">
            <v>0</v>
          </cell>
          <cell r="AE2189">
            <v>13</v>
          </cell>
          <cell r="AF2189">
            <v>42521</v>
          </cell>
          <cell r="AG2189">
            <v>2016</v>
          </cell>
          <cell r="AH2189" t="str">
            <v>Non ammissione</v>
          </cell>
          <cell r="AI2189" t="str">
            <v>Tecnologia nuova sperimentale</v>
          </cell>
          <cell r="AJ2189" t="str">
            <v>Ambiente e Energia</v>
          </cell>
          <cell r="AK2189" t="str">
            <v>Ambiente ed energia</v>
          </cell>
          <cell r="AN2189" t="str">
            <v xml:space="preserve"> </v>
          </cell>
          <cell r="AQ2189" t="str">
            <v>Altri servizi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1</v>
          </cell>
          <cell r="AX2189">
            <v>0</v>
          </cell>
          <cell r="AY2189">
            <v>1</v>
          </cell>
          <cell r="AZ2189">
            <v>0</v>
          </cell>
          <cell r="BA2189">
            <v>0</v>
          </cell>
          <cell r="BB2189">
            <v>0</v>
          </cell>
          <cell r="BC2189">
            <v>2</v>
          </cell>
          <cell r="BD2189">
            <v>0</v>
          </cell>
          <cell r="BE2189">
            <v>1</v>
          </cell>
          <cell r="BF2189">
            <v>0</v>
          </cell>
          <cell r="BG2189">
            <v>0</v>
          </cell>
        </row>
        <row r="2190">
          <cell r="A2190" t="str">
            <v>SSI000947</v>
          </cell>
          <cell r="C2190" t="str">
            <v>SSI</v>
          </cell>
          <cell r="D2190" t="str">
            <v>Filo</v>
          </cell>
          <cell r="E2190">
            <v>42270.798263888901</v>
          </cell>
          <cell r="F2190">
            <v>2015</v>
          </cell>
          <cell r="G2190">
            <v>42284</v>
          </cell>
          <cell r="H2190" t="str">
            <v>07536850725</v>
          </cell>
          <cell r="I2190" t="str">
            <v>Rinuncia</v>
          </cell>
          <cell r="J2190" t="str">
            <v>ACQUAFORMOSA</v>
          </cell>
          <cell r="K2190" t="str">
            <v>CS</v>
          </cell>
          <cell r="L2190" t="str">
            <v>Calabria</v>
          </cell>
          <cell r="M2190" t="str">
            <v>ITALIA</v>
          </cell>
          <cell r="N2190" t="str">
            <v>SUD</v>
          </cell>
          <cell r="O2190" t="str">
            <v>Mezzogiorno</v>
          </cell>
          <cell r="Q2190" t="str">
            <v>X</v>
          </cell>
          <cell r="R2190" t="str">
            <v>PON SIL</v>
          </cell>
          <cell r="S2190" t="str">
            <v>Società costituita</v>
          </cell>
          <cell r="T2190">
            <v>2480000</v>
          </cell>
          <cell r="U2190">
            <v>1735000</v>
          </cell>
          <cell r="V2190">
            <v>1480000</v>
          </cell>
          <cell r="W2190">
            <v>1000000</v>
          </cell>
          <cell r="X2190">
            <v>1035000</v>
          </cell>
          <cell r="Y2190">
            <v>700000</v>
          </cell>
          <cell r="Z2190">
            <v>0</v>
          </cell>
          <cell r="AA2190">
            <v>1805600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I2190" t="str">
            <v>Economia Digitale</v>
          </cell>
          <cell r="AJ2190" t="str">
            <v>Telecomunicazioni</v>
          </cell>
          <cell r="AK2190" t="str">
            <v>IT e infrastrutture</v>
          </cell>
          <cell r="AN2190" t="str">
            <v xml:space="preserve"> </v>
          </cell>
          <cell r="AP2190" t="str">
            <v>82.99.99</v>
          </cell>
          <cell r="AQ2190" t="str">
            <v>Altri servizi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2</v>
          </cell>
          <cell r="AX2190">
            <v>0</v>
          </cell>
          <cell r="AY2190">
            <v>1</v>
          </cell>
          <cell r="AZ2190">
            <v>0</v>
          </cell>
          <cell r="BA2190">
            <v>0</v>
          </cell>
          <cell r="BB2190">
            <v>0</v>
          </cell>
          <cell r="BC2190">
            <v>3</v>
          </cell>
          <cell r="BD2190">
            <v>0</v>
          </cell>
          <cell r="BE2190">
            <v>2</v>
          </cell>
          <cell r="BF2190">
            <v>0</v>
          </cell>
          <cell r="BG2190">
            <v>0</v>
          </cell>
        </row>
        <row r="2191">
          <cell r="A2191" t="str">
            <v>SSI000948</v>
          </cell>
          <cell r="B2191" t="str">
            <v>C24B15000450008</v>
          </cell>
          <cell r="C2191" t="str">
            <v>SSI</v>
          </cell>
          <cell r="D2191" t="str">
            <v>TELENIA S.R.L.</v>
          </cell>
          <cell r="E2191">
            <v>42271.661354166703</v>
          </cell>
          <cell r="F2191">
            <v>2015</v>
          </cell>
          <cell r="G2191">
            <v>42284</v>
          </cell>
          <cell r="H2191" t="str">
            <v>02510970698</v>
          </cell>
          <cell r="I2191" t="str">
            <v>Domanda revocata</v>
          </cell>
          <cell r="J2191" t="str">
            <v>L’AQUILA</v>
          </cell>
          <cell r="K2191" t="str">
            <v>AQ</v>
          </cell>
          <cell r="L2191" t="str">
            <v>Abruzzo</v>
          </cell>
          <cell r="M2191" t="str">
            <v>ITALIA</v>
          </cell>
          <cell r="N2191" t="str">
            <v>SUD</v>
          </cell>
          <cell r="O2191" t="str">
            <v>Mezzogiorno</v>
          </cell>
          <cell r="P2191" t="str">
            <v>x</v>
          </cell>
          <cell r="Q2191" t="str">
            <v>X</v>
          </cell>
          <cell r="R2191" t="str">
            <v>FSC Cratere AQ</v>
          </cell>
          <cell r="S2191" t="str">
            <v>Società costituita</v>
          </cell>
          <cell r="T2191">
            <v>1497336</v>
          </cell>
          <cell r="U2191">
            <v>1063135</v>
          </cell>
          <cell r="V2191">
            <v>932836</v>
          </cell>
          <cell r="W2191">
            <v>564500</v>
          </cell>
          <cell r="X2191">
            <v>652985</v>
          </cell>
          <cell r="Y2191">
            <v>395150</v>
          </cell>
          <cell r="Z2191">
            <v>15000</v>
          </cell>
          <cell r="AA2191">
            <v>1138059.92</v>
          </cell>
          <cell r="AB2191">
            <v>1497336</v>
          </cell>
          <cell r="AC2191">
            <v>932836</v>
          </cell>
          <cell r="AD2191">
            <v>564500</v>
          </cell>
          <cell r="AE2191">
            <v>12</v>
          </cell>
          <cell r="AF2191">
            <v>42321</v>
          </cell>
          <cell r="AG2191">
            <v>2015</v>
          </cell>
          <cell r="AH2191" t="str">
            <v>Ammissione</v>
          </cell>
          <cell r="AI2191" t="str">
            <v>Tecnologia nuova sperimentale</v>
          </cell>
          <cell r="AJ2191" t="str">
            <v>Cloud computing</v>
          </cell>
          <cell r="AK2191" t="str">
            <v>Web technology</v>
          </cell>
          <cell r="AL2191">
            <v>42493</v>
          </cell>
          <cell r="AM2191">
            <v>2016</v>
          </cell>
          <cell r="AN2191">
            <v>43389</v>
          </cell>
          <cell r="AO2191">
            <v>2018</v>
          </cell>
          <cell r="AP2191" t="str">
            <v>61.10.00</v>
          </cell>
          <cell r="AQ2191" t="str">
            <v>Altri servizi</v>
          </cell>
          <cell r="AR2191">
            <v>1063135.2</v>
          </cell>
          <cell r="AS2191">
            <v>652985.19999999995</v>
          </cell>
          <cell r="AT2191">
            <v>395150</v>
          </cell>
          <cell r="AU2191">
            <v>15000</v>
          </cell>
          <cell r="AV2191">
            <v>838508.15999999992</v>
          </cell>
          <cell r="AW2191">
            <v>1</v>
          </cell>
          <cell r="AX2191">
            <v>0</v>
          </cell>
          <cell r="AY2191">
            <v>1</v>
          </cell>
          <cell r="AZ2191">
            <v>0</v>
          </cell>
          <cell r="BA2191">
            <v>0</v>
          </cell>
          <cell r="BB2191">
            <v>0</v>
          </cell>
          <cell r="BC2191">
            <v>2</v>
          </cell>
          <cell r="BD2191">
            <v>0</v>
          </cell>
          <cell r="BE2191">
            <v>1</v>
          </cell>
          <cell r="BF2191">
            <v>0</v>
          </cell>
          <cell r="BG2191">
            <v>0</v>
          </cell>
          <cell r="BK2191">
            <v>0</v>
          </cell>
        </row>
        <row r="2192">
          <cell r="A2192" t="str">
            <v>SSI000949</v>
          </cell>
          <cell r="C2192" t="str">
            <v>SSI</v>
          </cell>
          <cell r="D2192" t="str">
            <v>MANUELA MAIORANO</v>
          </cell>
          <cell r="E2192">
            <v>42272.456435185202</v>
          </cell>
          <cell r="F2192">
            <v>2015</v>
          </cell>
          <cell r="G2192">
            <v>42284</v>
          </cell>
          <cell r="H2192" t="str">
            <v/>
          </cell>
          <cell r="I2192" t="str">
            <v>Domanda non ammessa</v>
          </cell>
          <cell r="J2192" t="str">
            <v>MESAGNE</v>
          </cell>
          <cell r="K2192" t="str">
            <v>BR</v>
          </cell>
          <cell r="L2192" t="str">
            <v>Puglia</v>
          </cell>
          <cell r="M2192" t="str">
            <v>ITALIA</v>
          </cell>
          <cell r="N2192" t="str">
            <v>SUD</v>
          </cell>
          <cell r="O2192" t="str">
            <v>Mezzogiorno</v>
          </cell>
          <cell r="Q2192" t="str">
            <v>X</v>
          </cell>
          <cell r="R2192" t="str">
            <v>PON SIL</v>
          </cell>
          <cell r="S2192" t="str">
            <v>Società non costituita</v>
          </cell>
          <cell r="T2192">
            <v>1452480</v>
          </cell>
          <cell r="U2192">
            <v>1031736</v>
          </cell>
          <cell r="V2192">
            <v>1452480</v>
          </cell>
          <cell r="W2192">
            <v>0</v>
          </cell>
          <cell r="X2192">
            <v>1016736</v>
          </cell>
          <cell r="Y2192">
            <v>0</v>
          </cell>
          <cell r="Z2192">
            <v>15000</v>
          </cell>
          <cell r="AA2192">
            <v>1754625.6</v>
          </cell>
          <cell r="AB2192">
            <v>0</v>
          </cell>
          <cell r="AC2192">
            <v>0</v>
          </cell>
          <cell r="AD2192">
            <v>0</v>
          </cell>
          <cell r="AE2192">
            <v>12</v>
          </cell>
          <cell r="AF2192">
            <v>42438</v>
          </cell>
          <cell r="AG2192">
            <v>2016</v>
          </cell>
          <cell r="AH2192" t="str">
            <v>Non ammissione</v>
          </cell>
          <cell r="AI2192" t="str">
            <v>Tecnologia nuova sperimentale</v>
          </cell>
          <cell r="AJ2192" t="str">
            <v>Telecomunicazioni</v>
          </cell>
          <cell r="AK2192" t="str">
            <v>IT e infrastrutture</v>
          </cell>
          <cell r="AN2192" t="str">
            <v xml:space="preserve"> </v>
          </cell>
          <cell r="AQ2192" t="str">
            <v>Altri servizi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1</v>
          </cell>
          <cell r="AY2192">
            <v>0</v>
          </cell>
          <cell r="AZ2192">
            <v>0</v>
          </cell>
          <cell r="BA2192">
            <v>1</v>
          </cell>
          <cell r="BB2192">
            <v>0</v>
          </cell>
          <cell r="BC2192">
            <v>1</v>
          </cell>
          <cell r="BD2192">
            <v>1</v>
          </cell>
          <cell r="BE2192">
            <v>0</v>
          </cell>
          <cell r="BF2192">
            <v>0</v>
          </cell>
          <cell r="BG2192">
            <v>0</v>
          </cell>
        </row>
        <row r="2193">
          <cell r="A2193" t="str">
            <v>SSI000950</v>
          </cell>
          <cell r="C2193" t="str">
            <v>SSI</v>
          </cell>
          <cell r="D2193" t="str">
            <v>Annamaria Cardone</v>
          </cell>
          <cell r="E2193">
            <v>42272.584236111099</v>
          </cell>
          <cell r="F2193">
            <v>2015</v>
          </cell>
          <cell r="G2193">
            <v>42284</v>
          </cell>
          <cell r="H2193" t="str">
            <v/>
          </cell>
          <cell r="I2193" t="str">
            <v>Domanda non ammessa</v>
          </cell>
          <cell r="J2193" t="str">
            <v>n.d.</v>
          </cell>
          <cell r="K2193" t="str">
            <v>n.d.</v>
          </cell>
          <cell r="L2193" t="str">
            <v>Campania</v>
          </cell>
          <cell r="M2193" t="str">
            <v>ITALIA</v>
          </cell>
          <cell r="N2193" t="str">
            <v>SUD</v>
          </cell>
          <cell r="O2193" t="str">
            <v>Mezzogiorno</v>
          </cell>
          <cell r="Q2193" t="str">
            <v>X</v>
          </cell>
          <cell r="R2193" t="str">
            <v>PON SIL</v>
          </cell>
          <cell r="S2193" t="str">
            <v>Società non costituita</v>
          </cell>
          <cell r="T2193">
            <v>207698.72</v>
          </cell>
          <cell r="U2193">
            <v>181158.97</v>
          </cell>
          <cell r="V2193">
            <v>94006.52</v>
          </cell>
          <cell r="W2193">
            <v>113692.2</v>
          </cell>
          <cell r="X2193">
            <v>75205.210000000006</v>
          </cell>
          <cell r="Y2193">
            <v>90953.76</v>
          </cell>
          <cell r="Z2193">
            <v>15000</v>
          </cell>
          <cell r="AA2193">
            <v>114688</v>
          </cell>
          <cell r="AB2193">
            <v>0</v>
          </cell>
          <cell r="AC2193">
            <v>0</v>
          </cell>
          <cell r="AD2193">
            <v>0</v>
          </cell>
          <cell r="AE2193">
            <v>2</v>
          </cell>
          <cell r="AF2193">
            <v>42425</v>
          </cell>
          <cell r="AG2193">
            <v>2016</v>
          </cell>
          <cell r="AH2193" t="str">
            <v>Non ammissione</v>
          </cell>
          <cell r="AI2193" t="str">
            <v>Tecnologia nuova sperimentale</v>
          </cell>
          <cell r="AJ2193" t="str">
            <v>Socialnetwork</v>
          </cell>
          <cell r="AK2193" t="str">
            <v>Web technology</v>
          </cell>
          <cell r="AN2193" t="str">
            <v xml:space="preserve"> </v>
          </cell>
          <cell r="AQ2193" t="str">
            <v>Altri servizi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1</v>
          </cell>
          <cell r="AX2193">
            <v>0</v>
          </cell>
          <cell r="AY2193">
            <v>0</v>
          </cell>
          <cell r="AZ2193">
            <v>0</v>
          </cell>
          <cell r="BA2193">
            <v>1</v>
          </cell>
          <cell r="BB2193">
            <v>0</v>
          </cell>
          <cell r="BC2193">
            <v>1</v>
          </cell>
          <cell r="BD2193">
            <v>1</v>
          </cell>
          <cell r="BE2193">
            <v>1</v>
          </cell>
          <cell r="BF2193">
            <v>0</v>
          </cell>
          <cell r="BG2193">
            <v>0</v>
          </cell>
        </row>
        <row r="2194">
          <cell r="A2194" t="str">
            <v>SSI000951</v>
          </cell>
          <cell r="C2194" t="str">
            <v>SSI</v>
          </cell>
          <cell r="D2194" t="str">
            <v>VINCENZO IULIANO</v>
          </cell>
          <cell r="E2194">
            <v>42272.7585300926</v>
          </cell>
          <cell r="F2194">
            <v>2015</v>
          </cell>
          <cell r="G2194">
            <v>42284</v>
          </cell>
          <cell r="H2194" t="str">
            <v/>
          </cell>
          <cell r="I2194" t="str">
            <v>Domanda non ammessa</v>
          </cell>
          <cell r="J2194" t="str">
            <v>BENEVENTO</v>
          </cell>
          <cell r="K2194" t="str">
            <v>BN</v>
          </cell>
          <cell r="L2194" t="str">
            <v>Campania</v>
          </cell>
          <cell r="M2194" t="str">
            <v>ITALIA</v>
          </cell>
          <cell r="N2194" t="str">
            <v>SUD</v>
          </cell>
          <cell r="O2194" t="str">
            <v>Mezzogiorno</v>
          </cell>
          <cell r="Q2194" t="str">
            <v>X</v>
          </cell>
          <cell r="R2194" t="str">
            <v>PON SIL</v>
          </cell>
          <cell r="S2194" t="str">
            <v>Società non costituita</v>
          </cell>
          <cell r="T2194">
            <v>632775.1</v>
          </cell>
          <cell r="U2194">
            <v>457942.56999999995</v>
          </cell>
          <cell r="V2194">
            <v>475392.1</v>
          </cell>
          <cell r="W2194">
            <v>157383</v>
          </cell>
          <cell r="X2194">
            <v>332774.46999999997</v>
          </cell>
          <cell r="Y2194">
            <v>110168.1</v>
          </cell>
          <cell r="Z2194">
            <v>15000</v>
          </cell>
          <cell r="AA2194">
            <v>579978.36</v>
          </cell>
          <cell r="AB2194">
            <v>0</v>
          </cell>
          <cell r="AC2194">
            <v>0</v>
          </cell>
          <cell r="AD2194">
            <v>0</v>
          </cell>
          <cell r="AE2194">
            <v>5</v>
          </cell>
          <cell r="AF2194">
            <v>42438</v>
          </cell>
          <cell r="AG2194">
            <v>2016</v>
          </cell>
          <cell r="AH2194" t="str">
            <v>Non ammissione</v>
          </cell>
          <cell r="AI2194" t="str">
            <v>Tecnologia nuova sperimentale</v>
          </cell>
          <cell r="AJ2194" t="str">
            <v>Life Sciences</v>
          </cell>
          <cell r="AK2194" t="str">
            <v>Bio-scienze</v>
          </cell>
          <cell r="AN2194" t="str">
            <v xml:space="preserve"> </v>
          </cell>
          <cell r="AQ2194" t="str">
            <v>Altri servizi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1</v>
          </cell>
          <cell r="AY2194">
            <v>0</v>
          </cell>
          <cell r="AZ2194">
            <v>0</v>
          </cell>
          <cell r="BA2194">
            <v>1</v>
          </cell>
          <cell r="BB2194">
            <v>0</v>
          </cell>
          <cell r="BC2194">
            <v>1</v>
          </cell>
          <cell r="BD2194">
            <v>1</v>
          </cell>
          <cell r="BE2194">
            <v>0</v>
          </cell>
          <cell r="BF2194">
            <v>0</v>
          </cell>
          <cell r="BG2194">
            <v>0</v>
          </cell>
        </row>
        <row r="2195">
          <cell r="A2195" t="str">
            <v>SSI000952</v>
          </cell>
          <cell r="C2195" t="str">
            <v>SSI</v>
          </cell>
          <cell r="D2195" t="str">
            <v>ROCCO VITALE</v>
          </cell>
          <cell r="E2195">
            <v>42276.598634259302</v>
          </cell>
          <cell r="F2195">
            <v>2015</v>
          </cell>
          <cell r="G2195">
            <v>42429</v>
          </cell>
          <cell r="H2195" t="str">
            <v/>
          </cell>
          <cell r="I2195" t="str">
            <v>Domanda non ammessa</v>
          </cell>
          <cell r="J2195" t="str">
            <v>RUSSI</v>
          </cell>
          <cell r="K2195" t="str">
            <v>RA</v>
          </cell>
          <cell r="L2195" t="str">
            <v>Emilia Romagna</v>
          </cell>
          <cell r="M2195" t="str">
            <v>ITALIA</v>
          </cell>
          <cell r="N2195" t="str">
            <v>CENTRO-NORD</v>
          </cell>
          <cell r="O2195" t="str">
            <v>Centro-Nord</v>
          </cell>
          <cell r="Q2195" t="str">
            <v>X</v>
          </cell>
          <cell r="R2195" t="str">
            <v>FCS Centro/Nord</v>
          </cell>
          <cell r="S2195" t="str">
            <v>Società non costituita</v>
          </cell>
          <cell r="T2195">
            <v>1868000</v>
          </cell>
          <cell r="U2195">
            <v>1501900</v>
          </cell>
          <cell r="V2195">
            <v>790000</v>
          </cell>
          <cell r="W2195">
            <v>1078000</v>
          </cell>
          <cell r="X2195">
            <v>632000</v>
          </cell>
          <cell r="Y2195">
            <v>862400</v>
          </cell>
          <cell r="Z2195">
            <v>7500</v>
          </cell>
          <cell r="AA2195">
            <v>968200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42683</v>
          </cell>
          <cell r="AG2195">
            <v>2016</v>
          </cell>
          <cell r="AH2195" t="str">
            <v>Non ammissione</v>
          </cell>
          <cell r="AI2195" t="str">
            <v>Economia Digitale</v>
          </cell>
          <cell r="AJ2195" t="str">
            <v>Automazione industriale</v>
          </cell>
          <cell r="AK2195" t="str">
            <v>Industria hi-tech</v>
          </cell>
          <cell r="AN2195" t="str">
            <v xml:space="preserve"> </v>
          </cell>
          <cell r="AQ2195" t="str">
            <v>Altri servizi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1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</row>
        <row r="2196">
          <cell r="A2196" t="str">
            <v>SSI000953</v>
          </cell>
          <cell r="C2196" t="str">
            <v>SSI</v>
          </cell>
          <cell r="D2196" t="str">
            <v>FEDERICA FABBRO</v>
          </cell>
          <cell r="E2196">
            <v>42276.8493171296</v>
          </cell>
          <cell r="F2196">
            <v>2015</v>
          </cell>
          <cell r="G2196">
            <v>42689</v>
          </cell>
          <cell r="H2196" t="str">
            <v/>
          </cell>
          <cell r="I2196" t="str">
            <v>Domanda non ammessa</v>
          </cell>
          <cell r="J2196" t="str">
            <v>CITTADELLA</v>
          </cell>
          <cell r="K2196" t="str">
            <v>PD</v>
          </cell>
          <cell r="L2196" t="str">
            <v>Veneto</v>
          </cell>
          <cell r="M2196" t="str">
            <v>ITALIA</v>
          </cell>
          <cell r="N2196" t="str">
            <v>CENTRO-NORD</v>
          </cell>
          <cell r="O2196" t="str">
            <v>Centro-Nord</v>
          </cell>
          <cell r="Q2196" t="str">
            <v>X</v>
          </cell>
          <cell r="R2196" t="str">
            <v>FCS Centro/Nord</v>
          </cell>
          <cell r="S2196" t="str">
            <v>Società non costituita</v>
          </cell>
          <cell r="T2196">
            <v>1481250</v>
          </cell>
          <cell r="U2196">
            <v>237500</v>
          </cell>
          <cell r="V2196">
            <v>1050000</v>
          </cell>
          <cell r="W2196">
            <v>431250</v>
          </cell>
          <cell r="X2196">
            <v>0</v>
          </cell>
          <cell r="Y2196">
            <v>230000</v>
          </cell>
          <cell r="Z2196">
            <v>7500</v>
          </cell>
          <cell r="AA2196">
            <v>1281000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42802</v>
          </cell>
          <cell r="AG2196">
            <v>2017</v>
          </cell>
          <cell r="AH2196" t="str">
            <v>Non ammissione</v>
          </cell>
          <cell r="AI2196" t="str">
            <v>Tecnologia nuova sperimentale</v>
          </cell>
          <cell r="AJ2196" t="str">
            <v>Ambiente e Energia</v>
          </cell>
          <cell r="AK2196" t="str">
            <v>Ambiente ed energia</v>
          </cell>
          <cell r="AN2196" t="str">
            <v xml:space="preserve"> </v>
          </cell>
          <cell r="AQ2196" t="str">
            <v>Altri servizi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1</v>
          </cell>
          <cell r="AY2196">
            <v>0</v>
          </cell>
          <cell r="AZ2196">
            <v>1</v>
          </cell>
          <cell r="BA2196">
            <v>0</v>
          </cell>
          <cell r="BB2196">
            <v>0</v>
          </cell>
          <cell r="BC2196">
            <v>1</v>
          </cell>
          <cell r="BD2196">
            <v>1</v>
          </cell>
          <cell r="BE2196">
            <v>1</v>
          </cell>
          <cell r="BF2196">
            <v>0</v>
          </cell>
          <cell r="BG2196">
            <v>0</v>
          </cell>
        </row>
        <row r="2197">
          <cell r="A2197" t="str">
            <v>SSI000954</v>
          </cell>
          <cell r="C2197" t="str">
            <v>SSI</v>
          </cell>
          <cell r="D2197" t="str">
            <v>DIEGO DI FABIO</v>
          </cell>
          <cell r="E2197">
            <v>42279.482326388897</v>
          </cell>
          <cell r="F2197">
            <v>2015</v>
          </cell>
          <cell r="G2197">
            <v>42297</v>
          </cell>
          <cell r="H2197" t="str">
            <v/>
          </cell>
          <cell r="I2197" t="str">
            <v>Domanda non ammessa</v>
          </cell>
          <cell r="J2197" t="str">
            <v>L’AQUILA</v>
          </cell>
          <cell r="K2197" t="str">
            <v>AQ</v>
          </cell>
          <cell r="L2197" t="str">
            <v>Abruzzo</v>
          </cell>
          <cell r="M2197" t="str">
            <v>ITALIA</v>
          </cell>
          <cell r="N2197" t="str">
            <v>SUD</v>
          </cell>
          <cell r="O2197" t="str">
            <v>Mezzogiorno</v>
          </cell>
          <cell r="P2197" t="str">
            <v>x</v>
          </cell>
          <cell r="Q2197" t="str">
            <v>X</v>
          </cell>
          <cell r="R2197" t="str">
            <v>FSC Cratere AQ</v>
          </cell>
          <cell r="S2197" t="str">
            <v>Società non costituita</v>
          </cell>
          <cell r="T2197">
            <v>1442321</v>
          </cell>
          <cell r="U2197">
            <v>1024237</v>
          </cell>
          <cell r="V2197">
            <v>723411</v>
          </cell>
          <cell r="W2197">
            <v>718910</v>
          </cell>
          <cell r="X2197">
            <v>506000</v>
          </cell>
          <cell r="Y2197">
            <v>503237</v>
          </cell>
          <cell r="Z2197">
            <v>15000</v>
          </cell>
          <cell r="AA2197">
            <v>882162</v>
          </cell>
          <cell r="AB2197">
            <v>0</v>
          </cell>
          <cell r="AC2197">
            <v>0</v>
          </cell>
          <cell r="AD2197">
            <v>0</v>
          </cell>
          <cell r="AE2197">
            <v>30</v>
          </cell>
          <cell r="AF2197">
            <v>42438</v>
          </cell>
          <cell r="AG2197">
            <v>2016</v>
          </cell>
          <cell r="AH2197" t="str">
            <v>Non ammissione</v>
          </cell>
          <cell r="AI2197" t="str">
            <v>Tecnologia nuova sperimentale</v>
          </cell>
          <cell r="AJ2197" t="str">
            <v>Ambiente e Energia</v>
          </cell>
          <cell r="AK2197" t="str">
            <v>Ambiente ed energia</v>
          </cell>
          <cell r="AN2197" t="str">
            <v xml:space="preserve"> </v>
          </cell>
          <cell r="AQ2197" t="str">
            <v>Altri servizi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2</v>
          </cell>
          <cell r="AX2197">
            <v>4</v>
          </cell>
          <cell r="AY2197">
            <v>1</v>
          </cell>
          <cell r="AZ2197">
            <v>0</v>
          </cell>
          <cell r="BA2197">
            <v>0</v>
          </cell>
          <cell r="BB2197">
            <v>0</v>
          </cell>
          <cell r="BC2197">
            <v>7</v>
          </cell>
          <cell r="BD2197">
            <v>0</v>
          </cell>
          <cell r="BE2197">
            <v>2</v>
          </cell>
          <cell r="BF2197">
            <v>0</v>
          </cell>
          <cell r="BG2197">
            <v>0</v>
          </cell>
        </row>
        <row r="2198">
          <cell r="A2198" t="str">
            <v>SSI000955</v>
          </cell>
          <cell r="C2198" t="str">
            <v>SSI</v>
          </cell>
          <cell r="D2198" t="str">
            <v>L'UMAN</v>
          </cell>
          <cell r="E2198">
            <v>42279.895358796297</v>
          </cell>
          <cell r="F2198">
            <v>2015</v>
          </cell>
          <cell r="H2198" t="str">
            <v>03608500926</v>
          </cell>
          <cell r="I2198" t="str">
            <v>Domanda non ammessa</v>
          </cell>
          <cell r="J2198" t="str">
            <v>MILANO</v>
          </cell>
          <cell r="K2198" t="str">
            <v>MI</v>
          </cell>
          <cell r="L2198" t="str">
            <v>Lombardia</v>
          </cell>
          <cell r="M2198" t="str">
            <v>ITALIA</v>
          </cell>
          <cell r="N2198" t="str">
            <v>CENTRO-NORD</v>
          </cell>
          <cell r="O2198" t="str">
            <v>Centro-Nord</v>
          </cell>
          <cell r="Q2198" t="str">
            <v>X</v>
          </cell>
          <cell r="R2198" t="str">
            <v>FCS Centro/Nord</v>
          </cell>
          <cell r="S2198" t="str">
            <v>Società costituita</v>
          </cell>
          <cell r="T2198">
            <v>796280</v>
          </cell>
          <cell r="U2198">
            <v>624100</v>
          </cell>
          <cell r="V2198">
            <v>427000</v>
          </cell>
          <cell r="W2198">
            <v>369280</v>
          </cell>
          <cell r="X2198">
            <v>341600</v>
          </cell>
          <cell r="Y2198">
            <v>275000</v>
          </cell>
          <cell r="Z2198">
            <v>7500</v>
          </cell>
          <cell r="AA2198">
            <v>520940</v>
          </cell>
          <cell r="AB2198">
            <v>0</v>
          </cell>
          <cell r="AC2198">
            <v>0</v>
          </cell>
          <cell r="AD2198">
            <v>0</v>
          </cell>
          <cell r="AE2198">
            <v>7</v>
          </cell>
          <cell r="AF2198">
            <v>42873</v>
          </cell>
          <cell r="AG2198">
            <v>2017</v>
          </cell>
          <cell r="AH2198" t="str">
            <v>Non ammissione</v>
          </cell>
          <cell r="AI2198" t="str">
            <v>Economia Digitale</v>
          </cell>
          <cell r="AJ2198" t="str">
            <v>Smart cities</v>
          </cell>
          <cell r="AK2198" t="str">
            <v>Smart cities and services</v>
          </cell>
          <cell r="AN2198" t="str">
            <v xml:space="preserve"> </v>
          </cell>
          <cell r="AP2198" t="str">
            <v>47.91.10</v>
          </cell>
          <cell r="AQ2198" t="str">
            <v>Commercio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2</v>
          </cell>
          <cell r="BB2198">
            <v>0</v>
          </cell>
          <cell r="BC2198">
            <v>0</v>
          </cell>
          <cell r="BD2198">
            <v>2</v>
          </cell>
          <cell r="BE2198">
            <v>0</v>
          </cell>
          <cell r="BF2198">
            <v>1</v>
          </cell>
          <cell r="BG2198">
            <v>0</v>
          </cell>
        </row>
        <row r="2199">
          <cell r="A2199" t="str">
            <v>SSI000956</v>
          </cell>
          <cell r="C2199" t="str">
            <v>SSI</v>
          </cell>
          <cell r="D2199" t="str">
            <v>Alberto De Rocco</v>
          </cell>
          <cell r="E2199">
            <v>42280.529976851903</v>
          </cell>
          <cell r="F2199">
            <v>2015</v>
          </cell>
          <cell r="G2199">
            <v>42779</v>
          </cell>
          <cell r="H2199" t="str">
            <v/>
          </cell>
          <cell r="I2199" t="str">
            <v>Domanda non ammessa</v>
          </cell>
          <cell r="J2199" t="str">
            <v>n.d.</v>
          </cell>
          <cell r="K2199" t="str">
            <v>n.d.</v>
          </cell>
          <cell r="L2199" t="str">
            <v>Veneto</v>
          </cell>
          <cell r="M2199" t="str">
            <v>ITALIA</v>
          </cell>
          <cell r="N2199" t="str">
            <v>CENTRO-NORD</v>
          </cell>
          <cell r="O2199" t="str">
            <v>Centro-Nord</v>
          </cell>
          <cell r="Q2199" t="str">
            <v>X</v>
          </cell>
          <cell r="R2199" t="str">
            <v>FCS Centro/Nord</v>
          </cell>
          <cell r="S2199" t="str">
            <v>Società non costituita</v>
          </cell>
          <cell r="T2199">
            <v>1462530</v>
          </cell>
          <cell r="U2199">
            <v>1031271</v>
          </cell>
          <cell r="V2199">
            <v>1011000</v>
          </cell>
          <cell r="W2199">
            <v>451530</v>
          </cell>
          <cell r="X2199">
            <v>707700</v>
          </cell>
          <cell r="Y2199">
            <v>316071</v>
          </cell>
          <cell r="Z2199">
            <v>7500</v>
          </cell>
          <cell r="AA2199">
            <v>1233420</v>
          </cell>
          <cell r="AB2199">
            <v>0</v>
          </cell>
          <cell r="AC2199">
            <v>0</v>
          </cell>
          <cell r="AD2199">
            <v>0</v>
          </cell>
          <cell r="AE2199">
            <v>5</v>
          </cell>
          <cell r="AF2199">
            <v>42863</v>
          </cell>
          <cell r="AG2199">
            <v>2017</v>
          </cell>
          <cell r="AH2199" t="str">
            <v>Non ammissione</v>
          </cell>
          <cell r="AI2199" t="str">
            <v>Tecnologia nuova sperimentale</v>
          </cell>
          <cell r="AJ2199" t="str">
            <v>Bioagroalimentare</v>
          </cell>
          <cell r="AK2199" t="str">
            <v>Bio-scienze</v>
          </cell>
          <cell r="AN2199" t="str">
            <v xml:space="preserve"> </v>
          </cell>
          <cell r="AQ2199" t="str">
            <v>Altri servizi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1</v>
          </cell>
          <cell r="AX2199">
            <v>0</v>
          </cell>
          <cell r="AY2199">
            <v>1</v>
          </cell>
          <cell r="AZ2199">
            <v>0</v>
          </cell>
          <cell r="BA2199">
            <v>0</v>
          </cell>
          <cell r="BB2199">
            <v>0</v>
          </cell>
          <cell r="BC2199">
            <v>2</v>
          </cell>
          <cell r="BD2199">
            <v>0</v>
          </cell>
          <cell r="BE2199">
            <v>1</v>
          </cell>
          <cell r="BF2199">
            <v>0</v>
          </cell>
          <cell r="BG2199">
            <v>0</v>
          </cell>
        </row>
        <row r="2200">
          <cell r="A2200" t="str">
            <v>SSI000957</v>
          </cell>
          <cell r="C2200" t="str">
            <v>SSI</v>
          </cell>
          <cell r="D2200" t="str">
            <v>DAI CARULINA</v>
          </cell>
          <cell r="E2200">
            <v>42282.5164351852</v>
          </cell>
          <cell r="F2200">
            <v>2015</v>
          </cell>
          <cell r="G2200">
            <v>42297</v>
          </cell>
          <cell r="H2200" t="str">
            <v>01620320620</v>
          </cell>
          <cell r="I2200" t="str">
            <v>Domanda non ammessa</v>
          </cell>
          <cell r="J2200" t="str">
            <v>SAN MARCO DEI CAVOTI</v>
          </cell>
          <cell r="K2200" t="str">
            <v>BN</v>
          </cell>
          <cell r="L2200" t="str">
            <v>Campania</v>
          </cell>
          <cell r="M2200" t="str">
            <v>ITALIA</v>
          </cell>
          <cell r="N2200" t="str">
            <v>SUD</v>
          </cell>
          <cell r="O2200" t="str">
            <v>Mezzogiorno</v>
          </cell>
          <cell r="Q2200" t="str">
            <v>X</v>
          </cell>
          <cell r="R2200" t="str">
            <v>PON SIL</v>
          </cell>
          <cell r="S2200" t="str">
            <v>Società costituita</v>
          </cell>
          <cell r="T2200">
            <v>1413696</v>
          </cell>
          <cell r="U2200">
            <v>999742</v>
          </cell>
          <cell r="V2200">
            <v>1208730</v>
          </cell>
          <cell r="W2200">
            <v>204966</v>
          </cell>
          <cell r="X2200">
            <v>846111</v>
          </cell>
          <cell r="Y2200">
            <v>138631</v>
          </cell>
          <cell r="Z2200">
            <v>15000</v>
          </cell>
          <cell r="AA2200">
            <v>1374650.6</v>
          </cell>
          <cell r="AB2200">
            <v>0</v>
          </cell>
          <cell r="AC2200">
            <v>0</v>
          </cell>
          <cell r="AD2200">
            <v>0</v>
          </cell>
          <cell r="AE2200">
            <v>4</v>
          </cell>
          <cell r="AF2200">
            <v>42475</v>
          </cell>
          <cell r="AG2200">
            <v>2016</v>
          </cell>
          <cell r="AH2200" t="str">
            <v>Non ammissione</v>
          </cell>
          <cell r="AI2200" t="str">
            <v>Tecnologia nuova sperimentale</v>
          </cell>
          <cell r="AJ2200" t="str">
            <v>Ambiente e Energia</v>
          </cell>
          <cell r="AK2200" t="str">
            <v>Ambiente ed energia</v>
          </cell>
          <cell r="AN2200" t="str">
            <v xml:space="preserve"> </v>
          </cell>
          <cell r="AP2200" t="str">
            <v>38.21.09</v>
          </cell>
          <cell r="AQ2200" t="str">
            <v>Altri servizi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4</v>
          </cell>
          <cell r="AX2200">
            <v>6</v>
          </cell>
          <cell r="AY2200">
            <v>5</v>
          </cell>
          <cell r="AZ2200">
            <v>0</v>
          </cell>
          <cell r="BA2200">
            <v>5</v>
          </cell>
          <cell r="BB2200">
            <v>0</v>
          </cell>
          <cell r="BC2200">
            <v>15</v>
          </cell>
          <cell r="BD2200">
            <v>5</v>
          </cell>
          <cell r="BE2200">
            <v>4</v>
          </cell>
          <cell r="BF2200">
            <v>0</v>
          </cell>
          <cell r="BG2200">
            <v>0</v>
          </cell>
        </row>
        <row r="2201">
          <cell r="A2201" t="str">
            <v>SSI000958</v>
          </cell>
          <cell r="B2201" t="str">
            <v>C44E16000200008</v>
          </cell>
          <cell r="C2201" t="str">
            <v>SSI</v>
          </cell>
          <cell r="D2201" t="str">
            <v>NITEKO SRL</v>
          </cell>
          <cell r="E2201">
            <v>42282.783240740697</v>
          </cell>
          <cell r="F2201">
            <v>2015</v>
          </cell>
          <cell r="G2201">
            <v>42297</v>
          </cell>
          <cell r="H2201" t="str">
            <v>02867530731</v>
          </cell>
          <cell r="I2201" t="str">
            <v>Domanda ammessa</v>
          </cell>
          <cell r="J2201" t="str">
            <v>MONTEMESOLA</v>
          </cell>
          <cell r="K2201" t="str">
            <v>TA</v>
          </cell>
          <cell r="L2201" t="str">
            <v>Puglia</v>
          </cell>
          <cell r="M2201" t="str">
            <v>ITALIA</v>
          </cell>
          <cell r="N2201" t="str">
            <v>SUD</v>
          </cell>
          <cell r="O2201" t="str">
            <v>Mezzogiorno</v>
          </cell>
          <cell r="Q2201" t="str">
            <v>X</v>
          </cell>
          <cell r="R2201" t="str">
            <v>PON SIL</v>
          </cell>
          <cell r="S2201" t="str">
            <v>Società costituita</v>
          </cell>
          <cell r="T2201">
            <v>461586.2</v>
          </cell>
          <cell r="U2201">
            <v>323110.33999999997</v>
          </cell>
          <cell r="V2201">
            <v>105000</v>
          </cell>
          <cell r="W2201">
            <v>356586.2</v>
          </cell>
          <cell r="X2201">
            <v>73500</v>
          </cell>
          <cell r="Y2201">
            <v>249610.34</v>
          </cell>
          <cell r="Z2201">
            <v>0</v>
          </cell>
          <cell r="AA2201">
            <v>128100</v>
          </cell>
          <cell r="AB2201">
            <v>448738.4</v>
          </cell>
          <cell r="AC2201">
            <v>105000</v>
          </cell>
          <cell r="AD2201">
            <v>343738.4</v>
          </cell>
          <cell r="AE2201">
            <v>3</v>
          </cell>
          <cell r="AF2201">
            <v>42390</v>
          </cell>
          <cell r="AG2201">
            <v>2016</v>
          </cell>
          <cell r="AH2201" t="str">
            <v>Ammissione</v>
          </cell>
          <cell r="AI2201" t="str">
            <v>Valorizzazione della ricerca</v>
          </cell>
          <cell r="AJ2201" t="str">
            <v>Ambiente e Energia</v>
          </cell>
          <cell r="AK2201" t="str">
            <v>Ambiente ed energia</v>
          </cell>
          <cell r="AL2201">
            <v>42544</v>
          </cell>
          <cell r="AM2201">
            <v>2016</v>
          </cell>
          <cell r="AN2201" t="str">
            <v xml:space="preserve"> </v>
          </cell>
          <cell r="AP2201" t="str">
            <v>27.40.09</v>
          </cell>
          <cell r="AQ2201" t="str">
            <v>Artigianato</v>
          </cell>
          <cell r="AR2201">
            <v>314116.88</v>
          </cell>
          <cell r="AS2201">
            <v>73500</v>
          </cell>
          <cell r="AT2201">
            <v>240616.88</v>
          </cell>
          <cell r="AU2201">
            <v>0</v>
          </cell>
          <cell r="AV2201">
            <v>251293.5</v>
          </cell>
          <cell r="AW2201">
            <v>1</v>
          </cell>
          <cell r="AX2201">
            <v>2</v>
          </cell>
          <cell r="AY2201">
            <v>2</v>
          </cell>
          <cell r="AZ2201">
            <v>0</v>
          </cell>
          <cell r="BA2201">
            <v>0</v>
          </cell>
          <cell r="BB2201">
            <v>0</v>
          </cell>
          <cell r="BC2201">
            <v>5</v>
          </cell>
          <cell r="BD2201">
            <v>0</v>
          </cell>
          <cell r="BE2201">
            <v>1</v>
          </cell>
          <cell r="BF2201">
            <v>15</v>
          </cell>
          <cell r="BG2201">
            <v>0</v>
          </cell>
          <cell r="BH2201">
            <v>24318</v>
          </cell>
          <cell r="BI2201">
            <v>148892.15999999997</v>
          </cell>
          <cell r="BJ2201">
            <v>173210.15999999997</v>
          </cell>
          <cell r="BK2201">
            <v>0</v>
          </cell>
          <cell r="BL2201">
            <v>49182</v>
          </cell>
          <cell r="BM2201">
            <v>91724.72000000003</v>
          </cell>
          <cell r="BN2201">
            <v>0</v>
          </cell>
          <cell r="BO2201">
            <v>140906.72000000003</v>
          </cell>
          <cell r="BP2201">
            <v>43963</v>
          </cell>
          <cell r="BQ2201">
            <v>0</v>
          </cell>
        </row>
        <row r="2202">
          <cell r="A2202" t="str">
            <v>SSI000959</v>
          </cell>
          <cell r="C2202" t="str">
            <v>SSI</v>
          </cell>
          <cell r="D2202" t="str">
            <v>Wanderio Srl</v>
          </cell>
          <cell r="E2202">
            <v>42282.828298611101</v>
          </cell>
          <cell r="F2202">
            <v>2015</v>
          </cell>
          <cell r="H2202" t="str">
            <v>12303801000</v>
          </cell>
          <cell r="I2202" t="str">
            <v>Domanda non ammessa</v>
          </cell>
          <cell r="J2202" t="str">
            <v>ROMA</v>
          </cell>
          <cell r="K2202" t="str">
            <v>RM</v>
          </cell>
          <cell r="L2202" t="str">
            <v>Lazio</v>
          </cell>
          <cell r="M2202" t="str">
            <v>ITALIA</v>
          </cell>
          <cell r="N2202" t="str">
            <v>CENTRO-NORD</v>
          </cell>
          <cell r="O2202" t="str">
            <v>Centro-Nord</v>
          </cell>
          <cell r="Q2202" t="str">
            <v>X</v>
          </cell>
          <cell r="R2202" t="str">
            <v>FCS Centro/Nord</v>
          </cell>
          <cell r="S2202" t="str">
            <v>Società costituita</v>
          </cell>
          <cell r="T2202">
            <v>967100</v>
          </cell>
          <cell r="U2202">
            <v>550000</v>
          </cell>
          <cell r="V2202">
            <v>77000</v>
          </cell>
          <cell r="W2202">
            <v>890100</v>
          </cell>
          <cell r="X2202">
            <v>50000</v>
          </cell>
          <cell r="Y2202">
            <v>500000</v>
          </cell>
          <cell r="Z2202">
            <v>0</v>
          </cell>
          <cell r="AA2202">
            <v>88440</v>
          </cell>
          <cell r="AB2202">
            <v>0</v>
          </cell>
          <cell r="AC2202">
            <v>0</v>
          </cell>
          <cell r="AD2202">
            <v>0</v>
          </cell>
          <cell r="AE2202">
            <v>18</v>
          </cell>
          <cell r="AF2202">
            <v>42873</v>
          </cell>
          <cell r="AG2202">
            <v>2017</v>
          </cell>
          <cell r="AH2202" t="str">
            <v>Non ammissione</v>
          </cell>
          <cell r="AI2202" t="str">
            <v>Economia Digitale</v>
          </cell>
          <cell r="AJ2202" t="str">
            <v>E-commerce</v>
          </cell>
          <cell r="AK2202" t="str">
            <v>Web technology</v>
          </cell>
          <cell r="AN2202" t="str">
            <v xml:space="preserve"> </v>
          </cell>
          <cell r="AP2202" t="str">
            <v>79.90.19</v>
          </cell>
          <cell r="AQ2202" t="str">
            <v>Commercio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7</v>
          </cell>
          <cell r="AX2202">
            <v>0</v>
          </cell>
          <cell r="AY2202">
            <v>1</v>
          </cell>
          <cell r="AZ2202">
            <v>1</v>
          </cell>
          <cell r="BA2202">
            <v>1</v>
          </cell>
          <cell r="BB2202">
            <v>1</v>
          </cell>
          <cell r="BC2202">
            <v>8</v>
          </cell>
          <cell r="BD2202">
            <v>3</v>
          </cell>
          <cell r="BE2202">
            <v>8</v>
          </cell>
          <cell r="BF2202">
            <v>6</v>
          </cell>
          <cell r="BG2202">
            <v>0</v>
          </cell>
        </row>
        <row r="2203">
          <cell r="A2203" t="str">
            <v>SSI000960</v>
          </cell>
          <cell r="B2203" t="str">
            <v>C84E15001400008</v>
          </cell>
          <cell r="C2203" t="str">
            <v>SSI</v>
          </cell>
          <cell r="D2203" t="str">
            <v>Kitos Biotech</v>
          </cell>
          <cell r="E2203">
            <v>42283.408819444398</v>
          </cell>
          <cell r="F2203">
            <v>2015</v>
          </cell>
          <cell r="G2203">
            <v>42297</v>
          </cell>
          <cell r="H2203" t="str">
            <v>02650110907</v>
          </cell>
          <cell r="I2203" t="str">
            <v>Domanda ammessa</v>
          </cell>
          <cell r="J2203" t="str">
            <v>ALGHERO</v>
          </cell>
          <cell r="K2203" t="str">
            <v>SS</v>
          </cell>
          <cell r="L2203" t="str">
            <v>Sardegna</v>
          </cell>
          <cell r="M2203" t="str">
            <v>ITALIA</v>
          </cell>
          <cell r="N2203" t="str">
            <v>SUD</v>
          </cell>
          <cell r="O2203" t="str">
            <v>Mezzogiorno</v>
          </cell>
          <cell r="Q2203" t="str">
            <v>X</v>
          </cell>
          <cell r="R2203" t="str">
            <v>PON SIL</v>
          </cell>
          <cell r="S2203" t="str">
            <v>Società non costituita</v>
          </cell>
          <cell r="T2203">
            <v>281469</v>
          </cell>
          <cell r="U2203">
            <v>240175</v>
          </cell>
          <cell r="V2203">
            <v>149229</v>
          </cell>
          <cell r="W2203">
            <v>132240</v>
          </cell>
          <cell r="X2203">
            <v>119383</v>
          </cell>
          <cell r="Y2203">
            <v>105792</v>
          </cell>
          <cell r="Z2203">
            <v>15000</v>
          </cell>
          <cell r="AA2203">
            <v>182059.38</v>
          </cell>
          <cell r="AB2203">
            <v>208469</v>
          </cell>
          <cell r="AC2203">
            <v>149229</v>
          </cell>
          <cell r="AD2203">
            <v>59240</v>
          </cell>
          <cell r="AE2203">
            <v>3</v>
          </cell>
          <cell r="AF2203">
            <v>42352</v>
          </cell>
          <cell r="AG2203">
            <v>2015</v>
          </cell>
          <cell r="AH2203" t="str">
            <v>Ammissione</v>
          </cell>
          <cell r="AI2203" t="str">
            <v>Tecnologia nuova sperimentale</v>
          </cell>
          <cell r="AJ2203" t="str">
            <v>Life Sciences</v>
          </cell>
          <cell r="AK2203" t="str">
            <v>Bio-scienze</v>
          </cell>
          <cell r="AL2203">
            <v>42578</v>
          </cell>
          <cell r="AM2203">
            <v>2016</v>
          </cell>
          <cell r="AN2203" t="str">
            <v xml:space="preserve"> </v>
          </cell>
          <cell r="AP2203" t="str">
            <v>72.11</v>
          </cell>
          <cell r="AQ2203" t="str">
            <v>Altri servizi</v>
          </cell>
          <cell r="AR2203">
            <v>181775.2</v>
          </cell>
          <cell r="AS2203">
            <v>119383.2</v>
          </cell>
          <cell r="AT2203">
            <v>47392</v>
          </cell>
          <cell r="AU2203">
            <v>15000</v>
          </cell>
          <cell r="AV2203">
            <v>133420.16</v>
          </cell>
          <cell r="AW2203">
            <v>1</v>
          </cell>
          <cell r="AX2203">
            <v>0</v>
          </cell>
          <cell r="AY2203">
            <v>0</v>
          </cell>
          <cell r="AZ2203">
            <v>1</v>
          </cell>
          <cell r="BA2203">
            <v>0</v>
          </cell>
          <cell r="BB2203">
            <v>0</v>
          </cell>
          <cell r="BC2203">
            <v>1</v>
          </cell>
          <cell r="BD2203">
            <v>1</v>
          </cell>
          <cell r="BE2203">
            <v>2</v>
          </cell>
          <cell r="BF2203">
            <v>0</v>
          </cell>
          <cell r="BG2203">
            <v>1</v>
          </cell>
          <cell r="BH2203">
            <v>78319.180000000008</v>
          </cell>
          <cell r="BI2203">
            <v>23312.260000000002</v>
          </cell>
          <cell r="BJ2203">
            <v>101631.44</v>
          </cell>
          <cell r="BK2203">
            <v>15000</v>
          </cell>
          <cell r="BL2203">
            <v>41064.019999999997</v>
          </cell>
          <cell r="BM2203">
            <v>24079.74</v>
          </cell>
          <cell r="BN2203">
            <v>0</v>
          </cell>
          <cell r="BO2203">
            <v>65143.759999999995</v>
          </cell>
          <cell r="BP2203">
            <v>43536</v>
          </cell>
        </row>
        <row r="2204">
          <cell r="A2204" t="str">
            <v>SSI000961</v>
          </cell>
          <cell r="B2204" t="str">
            <v>C44E17000180008</v>
          </cell>
          <cell r="C2204" t="str">
            <v>SSI</v>
          </cell>
          <cell r="D2204" t="str">
            <v>NTEK</v>
          </cell>
          <cell r="E2204">
            <v>42283.721145833297</v>
          </cell>
          <cell r="F2204">
            <v>2015</v>
          </cell>
          <cell r="G2204">
            <v>42779</v>
          </cell>
          <cell r="H2204" t="str">
            <v>10917350018</v>
          </cell>
          <cell r="I2204" t="str">
            <v>Domanda revocata</v>
          </cell>
          <cell r="J2204" t="str">
            <v>SAN MAURIZIO CANAVESE</v>
          </cell>
          <cell r="K2204" t="str">
            <v>TO</v>
          </cell>
          <cell r="L2204" t="str">
            <v>Piemonte</v>
          </cell>
          <cell r="M2204" t="str">
            <v>ITALIA</v>
          </cell>
          <cell r="N2204" t="str">
            <v>CENTRO-NORD</v>
          </cell>
          <cell r="O2204" t="str">
            <v>Centro-Nord</v>
          </cell>
          <cell r="Q2204" t="str">
            <v>X</v>
          </cell>
          <cell r="R2204" t="str">
            <v>FCS Centro/Nord</v>
          </cell>
          <cell r="S2204" t="str">
            <v>Società costituita</v>
          </cell>
          <cell r="T2204">
            <v>402379.42000000004</v>
          </cell>
          <cell r="U2204">
            <v>281664</v>
          </cell>
          <cell r="V2204">
            <v>169278.54</v>
          </cell>
          <cell r="W2204">
            <v>233100.88</v>
          </cell>
          <cell r="X2204">
            <v>118494</v>
          </cell>
          <cell r="Y2204">
            <v>163170</v>
          </cell>
          <cell r="Z2204">
            <v>0</v>
          </cell>
          <cell r="AA2204">
            <v>206571.3</v>
          </cell>
          <cell r="AB2204">
            <v>327079.42</v>
          </cell>
          <cell r="AC2204">
            <v>122778.54</v>
          </cell>
          <cell r="AD2204">
            <v>204300.88</v>
          </cell>
          <cell r="AE2204">
            <v>1</v>
          </cell>
          <cell r="AF2204">
            <v>42818</v>
          </cell>
          <cell r="AG2204">
            <v>2017</v>
          </cell>
          <cell r="AH2204" t="str">
            <v>Ammissione</v>
          </cell>
          <cell r="AI2204" t="str">
            <v>Tecnologia nuova sperimentale</v>
          </cell>
          <cell r="AJ2204" t="str">
            <v>Smart cities</v>
          </cell>
          <cell r="AK2204" t="str">
            <v>Smart cities and services</v>
          </cell>
          <cell r="AL2204">
            <v>42899</v>
          </cell>
          <cell r="AM2204">
            <v>2017</v>
          </cell>
          <cell r="AN2204">
            <v>43630</v>
          </cell>
          <cell r="AO2204">
            <v>2019</v>
          </cell>
          <cell r="AP2204" t="str">
            <v>46.69.91</v>
          </cell>
          <cell r="AQ2204" t="str">
            <v>Commercio</v>
          </cell>
          <cell r="AR2204">
            <v>228955.6</v>
          </cell>
          <cell r="AS2204">
            <v>85944.98</v>
          </cell>
          <cell r="AT2204">
            <v>143010.62</v>
          </cell>
          <cell r="AU2204">
            <v>0</v>
          </cell>
          <cell r="AV2204">
            <v>228955.59</v>
          </cell>
          <cell r="AW2204">
            <v>0</v>
          </cell>
          <cell r="AX2204">
            <v>1</v>
          </cell>
          <cell r="AY2204">
            <v>0</v>
          </cell>
          <cell r="AZ2204">
            <v>0</v>
          </cell>
          <cell r="BA2204">
            <v>1</v>
          </cell>
          <cell r="BB2204">
            <v>0</v>
          </cell>
          <cell r="BC2204">
            <v>1</v>
          </cell>
          <cell r="BD2204">
            <v>1</v>
          </cell>
          <cell r="BE2204">
            <v>0</v>
          </cell>
          <cell r="BF2204">
            <v>2</v>
          </cell>
          <cell r="BG2204">
            <v>0</v>
          </cell>
          <cell r="BH2204">
            <v>50119.97</v>
          </cell>
          <cell r="BI2204">
            <v>0</v>
          </cell>
          <cell r="BJ2204">
            <v>50119.97</v>
          </cell>
          <cell r="BK2204">
            <v>0</v>
          </cell>
        </row>
        <row r="2205">
          <cell r="A2205" t="str">
            <v>SSI000962</v>
          </cell>
          <cell r="C2205" t="str">
            <v>SSI</v>
          </cell>
          <cell r="D2205" t="str">
            <v>Intuicy</v>
          </cell>
          <cell r="E2205">
            <v>42284.749664351897</v>
          </cell>
          <cell r="F2205">
            <v>2015</v>
          </cell>
          <cell r="G2205">
            <v>42297</v>
          </cell>
          <cell r="H2205" t="str">
            <v>04007530613</v>
          </cell>
          <cell r="I2205" t="str">
            <v>Domanda non ammessa</v>
          </cell>
          <cell r="J2205" t="str">
            <v>CASERTA</v>
          </cell>
          <cell r="K2205" t="str">
            <v>CE</v>
          </cell>
          <cell r="L2205" t="str">
            <v>Campania</v>
          </cell>
          <cell r="M2205" t="str">
            <v>ITALIA</v>
          </cell>
          <cell r="N2205" t="str">
            <v>SUD</v>
          </cell>
          <cell r="O2205" t="str">
            <v>Mezzogiorno</v>
          </cell>
          <cell r="Q2205" t="str">
            <v>X</v>
          </cell>
          <cell r="R2205" t="str">
            <v>PON SIL</v>
          </cell>
          <cell r="S2205" t="str">
            <v>Società costituita</v>
          </cell>
          <cell r="T2205">
            <v>577026.04</v>
          </cell>
          <cell r="U2205">
            <v>403918.19999999995</v>
          </cell>
          <cell r="V2205">
            <v>115238</v>
          </cell>
          <cell r="W2205">
            <v>461788.04</v>
          </cell>
          <cell r="X2205">
            <v>80666.600000000006</v>
          </cell>
          <cell r="Y2205">
            <v>323251.59999999998</v>
          </cell>
          <cell r="Z2205">
            <v>0</v>
          </cell>
          <cell r="AA2205">
            <v>140590.35999999999</v>
          </cell>
          <cell r="AB2205">
            <v>0</v>
          </cell>
          <cell r="AC2205">
            <v>0</v>
          </cell>
          <cell r="AD2205">
            <v>0</v>
          </cell>
          <cell r="AE2205">
            <v>1</v>
          </cell>
          <cell r="AF2205">
            <v>42425</v>
          </cell>
          <cell r="AG2205">
            <v>2016</v>
          </cell>
          <cell r="AH2205" t="str">
            <v>Non ammissione</v>
          </cell>
          <cell r="AI2205" t="str">
            <v>Tecnologia nuova sperimentale</v>
          </cell>
          <cell r="AJ2205" t="str">
            <v>Cloud computing</v>
          </cell>
          <cell r="AK2205" t="str">
            <v>Web technology</v>
          </cell>
          <cell r="AN2205" t="str">
            <v xml:space="preserve"> </v>
          </cell>
          <cell r="AP2205" t="str">
            <v>62.01.00</v>
          </cell>
          <cell r="AQ2205" t="str">
            <v>Altri servizi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2</v>
          </cell>
          <cell r="AZ2205">
            <v>0</v>
          </cell>
          <cell r="BA2205">
            <v>0</v>
          </cell>
          <cell r="BB2205">
            <v>0</v>
          </cell>
          <cell r="BC2205">
            <v>2</v>
          </cell>
          <cell r="BD2205">
            <v>0</v>
          </cell>
          <cell r="BE2205">
            <v>0</v>
          </cell>
          <cell r="BF2205">
            <v>6</v>
          </cell>
          <cell r="BG2205">
            <v>0</v>
          </cell>
        </row>
        <row r="2206">
          <cell r="A2206" t="str">
            <v>SSI000963</v>
          </cell>
          <cell r="C2206" t="str">
            <v>SSI</v>
          </cell>
          <cell r="D2206" t="str">
            <v>ITALPUMPS SRL</v>
          </cell>
          <cell r="E2206">
            <v>42284.775833333297</v>
          </cell>
          <cell r="F2206">
            <v>2015</v>
          </cell>
          <cell r="G2206">
            <v>42779</v>
          </cell>
          <cell r="H2206" t="str">
            <v>03626540367</v>
          </cell>
          <cell r="I2206" t="str">
            <v>Domanda non ammessa</v>
          </cell>
          <cell r="J2206" t="str">
            <v>BOMPORTO</v>
          </cell>
          <cell r="K2206" t="str">
            <v>MO</v>
          </cell>
          <cell r="L2206" t="str">
            <v>Emilia Romagna</v>
          </cell>
          <cell r="M2206" t="str">
            <v>ITALIA</v>
          </cell>
          <cell r="N2206" t="str">
            <v>CENTRO-NORD</v>
          </cell>
          <cell r="O2206" t="str">
            <v>Centro-Nord</v>
          </cell>
          <cell r="Q2206" t="str">
            <v>X</v>
          </cell>
          <cell r="R2206" t="str">
            <v>FCS Centro/Nord</v>
          </cell>
          <cell r="S2206" t="str">
            <v>Società costituita</v>
          </cell>
          <cell r="T2206">
            <v>737300</v>
          </cell>
          <cell r="U2206">
            <v>499500</v>
          </cell>
          <cell r="V2206">
            <v>709300</v>
          </cell>
          <cell r="W2206">
            <v>28000</v>
          </cell>
          <cell r="X2206">
            <v>492000</v>
          </cell>
          <cell r="Y2206">
            <v>0</v>
          </cell>
          <cell r="Z2206">
            <v>7500</v>
          </cell>
          <cell r="AA2206">
            <v>865346</v>
          </cell>
          <cell r="AB2206">
            <v>0</v>
          </cell>
          <cell r="AC2206">
            <v>0</v>
          </cell>
          <cell r="AD2206">
            <v>0</v>
          </cell>
          <cell r="AE2206">
            <v>8</v>
          </cell>
          <cell r="AF2206">
            <v>42830</v>
          </cell>
          <cell r="AG2206">
            <v>2017</v>
          </cell>
          <cell r="AH2206" t="str">
            <v>Non ammissione</v>
          </cell>
          <cell r="AI2206" t="str">
            <v>Tecnologia nuova sperimentale</v>
          </cell>
          <cell r="AJ2206" t="str">
            <v>Automazione industriale</v>
          </cell>
          <cell r="AK2206" t="str">
            <v>Industria hi-tech</v>
          </cell>
          <cell r="AN2206" t="str">
            <v xml:space="preserve"> </v>
          </cell>
          <cell r="AP2206" t="str">
            <v>28.13.00</v>
          </cell>
          <cell r="AQ2206" t="str">
            <v>Artigianato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1</v>
          </cell>
          <cell r="AY2206">
            <v>0</v>
          </cell>
          <cell r="AZ2206">
            <v>1</v>
          </cell>
          <cell r="BA2206">
            <v>0</v>
          </cell>
          <cell r="BB2206">
            <v>0</v>
          </cell>
          <cell r="BC2206">
            <v>1</v>
          </cell>
          <cell r="BD2206">
            <v>1</v>
          </cell>
          <cell r="BE2206">
            <v>1</v>
          </cell>
          <cell r="BF2206">
            <v>0</v>
          </cell>
          <cell r="BG2206">
            <v>0</v>
          </cell>
        </row>
        <row r="2207">
          <cell r="A2207" t="str">
            <v>SSI000964</v>
          </cell>
          <cell r="C2207" t="str">
            <v>SSI</v>
          </cell>
          <cell r="D2207" t="str">
            <v>Valentina Treppiedi</v>
          </cell>
          <cell r="E2207">
            <v>42285.037268518499</v>
          </cell>
          <cell r="F2207">
            <v>2015</v>
          </cell>
          <cell r="G2207">
            <v>42297</v>
          </cell>
          <cell r="H2207" t="str">
            <v/>
          </cell>
          <cell r="I2207" t="str">
            <v>Rinuncia</v>
          </cell>
          <cell r="J2207" t="str">
            <v>TORRE DE' PASSERI</v>
          </cell>
          <cell r="K2207" t="str">
            <v>PE</v>
          </cell>
          <cell r="L2207" t="str">
            <v>Abruzzo</v>
          </cell>
          <cell r="M2207" t="str">
            <v>ITALIA</v>
          </cell>
          <cell r="N2207" t="str">
            <v>SUD</v>
          </cell>
          <cell r="O2207" t="str">
            <v>Mezzogiorno</v>
          </cell>
          <cell r="P2207" t="str">
            <v>x</v>
          </cell>
          <cell r="Q2207" t="str">
            <v>X</v>
          </cell>
          <cell r="R2207" t="str">
            <v>FSC Cratere AQ</v>
          </cell>
          <cell r="S2207" t="str">
            <v>Società non costituita</v>
          </cell>
          <cell r="T2207">
            <v>1737000</v>
          </cell>
          <cell r="U2207">
            <v>1037700</v>
          </cell>
          <cell r="V2207">
            <v>1185000</v>
          </cell>
          <cell r="W2207">
            <v>552000</v>
          </cell>
          <cell r="X2207">
            <v>829500</v>
          </cell>
          <cell r="Y2207">
            <v>193200</v>
          </cell>
          <cell r="Z2207">
            <v>15000</v>
          </cell>
          <cell r="AA2207">
            <v>1445700</v>
          </cell>
          <cell r="AB2207">
            <v>0</v>
          </cell>
          <cell r="AC2207">
            <v>0</v>
          </cell>
          <cell r="AD2207">
            <v>0</v>
          </cell>
          <cell r="AE2207">
            <v>8</v>
          </cell>
          <cell r="AI2207" t="str">
            <v>Tecnologia nuova sperimentale</v>
          </cell>
          <cell r="AJ2207" t="str">
            <v>Internet of things</v>
          </cell>
          <cell r="AK2207" t="str">
            <v>Web technology</v>
          </cell>
          <cell r="AN2207" t="str">
            <v xml:space="preserve"> </v>
          </cell>
          <cell r="AQ2207" t="str">
            <v>Altri servizi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1</v>
          </cell>
          <cell r="AY2207">
            <v>0</v>
          </cell>
          <cell r="AZ2207">
            <v>1</v>
          </cell>
          <cell r="BA2207">
            <v>0</v>
          </cell>
          <cell r="BB2207">
            <v>0</v>
          </cell>
          <cell r="BC2207">
            <v>1</v>
          </cell>
          <cell r="BD2207">
            <v>1</v>
          </cell>
          <cell r="BE2207">
            <v>1</v>
          </cell>
          <cell r="BF2207">
            <v>0</v>
          </cell>
          <cell r="BG2207">
            <v>0</v>
          </cell>
        </row>
        <row r="2208">
          <cell r="A2208" t="str">
            <v>SSI000965</v>
          </cell>
          <cell r="C2208" t="str">
            <v>SSI</v>
          </cell>
          <cell r="D2208" t="str">
            <v>NTV SRL</v>
          </cell>
          <cell r="E2208">
            <v>42285.5418055556</v>
          </cell>
          <cell r="F2208">
            <v>2015</v>
          </cell>
          <cell r="G2208">
            <v>42779</v>
          </cell>
          <cell r="H2208" t="str">
            <v>03626550366</v>
          </cell>
          <cell r="I2208" t="str">
            <v>Domanda non ammessa</v>
          </cell>
          <cell r="J2208" t="str">
            <v>VIGNOLA</v>
          </cell>
          <cell r="K2208" t="str">
            <v>MO</v>
          </cell>
          <cell r="L2208" t="str">
            <v>Emilia Romagna</v>
          </cell>
          <cell r="M2208" t="str">
            <v>ITALIA</v>
          </cell>
          <cell r="N2208" t="str">
            <v>CENTRO-NORD</v>
          </cell>
          <cell r="O2208" t="str">
            <v>Centro-Nord</v>
          </cell>
          <cell r="Q2208" t="str">
            <v>X</v>
          </cell>
          <cell r="R2208" t="str">
            <v>FCS Centro/Nord</v>
          </cell>
          <cell r="S2208" t="str">
            <v>Società costituita</v>
          </cell>
          <cell r="T2208">
            <v>798600</v>
          </cell>
          <cell r="U2208">
            <v>499500</v>
          </cell>
          <cell r="V2208">
            <v>730600</v>
          </cell>
          <cell r="W2208">
            <v>68000</v>
          </cell>
          <cell r="X2208">
            <v>492000</v>
          </cell>
          <cell r="Y2208">
            <v>0</v>
          </cell>
          <cell r="Z2208">
            <v>7500</v>
          </cell>
          <cell r="AA2208">
            <v>891332</v>
          </cell>
          <cell r="AB2208">
            <v>0</v>
          </cell>
          <cell r="AC2208">
            <v>0</v>
          </cell>
          <cell r="AD2208">
            <v>0</v>
          </cell>
          <cell r="AE2208">
            <v>10</v>
          </cell>
          <cell r="AF2208">
            <v>42817</v>
          </cell>
          <cell r="AG2208">
            <v>2017</v>
          </cell>
          <cell r="AH2208" t="str">
            <v>Non ammissione</v>
          </cell>
          <cell r="AI2208" t="str">
            <v>Tecnologia nuova sperimentale</v>
          </cell>
          <cell r="AJ2208" t="str">
            <v>Automazione industriale</v>
          </cell>
          <cell r="AK2208" t="str">
            <v>Industria hi-tech</v>
          </cell>
          <cell r="AN2208" t="str">
            <v xml:space="preserve"> </v>
          </cell>
          <cell r="AP2208" t="str">
            <v>28.29.99</v>
          </cell>
          <cell r="AQ2208" t="str">
            <v>Artigianato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1</v>
          </cell>
          <cell r="AY2208">
            <v>0</v>
          </cell>
          <cell r="AZ2208">
            <v>1</v>
          </cell>
          <cell r="BA2208">
            <v>0</v>
          </cell>
          <cell r="BB2208">
            <v>0</v>
          </cell>
          <cell r="BC2208">
            <v>1</v>
          </cell>
          <cell r="BD2208">
            <v>1</v>
          </cell>
          <cell r="BE2208">
            <v>1</v>
          </cell>
          <cell r="BF2208">
            <v>0</v>
          </cell>
          <cell r="BG2208">
            <v>0</v>
          </cell>
        </row>
        <row r="2209">
          <cell r="A2209" t="str">
            <v>SSI000966</v>
          </cell>
          <cell r="C2209" t="str">
            <v>SSI</v>
          </cell>
          <cell r="D2209" t="str">
            <v>ELLEDI IGIENICA</v>
          </cell>
          <cell r="E2209">
            <v>42285.803680555597</v>
          </cell>
          <cell r="F2209">
            <v>2015</v>
          </cell>
          <cell r="G2209">
            <v>42431.674189814818</v>
          </cell>
          <cell r="H2209" t="str">
            <v>02460430693</v>
          </cell>
          <cell r="I2209" t="str">
            <v>Domanda non ammessa</v>
          </cell>
          <cell r="J2209" t="str">
            <v>CASOLI</v>
          </cell>
          <cell r="K2209" t="str">
            <v>CH</v>
          </cell>
          <cell r="L2209" t="str">
            <v>Abruzzo</v>
          </cell>
          <cell r="M2209" t="str">
            <v>ITALIA</v>
          </cell>
          <cell r="N2209" t="str">
            <v>SUD</v>
          </cell>
          <cell r="O2209" t="str">
            <v>Mezzogiorno</v>
          </cell>
          <cell r="Q2209" t="str">
            <v>X</v>
          </cell>
          <cell r="R2209" t="str">
            <v>FCS Centro/Nord</v>
          </cell>
          <cell r="S2209" t="str">
            <v>Società costituita</v>
          </cell>
          <cell r="T2209">
            <v>1702499.1</v>
          </cell>
          <cell r="U2209">
            <v>1358000</v>
          </cell>
          <cell r="V2209">
            <v>1398047</v>
          </cell>
          <cell r="W2209">
            <v>304452.09999999998</v>
          </cell>
          <cell r="X2209">
            <v>1118000</v>
          </cell>
          <cell r="Y2209">
            <v>240000</v>
          </cell>
          <cell r="Z2209">
            <v>0</v>
          </cell>
          <cell r="AA2209">
            <v>1696616.8</v>
          </cell>
          <cell r="AB2209">
            <v>0</v>
          </cell>
          <cell r="AC2209">
            <v>0</v>
          </cell>
          <cell r="AD2209">
            <v>0</v>
          </cell>
          <cell r="AE2209">
            <v>1</v>
          </cell>
          <cell r="AF2209">
            <v>42640</v>
          </cell>
          <cell r="AG2209">
            <v>2016</v>
          </cell>
          <cell r="AH2209" t="str">
            <v>Non ammissione</v>
          </cell>
          <cell r="AI2209" t="str">
            <v>Tecnologia nuova sperimentale</v>
          </cell>
          <cell r="AJ2209" t="str">
            <v>Materiali Innovativi</v>
          </cell>
          <cell r="AK2209" t="str">
            <v>Industria hi-tech</v>
          </cell>
          <cell r="AN2209" t="str">
            <v xml:space="preserve"> </v>
          </cell>
          <cell r="AP2209" t="str">
            <v>17.22.00</v>
          </cell>
          <cell r="AQ2209" t="str">
            <v>Artigianato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2</v>
          </cell>
          <cell r="BA2209">
            <v>0</v>
          </cell>
          <cell r="BB2209">
            <v>0</v>
          </cell>
          <cell r="BC2209">
            <v>0</v>
          </cell>
          <cell r="BD2209">
            <v>2</v>
          </cell>
          <cell r="BE2209">
            <v>2</v>
          </cell>
          <cell r="BF2209">
            <v>0</v>
          </cell>
          <cell r="BG2209">
            <v>0</v>
          </cell>
        </row>
        <row r="2210">
          <cell r="A2210" t="str">
            <v>SSI000967</v>
          </cell>
          <cell r="C2210" t="str">
            <v>SSI</v>
          </cell>
          <cell r="D2210" t="str">
            <v>SHIFT SRL</v>
          </cell>
          <cell r="E2210">
            <v>42286.816956018498</v>
          </cell>
          <cell r="F2210">
            <v>2015</v>
          </cell>
          <cell r="G2210">
            <v>42779</v>
          </cell>
          <cell r="H2210" t="str">
            <v>03889550244</v>
          </cell>
          <cell r="I2210" t="str">
            <v>Domanda non ammessa</v>
          </cell>
          <cell r="J2210" t="str">
            <v>NOVENTA VICENTINA</v>
          </cell>
          <cell r="K2210" t="str">
            <v>VI</v>
          </cell>
          <cell r="L2210" t="str">
            <v>Veneto</v>
          </cell>
          <cell r="M2210" t="str">
            <v>ITALIA</v>
          </cell>
          <cell r="N2210" t="str">
            <v>CENTRO-NORD</v>
          </cell>
          <cell r="O2210" t="str">
            <v>Centro-Nord</v>
          </cell>
          <cell r="Q2210" t="str">
            <v>X</v>
          </cell>
          <cell r="R2210" t="str">
            <v>FCS Centro/Nord</v>
          </cell>
          <cell r="S2210" t="str">
            <v>Società costituita</v>
          </cell>
          <cell r="T2210">
            <v>200000</v>
          </cell>
          <cell r="U2210">
            <v>160000</v>
          </cell>
          <cell r="V2210">
            <v>200000</v>
          </cell>
          <cell r="W2210">
            <v>0</v>
          </cell>
          <cell r="X2210">
            <v>160000</v>
          </cell>
          <cell r="Y2210">
            <v>0</v>
          </cell>
          <cell r="Z2210">
            <v>0</v>
          </cell>
          <cell r="AA2210">
            <v>244000</v>
          </cell>
          <cell r="AB2210">
            <v>0</v>
          </cell>
          <cell r="AC2210">
            <v>0</v>
          </cell>
          <cell r="AD2210">
            <v>0</v>
          </cell>
          <cell r="AE2210">
            <v>2</v>
          </cell>
          <cell r="AF2210">
            <v>42817</v>
          </cell>
          <cell r="AG2210">
            <v>2017</v>
          </cell>
          <cell r="AH2210" t="str">
            <v>Non ammissione</v>
          </cell>
          <cell r="AI2210" t="str">
            <v>Economia Digitale</v>
          </cell>
          <cell r="AJ2210" t="str">
            <v>Materiali Innovativi</v>
          </cell>
          <cell r="AK2210" t="str">
            <v>Industria hi-tech</v>
          </cell>
          <cell r="AN2210" t="str">
            <v xml:space="preserve"> </v>
          </cell>
          <cell r="AP2210" t="str">
            <v>46.69.99</v>
          </cell>
          <cell r="AQ2210" t="str">
            <v>Commercio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1</v>
          </cell>
          <cell r="BD2210">
            <v>0</v>
          </cell>
          <cell r="BE2210">
            <v>0</v>
          </cell>
          <cell r="BF2210">
            <v>2</v>
          </cell>
          <cell r="BG2210">
            <v>1</v>
          </cell>
        </row>
        <row r="2211">
          <cell r="A2211" t="str">
            <v>SSI000968</v>
          </cell>
          <cell r="C2211" t="str">
            <v>SSI</v>
          </cell>
          <cell r="D2211" t="str">
            <v>Sebastian Cortese</v>
          </cell>
          <cell r="E2211">
            <v>42286.817662037</v>
          </cell>
          <cell r="F2211">
            <v>2015</v>
          </cell>
          <cell r="G2211">
            <v>42297</v>
          </cell>
          <cell r="H2211" t="str">
            <v/>
          </cell>
          <cell r="I2211" t="str">
            <v>Domanda non ammessa</v>
          </cell>
          <cell r="J2211" t="str">
            <v>SIRACUSA</v>
          </cell>
          <cell r="K2211" t="str">
            <v>SR</v>
          </cell>
          <cell r="L2211" t="str">
            <v>Sicilia</v>
          </cell>
          <cell r="M2211" t="str">
            <v>ITALIA</v>
          </cell>
          <cell r="N2211" t="str">
            <v>SUD</v>
          </cell>
          <cell r="O2211" t="str">
            <v>Mezzogiorno</v>
          </cell>
          <cell r="Q2211" t="str">
            <v>X</v>
          </cell>
          <cell r="R2211" t="str">
            <v>PON SIL</v>
          </cell>
          <cell r="S2211" t="str">
            <v>Società non costituita</v>
          </cell>
          <cell r="T2211">
            <v>1724470</v>
          </cell>
          <cell r="U2211">
            <v>1215000</v>
          </cell>
          <cell r="V2211">
            <v>1200000</v>
          </cell>
          <cell r="W2211">
            <v>524470</v>
          </cell>
          <cell r="X2211">
            <v>780424</v>
          </cell>
          <cell r="Y2211">
            <v>419576</v>
          </cell>
          <cell r="Z2211">
            <v>15000</v>
          </cell>
          <cell r="AA2211">
            <v>1320000</v>
          </cell>
          <cell r="AB2211">
            <v>0</v>
          </cell>
          <cell r="AC2211">
            <v>0</v>
          </cell>
          <cell r="AD2211">
            <v>0</v>
          </cell>
          <cell r="AE2211">
            <v>9</v>
          </cell>
          <cell r="AF2211">
            <v>42474</v>
          </cell>
          <cell r="AG2211">
            <v>2016</v>
          </cell>
          <cell r="AH2211" t="str">
            <v>Non ammissione</v>
          </cell>
          <cell r="AI2211" t="str">
            <v>Economia Digitale</v>
          </cell>
          <cell r="AJ2211" t="str">
            <v>Turismo e beni culturali</v>
          </cell>
          <cell r="AK2211" t="str">
            <v>Turismo e beni culturali</v>
          </cell>
          <cell r="AN2211" t="str">
            <v xml:space="preserve"> </v>
          </cell>
          <cell r="AQ2211" t="str">
            <v>Turismo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2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2</v>
          </cell>
          <cell r="BD2211">
            <v>0</v>
          </cell>
          <cell r="BE2211">
            <v>2</v>
          </cell>
          <cell r="BF2211">
            <v>0</v>
          </cell>
          <cell r="BG2211">
            <v>0</v>
          </cell>
        </row>
        <row r="2212">
          <cell r="A2212" t="str">
            <v>SSI000969</v>
          </cell>
          <cell r="C2212" t="str">
            <v>SSI</v>
          </cell>
          <cell r="D2212" t="str">
            <v>AUTODEMILIZIONI S.R.L.</v>
          </cell>
          <cell r="E2212">
            <v>42289.807592592602</v>
          </cell>
          <cell r="F2212">
            <v>2015</v>
          </cell>
          <cell r="G2212">
            <v>42297</v>
          </cell>
          <cell r="H2212" t="str">
            <v>04614290759</v>
          </cell>
          <cell r="I2212" t="str">
            <v>Domanda non ammessa</v>
          </cell>
          <cell r="J2212" t="str">
            <v>COLLEPASSO</v>
          </cell>
          <cell r="K2212" t="str">
            <v>LE</v>
          </cell>
          <cell r="L2212" t="str">
            <v>Puglia</v>
          </cell>
          <cell r="M2212" t="str">
            <v>ITALIA</v>
          </cell>
          <cell r="N2212" t="str">
            <v>SUD</v>
          </cell>
          <cell r="O2212" t="str">
            <v>Mezzogiorno</v>
          </cell>
          <cell r="Q2212" t="str">
            <v>X</v>
          </cell>
          <cell r="R2212" t="str">
            <v>PON SIL</v>
          </cell>
          <cell r="S2212" t="str">
            <v>Società costituita</v>
          </cell>
          <cell r="T2212">
            <v>961453.64</v>
          </cell>
          <cell r="U2212">
            <v>768665.79</v>
          </cell>
          <cell r="V2212">
            <v>638332.24</v>
          </cell>
          <cell r="W2212">
            <v>323121.40000000002</v>
          </cell>
          <cell r="X2212">
            <v>510665.79</v>
          </cell>
          <cell r="Y2212">
            <v>258000</v>
          </cell>
          <cell r="Z2212">
            <v>0</v>
          </cell>
          <cell r="AA2212">
            <v>778765.34</v>
          </cell>
          <cell r="AB2212">
            <v>0</v>
          </cell>
          <cell r="AC2212">
            <v>0</v>
          </cell>
          <cell r="AD2212">
            <v>0</v>
          </cell>
          <cell r="AE2212">
            <v>4</v>
          </cell>
          <cell r="AF2212">
            <v>42507</v>
          </cell>
          <cell r="AG2212">
            <v>2016</v>
          </cell>
          <cell r="AH2212" t="str">
            <v>Non ammissione</v>
          </cell>
          <cell r="AI2212" t="str">
            <v>Tecnologia nuova sperimentale</v>
          </cell>
          <cell r="AJ2212" t="str">
            <v>Ambiente e Energia</v>
          </cell>
          <cell r="AK2212" t="str">
            <v>Ambiente ed energia</v>
          </cell>
          <cell r="AN2212" t="str">
            <v xml:space="preserve"> </v>
          </cell>
          <cell r="AP2212" t="str">
            <v>38.31.10</v>
          </cell>
          <cell r="AQ2212" t="str">
            <v>Altri servizi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1</v>
          </cell>
          <cell r="BB2212">
            <v>0</v>
          </cell>
          <cell r="BC2212">
            <v>0</v>
          </cell>
          <cell r="BD2212">
            <v>1</v>
          </cell>
          <cell r="BE2212">
            <v>0</v>
          </cell>
          <cell r="BF2212">
            <v>0</v>
          </cell>
          <cell r="BG2212">
            <v>0</v>
          </cell>
        </row>
        <row r="2213">
          <cell r="A2213" t="str">
            <v>SSI000970</v>
          </cell>
          <cell r="C2213" t="str">
            <v>SSI</v>
          </cell>
          <cell r="D2213" t="str">
            <v>OKNETWORK S.R.L.S.</v>
          </cell>
          <cell r="E2213">
            <v>42290.707233796304</v>
          </cell>
          <cell r="F2213">
            <v>2015</v>
          </cell>
          <cell r="G2213">
            <v>42779</v>
          </cell>
          <cell r="H2213" t="str">
            <v>08139250966</v>
          </cell>
          <cell r="I2213" t="str">
            <v>Domanda non ammessa</v>
          </cell>
          <cell r="J2213" t="str">
            <v>LEGNANO</v>
          </cell>
          <cell r="K2213" t="str">
            <v>MI</v>
          </cell>
          <cell r="L2213" t="str">
            <v>Lombardia</v>
          </cell>
          <cell r="M2213" t="str">
            <v>ITALIA</v>
          </cell>
          <cell r="N2213" t="str">
            <v>CENTRO-NORD</v>
          </cell>
          <cell r="O2213" t="str">
            <v>Centro-Nord</v>
          </cell>
          <cell r="Q2213" t="str">
            <v>X</v>
          </cell>
          <cell r="R2213" t="str">
            <v>FCS Centro/Nord</v>
          </cell>
          <cell r="S2213" t="str">
            <v>Società costituita</v>
          </cell>
          <cell r="T2213">
            <v>386564.41000000003</v>
          </cell>
          <cell r="U2213">
            <v>212963.06</v>
          </cell>
          <cell r="V2213">
            <v>65604.45</v>
          </cell>
          <cell r="W2213">
            <v>320959.96000000002</v>
          </cell>
          <cell r="X2213">
            <v>52483.56</v>
          </cell>
          <cell r="Y2213">
            <v>160479.5</v>
          </cell>
          <cell r="Z2213">
            <v>0</v>
          </cell>
          <cell r="AA2213">
            <v>80037.429999999993</v>
          </cell>
          <cell r="AB2213">
            <v>0</v>
          </cell>
          <cell r="AC2213">
            <v>0</v>
          </cell>
          <cell r="AD2213">
            <v>0</v>
          </cell>
          <cell r="AE2213">
            <v>5</v>
          </cell>
          <cell r="AF2213">
            <v>42817</v>
          </cell>
          <cell r="AG2213">
            <v>2017</v>
          </cell>
          <cell r="AH2213" t="str">
            <v>Non ammissione</v>
          </cell>
          <cell r="AI2213" t="str">
            <v>Economia Digitale</v>
          </cell>
          <cell r="AJ2213" t="str">
            <v>E-commerce</v>
          </cell>
          <cell r="AK2213" t="str">
            <v>Web technology</v>
          </cell>
          <cell r="AN2213" t="str">
            <v xml:space="preserve"> </v>
          </cell>
          <cell r="AP2213" t="str">
            <v>70.21.00</v>
          </cell>
          <cell r="AQ2213" t="str">
            <v>Commercio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1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1</v>
          </cell>
          <cell r="BD2213">
            <v>0</v>
          </cell>
          <cell r="BE2213">
            <v>1</v>
          </cell>
          <cell r="BF2213">
            <v>5</v>
          </cell>
          <cell r="BG2213">
            <v>0</v>
          </cell>
        </row>
        <row r="2214">
          <cell r="A2214" t="str">
            <v>SSI000971</v>
          </cell>
          <cell r="C2214" t="str">
            <v>SSI</v>
          </cell>
          <cell r="D2214" t="str">
            <v>Pietro Lo Monaco</v>
          </cell>
          <cell r="E2214">
            <v>42290.9780902778</v>
          </cell>
          <cell r="F2214">
            <v>2015</v>
          </cell>
          <cell r="G2214">
            <v>42297</v>
          </cell>
          <cell r="H2214" t="str">
            <v/>
          </cell>
          <cell r="I2214" t="str">
            <v>Domanda non ammessa</v>
          </cell>
          <cell r="J2214" t="str">
            <v>n.d.</v>
          </cell>
          <cell r="K2214" t="str">
            <v>n.d.</v>
          </cell>
          <cell r="L2214" t="str">
            <v>Sicilia</v>
          </cell>
          <cell r="M2214" t="str">
            <v>ITALIA</v>
          </cell>
          <cell r="N2214" t="str">
            <v>SUD</v>
          </cell>
          <cell r="O2214" t="str">
            <v>Mezzogiorno</v>
          </cell>
          <cell r="Q2214" t="str">
            <v>X</v>
          </cell>
          <cell r="R2214" t="str">
            <v>PON SIL</v>
          </cell>
          <cell r="S2214" t="str">
            <v>Società non costituita</v>
          </cell>
          <cell r="T2214">
            <v>462610.56</v>
          </cell>
          <cell r="U2214">
            <v>161991</v>
          </cell>
          <cell r="V2214">
            <v>209987.68</v>
          </cell>
          <cell r="W2214">
            <v>252622.88</v>
          </cell>
          <cell r="X2214">
            <v>146991</v>
          </cell>
          <cell r="Y2214">
            <v>0</v>
          </cell>
          <cell r="Z2214">
            <v>15000</v>
          </cell>
          <cell r="AA2214">
            <v>256184.98</v>
          </cell>
          <cell r="AB2214">
            <v>0</v>
          </cell>
          <cell r="AC2214">
            <v>0</v>
          </cell>
          <cell r="AD2214">
            <v>0</v>
          </cell>
          <cell r="AE2214">
            <v>6</v>
          </cell>
          <cell r="AF2214">
            <v>42425</v>
          </cell>
          <cell r="AG2214">
            <v>2016</v>
          </cell>
          <cell r="AH2214" t="str">
            <v>Non ammissione</v>
          </cell>
          <cell r="AI2214" t="str">
            <v>Economia Digitale</v>
          </cell>
          <cell r="AJ2214" t="str">
            <v>Socialnetwork</v>
          </cell>
          <cell r="AK2214" t="str">
            <v>Web technology</v>
          </cell>
          <cell r="AN2214" t="str">
            <v xml:space="preserve"> </v>
          </cell>
          <cell r="AQ2214" t="str">
            <v>Altri servizi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1</v>
          </cell>
          <cell r="AZ2214">
            <v>0</v>
          </cell>
          <cell r="BA2214">
            <v>0</v>
          </cell>
          <cell r="BB2214">
            <v>0</v>
          </cell>
          <cell r="BC2214">
            <v>1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</row>
        <row r="2215">
          <cell r="A2215" t="str">
            <v>SSI000972</v>
          </cell>
          <cell r="C2215" t="str">
            <v>SSI</v>
          </cell>
          <cell r="D2215" t="str">
            <v>DEBORA DI GIUSEPPE</v>
          </cell>
          <cell r="E2215">
            <v>42291.715358796297</v>
          </cell>
          <cell r="F2215">
            <v>2015</v>
          </cell>
          <cell r="G2215">
            <v>42297</v>
          </cell>
          <cell r="H2215" t="str">
            <v/>
          </cell>
          <cell r="I2215" t="str">
            <v>Domanda non ammessa</v>
          </cell>
          <cell r="J2215" t="str">
            <v>SANTO STEFANO DI SESSANIO</v>
          </cell>
          <cell r="K2215" t="str">
            <v>AQ</v>
          </cell>
          <cell r="L2215" t="str">
            <v>Abruzzo</v>
          </cell>
          <cell r="M2215" t="str">
            <v>ITALIA</v>
          </cell>
          <cell r="N2215" t="str">
            <v>SUD</v>
          </cell>
          <cell r="O2215" t="str">
            <v>Mezzogiorno</v>
          </cell>
          <cell r="P2215" t="str">
            <v>x</v>
          </cell>
          <cell r="Q2215" t="str">
            <v>X</v>
          </cell>
          <cell r="R2215" t="str">
            <v>FSC Cratere AQ</v>
          </cell>
          <cell r="S2215" t="str">
            <v>Società non costituita</v>
          </cell>
          <cell r="T2215">
            <v>1318364.54</v>
          </cell>
          <cell r="U2215">
            <v>1069691.6299999999</v>
          </cell>
          <cell r="V2215">
            <v>1011864.54</v>
          </cell>
          <cell r="W2215">
            <v>306500</v>
          </cell>
          <cell r="X2215">
            <v>809491.63</v>
          </cell>
          <cell r="Y2215">
            <v>245200</v>
          </cell>
          <cell r="Z2215">
            <v>15000</v>
          </cell>
          <cell r="AA2215">
            <v>1233674.74</v>
          </cell>
          <cell r="AB2215">
            <v>0</v>
          </cell>
          <cell r="AC2215">
            <v>0</v>
          </cell>
          <cell r="AD2215">
            <v>0</v>
          </cell>
          <cell r="AE2215">
            <v>3</v>
          </cell>
          <cell r="AF2215">
            <v>42438</v>
          </cell>
          <cell r="AG2215">
            <v>2016</v>
          </cell>
          <cell r="AH2215" t="str">
            <v>Non ammissione</v>
          </cell>
          <cell r="AI2215" t="str">
            <v>Tecnologia nuova sperimentale</v>
          </cell>
          <cell r="AJ2215" t="str">
            <v>Trasporti</v>
          </cell>
          <cell r="AK2215" t="str">
            <v>Smart cities and services</v>
          </cell>
          <cell r="AN2215" t="str">
            <v xml:space="preserve"> </v>
          </cell>
          <cell r="AQ2215" t="str">
            <v>Altri servizi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1</v>
          </cell>
          <cell r="BA2215">
            <v>1</v>
          </cell>
          <cell r="BB2215">
            <v>0</v>
          </cell>
          <cell r="BC2215">
            <v>0</v>
          </cell>
          <cell r="BD2215">
            <v>2</v>
          </cell>
          <cell r="BE2215">
            <v>1</v>
          </cell>
          <cell r="BF2215">
            <v>0</v>
          </cell>
          <cell r="BG2215">
            <v>0</v>
          </cell>
        </row>
        <row r="2216">
          <cell r="A2216" t="str">
            <v>SSI000973</v>
          </cell>
          <cell r="C2216" t="str">
            <v>SSI</v>
          </cell>
          <cell r="D2216" t="str">
            <v>AIR GROUP ITALY SRL</v>
          </cell>
          <cell r="E2216">
            <v>42291.819942129601</v>
          </cell>
          <cell r="F2216">
            <v>2015</v>
          </cell>
          <cell r="G2216">
            <v>42297</v>
          </cell>
          <cell r="H2216" t="str">
            <v>04700990759</v>
          </cell>
          <cell r="I2216" t="str">
            <v>Domanda non ammessa</v>
          </cell>
          <cell r="J2216" t="str">
            <v>SURBO</v>
          </cell>
          <cell r="K2216" t="str">
            <v>LE</v>
          </cell>
          <cell r="L2216" t="str">
            <v>Puglia</v>
          </cell>
          <cell r="M2216" t="str">
            <v>ITALIA</v>
          </cell>
          <cell r="N2216" t="str">
            <v>SUD</v>
          </cell>
          <cell r="O2216" t="str">
            <v>Mezzogiorno</v>
          </cell>
          <cell r="Q2216" t="str">
            <v>X</v>
          </cell>
          <cell r="R2216" t="str">
            <v>PON SIL</v>
          </cell>
          <cell r="S2216" t="str">
            <v>Società costituita</v>
          </cell>
          <cell r="T2216">
            <v>1268201.19</v>
          </cell>
          <cell r="U2216">
            <v>902740.83000000007</v>
          </cell>
          <cell r="V2216">
            <v>742199</v>
          </cell>
          <cell r="W2216">
            <v>526002.18999999994</v>
          </cell>
          <cell r="X2216">
            <v>519539.3</v>
          </cell>
          <cell r="Y2216">
            <v>368201.53</v>
          </cell>
          <cell r="Z2216">
            <v>15000</v>
          </cell>
          <cell r="AA2216">
            <v>905482.78</v>
          </cell>
          <cell r="AB2216">
            <v>0</v>
          </cell>
          <cell r="AC2216">
            <v>0</v>
          </cell>
          <cell r="AD2216">
            <v>0</v>
          </cell>
          <cell r="AE2216">
            <v>6</v>
          </cell>
          <cell r="AF2216">
            <v>42475</v>
          </cell>
          <cell r="AG2216">
            <v>2016</v>
          </cell>
          <cell r="AH2216" t="str">
            <v>Non ammissione</v>
          </cell>
          <cell r="AI2216" t="str">
            <v>Tecnologia nuova sperimentale</v>
          </cell>
          <cell r="AJ2216" t="str">
            <v>Ambiente e Energia</v>
          </cell>
          <cell r="AK2216" t="str">
            <v>Ambiente ed energia</v>
          </cell>
          <cell r="AN2216" t="str">
            <v xml:space="preserve"> </v>
          </cell>
          <cell r="AP2216" t="str">
            <v>28.11.20</v>
          </cell>
          <cell r="AQ2216" t="str">
            <v>Artigianato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1</v>
          </cell>
          <cell r="AX2216">
            <v>2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</v>
          </cell>
          <cell r="BD2216">
            <v>0</v>
          </cell>
          <cell r="BE2216">
            <v>1</v>
          </cell>
          <cell r="BF2216">
            <v>3</v>
          </cell>
          <cell r="BG2216">
            <v>0</v>
          </cell>
        </row>
        <row r="2217">
          <cell r="A2217" t="str">
            <v>SSI000974</v>
          </cell>
          <cell r="C2217" t="str">
            <v>SSI</v>
          </cell>
          <cell r="D2217" t="str">
            <v>Promozione Distribuzione Vendita S.r.l.</v>
          </cell>
          <cell r="E2217">
            <v>42294.761840277803</v>
          </cell>
          <cell r="F2217">
            <v>2015</v>
          </cell>
          <cell r="G2217">
            <v>42779</v>
          </cell>
          <cell r="H2217" t="str">
            <v>10819320010</v>
          </cell>
          <cell r="I2217" t="str">
            <v>Domanda non ammessa</v>
          </cell>
          <cell r="J2217" t="str">
            <v>TORINO</v>
          </cell>
          <cell r="K2217" t="str">
            <v>TO</v>
          </cell>
          <cell r="L2217" t="str">
            <v>Piemonte</v>
          </cell>
          <cell r="M2217" t="str">
            <v>ITALIA</v>
          </cell>
          <cell r="N2217" t="str">
            <v>CENTRO-NORD</v>
          </cell>
          <cell r="O2217" t="str">
            <v>Centro-Nord</v>
          </cell>
          <cell r="Q2217" t="str">
            <v>X</v>
          </cell>
          <cell r="R2217" t="str">
            <v>FCS Centro/Nord</v>
          </cell>
          <cell r="S2217" t="str">
            <v>Società costituita</v>
          </cell>
          <cell r="T2217">
            <v>508208.5</v>
          </cell>
          <cell r="U2217">
            <v>355745.94</v>
          </cell>
          <cell r="V2217">
            <v>176885.24</v>
          </cell>
          <cell r="W2217">
            <v>331323.26</v>
          </cell>
          <cell r="X2217">
            <v>123819.66</v>
          </cell>
          <cell r="Y2217">
            <v>231926.28</v>
          </cell>
          <cell r="Z2217">
            <v>0</v>
          </cell>
          <cell r="AA2217">
            <v>215800</v>
          </cell>
          <cell r="AB2217">
            <v>0</v>
          </cell>
          <cell r="AC2217">
            <v>0</v>
          </cell>
          <cell r="AD2217">
            <v>0</v>
          </cell>
          <cell r="AE2217">
            <v>2</v>
          </cell>
          <cell r="AF2217">
            <v>42817</v>
          </cell>
          <cell r="AG2217">
            <v>2017</v>
          </cell>
          <cell r="AH2217" t="str">
            <v>Non ammissione</v>
          </cell>
          <cell r="AI2217" t="str">
            <v>Economia Digitale</v>
          </cell>
          <cell r="AJ2217" t="str">
            <v>E-commerce</v>
          </cell>
          <cell r="AK2217" t="str">
            <v>Web technology</v>
          </cell>
          <cell r="AN2217" t="str">
            <v xml:space="preserve"> </v>
          </cell>
          <cell r="AP2217" t="str">
            <v>47.91.10</v>
          </cell>
          <cell r="AQ2217" t="str">
            <v>Commercio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11</v>
          </cell>
          <cell r="AX2217">
            <v>9</v>
          </cell>
          <cell r="AY2217">
            <v>7</v>
          </cell>
          <cell r="AZ2217">
            <v>1</v>
          </cell>
          <cell r="BA2217">
            <v>2</v>
          </cell>
          <cell r="BB2217">
            <v>0</v>
          </cell>
          <cell r="BC2217">
            <v>27</v>
          </cell>
          <cell r="BD2217">
            <v>3</v>
          </cell>
          <cell r="BE2217">
            <v>12</v>
          </cell>
          <cell r="BF2217">
            <v>4</v>
          </cell>
          <cell r="BG2217">
            <v>0</v>
          </cell>
        </row>
        <row r="2218">
          <cell r="A2218" t="str">
            <v>SSI000975</v>
          </cell>
          <cell r="C2218" t="str">
            <v>SSI</v>
          </cell>
          <cell r="D2218" t="str">
            <v>ARNALDO ARMIDA</v>
          </cell>
          <cell r="E2218">
            <v>42295.542500000003</v>
          </cell>
          <cell r="F2218">
            <v>2015</v>
          </cell>
          <cell r="G2218">
            <v>42310</v>
          </cell>
          <cell r="H2218" t="str">
            <v/>
          </cell>
          <cell r="I2218" t="str">
            <v>Domanda non ammessa</v>
          </cell>
          <cell r="J2218" t="str">
            <v>PESCARA</v>
          </cell>
          <cell r="K2218" t="str">
            <v>PE</v>
          </cell>
          <cell r="L2218" t="str">
            <v>Calabria</v>
          </cell>
          <cell r="M2218" t="str">
            <v>ITALIA</v>
          </cell>
          <cell r="N2218" t="str">
            <v>SUD</v>
          </cell>
          <cell r="O2218" t="str">
            <v>Mezzogiorno</v>
          </cell>
          <cell r="Q2218" t="str">
            <v>X</v>
          </cell>
          <cell r="R2218" t="str">
            <v>PON SIL</v>
          </cell>
          <cell r="S2218" t="str">
            <v>Società non costituita</v>
          </cell>
          <cell r="T2218">
            <v>1246920</v>
          </cell>
          <cell r="U2218">
            <v>880000</v>
          </cell>
          <cell r="V2218">
            <v>637000</v>
          </cell>
          <cell r="W2218">
            <v>609920</v>
          </cell>
          <cell r="X2218">
            <v>445000</v>
          </cell>
          <cell r="Y2218">
            <v>420000</v>
          </cell>
          <cell r="Z2218">
            <v>15000</v>
          </cell>
          <cell r="AA2218">
            <v>777140</v>
          </cell>
          <cell r="AB2218">
            <v>0</v>
          </cell>
          <cell r="AC2218">
            <v>0</v>
          </cell>
          <cell r="AD2218">
            <v>0</v>
          </cell>
          <cell r="AE2218">
            <v>3</v>
          </cell>
          <cell r="AF2218">
            <v>42355</v>
          </cell>
          <cell r="AG2218">
            <v>2015</v>
          </cell>
          <cell r="AH2218" t="str">
            <v>Non ammissione</v>
          </cell>
          <cell r="AI2218" t="str">
            <v>Valorizzazione della ricerca</v>
          </cell>
          <cell r="AJ2218" t="str">
            <v>Ambiente e Energia</v>
          </cell>
          <cell r="AK2218" t="str">
            <v>Ambiente ed energia</v>
          </cell>
          <cell r="AN2218" t="str">
            <v xml:space="preserve"> </v>
          </cell>
          <cell r="AQ2218" t="str">
            <v>Altri servizi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2</v>
          </cell>
          <cell r="AZ2218">
            <v>0</v>
          </cell>
          <cell r="BA2218">
            <v>0</v>
          </cell>
          <cell r="BB2218">
            <v>0</v>
          </cell>
          <cell r="BC2218">
            <v>2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</row>
        <row r="2219">
          <cell r="A2219" t="str">
            <v>SSI000976</v>
          </cell>
          <cell r="C2219" t="str">
            <v>SSI</v>
          </cell>
          <cell r="D2219" t="str">
            <v>Vito D'Anzi</v>
          </cell>
          <cell r="E2219">
            <v>42295.881828703699</v>
          </cell>
          <cell r="F2219">
            <v>2015</v>
          </cell>
          <cell r="G2219">
            <v>42779</v>
          </cell>
          <cell r="H2219" t="str">
            <v/>
          </cell>
          <cell r="I2219" t="str">
            <v>Domanda non ammessa</v>
          </cell>
          <cell r="J2219" t="str">
            <v>n.d.</v>
          </cell>
          <cell r="K2219" t="str">
            <v>n.d.</v>
          </cell>
          <cell r="L2219" t="str">
            <v>Umbria</v>
          </cell>
          <cell r="M2219" t="str">
            <v>ITALIA</v>
          </cell>
          <cell r="N2219" t="str">
            <v>CENTRO-NORD</v>
          </cell>
          <cell r="O2219" t="str">
            <v>Centro-Nord</v>
          </cell>
          <cell r="Q2219" t="str">
            <v>X</v>
          </cell>
          <cell r="R2219" t="str">
            <v>FCS Centro/Nord</v>
          </cell>
          <cell r="S2219" t="str">
            <v>Società non costituita</v>
          </cell>
          <cell r="T2219">
            <v>1485661.29</v>
          </cell>
          <cell r="U2219">
            <v>1047462.88</v>
          </cell>
          <cell r="V2219">
            <v>92034.28</v>
          </cell>
          <cell r="W2219">
            <v>1393627.01</v>
          </cell>
          <cell r="X2219">
            <v>64423.99</v>
          </cell>
          <cell r="Y2219">
            <v>975538.89</v>
          </cell>
          <cell r="Z2219">
            <v>7500</v>
          </cell>
          <cell r="AA2219">
            <v>112281.8</v>
          </cell>
          <cell r="AB2219">
            <v>0</v>
          </cell>
          <cell r="AC2219">
            <v>0</v>
          </cell>
          <cell r="AD2219">
            <v>0</v>
          </cell>
          <cell r="AE2219">
            <v>43</v>
          </cell>
          <cell r="AF2219">
            <v>42817</v>
          </cell>
          <cell r="AG2219">
            <v>2017</v>
          </cell>
          <cell r="AH2219" t="str">
            <v>Non ammissione</v>
          </cell>
          <cell r="AI2219" t="str">
            <v>Economia Digitale</v>
          </cell>
          <cell r="AJ2219" t="str">
            <v>E-commerce</v>
          </cell>
          <cell r="AK2219" t="str">
            <v>Web technology</v>
          </cell>
          <cell r="AN2219" t="str">
            <v xml:space="preserve"> </v>
          </cell>
          <cell r="AQ2219" t="str">
            <v>Commercio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1</v>
          </cell>
          <cell r="AY2219">
            <v>0</v>
          </cell>
          <cell r="AZ2219">
            <v>0</v>
          </cell>
          <cell r="BA2219">
            <v>1</v>
          </cell>
          <cell r="BB2219">
            <v>0</v>
          </cell>
          <cell r="BC2219">
            <v>1</v>
          </cell>
          <cell r="BD2219">
            <v>1</v>
          </cell>
          <cell r="BE2219">
            <v>0</v>
          </cell>
          <cell r="BF2219">
            <v>0</v>
          </cell>
          <cell r="BG2219">
            <v>0</v>
          </cell>
        </row>
        <row r="2220">
          <cell r="A2220" t="str">
            <v>SSI000977</v>
          </cell>
          <cell r="C2220" t="str">
            <v>SSI</v>
          </cell>
          <cell r="D2220" t="str">
            <v>Exom Group Start Up Innovativa</v>
          </cell>
          <cell r="E2220">
            <v>42296.621111111097</v>
          </cell>
          <cell r="F2220">
            <v>2015</v>
          </cell>
          <cell r="H2220" t="str">
            <v>08742520961</v>
          </cell>
          <cell r="I2220" t="str">
            <v>Rinuncia</v>
          </cell>
          <cell r="J2220" t="str">
            <v>MILANO</v>
          </cell>
          <cell r="K2220" t="str">
            <v>MI</v>
          </cell>
          <cell r="L2220" t="str">
            <v>Lombardia</v>
          </cell>
          <cell r="M2220" t="str">
            <v>ITALIA</v>
          </cell>
          <cell r="N2220" t="str">
            <v>CENTRO-NORD</v>
          </cell>
          <cell r="O2220" t="str">
            <v>Centro-Nord</v>
          </cell>
          <cell r="Q2220" t="str">
            <v>X</v>
          </cell>
          <cell r="R2220" t="str">
            <v>FCS Centro/Nord</v>
          </cell>
          <cell r="S2220" t="str">
            <v>Società costituita</v>
          </cell>
          <cell r="T2220">
            <v>1304681.32</v>
          </cell>
          <cell r="U2220">
            <v>913276.92</v>
          </cell>
          <cell r="V2220">
            <v>949114</v>
          </cell>
          <cell r="W2220">
            <v>355567.32</v>
          </cell>
          <cell r="X2220">
            <v>664379.80000000005</v>
          </cell>
          <cell r="Y2220">
            <v>248897.12</v>
          </cell>
          <cell r="Z2220">
            <v>0</v>
          </cell>
          <cell r="AA2220">
            <v>959514</v>
          </cell>
          <cell r="AB2220">
            <v>0</v>
          </cell>
          <cell r="AC2220">
            <v>0</v>
          </cell>
          <cell r="AD2220">
            <v>0</v>
          </cell>
          <cell r="AE2220">
            <v>13</v>
          </cell>
          <cell r="AI2220" t="str">
            <v>Economia Digitale</v>
          </cell>
          <cell r="AJ2220" t="str">
            <v>Life Sciences</v>
          </cell>
          <cell r="AK2220" t="str">
            <v>Bio-scienze</v>
          </cell>
          <cell r="AN2220" t="str">
            <v xml:space="preserve"> </v>
          </cell>
          <cell r="AP2220" t="str">
            <v>72.19.09</v>
          </cell>
          <cell r="AQ2220" t="str">
            <v>Altri servizi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1</v>
          </cell>
          <cell r="AY2220">
            <v>2</v>
          </cell>
          <cell r="AZ2220">
            <v>0</v>
          </cell>
          <cell r="BA2220">
            <v>1</v>
          </cell>
          <cell r="BB2220">
            <v>0</v>
          </cell>
          <cell r="BC2220">
            <v>3</v>
          </cell>
          <cell r="BD2220">
            <v>1</v>
          </cell>
          <cell r="BE2220">
            <v>0</v>
          </cell>
          <cell r="BF2220">
            <v>8</v>
          </cell>
          <cell r="BG2220">
            <v>0</v>
          </cell>
        </row>
        <row r="2221">
          <cell r="A2221" t="str">
            <v>SSI000978</v>
          </cell>
          <cell r="C2221" t="str">
            <v>SSI</v>
          </cell>
          <cell r="D2221" t="str">
            <v>ALESSANDRO ALBANO</v>
          </cell>
          <cell r="E2221">
            <v>42297.5386111111</v>
          </cell>
          <cell r="F2221">
            <v>2015</v>
          </cell>
          <cell r="G2221">
            <v>42310</v>
          </cell>
          <cell r="H2221" t="str">
            <v/>
          </cell>
          <cell r="I2221" t="str">
            <v>Domanda non ammessa</v>
          </cell>
          <cell r="J2221" t="str">
            <v>CIRO' MARINA</v>
          </cell>
          <cell r="K2221" t="str">
            <v>KR</v>
          </cell>
          <cell r="L2221" t="str">
            <v>Calabria</v>
          </cell>
          <cell r="M2221" t="str">
            <v>ITALIA</v>
          </cell>
          <cell r="N2221" t="str">
            <v>SUD</v>
          </cell>
          <cell r="O2221" t="str">
            <v>Mezzogiorno</v>
          </cell>
          <cell r="Q2221" t="str">
            <v>X</v>
          </cell>
          <cell r="R2221" t="str">
            <v>PON SIL</v>
          </cell>
          <cell r="S2221" t="str">
            <v>Società non costituita</v>
          </cell>
          <cell r="T2221">
            <v>1449999.96</v>
          </cell>
          <cell r="U2221">
            <v>1029999.97</v>
          </cell>
          <cell r="V2221">
            <v>1200000</v>
          </cell>
          <cell r="W2221">
            <v>249999.96</v>
          </cell>
          <cell r="X2221">
            <v>840000</v>
          </cell>
          <cell r="Y2221">
            <v>174999.97</v>
          </cell>
          <cell r="Z2221">
            <v>15000</v>
          </cell>
          <cell r="AA2221">
            <v>1464000</v>
          </cell>
          <cell r="AB2221">
            <v>0</v>
          </cell>
          <cell r="AC2221">
            <v>0</v>
          </cell>
          <cell r="AD2221">
            <v>0</v>
          </cell>
          <cell r="AE2221">
            <v>6</v>
          </cell>
          <cell r="AF2221">
            <v>42438</v>
          </cell>
          <cell r="AG2221">
            <v>2016</v>
          </cell>
          <cell r="AH2221" t="str">
            <v>Non ammissione</v>
          </cell>
          <cell r="AI2221" t="str">
            <v>Tecnologia nuova sperimentale</v>
          </cell>
          <cell r="AJ2221" t="str">
            <v>Ambiente e Energia</v>
          </cell>
          <cell r="AK2221" t="str">
            <v>Ambiente ed energia</v>
          </cell>
          <cell r="AN2221" t="str">
            <v xml:space="preserve"> </v>
          </cell>
          <cell r="AQ2221" t="str">
            <v>Altri servizi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1</v>
          </cell>
          <cell r="AZ2221">
            <v>0</v>
          </cell>
          <cell r="BA2221">
            <v>0</v>
          </cell>
          <cell r="BB2221">
            <v>0</v>
          </cell>
          <cell r="BC2221">
            <v>1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</row>
        <row r="2222">
          <cell r="A2222" t="str">
            <v>SSI000979</v>
          </cell>
          <cell r="C2222" t="str">
            <v>SSI</v>
          </cell>
          <cell r="D2222" t="str">
            <v>Riccardo Scuncio</v>
          </cell>
          <cell r="E2222">
            <v>42298.482199074097</v>
          </cell>
          <cell r="F2222">
            <v>2015</v>
          </cell>
          <cell r="G2222">
            <v>42310</v>
          </cell>
          <cell r="H2222" t="str">
            <v/>
          </cell>
          <cell r="I2222" t="str">
            <v>Domanda non ammessa</v>
          </cell>
          <cell r="J2222" t="str">
            <v>SAN SALVATORE TELESINO</v>
          </cell>
          <cell r="K2222" t="str">
            <v>BN</v>
          </cell>
          <cell r="L2222" t="str">
            <v>Campania</v>
          </cell>
          <cell r="M2222" t="str">
            <v>ITALIA</v>
          </cell>
          <cell r="N2222" t="str">
            <v>SUD</v>
          </cell>
          <cell r="O2222" t="str">
            <v>Mezzogiorno</v>
          </cell>
          <cell r="Q2222" t="str">
            <v>X</v>
          </cell>
          <cell r="R2222" t="str">
            <v>PON SIL</v>
          </cell>
          <cell r="S2222" t="str">
            <v>Società non costituita</v>
          </cell>
          <cell r="T2222">
            <v>1261794.92</v>
          </cell>
          <cell r="U2222">
            <v>1024435.9299999999</v>
          </cell>
          <cell r="V2222">
            <v>577307</v>
          </cell>
          <cell r="W2222">
            <v>684487.92</v>
          </cell>
          <cell r="X2222">
            <v>461845.6</v>
          </cell>
          <cell r="Y2222">
            <v>547590.32999999996</v>
          </cell>
          <cell r="Z2222">
            <v>15000</v>
          </cell>
          <cell r="AA2222">
            <v>704314.48</v>
          </cell>
          <cell r="AB2222">
            <v>0</v>
          </cell>
          <cell r="AC2222">
            <v>0</v>
          </cell>
          <cell r="AD2222">
            <v>0</v>
          </cell>
          <cell r="AE2222">
            <v>24</v>
          </cell>
          <cell r="AF2222">
            <v>42453</v>
          </cell>
          <cell r="AG2222">
            <v>2016</v>
          </cell>
          <cell r="AH2222" t="str">
            <v>Non ammissione</v>
          </cell>
          <cell r="AI2222" t="str">
            <v>Valorizzazione della ricerca</v>
          </cell>
          <cell r="AJ2222" t="str">
            <v>Materiali Innovativi</v>
          </cell>
          <cell r="AK2222" t="str">
            <v>Industria hi-tech</v>
          </cell>
          <cell r="AN2222" t="str">
            <v xml:space="preserve"> </v>
          </cell>
          <cell r="AQ2222" t="str">
            <v>Altri servizi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5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5</v>
          </cell>
          <cell r="BD2222">
            <v>0</v>
          </cell>
          <cell r="BE2222">
            <v>5</v>
          </cell>
          <cell r="BF2222">
            <v>0</v>
          </cell>
          <cell r="BG2222">
            <v>0</v>
          </cell>
        </row>
        <row r="2223">
          <cell r="A2223" t="str">
            <v>SSI000980</v>
          </cell>
          <cell r="C2223" t="str">
            <v>SSI</v>
          </cell>
          <cell r="D2223" t="str">
            <v>MEAL S.r.l.</v>
          </cell>
          <cell r="E2223">
            <v>42299.5629976852</v>
          </cell>
          <cell r="F2223">
            <v>2015</v>
          </cell>
          <cell r="G2223">
            <v>42779</v>
          </cell>
          <cell r="H2223" t="str">
            <v>04704070285</v>
          </cell>
          <cell r="I2223" t="str">
            <v>Domanda non ammessa</v>
          </cell>
          <cell r="J2223" t="str">
            <v>PADOVA</v>
          </cell>
          <cell r="K2223" t="str">
            <v>PD</v>
          </cell>
          <cell r="L2223" t="str">
            <v>Veneto</v>
          </cell>
          <cell r="M2223" t="str">
            <v>ITALIA</v>
          </cell>
          <cell r="N2223" t="str">
            <v>CENTRO-NORD</v>
          </cell>
          <cell r="O2223" t="str">
            <v>Centro-Nord</v>
          </cell>
          <cell r="Q2223" t="str">
            <v>X</v>
          </cell>
          <cell r="R2223" t="str">
            <v>FCS Centro/Nord</v>
          </cell>
          <cell r="S2223" t="str">
            <v>Società costituita</v>
          </cell>
          <cell r="T2223">
            <v>1477910</v>
          </cell>
          <cell r="U2223">
            <v>1034537</v>
          </cell>
          <cell r="V2223">
            <v>320000</v>
          </cell>
          <cell r="W2223">
            <v>1157910</v>
          </cell>
          <cell r="X2223">
            <v>224000</v>
          </cell>
          <cell r="Y2223">
            <v>810537</v>
          </cell>
          <cell r="Z2223">
            <v>0</v>
          </cell>
          <cell r="AA2223">
            <v>390400</v>
          </cell>
          <cell r="AB2223">
            <v>0</v>
          </cell>
          <cell r="AC2223">
            <v>0</v>
          </cell>
          <cell r="AD2223">
            <v>0</v>
          </cell>
          <cell r="AE2223">
            <v>40</v>
          </cell>
          <cell r="AF2223">
            <v>42831</v>
          </cell>
          <cell r="AG2223">
            <v>2017</v>
          </cell>
          <cell r="AH2223" t="str">
            <v>Non ammissione</v>
          </cell>
          <cell r="AI2223" t="str">
            <v>Economia Digitale</v>
          </cell>
          <cell r="AJ2223" t="str">
            <v>E-commerce</v>
          </cell>
          <cell r="AK2223" t="str">
            <v>Web technology</v>
          </cell>
          <cell r="AN2223" t="str">
            <v xml:space="preserve"> </v>
          </cell>
          <cell r="AP2223" t="str">
            <v>47.91.10</v>
          </cell>
          <cell r="AQ2223" t="str">
            <v>Commercio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3</v>
          </cell>
          <cell r="AX2223">
            <v>0</v>
          </cell>
          <cell r="AY2223">
            <v>1</v>
          </cell>
          <cell r="AZ2223">
            <v>0</v>
          </cell>
          <cell r="BA2223">
            <v>0</v>
          </cell>
          <cell r="BB2223">
            <v>0</v>
          </cell>
          <cell r="BC2223">
            <v>4</v>
          </cell>
          <cell r="BD2223">
            <v>0</v>
          </cell>
          <cell r="BE2223">
            <v>3</v>
          </cell>
          <cell r="BF2223">
            <v>5</v>
          </cell>
          <cell r="BG2223">
            <v>0</v>
          </cell>
        </row>
        <row r="2224">
          <cell r="A2224" t="str">
            <v>SSI000981</v>
          </cell>
          <cell r="C2224" t="str">
            <v>SSI</v>
          </cell>
          <cell r="D2224" t="str">
            <v>HERA FORMAZIONE S.R.L.</v>
          </cell>
          <cell r="E2224">
            <v>42300.496412036999</v>
          </cell>
          <cell r="F2224">
            <v>2015</v>
          </cell>
          <cell r="G2224">
            <v>42310</v>
          </cell>
          <cell r="H2224" t="str">
            <v>08024631213</v>
          </cell>
          <cell r="I2224" t="str">
            <v>Domanda non ammessa</v>
          </cell>
          <cell r="J2224" t="str">
            <v>SAVIANO</v>
          </cell>
          <cell r="K2224" t="str">
            <v>NA</v>
          </cell>
          <cell r="L2224" t="str">
            <v>Campania</v>
          </cell>
          <cell r="M2224" t="str">
            <v>ITALIA</v>
          </cell>
          <cell r="N2224" t="str">
            <v>SUD</v>
          </cell>
          <cell r="O2224" t="str">
            <v>Mezzogiorno</v>
          </cell>
          <cell r="Q2224" t="str">
            <v>X</v>
          </cell>
          <cell r="R2224" t="str">
            <v>PON SIL</v>
          </cell>
          <cell r="S2224" t="str">
            <v>Società costituita</v>
          </cell>
          <cell r="T2224">
            <v>147743.76999999999</v>
          </cell>
          <cell r="U2224">
            <v>128420.63</v>
          </cell>
          <cell r="V2224">
            <v>147743.76999999999</v>
          </cell>
          <cell r="W2224">
            <v>0</v>
          </cell>
          <cell r="X2224">
            <v>113420.63</v>
          </cell>
          <cell r="Y2224">
            <v>0</v>
          </cell>
          <cell r="Z2224">
            <v>15000</v>
          </cell>
          <cell r="AA2224">
            <v>180247.4</v>
          </cell>
          <cell r="AB2224">
            <v>0</v>
          </cell>
          <cell r="AC2224">
            <v>0</v>
          </cell>
          <cell r="AD2224">
            <v>0</v>
          </cell>
          <cell r="AE2224">
            <v>4</v>
          </cell>
          <cell r="AF2224">
            <v>42355</v>
          </cell>
          <cell r="AG2224">
            <v>2015</v>
          </cell>
          <cell r="AH2224" t="str">
            <v>Non ammissione</v>
          </cell>
          <cell r="AI2224" t="str">
            <v>Economia Digitale</v>
          </cell>
          <cell r="AJ2224" t="str">
            <v>E-commerce</v>
          </cell>
          <cell r="AK2224" t="str">
            <v>Web technology</v>
          </cell>
          <cell r="AN2224" t="str">
            <v xml:space="preserve"> </v>
          </cell>
          <cell r="AP2224" t="str">
            <v>85.59.20</v>
          </cell>
          <cell r="AQ2224" t="str">
            <v>Commercio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1</v>
          </cell>
          <cell r="AX2224">
            <v>0</v>
          </cell>
          <cell r="AY2224">
            <v>1</v>
          </cell>
          <cell r="AZ2224">
            <v>2</v>
          </cell>
          <cell r="BA2224">
            <v>0</v>
          </cell>
          <cell r="BB2224">
            <v>0</v>
          </cell>
          <cell r="BC2224">
            <v>2</v>
          </cell>
          <cell r="BD2224">
            <v>2</v>
          </cell>
          <cell r="BE2224">
            <v>3</v>
          </cell>
          <cell r="BF2224">
            <v>4</v>
          </cell>
          <cell r="BG2224">
            <v>0</v>
          </cell>
        </row>
        <row r="2225">
          <cell r="A2225" t="str">
            <v>SSI000982</v>
          </cell>
          <cell r="C2225" t="str">
            <v>SSI</v>
          </cell>
          <cell r="D2225" t="str">
            <v>Giacomo Paris</v>
          </cell>
          <cell r="E2225">
            <v>42301.77</v>
          </cell>
          <cell r="F2225">
            <v>2015</v>
          </cell>
          <cell r="G2225">
            <v>42698</v>
          </cell>
          <cell r="H2225" t="str">
            <v/>
          </cell>
          <cell r="I2225" t="str">
            <v>Domanda non ammessa</v>
          </cell>
          <cell r="J2225" t="str">
            <v>ORICOLA</v>
          </cell>
          <cell r="K2225" t="str">
            <v>AQ</v>
          </cell>
          <cell r="L2225" t="str">
            <v>Abruzzo</v>
          </cell>
          <cell r="M2225" t="str">
            <v>ITALIA</v>
          </cell>
          <cell r="N2225" t="str">
            <v>SUD</v>
          </cell>
          <cell r="O2225" t="str">
            <v>Mezzogiorno</v>
          </cell>
          <cell r="Q2225" t="str">
            <v>X</v>
          </cell>
          <cell r="R2225" t="str">
            <v>PON I&amp;C SAM - LEGGE DI STABILITA 2017</v>
          </cell>
          <cell r="S2225" t="str">
            <v>Società non costituita</v>
          </cell>
          <cell r="T2225">
            <v>567364.03</v>
          </cell>
          <cell r="U2225">
            <v>402360.48</v>
          </cell>
          <cell r="V2225">
            <v>273132.84000000003</v>
          </cell>
          <cell r="W2225">
            <v>294231.19</v>
          </cell>
          <cell r="X2225">
            <v>191192.98</v>
          </cell>
          <cell r="Y2225">
            <v>203667.5</v>
          </cell>
          <cell r="Z2225">
            <v>7500</v>
          </cell>
          <cell r="AA2225">
            <v>333230.87</v>
          </cell>
          <cell r="AB2225">
            <v>0</v>
          </cell>
          <cell r="AC2225">
            <v>0</v>
          </cell>
          <cell r="AD2225">
            <v>0</v>
          </cell>
          <cell r="AE2225">
            <v>13</v>
          </cell>
          <cell r="AF2225">
            <v>42761</v>
          </cell>
          <cell r="AG2225">
            <v>2017</v>
          </cell>
          <cell r="AH2225" t="str">
            <v>Non ammissione</v>
          </cell>
          <cell r="AI2225" t="str">
            <v>Tecnologia nuova sperimentale</v>
          </cell>
          <cell r="AJ2225" t="str">
            <v>Ambiente e Energia</v>
          </cell>
          <cell r="AK2225" t="str">
            <v>Ambiente ed energia</v>
          </cell>
          <cell r="AN2225" t="str">
            <v xml:space="preserve"> </v>
          </cell>
          <cell r="AQ2225" t="str">
            <v>Altri servizi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1</v>
          </cell>
          <cell r="AX2225">
            <v>1</v>
          </cell>
          <cell r="AY2225">
            <v>1</v>
          </cell>
          <cell r="AZ2225">
            <v>2</v>
          </cell>
          <cell r="BA2225">
            <v>0</v>
          </cell>
          <cell r="BB2225">
            <v>0</v>
          </cell>
          <cell r="BC2225">
            <v>3</v>
          </cell>
          <cell r="BD2225">
            <v>2</v>
          </cell>
          <cell r="BE2225">
            <v>3</v>
          </cell>
          <cell r="BF2225">
            <v>0</v>
          </cell>
          <cell r="BG2225">
            <v>0</v>
          </cell>
        </row>
        <row r="2226">
          <cell r="A2226" t="str">
            <v>SSI000983</v>
          </cell>
          <cell r="C2226" t="str">
            <v>SSI</v>
          </cell>
          <cell r="D2226" t="str">
            <v>L'ABCD</v>
          </cell>
          <cell r="E2226">
            <v>42303.525405092601</v>
          </cell>
          <cell r="F2226">
            <v>2015</v>
          </cell>
          <cell r="G2226">
            <v>42310</v>
          </cell>
          <cell r="H2226" t="str">
            <v>07769051215</v>
          </cell>
          <cell r="I2226" t="str">
            <v>Domanda non ammessa</v>
          </cell>
          <cell r="J2226" t="str">
            <v>NAPOLI</v>
          </cell>
          <cell r="K2226" t="str">
            <v>NA</v>
          </cell>
          <cell r="L2226" t="str">
            <v>Campania</v>
          </cell>
          <cell r="M2226" t="str">
            <v>ITALIA</v>
          </cell>
          <cell r="N2226" t="str">
            <v>SUD</v>
          </cell>
          <cell r="O2226" t="str">
            <v>Mezzogiorno</v>
          </cell>
          <cell r="Q2226" t="str">
            <v>X</v>
          </cell>
          <cell r="R2226" t="str">
            <v>PON SIL</v>
          </cell>
          <cell r="S2226" t="str">
            <v>Società costituita</v>
          </cell>
          <cell r="T2226">
            <v>530267.68999999994</v>
          </cell>
          <cell r="U2226">
            <v>371187.1</v>
          </cell>
          <cell r="V2226">
            <v>330267.28999999998</v>
          </cell>
          <cell r="W2226">
            <v>200000.4</v>
          </cell>
          <cell r="X2226">
            <v>231187.1</v>
          </cell>
          <cell r="Y2226">
            <v>140000</v>
          </cell>
          <cell r="Z2226">
            <v>0</v>
          </cell>
          <cell r="AA2226">
            <v>402826.09</v>
          </cell>
          <cell r="AB2226">
            <v>0</v>
          </cell>
          <cell r="AC2226">
            <v>0</v>
          </cell>
          <cell r="AD2226">
            <v>0</v>
          </cell>
          <cell r="AE2226">
            <v>5</v>
          </cell>
          <cell r="AF2226">
            <v>42439</v>
          </cell>
          <cell r="AG2226">
            <v>2016</v>
          </cell>
          <cell r="AH2226" t="str">
            <v>Non ammissione</v>
          </cell>
          <cell r="AI2226" t="str">
            <v>Economia Digitale</v>
          </cell>
          <cell r="AJ2226" t="str">
            <v>Materiali Innovativi</v>
          </cell>
          <cell r="AK2226" t="str">
            <v>Industria hi-tech</v>
          </cell>
          <cell r="AN2226" t="str">
            <v xml:space="preserve"> </v>
          </cell>
          <cell r="AP2226" t="str">
            <v>62.01.00</v>
          </cell>
          <cell r="AQ2226" t="str">
            <v>Altri servizi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3</v>
          </cell>
          <cell r="AY2226">
            <v>1</v>
          </cell>
          <cell r="AZ2226">
            <v>0</v>
          </cell>
          <cell r="BA2226">
            <v>0</v>
          </cell>
          <cell r="BB2226">
            <v>0</v>
          </cell>
          <cell r="BC2226">
            <v>4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</row>
        <row r="2227">
          <cell r="A2227" t="str">
            <v>SSI000984</v>
          </cell>
          <cell r="C2227" t="str">
            <v>SSI</v>
          </cell>
          <cell r="D2227" t="str">
            <v>IK PROJECT</v>
          </cell>
          <cell r="E2227">
            <v>42303.744467592602</v>
          </cell>
          <cell r="F2227">
            <v>2015</v>
          </cell>
          <cell r="G2227">
            <v>42310</v>
          </cell>
          <cell r="H2227" t="str">
            <v>08119661216</v>
          </cell>
          <cell r="I2227" t="str">
            <v>Domanda non ammessa</v>
          </cell>
          <cell r="J2227" t="str">
            <v>NAPOLI</v>
          </cell>
          <cell r="K2227" t="str">
            <v>NA</v>
          </cell>
          <cell r="L2227" t="str">
            <v>Campania</v>
          </cell>
          <cell r="M2227" t="str">
            <v>ITALIA</v>
          </cell>
          <cell r="N2227" t="str">
            <v>SUD</v>
          </cell>
          <cell r="O2227" t="str">
            <v>Mezzogiorno</v>
          </cell>
          <cell r="Q2227" t="str">
            <v>X</v>
          </cell>
          <cell r="R2227" t="str">
            <v>PON SIL</v>
          </cell>
          <cell r="S2227" t="str">
            <v>Società costituita</v>
          </cell>
          <cell r="T2227">
            <v>350081.85</v>
          </cell>
          <cell r="U2227">
            <v>295065.48</v>
          </cell>
          <cell r="V2227">
            <v>260081.85</v>
          </cell>
          <cell r="W2227">
            <v>90000</v>
          </cell>
          <cell r="X2227">
            <v>208065.48</v>
          </cell>
          <cell r="Y2227">
            <v>72000</v>
          </cell>
          <cell r="Z2227">
            <v>15000</v>
          </cell>
          <cell r="AA2227">
            <v>317299.86</v>
          </cell>
          <cell r="AB2227">
            <v>0</v>
          </cell>
          <cell r="AC2227">
            <v>0</v>
          </cell>
          <cell r="AD2227">
            <v>0</v>
          </cell>
          <cell r="AE2227">
            <v>3</v>
          </cell>
          <cell r="AF2227">
            <v>42577</v>
          </cell>
          <cell r="AG2227">
            <v>2016</v>
          </cell>
          <cell r="AH2227" t="str">
            <v>Non ammissione</v>
          </cell>
          <cell r="AI2227" t="str">
            <v>Tecnologia nuova sperimentale</v>
          </cell>
          <cell r="AJ2227" t="str">
            <v>Automazione industriale</v>
          </cell>
          <cell r="AK2227" t="str">
            <v>Industria hi-tech</v>
          </cell>
          <cell r="AN2227" t="str">
            <v xml:space="preserve"> </v>
          </cell>
          <cell r="AP2227" t="str">
            <v>28.22.09</v>
          </cell>
          <cell r="AQ2227" t="str">
            <v>Artigianato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2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2</v>
          </cell>
          <cell r="BD2227">
            <v>0</v>
          </cell>
          <cell r="BE2227">
            <v>2</v>
          </cell>
          <cell r="BF2227">
            <v>0</v>
          </cell>
          <cell r="BG2227">
            <v>0</v>
          </cell>
        </row>
        <row r="2228">
          <cell r="A2228" t="str">
            <v>SSI000985</v>
          </cell>
          <cell r="C2228" t="str">
            <v>SSI</v>
          </cell>
          <cell r="D2228" t="str">
            <v>Logwer</v>
          </cell>
          <cell r="E2228">
            <v>42303.840034722198</v>
          </cell>
          <cell r="F2228">
            <v>2015</v>
          </cell>
          <cell r="G2228">
            <v>42310</v>
          </cell>
          <cell r="H2228" t="str">
            <v>05350450655</v>
          </cell>
          <cell r="I2228" t="str">
            <v>Domanda non ammessa</v>
          </cell>
          <cell r="J2228" t="str">
            <v>SALERNO</v>
          </cell>
          <cell r="K2228" t="str">
            <v>SA</v>
          </cell>
          <cell r="L2228" t="str">
            <v>Campania</v>
          </cell>
          <cell r="M2228" t="str">
            <v>ITALIA</v>
          </cell>
          <cell r="N2228" t="str">
            <v>SUD</v>
          </cell>
          <cell r="O2228" t="str">
            <v>Mezzogiorno</v>
          </cell>
          <cell r="Q2228" t="str">
            <v>X</v>
          </cell>
          <cell r="R2228" t="str">
            <v>PON SIL</v>
          </cell>
          <cell r="S2228" t="str">
            <v>Società costituita</v>
          </cell>
          <cell r="T2228">
            <v>836050</v>
          </cell>
          <cell r="U2228">
            <v>600235</v>
          </cell>
          <cell r="V2228">
            <v>345000</v>
          </cell>
          <cell r="W2228">
            <v>491050</v>
          </cell>
          <cell r="X2228">
            <v>241500</v>
          </cell>
          <cell r="Y2228">
            <v>343735</v>
          </cell>
          <cell r="Z2228">
            <v>15000</v>
          </cell>
          <cell r="AA2228">
            <v>420900</v>
          </cell>
          <cell r="AB2228">
            <v>0</v>
          </cell>
          <cell r="AC2228">
            <v>0</v>
          </cell>
          <cell r="AD2228">
            <v>0</v>
          </cell>
          <cell r="AE2228">
            <v>4</v>
          </cell>
          <cell r="AF2228">
            <v>42425</v>
          </cell>
          <cell r="AG2228">
            <v>2016</v>
          </cell>
          <cell r="AH2228" t="str">
            <v>Non ammissione</v>
          </cell>
          <cell r="AI2228" t="str">
            <v>Economia Digitale</v>
          </cell>
          <cell r="AJ2228" t="str">
            <v>Cloud computing</v>
          </cell>
          <cell r="AK2228" t="str">
            <v>Web technology</v>
          </cell>
          <cell r="AN2228" t="str">
            <v xml:space="preserve"> </v>
          </cell>
          <cell r="AP2228" t="str">
            <v>58.29.00</v>
          </cell>
          <cell r="AQ2228" t="str">
            <v>Altri servizi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1</v>
          </cell>
          <cell r="AY2228">
            <v>0</v>
          </cell>
          <cell r="AZ2228">
            <v>1</v>
          </cell>
          <cell r="BA2228">
            <v>0</v>
          </cell>
          <cell r="BB2228">
            <v>0</v>
          </cell>
          <cell r="BC2228">
            <v>1</v>
          </cell>
          <cell r="BD2228">
            <v>1</v>
          </cell>
          <cell r="BE2228">
            <v>1</v>
          </cell>
          <cell r="BF2228">
            <v>0</v>
          </cell>
          <cell r="BG2228">
            <v>0</v>
          </cell>
        </row>
        <row r="2229">
          <cell r="A2229" t="str">
            <v>SSI000986</v>
          </cell>
          <cell r="C2229" t="str">
            <v>SSI</v>
          </cell>
          <cell r="D2229" t="str">
            <v>Lucio Sanasi</v>
          </cell>
          <cell r="E2229">
            <v>42304.5402777778</v>
          </cell>
          <cell r="F2229">
            <v>2015</v>
          </cell>
          <cell r="G2229">
            <v>42310</v>
          </cell>
          <cell r="H2229" t="str">
            <v/>
          </cell>
          <cell r="I2229" t="str">
            <v>Domanda non ammessa</v>
          </cell>
          <cell r="J2229" t="str">
            <v>AVETRANA</v>
          </cell>
          <cell r="K2229" t="str">
            <v>TA</v>
          </cell>
          <cell r="L2229" t="str">
            <v>Puglia</v>
          </cell>
          <cell r="M2229" t="str">
            <v>ITALIA</v>
          </cell>
          <cell r="N2229" t="str">
            <v>SUD</v>
          </cell>
          <cell r="O2229" t="str">
            <v>Mezzogiorno</v>
          </cell>
          <cell r="Q2229" t="str">
            <v>X</v>
          </cell>
          <cell r="R2229" t="str">
            <v>PON SIL</v>
          </cell>
          <cell r="S2229" t="str">
            <v>Società non costituita</v>
          </cell>
          <cell r="T2229">
            <v>1200000</v>
          </cell>
          <cell r="U2229">
            <v>15000</v>
          </cell>
          <cell r="V2229">
            <v>1200000</v>
          </cell>
          <cell r="W2229">
            <v>0</v>
          </cell>
          <cell r="X2229">
            <v>0</v>
          </cell>
          <cell r="Y2229">
            <v>0</v>
          </cell>
          <cell r="Z2229">
            <v>15000</v>
          </cell>
          <cell r="AA2229">
            <v>1464000</v>
          </cell>
          <cell r="AB2229">
            <v>0</v>
          </cell>
          <cell r="AC2229">
            <v>0</v>
          </cell>
          <cell r="AD2229">
            <v>0</v>
          </cell>
          <cell r="AE2229">
            <v>9</v>
          </cell>
          <cell r="AF2229">
            <v>42453</v>
          </cell>
          <cell r="AG2229">
            <v>2016</v>
          </cell>
          <cell r="AH2229" t="str">
            <v>Non ammissione</v>
          </cell>
          <cell r="AI2229" t="str">
            <v>Valorizzazione della ricerca</v>
          </cell>
          <cell r="AJ2229" t="str">
            <v>Ambiente e Energia</v>
          </cell>
          <cell r="AK2229" t="str">
            <v>Ambiente ed energia</v>
          </cell>
          <cell r="AN2229" t="str">
            <v xml:space="preserve"> </v>
          </cell>
          <cell r="AQ2229" t="str">
            <v>Altri servizi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1</v>
          </cell>
          <cell r="AX2229">
            <v>0</v>
          </cell>
          <cell r="AY2229">
            <v>2</v>
          </cell>
          <cell r="AZ2229">
            <v>0</v>
          </cell>
          <cell r="BA2229">
            <v>0</v>
          </cell>
          <cell r="BB2229">
            <v>0</v>
          </cell>
          <cell r="BC2229">
            <v>3</v>
          </cell>
          <cell r="BD2229">
            <v>0</v>
          </cell>
          <cell r="BE2229">
            <v>1</v>
          </cell>
          <cell r="BF2229">
            <v>0</v>
          </cell>
          <cell r="BG2229">
            <v>0</v>
          </cell>
        </row>
        <row r="2230">
          <cell r="A2230" t="str">
            <v>SSI000987</v>
          </cell>
          <cell r="C2230" t="str">
            <v>SSI</v>
          </cell>
          <cell r="D2230" t="str">
            <v>rosalia cavallaro</v>
          </cell>
          <cell r="E2230">
            <v>42305.736284722203</v>
          </cell>
          <cell r="F2230">
            <v>2015</v>
          </cell>
          <cell r="G2230">
            <v>42310</v>
          </cell>
          <cell r="H2230" t="str">
            <v/>
          </cell>
          <cell r="I2230" t="str">
            <v>Domanda decaduta</v>
          </cell>
          <cell r="J2230" t="str">
            <v>PALERMO</v>
          </cell>
          <cell r="K2230" t="str">
            <v>PA</v>
          </cell>
          <cell r="L2230" t="str">
            <v>Sicilia</v>
          </cell>
          <cell r="M2230" t="str">
            <v>ITALIA</v>
          </cell>
          <cell r="N2230" t="str">
            <v>SUD</v>
          </cell>
          <cell r="O2230" t="str">
            <v>Mezzogiorno</v>
          </cell>
          <cell r="Q2230" t="str">
            <v>X</v>
          </cell>
          <cell r="R2230" t="str">
            <v>PON SIL</v>
          </cell>
          <cell r="S2230" t="str">
            <v>Società non costituita</v>
          </cell>
          <cell r="T2230">
            <v>601000</v>
          </cell>
          <cell r="U2230">
            <v>495800</v>
          </cell>
          <cell r="V2230">
            <v>601000</v>
          </cell>
          <cell r="W2230">
            <v>0</v>
          </cell>
          <cell r="X2230">
            <v>480800</v>
          </cell>
          <cell r="Y2230">
            <v>0</v>
          </cell>
          <cell r="Z2230">
            <v>15000</v>
          </cell>
          <cell r="AA2230">
            <v>733242</v>
          </cell>
          <cell r="AB2230">
            <v>0</v>
          </cell>
          <cell r="AC2230">
            <v>0</v>
          </cell>
          <cell r="AD2230">
            <v>0</v>
          </cell>
          <cell r="AE2230">
            <v>13</v>
          </cell>
          <cell r="AI2230" t="str">
            <v>Economia Digitale</v>
          </cell>
          <cell r="AJ2230" t="str">
            <v>E-commerce</v>
          </cell>
          <cell r="AK2230" t="str">
            <v>Web technology</v>
          </cell>
          <cell r="AN2230" t="str">
            <v xml:space="preserve"> </v>
          </cell>
          <cell r="AQ2230" t="str">
            <v>Commercio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1</v>
          </cell>
          <cell r="BB2230">
            <v>0</v>
          </cell>
          <cell r="BC2230">
            <v>0</v>
          </cell>
          <cell r="BD2230">
            <v>1</v>
          </cell>
          <cell r="BE2230">
            <v>0</v>
          </cell>
          <cell r="BF2230">
            <v>0</v>
          </cell>
          <cell r="BG2230">
            <v>0</v>
          </cell>
        </row>
        <row r="2231">
          <cell r="A2231" t="str">
            <v>SSI000988</v>
          </cell>
          <cell r="C2231" t="str">
            <v>SSI</v>
          </cell>
          <cell r="D2231" t="str">
            <v>Sebastiano Amenta</v>
          </cell>
          <cell r="E2231">
            <v>42306.616990740702</v>
          </cell>
          <cell r="F2231">
            <v>2015</v>
          </cell>
          <cell r="G2231">
            <v>42310</v>
          </cell>
          <cell r="H2231" t="str">
            <v/>
          </cell>
          <cell r="I2231" t="str">
            <v>Domanda non ammessa</v>
          </cell>
          <cell r="J2231" t="str">
            <v>n.d.</v>
          </cell>
          <cell r="K2231" t="str">
            <v>n.d.</v>
          </cell>
          <cell r="L2231" t="str">
            <v>Sicilia</v>
          </cell>
          <cell r="M2231" t="str">
            <v>ITALIA</v>
          </cell>
          <cell r="N2231" t="str">
            <v>SUD</v>
          </cell>
          <cell r="O2231" t="str">
            <v>Mezzogiorno</v>
          </cell>
          <cell r="Q2231" t="str">
            <v>X</v>
          </cell>
          <cell r="R2231" t="str">
            <v>PON SIL</v>
          </cell>
          <cell r="S2231" t="str">
            <v>Società non costituita</v>
          </cell>
          <cell r="T2231">
            <v>545338.03</v>
          </cell>
          <cell r="U2231">
            <v>396736.62</v>
          </cell>
          <cell r="V2231">
            <v>293418.03000000003</v>
          </cell>
          <cell r="W2231">
            <v>251920</v>
          </cell>
          <cell r="X2231">
            <v>205392.62</v>
          </cell>
          <cell r="Y2231">
            <v>176344</v>
          </cell>
          <cell r="Z2231">
            <v>15000</v>
          </cell>
          <cell r="AA2231">
            <v>357969.99</v>
          </cell>
          <cell r="AB2231">
            <v>0</v>
          </cell>
          <cell r="AC2231">
            <v>0</v>
          </cell>
          <cell r="AD2231">
            <v>0</v>
          </cell>
          <cell r="AE2231">
            <v>3</v>
          </cell>
          <cell r="AF2231">
            <v>42474</v>
          </cell>
          <cell r="AG2231">
            <v>2016</v>
          </cell>
          <cell r="AH2231" t="str">
            <v>Non ammissione</v>
          </cell>
          <cell r="AI2231" t="str">
            <v>Economia Digitale</v>
          </cell>
          <cell r="AJ2231" t="str">
            <v>E-commerce</v>
          </cell>
          <cell r="AK2231" t="str">
            <v>Web technology</v>
          </cell>
          <cell r="AN2231" t="str">
            <v xml:space="preserve"> </v>
          </cell>
          <cell r="AQ2231" t="str">
            <v>Commercio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1</v>
          </cell>
          <cell r="AX2231">
            <v>2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</v>
          </cell>
          <cell r="BD2231">
            <v>0</v>
          </cell>
          <cell r="BE2231">
            <v>1</v>
          </cell>
          <cell r="BF2231">
            <v>0</v>
          </cell>
          <cell r="BG2231">
            <v>0</v>
          </cell>
        </row>
        <row r="2232">
          <cell r="A2232" t="str">
            <v>SSI000989</v>
          </cell>
          <cell r="B2232" t="str">
            <v>C84E17000710008</v>
          </cell>
          <cell r="C2232" t="str">
            <v>SSI</v>
          </cell>
          <cell r="D2232" t="str">
            <v xml:space="preserve">ARTECHNE </v>
          </cell>
          <cell r="E2232">
            <v>42307.521851851903</v>
          </cell>
          <cell r="F2232">
            <v>2015</v>
          </cell>
          <cell r="G2232">
            <v>42779</v>
          </cell>
          <cell r="H2232" t="str">
            <v>04197670237</v>
          </cell>
          <cell r="I2232" t="str">
            <v>Domanda ammessa</v>
          </cell>
          <cell r="J2232" t="str">
            <v>POVEGLIANO VERONESE</v>
          </cell>
          <cell r="K2232" t="str">
            <v>VR</v>
          </cell>
          <cell r="L2232" t="str">
            <v>Veneto</v>
          </cell>
          <cell r="M2232" t="str">
            <v>ITALIA</v>
          </cell>
          <cell r="N2232" t="str">
            <v>CENTRO-NORD</v>
          </cell>
          <cell r="O2232" t="str">
            <v>Centro-Nord</v>
          </cell>
          <cell r="Q2232" t="str">
            <v>X</v>
          </cell>
          <cell r="R2232" t="str">
            <v>LEGGE DI STABILITA 2017</v>
          </cell>
          <cell r="S2232" t="str">
            <v>Società costituita</v>
          </cell>
          <cell r="T2232">
            <v>1188303.6000000001</v>
          </cell>
          <cell r="U2232">
            <v>400000</v>
          </cell>
          <cell r="V2232">
            <v>615200</v>
          </cell>
          <cell r="W2232">
            <v>573103.6</v>
          </cell>
          <cell r="X2232">
            <v>400000</v>
          </cell>
          <cell r="Y2232">
            <v>0</v>
          </cell>
          <cell r="Z2232">
            <v>0</v>
          </cell>
          <cell r="AA2232">
            <v>750544</v>
          </cell>
          <cell r="AB2232">
            <v>610450</v>
          </cell>
          <cell r="AC2232">
            <v>610450</v>
          </cell>
          <cell r="AD2232">
            <v>0</v>
          </cell>
          <cell r="AE2232">
            <v>1</v>
          </cell>
          <cell r="AF2232">
            <v>42803</v>
          </cell>
          <cell r="AG2232">
            <v>2017</v>
          </cell>
          <cell r="AH2232" t="str">
            <v>Ammissione</v>
          </cell>
          <cell r="AI2232" t="str">
            <v>Economia Digitale</v>
          </cell>
          <cell r="AJ2232" t="str">
            <v>Cloud computing</v>
          </cell>
          <cell r="AK2232" t="str">
            <v>Web technology</v>
          </cell>
          <cell r="AL2232">
            <v>42935</v>
          </cell>
          <cell r="AM2232">
            <v>2017</v>
          </cell>
          <cell r="AN2232" t="str">
            <v xml:space="preserve"> </v>
          </cell>
          <cell r="AP2232" t="str">
            <v>72.19.09</v>
          </cell>
          <cell r="AQ2232" t="str">
            <v>Altri servizi</v>
          </cell>
          <cell r="AR2232">
            <v>427315</v>
          </cell>
          <cell r="AS2232">
            <v>427315</v>
          </cell>
          <cell r="AT2232">
            <v>0</v>
          </cell>
          <cell r="AU2232">
            <v>0</v>
          </cell>
          <cell r="AV2232">
            <v>427315</v>
          </cell>
          <cell r="AW2232">
            <v>1</v>
          </cell>
          <cell r="AX2232">
            <v>1</v>
          </cell>
          <cell r="AY2232">
            <v>1</v>
          </cell>
          <cell r="AZ2232">
            <v>2</v>
          </cell>
          <cell r="BA2232">
            <v>0</v>
          </cell>
          <cell r="BB2232">
            <v>0</v>
          </cell>
          <cell r="BC2232">
            <v>3</v>
          </cell>
          <cell r="BD2232">
            <v>2</v>
          </cell>
          <cell r="BE2232">
            <v>3</v>
          </cell>
          <cell r="BF2232">
            <v>4</v>
          </cell>
          <cell r="BG2232">
            <v>0</v>
          </cell>
          <cell r="BH2232">
            <v>376292</v>
          </cell>
          <cell r="BI2232">
            <v>0</v>
          </cell>
          <cell r="BJ2232">
            <v>376292</v>
          </cell>
        </row>
        <row r="2233">
          <cell r="A2233" t="str">
            <v>SSI000990</v>
          </cell>
          <cell r="C2233" t="str">
            <v>SSI</v>
          </cell>
          <cell r="D2233" t="str">
            <v>NEXTSENSE SRLS A SOCIO UNICO</v>
          </cell>
          <cell r="E2233">
            <v>42307.694444444402</v>
          </cell>
          <cell r="F2233">
            <v>2015</v>
          </cell>
          <cell r="G2233">
            <v>42310</v>
          </cell>
          <cell r="H2233" t="str">
            <v>05403770653</v>
          </cell>
          <cell r="I2233" t="str">
            <v>Domanda non ammessa</v>
          </cell>
          <cell r="J2233" t="str">
            <v>SALERNO</v>
          </cell>
          <cell r="K2233" t="str">
            <v>SA</v>
          </cell>
          <cell r="L2233" t="str">
            <v>Campania</v>
          </cell>
          <cell r="M2233" t="str">
            <v>ITALIA</v>
          </cell>
          <cell r="N2233" t="str">
            <v>SUD</v>
          </cell>
          <cell r="O2233" t="str">
            <v>Mezzogiorno</v>
          </cell>
          <cell r="Q2233" t="str">
            <v>X</v>
          </cell>
          <cell r="R2233" t="str">
            <v>PON SIL</v>
          </cell>
          <cell r="S2233" t="str">
            <v>Società costituita</v>
          </cell>
          <cell r="T2233">
            <v>1499929.52</v>
          </cell>
          <cell r="U2233">
            <v>972473.9</v>
          </cell>
          <cell r="V2233">
            <v>1179419.8700000001</v>
          </cell>
          <cell r="W2233">
            <v>320509.65000000002</v>
          </cell>
          <cell r="X2233">
            <v>825593.9</v>
          </cell>
          <cell r="Y2233">
            <v>131880</v>
          </cell>
          <cell r="Z2233">
            <v>15000</v>
          </cell>
          <cell r="AA2233">
            <v>1438892.24</v>
          </cell>
          <cell r="AB2233">
            <v>0</v>
          </cell>
          <cell r="AC2233">
            <v>0</v>
          </cell>
          <cell r="AD2233">
            <v>0</v>
          </cell>
          <cell r="AE2233">
            <v>3</v>
          </cell>
          <cell r="AF2233">
            <v>42439</v>
          </cell>
          <cell r="AG2233">
            <v>2016</v>
          </cell>
          <cell r="AH2233" t="str">
            <v>Non ammissione</v>
          </cell>
          <cell r="AI2233" t="str">
            <v>Valorizzazione della ricerca</v>
          </cell>
          <cell r="AJ2233" t="str">
            <v>Materiali Innovativi</v>
          </cell>
          <cell r="AK2233" t="str">
            <v>Industria hi-tech</v>
          </cell>
          <cell r="AN2233" t="str">
            <v xml:space="preserve"> </v>
          </cell>
          <cell r="AP2233" t="str">
            <v>62.01.00</v>
          </cell>
          <cell r="AQ2233" t="str">
            <v>Altri servizi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1</v>
          </cell>
          <cell r="BD2233">
            <v>0</v>
          </cell>
          <cell r="BE2233">
            <v>0</v>
          </cell>
          <cell r="BF2233">
            <v>1</v>
          </cell>
          <cell r="BG2233">
            <v>0</v>
          </cell>
        </row>
        <row r="2234">
          <cell r="A2234" t="str">
            <v>SSI000991</v>
          </cell>
          <cell r="C2234" t="str">
            <v>SSI</v>
          </cell>
          <cell r="D2234" t="str">
            <v>Silk Biomaterials</v>
          </cell>
          <cell r="E2234">
            <v>42307.789004629602</v>
          </cell>
          <cell r="F2234">
            <v>2015</v>
          </cell>
          <cell r="H2234" t="str">
            <v>03535890135</v>
          </cell>
          <cell r="I2234" t="str">
            <v>Rinuncia</v>
          </cell>
          <cell r="J2234" t="str">
            <v>LOMAZZO</v>
          </cell>
          <cell r="K2234" t="str">
            <v>CO</v>
          </cell>
          <cell r="L2234" t="str">
            <v>Lombardia</v>
          </cell>
          <cell r="M2234" t="str">
            <v>ITALIA</v>
          </cell>
          <cell r="N2234" t="str">
            <v>CENTRO-NORD</v>
          </cell>
          <cell r="O2234" t="str">
            <v>Centro-Nord</v>
          </cell>
          <cell r="Q2234" t="str">
            <v>X</v>
          </cell>
          <cell r="R2234" t="str">
            <v>FCS Centro/Nord</v>
          </cell>
          <cell r="S2234" t="str">
            <v>Società costituita</v>
          </cell>
          <cell r="T2234">
            <v>1369699</v>
          </cell>
          <cell r="U2234">
            <v>490000</v>
          </cell>
          <cell r="V2234">
            <v>634899</v>
          </cell>
          <cell r="W2234">
            <v>734800</v>
          </cell>
          <cell r="X2234">
            <v>0</v>
          </cell>
          <cell r="Y2234">
            <v>490000</v>
          </cell>
          <cell r="Z2234">
            <v>0</v>
          </cell>
          <cell r="AA2234">
            <v>774576.78</v>
          </cell>
          <cell r="AB2234">
            <v>0</v>
          </cell>
          <cell r="AC2234">
            <v>0</v>
          </cell>
          <cell r="AD2234">
            <v>0</v>
          </cell>
          <cell r="AE2234">
            <v>3</v>
          </cell>
          <cell r="AI2234" t="str">
            <v>Tecnologia nuova sperimentale</v>
          </cell>
          <cell r="AJ2234" t="str">
            <v>Life Sciences</v>
          </cell>
          <cell r="AK2234" t="str">
            <v>Bio-scienze</v>
          </cell>
          <cell r="AN2234" t="str">
            <v xml:space="preserve"> </v>
          </cell>
          <cell r="AP2234" t="str">
            <v>32.50.11</v>
          </cell>
          <cell r="AQ2234" t="str">
            <v>Artigianato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2</v>
          </cell>
          <cell r="AX2234">
            <v>1</v>
          </cell>
          <cell r="AY2234">
            <v>1</v>
          </cell>
          <cell r="AZ2234">
            <v>0</v>
          </cell>
          <cell r="BA2234">
            <v>0</v>
          </cell>
          <cell r="BB2234">
            <v>0</v>
          </cell>
          <cell r="BC2234">
            <v>4</v>
          </cell>
          <cell r="BD2234">
            <v>0</v>
          </cell>
          <cell r="BE2234">
            <v>2</v>
          </cell>
          <cell r="BF2234">
            <v>0</v>
          </cell>
          <cell r="BG2234">
            <v>0</v>
          </cell>
        </row>
        <row r="2235">
          <cell r="A2235" t="str">
            <v>SSI000992</v>
          </cell>
          <cell r="C2235" t="str">
            <v>SSI</v>
          </cell>
          <cell r="D2235" t="str">
            <v>KITHER BIOTECH</v>
          </cell>
          <cell r="E2235">
            <v>42298.632847222201</v>
          </cell>
          <cell r="F2235">
            <v>2015</v>
          </cell>
          <cell r="H2235" t="str">
            <v>10615040010</v>
          </cell>
          <cell r="I2235" t="str">
            <v>Domanda decaduta</v>
          </cell>
          <cell r="J2235" t="str">
            <v>TORINO</v>
          </cell>
          <cell r="K2235" t="str">
            <v>TO</v>
          </cell>
          <cell r="L2235" t="str">
            <v>Piemonte</v>
          </cell>
          <cell r="M2235" t="str">
            <v>ITALIA</v>
          </cell>
          <cell r="N2235" t="str">
            <v>CENTRO-NORD</v>
          </cell>
          <cell r="O2235" t="str">
            <v>Centro-Nord</v>
          </cell>
          <cell r="Q2235" t="str">
            <v>X</v>
          </cell>
          <cell r="R2235" t="str">
            <v>LEGGE DI STABILITA 2017</v>
          </cell>
          <cell r="S2235" t="str">
            <v>Società costituita</v>
          </cell>
          <cell r="T2235">
            <v>1230954.8999999999</v>
          </cell>
          <cell r="U2235">
            <v>861668</v>
          </cell>
          <cell r="V2235">
            <v>894594.9</v>
          </cell>
          <cell r="W2235">
            <v>336360</v>
          </cell>
          <cell r="X2235">
            <v>626216</v>
          </cell>
          <cell r="Y2235">
            <v>235452</v>
          </cell>
          <cell r="Z2235">
            <v>0</v>
          </cell>
          <cell r="AA2235">
            <v>1091408.08</v>
          </cell>
          <cell r="AB2235">
            <v>646585.04</v>
          </cell>
          <cell r="AC2235">
            <v>367369.04</v>
          </cell>
          <cell r="AD2235">
            <v>279216</v>
          </cell>
          <cell r="AE2235">
            <v>4</v>
          </cell>
          <cell r="AF2235">
            <v>42887</v>
          </cell>
          <cell r="AG2235">
            <v>2017</v>
          </cell>
          <cell r="AH2235" t="str">
            <v>Ammissione</v>
          </cell>
          <cell r="AI2235" t="str">
            <v>Valorizzazione della ricerca</v>
          </cell>
          <cell r="AJ2235" t="str">
            <v>Life Sciences</v>
          </cell>
          <cell r="AK2235" t="str">
            <v>Bio-scienze</v>
          </cell>
          <cell r="AN2235">
            <v>43076</v>
          </cell>
          <cell r="AO2235">
            <v>2017</v>
          </cell>
          <cell r="AP2235" t="str">
            <v>72.11.00</v>
          </cell>
          <cell r="AQ2235" t="str">
            <v>Altri servizi</v>
          </cell>
          <cell r="AR2235">
            <v>452609.53</v>
          </cell>
          <cell r="AS2235">
            <v>257158.33</v>
          </cell>
          <cell r="AT2235">
            <v>195451.2</v>
          </cell>
          <cell r="AU2235">
            <v>0</v>
          </cell>
          <cell r="AV2235">
            <v>452609.53</v>
          </cell>
          <cell r="AW2235">
            <v>0</v>
          </cell>
          <cell r="AX2235">
            <v>4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4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</row>
        <row r="2236">
          <cell r="A2236" t="str">
            <v>SSI000993</v>
          </cell>
          <cell r="C2236" t="str">
            <v>SSI</v>
          </cell>
          <cell r="D2236" t="str">
            <v>Luigi Benedetto Linguerri</v>
          </cell>
          <cell r="E2236">
            <v>42254.682708333297</v>
          </cell>
          <cell r="F2236">
            <v>2015</v>
          </cell>
          <cell r="G2236">
            <v>42782</v>
          </cell>
          <cell r="H2236" t="str">
            <v/>
          </cell>
          <cell r="I2236" t="str">
            <v>Domanda non ammessa</v>
          </cell>
          <cell r="J2236" t="str">
            <v>n.d.</v>
          </cell>
          <cell r="K2236" t="str">
            <v>n.d.</v>
          </cell>
          <cell r="L2236" t="str">
            <v>Emilia Romagna</v>
          </cell>
          <cell r="M2236" t="str">
            <v>ITALIA</v>
          </cell>
          <cell r="N2236" t="str">
            <v>CENTRO-NORD</v>
          </cell>
          <cell r="O2236" t="str">
            <v>Centro-Nord</v>
          </cell>
          <cell r="Q2236" t="str">
            <v>X</v>
          </cell>
          <cell r="R2236" t="str">
            <v>FCS Centro/Nord</v>
          </cell>
          <cell r="S2236" t="str">
            <v>Società non costituita</v>
          </cell>
          <cell r="T2236">
            <v>244500</v>
          </cell>
          <cell r="U2236">
            <v>109500</v>
          </cell>
          <cell r="V2236">
            <v>3000</v>
          </cell>
          <cell r="W2236">
            <v>241500</v>
          </cell>
          <cell r="X2236">
            <v>2000</v>
          </cell>
          <cell r="Y2236">
            <v>100000</v>
          </cell>
          <cell r="Z2236">
            <v>7500</v>
          </cell>
          <cell r="AA2236">
            <v>3600</v>
          </cell>
          <cell r="AB2236">
            <v>0</v>
          </cell>
          <cell r="AC2236">
            <v>0</v>
          </cell>
          <cell r="AD2236">
            <v>0</v>
          </cell>
          <cell r="AE2236">
            <v>4</v>
          </cell>
          <cell r="AF2236">
            <v>42817</v>
          </cell>
          <cell r="AG2236">
            <v>2017</v>
          </cell>
          <cell r="AH2236" t="str">
            <v>Non ammissione</v>
          </cell>
          <cell r="AI2236" t="str">
            <v>Economia Digitale</v>
          </cell>
          <cell r="AJ2236" t="str">
            <v>E-commerce</v>
          </cell>
          <cell r="AK2236" t="str">
            <v>Web technology</v>
          </cell>
          <cell r="AN2236" t="str">
            <v xml:space="preserve"> </v>
          </cell>
          <cell r="AQ2236" t="str">
            <v>Commercio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1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1</v>
          </cell>
          <cell r="BD2236">
            <v>0</v>
          </cell>
          <cell r="BE2236">
            <v>1</v>
          </cell>
          <cell r="BF2236">
            <v>0</v>
          </cell>
          <cell r="BG2236">
            <v>0</v>
          </cell>
        </row>
        <row r="2237">
          <cell r="A2237" t="str">
            <v>SSI000994</v>
          </cell>
          <cell r="C2237" t="str">
            <v>SSI</v>
          </cell>
          <cell r="D2237" t="str">
            <v>Bio Logica srl</v>
          </cell>
          <cell r="E2237">
            <v>42202.617928240703</v>
          </cell>
          <cell r="F2237">
            <v>2015</v>
          </cell>
          <cell r="G2237">
            <v>42326</v>
          </cell>
          <cell r="H2237" t="str">
            <v>02543360909</v>
          </cell>
          <cell r="I2237" t="str">
            <v>Domanda non ammessa</v>
          </cell>
          <cell r="J2237" t="str">
            <v>PORTO TORRES</v>
          </cell>
          <cell r="K2237" t="str">
            <v>SS</v>
          </cell>
          <cell r="L2237" t="str">
            <v>Sardegna</v>
          </cell>
          <cell r="M2237" t="str">
            <v>ITALIA</v>
          </cell>
          <cell r="N2237" t="str">
            <v>SUD</v>
          </cell>
          <cell r="O2237" t="str">
            <v>Mezzogiorno</v>
          </cell>
          <cell r="Q2237" t="str">
            <v>X</v>
          </cell>
          <cell r="R2237" t="str">
            <v>PON SIL</v>
          </cell>
          <cell r="S2237" t="str">
            <v>Società costituita</v>
          </cell>
          <cell r="T2237">
            <v>1182320</v>
          </cell>
          <cell r="U2237">
            <v>827624</v>
          </cell>
          <cell r="V2237">
            <v>1070000</v>
          </cell>
          <cell r="W2237">
            <v>112320</v>
          </cell>
          <cell r="X2237">
            <v>749000</v>
          </cell>
          <cell r="Y2237">
            <v>78624</v>
          </cell>
          <cell r="Z2237">
            <v>0</v>
          </cell>
          <cell r="AA2237">
            <v>1305400</v>
          </cell>
          <cell r="AB2237">
            <v>0</v>
          </cell>
          <cell r="AC2237">
            <v>0</v>
          </cell>
          <cell r="AD2237">
            <v>0</v>
          </cell>
          <cell r="AE2237">
            <v>2</v>
          </cell>
          <cell r="AF2237">
            <v>42475</v>
          </cell>
          <cell r="AG2237">
            <v>2016</v>
          </cell>
          <cell r="AH2237" t="str">
            <v>Non ammissione</v>
          </cell>
          <cell r="AI2237" t="str">
            <v>Tecnologia nuova sperimentale</v>
          </cell>
          <cell r="AJ2237" t="str">
            <v>Ambiente e Energia</v>
          </cell>
          <cell r="AK2237" t="str">
            <v>Ambiente ed energia</v>
          </cell>
          <cell r="AN2237" t="str">
            <v xml:space="preserve"> </v>
          </cell>
          <cell r="AP2237" t="str">
            <v>39.00.09</v>
          </cell>
          <cell r="AQ2237" t="str">
            <v>Altri servizi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</row>
        <row r="2238">
          <cell r="A2238" t="str">
            <v>SSI000995</v>
          </cell>
          <cell r="C2238" t="str">
            <v>SSI</v>
          </cell>
          <cell r="D2238" t="str">
            <v>Giovanni Pitta</v>
          </cell>
          <cell r="E2238">
            <v>42277.670983796299</v>
          </cell>
          <cell r="F2238">
            <v>2015</v>
          </cell>
          <cell r="G2238">
            <v>42326</v>
          </cell>
          <cell r="H2238" t="str">
            <v/>
          </cell>
          <cell r="I2238" t="str">
            <v>Domanda non ammessa</v>
          </cell>
          <cell r="J2238" t="str">
            <v>LUCERA</v>
          </cell>
          <cell r="K2238" t="str">
            <v>FG</v>
          </cell>
          <cell r="L2238" t="str">
            <v>Puglia</v>
          </cell>
          <cell r="M2238" t="str">
            <v>ITALIA</v>
          </cell>
          <cell r="N2238" t="str">
            <v>SUD</v>
          </cell>
          <cell r="O2238" t="str">
            <v>Mezzogiorno</v>
          </cell>
          <cell r="Q2238" t="str">
            <v>X</v>
          </cell>
          <cell r="R2238" t="str">
            <v>PON SIL</v>
          </cell>
          <cell r="S2238" t="str">
            <v>Società non costituita</v>
          </cell>
          <cell r="T2238">
            <v>352726</v>
          </cell>
          <cell r="U2238">
            <v>254000</v>
          </cell>
          <cell r="V2238">
            <v>143326</v>
          </cell>
          <cell r="W2238">
            <v>209400</v>
          </cell>
          <cell r="X2238">
            <v>100000</v>
          </cell>
          <cell r="Y2238">
            <v>139000</v>
          </cell>
          <cell r="Z2238">
            <v>15000</v>
          </cell>
          <cell r="AA2238">
            <v>174857</v>
          </cell>
          <cell r="AB2238">
            <v>0</v>
          </cell>
          <cell r="AC2238">
            <v>0</v>
          </cell>
          <cell r="AD2238">
            <v>0</v>
          </cell>
          <cell r="AE2238">
            <v>2</v>
          </cell>
          <cell r="AF2238">
            <v>42425</v>
          </cell>
          <cell r="AG2238">
            <v>2016</v>
          </cell>
          <cell r="AH2238" t="str">
            <v>Non ammissione</v>
          </cell>
          <cell r="AI2238" t="str">
            <v>Tecnologia nuova sperimentale</v>
          </cell>
          <cell r="AJ2238" t="str">
            <v>E-commerce</v>
          </cell>
          <cell r="AK2238" t="str">
            <v>Web technology</v>
          </cell>
          <cell r="AN2238" t="str">
            <v xml:space="preserve"> </v>
          </cell>
          <cell r="AQ2238" t="str">
            <v>Commercio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1</v>
          </cell>
          <cell r="AZ2238">
            <v>0</v>
          </cell>
          <cell r="BA2238">
            <v>0</v>
          </cell>
          <cell r="BB2238">
            <v>0</v>
          </cell>
          <cell r="BC2238">
            <v>1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</row>
        <row r="2239">
          <cell r="A2239" t="str">
            <v>SSI000996</v>
          </cell>
          <cell r="C2239" t="str">
            <v>SSI</v>
          </cell>
          <cell r="D2239" t="str">
            <v>NICOLA DE DOMINICIS</v>
          </cell>
          <cell r="E2239">
            <v>42311.418726851902</v>
          </cell>
          <cell r="F2239">
            <v>2015</v>
          </cell>
          <cell r="G2239">
            <v>42698</v>
          </cell>
          <cell r="H2239" t="str">
            <v/>
          </cell>
          <cell r="I2239" t="str">
            <v>Domanda non ammessa</v>
          </cell>
          <cell r="J2239" t="str">
            <v>SESSANO DEL MOLISE</v>
          </cell>
          <cell r="K2239" t="str">
            <v>IS</v>
          </cell>
          <cell r="L2239" t="str">
            <v>Molise</v>
          </cell>
          <cell r="M2239" t="str">
            <v>ITALIA</v>
          </cell>
          <cell r="N2239" t="str">
            <v>SUD</v>
          </cell>
          <cell r="O2239" t="str">
            <v>Mezzogiorno</v>
          </cell>
          <cell r="Q2239" t="str">
            <v>X</v>
          </cell>
          <cell r="R2239" t="str">
            <v>PON I&amp;C SAM - LEGGE DI STABILITA 2017</v>
          </cell>
          <cell r="S2239" t="str">
            <v>Società non costituita</v>
          </cell>
          <cell r="T2239">
            <v>1462250</v>
          </cell>
          <cell r="U2239">
            <v>1031000</v>
          </cell>
          <cell r="V2239">
            <v>1350000</v>
          </cell>
          <cell r="W2239">
            <v>112250</v>
          </cell>
          <cell r="X2239">
            <v>945000</v>
          </cell>
          <cell r="Y2239">
            <v>78500</v>
          </cell>
          <cell r="Z2239">
            <v>7500</v>
          </cell>
          <cell r="AA2239">
            <v>1647000</v>
          </cell>
          <cell r="AB2239">
            <v>0</v>
          </cell>
          <cell r="AC2239">
            <v>0</v>
          </cell>
          <cell r="AD2239">
            <v>0</v>
          </cell>
          <cell r="AE2239">
            <v>6</v>
          </cell>
          <cell r="AF2239">
            <v>42803</v>
          </cell>
          <cell r="AG2239">
            <v>2017</v>
          </cell>
          <cell r="AH2239" t="str">
            <v>Non ammissione</v>
          </cell>
          <cell r="AI2239" t="str">
            <v>Valorizzazione della ricerca</v>
          </cell>
          <cell r="AJ2239" t="str">
            <v>Materiali Innovativi</v>
          </cell>
          <cell r="AK2239" t="str">
            <v>Industria hi-tech</v>
          </cell>
          <cell r="AN2239" t="str">
            <v xml:space="preserve"> </v>
          </cell>
          <cell r="AQ2239" t="str">
            <v>Altri servizi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3</v>
          </cell>
          <cell r="AZ2239">
            <v>0</v>
          </cell>
          <cell r="BA2239">
            <v>0</v>
          </cell>
          <cell r="BB2239">
            <v>0</v>
          </cell>
          <cell r="BC2239">
            <v>3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</row>
        <row r="2240">
          <cell r="A2240" t="str">
            <v>SSI000997</v>
          </cell>
          <cell r="C2240" t="str">
            <v>SSI</v>
          </cell>
          <cell r="D2240" t="str">
            <v>ARGHIRI</v>
          </cell>
          <cell r="E2240">
            <v>42299.648101851897</v>
          </cell>
          <cell r="F2240">
            <v>2015</v>
          </cell>
          <cell r="G2240">
            <v>42779</v>
          </cell>
          <cell r="H2240" t="str">
            <v>09161160966</v>
          </cell>
          <cell r="I2240" t="str">
            <v>Domanda non ammessa</v>
          </cell>
          <cell r="J2240" t="str">
            <v>MILANO</v>
          </cell>
          <cell r="K2240" t="str">
            <v>MI</v>
          </cell>
          <cell r="L2240" t="str">
            <v>Lombardia</v>
          </cell>
          <cell r="M2240" t="str">
            <v>ITALIA</v>
          </cell>
          <cell r="N2240" t="str">
            <v>CENTRO-NORD</v>
          </cell>
          <cell r="O2240" t="str">
            <v>Centro-Nord</v>
          </cell>
          <cell r="Q2240" t="str">
            <v>X</v>
          </cell>
          <cell r="R2240" t="str">
            <v>FCS Centro/Nord</v>
          </cell>
          <cell r="S2240" t="str">
            <v>Società costituita</v>
          </cell>
          <cell r="T2240">
            <v>273860.8</v>
          </cell>
          <cell r="U2240">
            <v>199202</v>
          </cell>
          <cell r="V2240">
            <v>37960</v>
          </cell>
          <cell r="W2240">
            <v>235900.79999999999</v>
          </cell>
          <cell r="X2240">
            <v>26572</v>
          </cell>
          <cell r="Y2240">
            <v>165130</v>
          </cell>
          <cell r="Z2240">
            <v>7500</v>
          </cell>
          <cell r="AA2240">
            <v>46311.199999999997</v>
          </cell>
          <cell r="AB2240">
            <v>0</v>
          </cell>
          <cell r="AC2240">
            <v>0</v>
          </cell>
          <cell r="AD2240">
            <v>0</v>
          </cell>
          <cell r="AE2240">
            <v>7</v>
          </cell>
          <cell r="AF2240">
            <v>42831</v>
          </cell>
          <cell r="AG2240">
            <v>2017</v>
          </cell>
          <cell r="AH2240" t="str">
            <v>Non ammissione</v>
          </cell>
          <cell r="AI2240" t="str">
            <v>Economia Digitale</v>
          </cell>
          <cell r="AJ2240" t="str">
            <v>E-commerce</v>
          </cell>
          <cell r="AK2240" t="str">
            <v>Web technology</v>
          </cell>
          <cell r="AN2240" t="str">
            <v xml:space="preserve"> </v>
          </cell>
          <cell r="AP2240" t="str">
            <v>63.12.00</v>
          </cell>
          <cell r="AQ2240" t="str">
            <v>Commercio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2</v>
          </cell>
          <cell r="AY2240">
            <v>0</v>
          </cell>
          <cell r="AZ2240">
            <v>0</v>
          </cell>
          <cell r="BA2240">
            <v>1</v>
          </cell>
          <cell r="BB2240">
            <v>0</v>
          </cell>
          <cell r="BC2240">
            <v>2</v>
          </cell>
          <cell r="BD2240">
            <v>1</v>
          </cell>
          <cell r="BE2240">
            <v>0</v>
          </cell>
          <cell r="BF2240">
            <v>0</v>
          </cell>
          <cell r="BG2240">
            <v>0</v>
          </cell>
        </row>
        <row r="2241">
          <cell r="A2241" t="str">
            <v>SSI000998</v>
          </cell>
          <cell r="B2241" t="str">
            <v>C14B15000630008</v>
          </cell>
          <cell r="C2241" t="str">
            <v>SSI</v>
          </cell>
          <cell r="D2241" t="str">
            <v>FWT S.R.L.</v>
          </cell>
          <cell r="E2241">
            <v>42199.5151273148</v>
          </cell>
          <cell r="F2241">
            <v>2015</v>
          </cell>
          <cell r="G2241">
            <v>42326</v>
          </cell>
          <cell r="H2241" t="str">
            <v>12757091009</v>
          </cell>
          <cell r="I2241" t="str">
            <v>Domanda decaduta</v>
          </cell>
          <cell r="J2241" t="str">
            <v>L’AQUILA</v>
          </cell>
          <cell r="K2241" t="str">
            <v>AQ</v>
          </cell>
          <cell r="L2241" t="str">
            <v>Abruzzo</v>
          </cell>
          <cell r="M2241" t="str">
            <v>ITALIA</v>
          </cell>
          <cell r="N2241" t="str">
            <v>SUD</v>
          </cell>
          <cell r="O2241" t="str">
            <v>Mezzogiorno</v>
          </cell>
          <cell r="P2241" t="str">
            <v>x</v>
          </cell>
          <cell r="Q2241" t="str">
            <v>X</v>
          </cell>
          <cell r="R2241" t="str">
            <v>FSC Cratere AQ</v>
          </cell>
          <cell r="S2241" t="str">
            <v>Società costituita</v>
          </cell>
          <cell r="T2241">
            <v>679635.52</v>
          </cell>
          <cell r="U2241">
            <v>475744</v>
          </cell>
          <cell r="V2241">
            <v>265666.88</v>
          </cell>
          <cell r="W2241">
            <v>413968.64000000001</v>
          </cell>
          <cell r="X2241">
            <v>185966</v>
          </cell>
          <cell r="Y2241">
            <v>289778</v>
          </cell>
          <cell r="Z2241">
            <v>0</v>
          </cell>
          <cell r="AA2241">
            <v>309813.59000000003</v>
          </cell>
          <cell r="AB2241">
            <v>566815.48</v>
          </cell>
          <cell r="AC2241">
            <v>200666.88</v>
          </cell>
          <cell r="AD2241">
            <v>366148.6</v>
          </cell>
          <cell r="AE2241">
            <v>8</v>
          </cell>
          <cell r="AF2241">
            <v>42355</v>
          </cell>
          <cell r="AG2241">
            <v>2015</v>
          </cell>
          <cell r="AH2241" t="str">
            <v>Ammissione</v>
          </cell>
          <cell r="AI2241" t="str">
            <v>Economia Digitale</v>
          </cell>
          <cell r="AJ2241" t="str">
            <v>Automazione industriale</v>
          </cell>
          <cell r="AK2241" t="str">
            <v>Industria hi-tech</v>
          </cell>
          <cell r="AN2241">
            <v>42723</v>
          </cell>
          <cell r="AO2241">
            <v>2016</v>
          </cell>
          <cell r="AP2241" t="str">
            <v>26.51.29</v>
          </cell>
          <cell r="AQ2241" t="str">
            <v>Artigianato</v>
          </cell>
          <cell r="AR2241">
            <v>396770.83999999997</v>
          </cell>
          <cell r="AS2241">
            <v>140466.82</v>
          </cell>
          <cell r="AT2241">
            <v>256304.02</v>
          </cell>
          <cell r="AU2241">
            <v>0</v>
          </cell>
          <cell r="AV2241">
            <v>317416.67</v>
          </cell>
          <cell r="AW2241">
            <v>0</v>
          </cell>
          <cell r="AX2241">
            <v>1</v>
          </cell>
          <cell r="AY2241">
            <v>2</v>
          </cell>
          <cell r="AZ2241">
            <v>0</v>
          </cell>
          <cell r="BA2241">
            <v>1</v>
          </cell>
          <cell r="BB2241">
            <v>0</v>
          </cell>
          <cell r="BC2241">
            <v>3</v>
          </cell>
          <cell r="BD2241">
            <v>1</v>
          </cell>
          <cell r="BE2241">
            <v>0</v>
          </cell>
          <cell r="BF2241">
            <v>7</v>
          </cell>
          <cell r="BG2241">
            <v>0</v>
          </cell>
        </row>
        <row r="2242">
          <cell r="A2242" t="str">
            <v>SSI000999</v>
          </cell>
          <cell r="C2242" t="str">
            <v>SSI</v>
          </cell>
          <cell r="D2242" t="str">
            <v>NANO</v>
          </cell>
          <cell r="E2242">
            <v>42306.449849536999</v>
          </cell>
          <cell r="F2242">
            <v>2015</v>
          </cell>
          <cell r="G2242">
            <v>42779</v>
          </cell>
          <cell r="H2242" t="str">
            <v>04681090264</v>
          </cell>
          <cell r="I2242" t="str">
            <v>Domanda non ammessa</v>
          </cell>
          <cell r="J2242" t="str">
            <v>MILANO</v>
          </cell>
          <cell r="K2242" t="str">
            <v>MI</v>
          </cell>
          <cell r="L2242" t="str">
            <v>Lombardia</v>
          </cell>
          <cell r="M2242" t="str">
            <v>ITALIA</v>
          </cell>
          <cell r="N2242" t="str">
            <v>CENTRO-NORD</v>
          </cell>
          <cell r="O2242" t="str">
            <v>Centro-Nord</v>
          </cell>
          <cell r="Q2242" t="str">
            <v>X</v>
          </cell>
          <cell r="R2242" t="str">
            <v>FCS Centro/Nord</v>
          </cell>
          <cell r="S2242" t="str">
            <v>Società costituita</v>
          </cell>
          <cell r="T2242">
            <v>329000</v>
          </cell>
          <cell r="U2242">
            <v>230300</v>
          </cell>
          <cell r="V2242">
            <v>111000</v>
          </cell>
          <cell r="W2242">
            <v>218000</v>
          </cell>
          <cell r="X2242">
            <v>77700</v>
          </cell>
          <cell r="Y2242">
            <v>152600</v>
          </cell>
          <cell r="Z2242">
            <v>0</v>
          </cell>
          <cell r="AA2242">
            <v>111000</v>
          </cell>
          <cell r="AB2242">
            <v>0</v>
          </cell>
          <cell r="AC2242">
            <v>0</v>
          </cell>
          <cell r="AD2242">
            <v>0</v>
          </cell>
          <cell r="AE2242">
            <v>3</v>
          </cell>
          <cell r="AF2242">
            <v>42824</v>
          </cell>
          <cell r="AG2242">
            <v>2017</v>
          </cell>
          <cell r="AH2242" t="str">
            <v>Non ammissione</v>
          </cell>
          <cell r="AI2242" t="str">
            <v>Tecnologia nuova sperimentale</v>
          </cell>
          <cell r="AJ2242" t="str">
            <v>Bioagroalimentare</v>
          </cell>
          <cell r="AK2242" t="str">
            <v>Bio-scienze</v>
          </cell>
          <cell r="AN2242" t="str">
            <v xml:space="preserve"> </v>
          </cell>
          <cell r="AP2242" t="str">
            <v>11.07.00</v>
          </cell>
          <cell r="AQ2242" t="str">
            <v>Artigianato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2</v>
          </cell>
          <cell r="AY2242">
            <v>0</v>
          </cell>
          <cell r="AZ2242">
            <v>0</v>
          </cell>
          <cell r="BA2242">
            <v>1</v>
          </cell>
          <cell r="BB2242">
            <v>0</v>
          </cell>
          <cell r="BC2242">
            <v>2</v>
          </cell>
          <cell r="BD2242">
            <v>1</v>
          </cell>
          <cell r="BE2242">
            <v>0</v>
          </cell>
          <cell r="BF2242">
            <v>0</v>
          </cell>
          <cell r="BG2242">
            <v>0</v>
          </cell>
        </row>
        <row r="2243">
          <cell r="A2243" t="str">
            <v>SSI001000</v>
          </cell>
          <cell r="C2243" t="str">
            <v>SSI</v>
          </cell>
          <cell r="D2243" t="str">
            <v>Giovanni Leone</v>
          </cell>
          <cell r="E2243">
            <v>42265.722800925898</v>
          </cell>
          <cell r="F2243">
            <v>2015</v>
          </cell>
          <cell r="G2243">
            <v>42326</v>
          </cell>
          <cell r="H2243" t="str">
            <v/>
          </cell>
          <cell r="I2243" t="str">
            <v>Domanda non ammessa</v>
          </cell>
          <cell r="J2243" t="str">
            <v>n.d.</v>
          </cell>
          <cell r="K2243" t="str">
            <v>n.d.</v>
          </cell>
          <cell r="L2243" t="str">
            <v>Puglia</v>
          </cell>
          <cell r="M2243" t="str">
            <v>ITALIA</v>
          </cell>
          <cell r="N2243" t="str">
            <v>SUD</v>
          </cell>
          <cell r="O2243" t="str">
            <v>Mezzogiorno</v>
          </cell>
          <cell r="Q2243" t="str">
            <v>X</v>
          </cell>
          <cell r="R2243" t="str">
            <v>PON SIL</v>
          </cell>
          <cell r="S2243" t="str">
            <v>Società non costituita</v>
          </cell>
          <cell r="T2243">
            <v>1495853.17</v>
          </cell>
          <cell r="U2243">
            <v>1211682.53</v>
          </cell>
          <cell r="V2243">
            <v>961677</v>
          </cell>
          <cell r="W2243">
            <v>534176.17000000004</v>
          </cell>
          <cell r="X2243">
            <v>769341.6</v>
          </cell>
          <cell r="Y2243">
            <v>427340.93</v>
          </cell>
          <cell r="Z2243">
            <v>15000</v>
          </cell>
          <cell r="AA2243">
            <v>1173245.94</v>
          </cell>
          <cell r="AB2243">
            <v>0</v>
          </cell>
          <cell r="AC2243">
            <v>0</v>
          </cell>
          <cell r="AD2243">
            <v>0</v>
          </cell>
          <cell r="AE2243">
            <v>10</v>
          </cell>
          <cell r="AF2243">
            <v>42474</v>
          </cell>
          <cell r="AG2243">
            <v>2016</v>
          </cell>
          <cell r="AH2243" t="str">
            <v>Non ammissione</v>
          </cell>
          <cell r="AI2243" t="str">
            <v>Economia Digitale</v>
          </cell>
          <cell r="AJ2243" t="str">
            <v>Bioagroalimentare</v>
          </cell>
          <cell r="AK2243" t="str">
            <v>Bio-scienze</v>
          </cell>
          <cell r="AN2243" t="str">
            <v xml:space="preserve"> </v>
          </cell>
          <cell r="AQ2243" t="str">
            <v>Altri servizi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1</v>
          </cell>
          <cell r="AX2243">
            <v>0</v>
          </cell>
          <cell r="AY2243">
            <v>0</v>
          </cell>
          <cell r="AZ2243">
            <v>2</v>
          </cell>
          <cell r="BA2243">
            <v>0</v>
          </cell>
          <cell r="BB2243">
            <v>0</v>
          </cell>
          <cell r="BC2243">
            <v>1</v>
          </cell>
          <cell r="BD2243">
            <v>2</v>
          </cell>
          <cell r="BE2243">
            <v>3</v>
          </cell>
          <cell r="BF2243">
            <v>0</v>
          </cell>
          <cell r="BG2243">
            <v>0</v>
          </cell>
        </row>
        <row r="2244">
          <cell r="A2244" t="str">
            <v>SSI001001</v>
          </cell>
          <cell r="C2244" t="str">
            <v>SSI</v>
          </cell>
          <cell r="D2244" t="str">
            <v>Mivoq S.R.L.</v>
          </cell>
          <cell r="E2244">
            <v>42317</v>
          </cell>
          <cell r="F2244">
            <v>2015</v>
          </cell>
          <cell r="H2244" t="str">
            <v>03841320249</v>
          </cell>
          <cell r="I2244" t="str">
            <v>Domanda non ammessa</v>
          </cell>
          <cell r="J2244" t="str">
            <v>PADOVA</v>
          </cell>
          <cell r="K2244" t="str">
            <v>PD</v>
          </cell>
          <cell r="L2244" t="str">
            <v>Veneto</v>
          </cell>
          <cell r="M2244" t="str">
            <v>ITALIA</v>
          </cell>
          <cell r="N2244" t="str">
            <v>CENTRO-NORD</v>
          </cell>
          <cell r="O2244" t="str">
            <v>Centro-Nord</v>
          </cell>
          <cell r="Q2244" t="str">
            <v>X</v>
          </cell>
          <cell r="R2244" t="str">
            <v>FCS Centro/Nord</v>
          </cell>
          <cell r="S2244" t="str">
            <v>Società costituita</v>
          </cell>
          <cell r="T2244">
            <v>889461.24</v>
          </cell>
          <cell r="U2244">
            <v>622622</v>
          </cell>
          <cell r="V2244">
            <v>237947.24</v>
          </cell>
          <cell r="W2244">
            <v>651514</v>
          </cell>
          <cell r="X2244">
            <v>166563</v>
          </cell>
          <cell r="Y2244">
            <v>456059</v>
          </cell>
          <cell r="Z2244">
            <v>0</v>
          </cell>
          <cell r="AA2244">
            <v>273030.03000000003</v>
          </cell>
          <cell r="AB2244">
            <v>0</v>
          </cell>
          <cell r="AC2244">
            <v>0</v>
          </cell>
          <cell r="AD2244">
            <v>0</v>
          </cell>
          <cell r="AE2244">
            <v>4</v>
          </cell>
          <cell r="AF2244">
            <v>42887</v>
          </cell>
          <cell r="AG2244">
            <v>2017</v>
          </cell>
          <cell r="AH2244" t="str">
            <v>Non ammissione</v>
          </cell>
          <cell r="AI2244" t="str">
            <v>Economia Digitale</v>
          </cell>
          <cell r="AJ2244" t="str">
            <v>Telecomunicazioni</v>
          </cell>
          <cell r="AK2244" t="str">
            <v>IT e infrastrutture</v>
          </cell>
          <cell r="AN2244" t="str">
            <v xml:space="preserve"> </v>
          </cell>
          <cell r="AP2244" t="str">
            <v>62.01.00</v>
          </cell>
          <cell r="AQ2244" t="str">
            <v>Altri servizi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1</v>
          </cell>
          <cell r="AX2244">
            <v>2</v>
          </cell>
          <cell r="AY2244">
            <v>2</v>
          </cell>
          <cell r="AZ2244">
            <v>0</v>
          </cell>
          <cell r="BA2244">
            <v>0</v>
          </cell>
          <cell r="BB2244">
            <v>0</v>
          </cell>
          <cell r="BC2244">
            <v>5</v>
          </cell>
          <cell r="BD2244">
            <v>0</v>
          </cell>
          <cell r="BE2244">
            <v>1</v>
          </cell>
          <cell r="BF2244">
            <v>2</v>
          </cell>
          <cell r="BG2244">
            <v>0</v>
          </cell>
        </row>
        <row r="2245">
          <cell r="A2245" t="str">
            <v>SSI001002</v>
          </cell>
          <cell r="C2245" t="str">
            <v>SSI</v>
          </cell>
          <cell r="D2245" t="str">
            <v>ALESSIO PARRINO</v>
          </cell>
          <cell r="E2245">
            <v>42285.7044328704</v>
          </cell>
          <cell r="F2245">
            <v>2015</v>
          </cell>
          <cell r="G2245">
            <v>42326</v>
          </cell>
          <cell r="H2245" t="str">
            <v/>
          </cell>
          <cell r="I2245" t="str">
            <v>Domanda non ammessa</v>
          </cell>
          <cell r="J2245" t="str">
            <v>PALERMO</v>
          </cell>
          <cell r="K2245" t="str">
            <v>PA</v>
          </cell>
          <cell r="L2245" t="str">
            <v>Sicilia</v>
          </cell>
          <cell r="M2245" t="str">
            <v>ITALIA</v>
          </cell>
          <cell r="N2245" t="str">
            <v>SUD</v>
          </cell>
          <cell r="O2245" t="str">
            <v>Mezzogiorno</v>
          </cell>
          <cell r="Q2245" t="str">
            <v>X</v>
          </cell>
          <cell r="R2245" t="str">
            <v>PON SIL</v>
          </cell>
          <cell r="S2245" t="str">
            <v>Società non costituita</v>
          </cell>
          <cell r="T2245">
            <v>440511</v>
          </cell>
          <cell r="U2245">
            <v>367408.8</v>
          </cell>
          <cell r="V2245">
            <v>164933</v>
          </cell>
          <cell r="W2245">
            <v>275578</v>
          </cell>
          <cell r="X2245">
            <v>131946.4</v>
          </cell>
          <cell r="Y2245">
            <v>220462.4</v>
          </cell>
          <cell r="Z2245">
            <v>15000</v>
          </cell>
          <cell r="AA2245">
            <v>164933</v>
          </cell>
          <cell r="AB2245">
            <v>0</v>
          </cell>
          <cell r="AC2245">
            <v>0</v>
          </cell>
          <cell r="AD2245">
            <v>0</v>
          </cell>
          <cell r="AE2245">
            <v>5</v>
          </cell>
          <cell r="AF2245">
            <v>42439</v>
          </cell>
          <cell r="AG2245">
            <v>2016</v>
          </cell>
          <cell r="AH2245" t="str">
            <v>Non ammissione</v>
          </cell>
          <cell r="AI2245" t="str">
            <v>Economia Digitale</v>
          </cell>
          <cell r="AJ2245" t="str">
            <v>E-commerce</v>
          </cell>
          <cell r="AK2245" t="str">
            <v>Web technology</v>
          </cell>
          <cell r="AN2245" t="str">
            <v xml:space="preserve"> </v>
          </cell>
          <cell r="AQ2245" t="str">
            <v>Commercio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1</v>
          </cell>
          <cell r="AX2245">
            <v>0</v>
          </cell>
          <cell r="AY2245">
            <v>0</v>
          </cell>
          <cell r="AZ2245">
            <v>1</v>
          </cell>
          <cell r="BA2245">
            <v>0</v>
          </cell>
          <cell r="BB2245">
            <v>0</v>
          </cell>
          <cell r="BC2245">
            <v>1</v>
          </cell>
          <cell r="BD2245">
            <v>1</v>
          </cell>
          <cell r="BE2245">
            <v>2</v>
          </cell>
          <cell r="BF2245">
            <v>0</v>
          </cell>
          <cell r="BG2245">
            <v>0</v>
          </cell>
        </row>
        <row r="2246">
          <cell r="A2246" t="str">
            <v>SSI001003</v>
          </cell>
          <cell r="B2246" t="str">
            <v>C64E16000970008</v>
          </cell>
          <cell r="C2246" t="str">
            <v>SSI</v>
          </cell>
          <cell r="D2246" t="str">
            <v>SVILUPPO PIATTAFORME INNOVATIVE</v>
          </cell>
          <cell r="E2246">
            <v>42276.472256944398</v>
          </cell>
          <cell r="F2246">
            <v>2015</v>
          </cell>
          <cell r="G2246">
            <v>42348</v>
          </cell>
          <cell r="H2246" t="str">
            <v>07917330727</v>
          </cell>
          <cell r="I2246" t="str">
            <v>Domanda decaduta</v>
          </cell>
          <cell r="J2246" t="str">
            <v>VALENZANO</v>
          </cell>
          <cell r="K2246" t="str">
            <v>BA</v>
          </cell>
          <cell r="L2246" t="str">
            <v>Puglia</v>
          </cell>
          <cell r="M2246" t="str">
            <v>ITALIA</v>
          </cell>
          <cell r="N2246" t="str">
            <v>SUD</v>
          </cell>
          <cell r="O2246" t="str">
            <v>Mezzogiorno</v>
          </cell>
          <cell r="Q2246" t="str">
            <v>X</v>
          </cell>
          <cell r="R2246" t="str">
            <v>PON I&amp;C SUD - LEGGE DI STABILITA 2017</v>
          </cell>
          <cell r="S2246" t="str">
            <v>Società non costituita</v>
          </cell>
          <cell r="T2246">
            <v>1481761.1</v>
          </cell>
          <cell r="U2246">
            <v>1052232.77</v>
          </cell>
          <cell r="V2246">
            <v>72485</v>
          </cell>
          <cell r="W2246">
            <v>1409276.1</v>
          </cell>
          <cell r="X2246">
            <v>50739.5</v>
          </cell>
          <cell r="Y2246">
            <v>986493.27</v>
          </cell>
          <cell r="Z2246">
            <v>15000</v>
          </cell>
          <cell r="AA2246">
            <v>88431.7</v>
          </cell>
          <cell r="AB2246">
            <v>1481761.1</v>
          </cell>
          <cell r="AC2246">
            <v>72485</v>
          </cell>
          <cell r="AD2246">
            <v>1409276.1</v>
          </cell>
          <cell r="AE2246">
            <v>15</v>
          </cell>
          <cell r="AF2246">
            <v>42474</v>
          </cell>
          <cell r="AG2246">
            <v>2016</v>
          </cell>
          <cell r="AH2246" t="str">
            <v>Ammissione</v>
          </cell>
          <cell r="AI2246" t="str">
            <v>Economia Digitale</v>
          </cell>
          <cell r="AJ2246" t="str">
            <v>Cloud computing</v>
          </cell>
          <cell r="AK2246" t="str">
            <v>Web technology</v>
          </cell>
          <cell r="AN2246">
            <v>42996</v>
          </cell>
          <cell r="AO2246">
            <v>2017</v>
          </cell>
          <cell r="AP2246" t="str">
            <v>62.01.00</v>
          </cell>
          <cell r="AQ2246" t="str">
            <v>Altri servizi</v>
          </cell>
          <cell r="AR2246">
            <v>1052232.77</v>
          </cell>
          <cell r="AS2246">
            <v>50739.5</v>
          </cell>
          <cell r="AT2246">
            <v>986493.27</v>
          </cell>
          <cell r="AU2246">
            <v>15000</v>
          </cell>
          <cell r="AV2246">
            <v>829786.22</v>
          </cell>
          <cell r="AW2246">
            <v>0</v>
          </cell>
          <cell r="AX2246">
            <v>2</v>
          </cell>
          <cell r="AY2246">
            <v>0</v>
          </cell>
          <cell r="AZ2246">
            <v>0</v>
          </cell>
          <cell r="BA2246">
            <v>1</v>
          </cell>
          <cell r="BB2246">
            <v>0</v>
          </cell>
          <cell r="BC2246">
            <v>2</v>
          </cell>
          <cell r="BD2246">
            <v>1</v>
          </cell>
          <cell r="BE2246">
            <v>0</v>
          </cell>
          <cell r="BF2246">
            <v>0</v>
          </cell>
          <cell r="BG2246">
            <v>0</v>
          </cell>
        </row>
        <row r="2247">
          <cell r="A2247" t="str">
            <v>SSI001004</v>
          </cell>
          <cell r="C2247" t="str">
            <v>SSI</v>
          </cell>
          <cell r="D2247" t="str">
            <v>RIMANI S.R.L.</v>
          </cell>
          <cell r="E2247">
            <v>42326.7124189815</v>
          </cell>
          <cell r="F2247">
            <v>2015</v>
          </cell>
          <cell r="G2247">
            <v>42783</v>
          </cell>
          <cell r="H2247" t="str">
            <v>11367950018</v>
          </cell>
          <cell r="I2247" t="str">
            <v>Domanda non ammessa</v>
          </cell>
          <cell r="J2247" t="str">
            <v>SAN CARLO CANAVESE</v>
          </cell>
          <cell r="K2247" t="str">
            <v>TO</v>
          </cell>
          <cell r="L2247" t="str">
            <v>Piemonte</v>
          </cell>
          <cell r="M2247" t="str">
            <v>ITALIA</v>
          </cell>
          <cell r="N2247" t="str">
            <v>CENTRO-NORD</v>
          </cell>
          <cell r="O2247" t="str">
            <v>Centro-Nord</v>
          </cell>
          <cell r="Q2247" t="str">
            <v>X</v>
          </cell>
          <cell r="R2247" t="str">
            <v>FCS Centro/Nord</v>
          </cell>
          <cell r="S2247" t="str">
            <v>Società costituita</v>
          </cell>
          <cell r="T2247">
            <v>341000</v>
          </cell>
          <cell r="U2247">
            <v>246200</v>
          </cell>
          <cell r="V2247">
            <v>96000</v>
          </cell>
          <cell r="W2247">
            <v>245000</v>
          </cell>
          <cell r="X2247">
            <v>67200</v>
          </cell>
          <cell r="Y2247">
            <v>171500</v>
          </cell>
          <cell r="Z2247">
            <v>7500</v>
          </cell>
          <cell r="AA2247">
            <v>117120</v>
          </cell>
          <cell r="AB2247">
            <v>0</v>
          </cell>
          <cell r="AC2247">
            <v>0</v>
          </cell>
          <cell r="AD2247">
            <v>0</v>
          </cell>
          <cell r="AE2247">
            <v>1</v>
          </cell>
          <cell r="AF2247">
            <v>42838</v>
          </cell>
          <cell r="AG2247">
            <v>2017</v>
          </cell>
          <cell r="AH2247" t="str">
            <v>Non ammissione</v>
          </cell>
          <cell r="AI2247" t="str">
            <v>Tecnologia nuova sperimentale</v>
          </cell>
          <cell r="AJ2247" t="str">
            <v>Ambiente e Energia</v>
          </cell>
          <cell r="AK2247" t="str">
            <v>Ambiente ed energia</v>
          </cell>
          <cell r="AN2247" t="str">
            <v xml:space="preserve"> </v>
          </cell>
          <cell r="AP2247" t="str">
            <v>27.40.09</v>
          </cell>
          <cell r="AQ2247" t="str">
            <v>Artigianato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1</v>
          </cell>
          <cell r="AZ2247">
            <v>0</v>
          </cell>
          <cell r="BA2247">
            <v>0</v>
          </cell>
          <cell r="BB2247">
            <v>0</v>
          </cell>
          <cell r="BC2247">
            <v>1</v>
          </cell>
          <cell r="BD2247">
            <v>0</v>
          </cell>
          <cell r="BE2247">
            <v>0</v>
          </cell>
          <cell r="BF2247">
            <v>1</v>
          </cell>
          <cell r="BG2247">
            <v>0</v>
          </cell>
        </row>
        <row r="2248">
          <cell r="A2248" t="str">
            <v>SSI001005</v>
          </cell>
          <cell r="C2248" t="str">
            <v>SSI</v>
          </cell>
          <cell r="D2248" t="str">
            <v>Filo</v>
          </cell>
          <cell r="E2248">
            <v>42327.074641203697</v>
          </cell>
          <cell r="F2248">
            <v>2015</v>
          </cell>
          <cell r="G2248">
            <v>42348</v>
          </cell>
          <cell r="H2248" t="str">
            <v>07536850725</v>
          </cell>
          <cell r="I2248" t="str">
            <v>Domanda non ammessa</v>
          </cell>
          <cell r="J2248" t="str">
            <v>ACQUAFORMOSA</v>
          </cell>
          <cell r="K2248" t="str">
            <v>CS</v>
          </cell>
          <cell r="L2248" t="str">
            <v>Calabria</v>
          </cell>
          <cell r="M2248" t="str">
            <v>ITALIA</v>
          </cell>
          <cell r="N2248" t="str">
            <v>SUD</v>
          </cell>
          <cell r="O2248" t="str">
            <v>Mezzogiorno</v>
          </cell>
          <cell r="Q2248" t="str">
            <v>X</v>
          </cell>
          <cell r="R2248" t="str">
            <v>PON SIL</v>
          </cell>
          <cell r="S2248" t="str">
            <v>Società costituita</v>
          </cell>
          <cell r="T2248">
            <v>1500000</v>
          </cell>
          <cell r="U2248">
            <v>1065000</v>
          </cell>
          <cell r="V2248">
            <v>1500000</v>
          </cell>
          <cell r="W2248">
            <v>0</v>
          </cell>
          <cell r="X2248">
            <v>1050000</v>
          </cell>
          <cell r="Y2248">
            <v>0</v>
          </cell>
          <cell r="Z2248">
            <v>15000</v>
          </cell>
          <cell r="AA2248">
            <v>1830000</v>
          </cell>
          <cell r="AB2248">
            <v>0</v>
          </cell>
          <cell r="AC2248">
            <v>0</v>
          </cell>
          <cell r="AD2248">
            <v>0</v>
          </cell>
          <cell r="AE2248">
            <v>20</v>
          </cell>
          <cell r="AF2248">
            <v>42453</v>
          </cell>
          <cell r="AG2248">
            <v>2016</v>
          </cell>
          <cell r="AH2248" t="str">
            <v>Non ammissione</v>
          </cell>
          <cell r="AI2248" t="str">
            <v>Economia Digitale</v>
          </cell>
          <cell r="AJ2248" t="str">
            <v>Telecomunicazioni</v>
          </cell>
          <cell r="AK2248" t="str">
            <v>IT e infrastrutture</v>
          </cell>
          <cell r="AN2248" t="str">
            <v xml:space="preserve"> </v>
          </cell>
          <cell r="AP2248" t="str">
            <v>82.99.99</v>
          </cell>
          <cell r="AQ2248" t="str">
            <v>Altri servizi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2</v>
          </cell>
          <cell r="AX2248">
            <v>0</v>
          </cell>
          <cell r="AY2248">
            <v>1</v>
          </cell>
          <cell r="AZ2248">
            <v>0</v>
          </cell>
          <cell r="BA2248">
            <v>0</v>
          </cell>
          <cell r="BB2248">
            <v>0</v>
          </cell>
          <cell r="BC2248">
            <v>3</v>
          </cell>
          <cell r="BD2248">
            <v>0</v>
          </cell>
          <cell r="BE2248">
            <v>2</v>
          </cell>
          <cell r="BF2248">
            <v>0</v>
          </cell>
          <cell r="BG2248">
            <v>0</v>
          </cell>
        </row>
        <row r="2249">
          <cell r="A2249" t="str">
            <v>SSI001006</v>
          </cell>
          <cell r="C2249" t="str">
            <v>SSI</v>
          </cell>
          <cell r="D2249" t="str">
            <v>LUCA SAIELLA</v>
          </cell>
          <cell r="E2249">
            <v>42327.626435185201</v>
          </cell>
          <cell r="F2249">
            <v>2015</v>
          </cell>
          <cell r="G2249">
            <v>42348</v>
          </cell>
          <cell r="H2249" t="str">
            <v/>
          </cell>
          <cell r="I2249" t="str">
            <v>Domanda non ammessa</v>
          </cell>
          <cell r="J2249" t="str">
            <v>CASARANO</v>
          </cell>
          <cell r="K2249" t="str">
            <v>LE</v>
          </cell>
          <cell r="L2249" t="str">
            <v>Puglia</v>
          </cell>
          <cell r="M2249" t="str">
            <v>ITALIA</v>
          </cell>
          <cell r="N2249" t="str">
            <v>SUD</v>
          </cell>
          <cell r="O2249" t="str">
            <v>Mezzogiorno</v>
          </cell>
          <cell r="Q2249" t="str">
            <v>X</v>
          </cell>
          <cell r="R2249" t="str">
            <v>PON SIL</v>
          </cell>
          <cell r="S2249" t="str">
            <v>Società non costituita</v>
          </cell>
          <cell r="T2249">
            <v>387000</v>
          </cell>
          <cell r="U2249">
            <v>285900</v>
          </cell>
          <cell r="V2249">
            <v>65000</v>
          </cell>
          <cell r="W2249">
            <v>322000</v>
          </cell>
          <cell r="X2249">
            <v>45500</v>
          </cell>
          <cell r="Y2249">
            <v>225400</v>
          </cell>
          <cell r="Z2249">
            <v>15000</v>
          </cell>
          <cell r="AA2249">
            <v>79300</v>
          </cell>
          <cell r="AB2249">
            <v>0</v>
          </cell>
          <cell r="AC2249">
            <v>0</v>
          </cell>
          <cell r="AD2249">
            <v>0</v>
          </cell>
          <cell r="AE2249">
            <v>3</v>
          </cell>
          <cell r="AF2249">
            <v>42495</v>
          </cell>
          <cell r="AG2249">
            <v>2016</v>
          </cell>
          <cell r="AH2249" t="str">
            <v>Non ammissione</v>
          </cell>
          <cell r="AI2249" t="str">
            <v>Economia Digitale</v>
          </cell>
          <cell r="AJ2249" t="str">
            <v>E-commerce</v>
          </cell>
          <cell r="AK2249" t="str">
            <v>Web technology</v>
          </cell>
          <cell r="AN2249" t="str">
            <v xml:space="preserve"> </v>
          </cell>
          <cell r="AQ2249" t="str">
            <v>Commercio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3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</row>
        <row r="2250">
          <cell r="A2250" t="str">
            <v>SSI001007</v>
          </cell>
          <cell r="C2250" t="str">
            <v>SSI</v>
          </cell>
          <cell r="D2250" t="str">
            <v>Eustachio Andrulli</v>
          </cell>
          <cell r="E2250">
            <v>42327.892662036997</v>
          </cell>
          <cell r="F2250">
            <v>2015</v>
          </cell>
          <cell r="G2250">
            <v>42348</v>
          </cell>
          <cell r="H2250" t="str">
            <v/>
          </cell>
          <cell r="I2250" t="str">
            <v>Domanda non ammessa</v>
          </cell>
          <cell r="J2250" t="str">
            <v>MATERA</v>
          </cell>
          <cell r="K2250" t="str">
            <v>MT</v>
          </cell>
          <cell r="L2250" t="str">
            <v>Basilicata</v>
          </cell>
          <cell r="M2250" t="str">
            <v>ITALIA</v>
          </cell>
          <cell r="N2250" t="str">
            <v>SUD</v>
          </cell>
          <cell r="O2250" t="str">
            <v>Mezzogiorno</v>
          </cell>
          <cell r="Q2250" t="str">
            <v>X</v>
          </cell>
          <cell r="R2250" t="str">
            <v>PON SIL</v>
          </cell>
          <cell r="S2250" t="str">
            <v>Società non costituita</v>
          </cell>
          <cell r="T2250">
            <v>262470.89</v>
          </cell>
          <cell r="U2250">
            <v>198729.62</v>
          </cell>
          <cell r="V2250">
            <v>174314.79</v>
          </cell>
          <cell r="W2250">
            <v>88156.1</v>
          </cell>
          <cell r="X2250">
            <v>122020.35</v>
          </cell>
          <cell r="Y2250">
            <v>61709.27</v>
          </cell>
          <cell r="Z2250">
            <v>15000</v>
          </cell>
          <cell r="AA2250">
            <v>212664.05</v>
          </cell>
          <cell r="AB2250">
            <v>0</v>
          </cell>
          <cell r="AC2250">
            <v>0</v>
          </cell>
          <cell r="AD2250">
            <v>0</v>
          </cell>
          <cell r="AE2250">
            <v>4</v>
          </cell>
          <cell r="AF2250">
            <v>42521</v>
          </cell>
          <cell r="AG2250">
            <v>2016</v>
          </cell>
          <cell r="AH2250" t="str">
            <v>Non ammissione</v>
          </cell>
          <cell r="AI2250" t="str">
            <v>Tecnologia nuova sperimentale</v>
          </cell>
          <cell r="AJ2250" t="str">
            <v>Bioagroalimentare</v>
          </cell>
          <cell r="AK2250" t="str">
            <v>Bio-scienze</v>
          </cell>
          <cell r="AN2250" t="str">
            <v xml:space="preserve"> </v>
          </cell>
          <cell r="AQ2250" t="str">
            <v>Altri servizi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2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2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</row>
        <row r="2251">
          <cell r="A2251" t="str">
            <v>SSI001008</v>
          </cell>
          <cell r="C2251" t="str">
            <v>SSI</v>
          </cell>
          <cell r="D2251" t="str">
            <v>VALUEBIOTECH</v>
          </cell>
          <cell r="E2251">
            <v>42331.504525463002</v>
          </cell>
          <cell r="F2251">
            <v>2015</v>
          </cell>
          <cell r="G2251">
            <v>42783</v>
          </cell>
          <cell r="H2251" t="str">
            <v>07784610961</v>
          </cell>
          <cell r="I2251" t="str">
            <v>Domanda revocata</v>
          </cell>
          <cell r="J2251" t="str">
            <v>MILANO</v>
          </cell>
          <cell r="K2251" t="str">
            <v>MI</v>
          </cell>
          <cell r="L2251" t="str">
            <v>Lombardia</v>
          </cell>
          <cell r="M2251" t="str">
            <v>ITALIA</v>
          </cell>
          <cell r="N2251" t="str">
            <v>CENTRO-NORD</v>
          </cell>
          <cell r="O2251" t="str">
            <v>Centro-Nord</v>
          </cell>
          <cell r="Q2251" t="str">
            <v>X</v>
          </cell>
          <cell r="R2251" t="str">
            <v>LEGGE DI STABILITA 2017</v>
          </cell>
          <cell r="S2251" t="str">
            <v>Società costituita</v>
          </cell>
          <cell r="T2251">
            <v>1397197.52</v>
          </cell>
          <cell r="U2251">
            <v>0</v>
          </cell>
          <cell r="V2251">
            <v>655000</v>
          </cell>
          <cell r="W2251">
            <v>742197.52</v>
          </cell>
          <cell r="X2251">
            <v>0</v>
          </cell>
          <cell r="Y2251">
            <v>0</v>
          </cell>
          <cell r="Z2251">
            <v>0</v>
          </cell>
          <cell r="AA2251">
            <v>799300</v>
          </cell>
          <cell r="AB2251">
            <v>1148508.32</v>
          </cell>
          <cell r="AC2251">
            <v>655000</v>
          </cell>
          <cell r="AD2251">
            <v>493508.32</v>
          </cell>
          <cell r="AE2251">
            <v>5</v>
          </cell>
          <cell r="AF2251">
            <v>42831</v>
          </cell>
          <cell r="AG2251">
            <v>2017</v>
          </cell>
          <cell r="AH2251" t="str">
            <v>Ammissione</v>
          </cell>
          <cell r="AI2251" t="str">
            <v>Valorizzazione della ricerca</v>
          </cell>
          <cell r="AJ2251" t="str">
            <v>Life Sciences</v>
          </cell>
          <cell r="AK2251" t="str">
            <v>Bio-scienze</v>
          </cell>
          <cell r="AN2251">
            <v>43066</v>
          </cell>
          <cell r="AO2251">
            <v>2017</v>
          </cell>
          <cell r="AP2251" t="str">
            <v>72.19.09</v>
          </cell>
          <cell r="AQ2251" t="str">
            <v>Altri servizi</v>
          </cell>
          <cell r="AR2251">
            <v>803955.82000000007</v>
          </cell>
          <cell r="AS2251">
            <v>458500</v>
          </cell>
          <cell r="AT2251">
            <v>345455.82</v>
          </cell>
          <cell r="AU2251">
            <v>0</v>
          </cell>
          <cell r="AV2251">
            <v>803955.82</v>
          </cell>
          <cell r="AW2251">
            <v>0</v>
          </cell>
          <cell r="AX2251">
            <v>4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4</v>
          </cell>
          <cell r="BD2251">
            <v>0</v>
          </cell>
          <cell r="BE2251">
            <v>0</v>
          </cell>
          <cell r="BF2251">
            <v>1</v>
          </cell>
          <cell r="BG2251">
            <v>0</v>
          </cell>
        </row>
        <row r="2252">
          <cell r="A2252" t="str">
            <v>SSI001009</v>
          </cell>
          <cell r="C2252" t="str">
            <v>SSI</v>
          </cell>
          <cell r="D2252" t="str">
            <v>Videobeet Italia</v>
          </cell>
          <cell r="E2252">
            <v>42332.622418981497</v>
          </cell>
          <cell r="F2252">
            <v>2015</v>
          </cell>
          <cell r="G2252">
            <v>42348</v>
          </cell>
          <cell r="H2252" t="str">
            <v>08740530962</v>
          </cell>
          <cell r="I2252" t="str">
            <v>Domanda non ammessa</v>
          </cell>
          <cell r="J2252" t="str">
            <v>CATANIA</v>
          </cell>
          <cell r="K2252" t="str">
            <v>CT</v>
          </cell>
          <cell r="L2252" t="str">
            <v>Sicilia</v>
          </cell>
          <cell r="M2252" t="str">
            <v>ITALIA</v>
          </cell>
          <cell r="N2252" t="str">
            <v>SUD</v>
          </cell>
          <cell r="O2252" t="str">
            <v>Mezzogiorno</v>
          </cell>
          <cell r="Q2252" t="str">
            <v>X</v>
          </cell>
          <cell r="R2252" t="str">
            <v>PON SIL</v>
          </cell>
          <cell r="S2252" t="str">
            <v>Società costituita</v>
          </cell>
          <cell r="T2252">
            <v>1439200</v>
          </cell>
          <cell r="U2252">
            <v>1007440</v>
          </cell>
          <cell r="V2252">
            <v>319200</v>
          </cell>
          <cell r="W2252">
            <v>1120000</v>
          </cell>
          <cell r="X2252">
            <v>223440</v>
          </cell>
          <cell r="Y2252">
            <v>784000</v>
          </cell>
          <cell r="Z2252">
            <v>0</v>
          </cell>
          <cell r="AA2252">
            <v>389424</v>
          </cell>
          <cell r="AB2252">
            <v>0</v>
          </cell>
          <cell r="AC2252">
            <v>0</v>
          </cell>
          <cell r="AD2252">
            <v>0</v>
          </cell>
          <cell r="AE2252">
            <v>15</v>
          </cell>
          <cell r="AF2252">
            <v>42495</v>
          </cell>
          <cell r="AG2252">
            <v>2016</v>
          </cell>
          <cell r="AH2252" t="str">
            <v>Non ammissione</v>
          </cell>
          <cell r="AI2252" t="str">
            <v>Economia Digitale</v>
          </cell>
          <cell r="AJ2252" t="str">
            <v>Socialnetwork</v>
          </cell>
          <cell r="AK2252" t="str">
            <v>Web technology</v>
          </cell>
          <cell r="AN2252" t="str">
            <v xml:space="preserve"> </v>
          </cell>
          <cell r="AP2252" t="str">
            <v>62.09.09</v>
          </cell>
          <cell r="AQ2252" t="str">
            <v>Altri servizi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1</v>
          </cell>
          <cell r="AY2252">
            <v>0</v>
          </cell>
          <cell r="AZ2252">
            <v>0</v>
          </cell>
          <cell r="BA2252">
            <v>1</v>
          </cell>
          <cell r="BB2252">
            <v>0</v>
          </cell>
          <cell r="BC2252">
            <v>1</v>
          </cell>
          <cell r="BD2252">
            <v>1</v>
          </cell>
          <cell r="BE2252">
            <v>0</v>
          </cell>
          <cell r="BF2252">
            <v>1</v>
          </cell>
          <cell r="BG2252">
            <v>0</v>
          </cell>
        </row>
        <row r="2253">
          <cell r="A2253" t="str">
            <v>SSI001010</v>
          </cell>
          <cell r="B2253" t="str">
            <v>C84E16000940008</v>
          </cell>
          <cell r="C2253" t="str">
            <v>SSI</v>
          </cell>
          <cell r="D2253" t="str">
            <v>wineOwine S.R.L.</v>
          </cell>
          <cell r="E2253">
            <v>42333.066770833299</v>
          </cell>
          <cell r="F2253">
            <v>2015</v>
          </cell>
          <cell r="G2253">
            <v>42348</v>
          </cell>
          <cell r="H2253" t="str">
            <v>12653561006</v>
          </cell>
          <cell r="I2253" t="str">
            <v>Domanda ammessa</v>
          </cell>
          <cell r="J2253" t="str">
            <v>L’AQUILA</v>
          </cell>
          <cell r="K2253" t="str">
            <v>AQ</v>
          </cell>
          <cell r="L2253" t="str">
            <v>Abruzzo</v>
          </cell>
          <cell r="M2253" t="str">
            <v>ITALIA</v>
          </cell>
          <cell r="N2253" t="str">
            <v>SUD</v>
          </cell>
          <cell r="O2253" t="str">
            <v>Mezzogiorno</v>
          </cell>
          <cell r="P2253" t="str">
            <v>x</v>
          </cell>
          <cell r="Q2253" t="str">
            <v>X</v>
          </cell>
          <cell r="R2253" t="str">
            <v>FSC Cratere AQ</v>
          </cell>
          <cell r="S2253" t="str">
            <v>Società costituita</v>
          </cell>
          <cell r="T2253">
            <v>1302000</v>
          </cell>
          <cell r="U2253">
            <v>911400</v>
          </cell>
          <cell r="V2253">
            <v>60000</v>
          </cell>
          <cell r="W2253">
            <v>1242000</v>
          </cell>
          <cell r="X2253">
            <v>42000</v>
          </cell>
          <cell r="Y2253">
            <v>869400</v>
          </cell>
          <cell r="Z2253">
            <v>0</v>
          </cell>
          <cell r="AA2253">
            <v>73200</v>
          </cell>
          <cell r="AB2253">
            <v>568000</v>
          </cell>
          <cell r="AC2253">
            <v>60000</v>
          </cell>
          <cell r="AD2253">
            <v>508000</v>
          </cell>
          <cell r="AE2253">
            <v>14</v>
          </cell>
          <cell r="AF2253">
            <v>42577</v>
          </cell>
          <cell r="AG2253">
            <v>2016</v>
          </cell>
          <cell r="AH2253" t="str">
            <v>Ammissione</v>
          </cell>
          <cell r="AI2253" t="str">
            <v>Economia Digitale</v>
          </cell>
          <cell r="AJ2253" t="str">
            <v>E-commerce</v>
          </cell>
          <cell r="AK2253" t="str">
            <v>Web technology</v>
          </cell>
          <cell r="AL2253">
            <v>42828</v>
          </cell>
          <cell r="AM2253">
            <v>2017</v>
          </cell>
          <cell r="AN2253" t="str">
            <v xml:space="preserve"> </v>
          </cell>
          <cell r="AP2253" t="str">
            <v>47.91.10</v>
          </cell>
          <cell r="AQ2253" t="str">
            <v>Commercio</v>
          </cell>
          <cell r="AR2253">
            <v>397600</v>
          </cell>
          <cell r="AS2253">
            <v>42000</v>
          </cell>
          <cell r="AT2253">
            <v>355600</v>
          </cell>
          <cell r="AU2253">
            <v>0</v>
          </cell>
          <cell r="AV2253">
            <v>318080</v>
          </cell>
          <cell r="AW2253">
            <v>5</v>
          </cell>
          <cell r="AX2253">
            <v>1</v>
          </cell>
          <cell r="AY2253">
            <v>1</v>
          </cell>
          <cell r="AZ2253">
            <v>0</v>
          </cell>
          <cell r="BA2253">
            <v>3</v>
          </cell>
          <cell r="BB2253">
            <v>0</v>
          </cell>
          <cell r="BC2253">
            <v>7</v>
          </cell>
          <cell r="BD2253">
            <v>3</v>
          </cell>
          <cell r="BE2253">
            <v>5</v>
          </cell>
          <cell r="BF2253">
            <v>8</v>
          </cell>
          <cell r="BG2253">
            <v>0</v>
          </cell>
          <cell r="BH2253">
            <v>42000</v>
          </cell>
          <cell r="BI2253">
            <v>37698.54</v>
          </cell>
          <cell r="BJ2253">
            <v>79698.540000000008</v>
          </cell>
          <cell r="BK2253">
            <v>0</v>
          </cell>
          <cell r="BL2253">
            <v>0</v>
          </cell>
          <cell r="BM2253">
            <v>317901.46000000002</v>
          </cell>
          <cell r="BN2253">
            <v>0</v>
          </cell>
          <cell r="BO2253">
            <v>317901.46000000002</v>
          </cell>
          <cell r="BP2253">
            <v>43963</v>
          </cell>
          <cell r="BQ2253">
            <v>0</v>
          </cell>
        </row>
        <row r="2254">
          <cell r="A2254" t="str">
            <v>SSI001011</v>
          </cell>
          <cell r="B2254" t="str">
            <v>C14E16000400008</v>
          </cell>
          <cell r="C2254" t="str">
            <v>SSI</v>
          </cell>
          <cell r="D2254" t="str">
            <v xml:space="preserve">ECOPLEN </v>
          </cell>
          <cell r="E2254">
            <v>42334.5610185185</v>
          </cell>
          <cell r="F2254">
            <v>2015</v>
          </cell>
          <cell r="G2254">
            <v>42348</v>
          </cell>
          <cell r="H2254" t="str">
            <v>07654560726</v>
          </cell>
          <cell r="I2254" t="str">
            <v>Domanda revocata</v>
          </cell>
          <cell r="J2254" t="str">
            <v>MATERA</v>
          </cell>
          <cell r="K2254" t="str">
            <v>MT</v>
          </cell>
          <cell r="L2254" t="str">
            <v>Basilicata</v>
          </cell>
          <cell r="M2254" t="str">
            <v>ITALIA</v>
          </cell>
          <cell r="N2254" t="str">
            <v>SUD</v>
          </cell>
          <cell r="O2254" t="str">
            <v>Mezzogiorno</v>
          </cell>
          <cell r="Q2254" t="str">
            <v>X</v>
          </cell>
          <cell r="R2254" t="str">
            <v>PON I&amp;C SUD - PON SIL</v>
          </cell>
          <cell r="S2254" t="str">
            <v>Società costituita</v>
          </cell>
          <cell r="T2254">
            <v>743973</v>
          </cell>
          <cell r="U2254">
            <v>520781.1</v>
          </cell>
          <cell r="V2254">
            <v>304665</v>
          </cell>
          <cell r="W2254">
            <v>439308</v>
          </cell>
          <cell r="X2254">
            <v>213265.5</v>
          </cell>
          <cell r="Y2254">
            <v>307515.59999999998</v>
          </cell>
          <cell r="Z2254">
            <v>0</v>
          </cell>
          <cell r="AA2254">
            <v>419442.3</v>
          </cell>
          <cell r="AB2254">
            <v>500155</v>
          </cell>
          <cell r="AC2254">
            <v>304665</v>
          </cell>
          <cell r="AD2254">
            <v>195490</v>
          </cell>
          <cell r="AE2254">
            <v>3</v>
          </cell>
          <cell r="AF2254">
            <v>42521</v>
          </cell>
          <cell r="AG2254">
            <v>2016</v>
          </cell>
          <cell r="AH2254" t="str">
            <v>Ammissione</v>
          </cell>
          <cell r="AI2254" t="str">
            <v>Tecnologia nuova sperimentale</v>
          </cell>
          <cell r="AJ2254" t="str">
            <v>Materiali Innovativi</v>
          </cell>
          <cell r="AK2254" t="str">
            <v>Industria hi-tech</v>
          </cell>
          <cell r="AL2254">
            <v>42776</v>
          </cell>
          <cell r="AM2254">
            <v>2017</v>
          </cell>
          <cell r="AN2254">
            <v>43724</v>
          </cell>
          <cell r="AO2254">
            <v>2019</v>
          </cell>
          <cell r="AP2254" t="str">
            <v>22.29.09</v>
          </cell>
          <cell r="AQ2254" t="str">
            <v>Artigianato</v>
          </cell>
          <cell r="AR2254">
            <v>350108.5</v>
          </cell>
          <cell r="AS2254">
            <v>213265.5</v>
          </cell>
          <cell r="AT2254">
            <v>136843</v>
          </cell>
          <cell r="AU2254">
            <v>0</v>
          </cell>
          <cell r="AV2254">
            <v>280086.8</v>
          </cell>
          <cell r="AW2254">
            <v>0</v>
          </cell>
          <cell r="AX2254">
            <v>10</v>
          </cell>
          <cell r="AY2254">
            <v>1</v>
          </cell>
          <cell r="AZ2254">
            <v>0</v>
          </cell>
          <cell r="BA2254">
            <v>1</v>
          </cell>
          <cell r="BB2254">
            <v>0</v>
          </cell>
          <cell r="BC2254">
            <v>11</v>
          </cell>
          <cell r="BD2254">
            <v>1</v>
          </cell>
          <cell r="BE2254">
            <v>0</v>
          </cell>
          <cell r="BF2254">
            <v>3</v>
          </cell>
          <cell r="BG2254">
            <v>0</v>
          </cell>
          <cell r="BK2254">
            <v>0</v>
          </cell>
        </row>
        <row r="2255">
          <cell r="A2255" t="str">
            <v>SSI001012</v>
          </cell>
          <cell r="C2255" t="str">
            <v>SSI</v>
          </cell>
          <cell r="D2255" t="str">
            <v>Simona De Francesco</v>
          </cell>
          <cell r="E2255">
            <v>42335.397754629601</v>
          </cell>
          <cell r="F2255">
            <v>2015</v>
          </cell>
          <cell r="G2255">
            <v>42783</v>
          </cell>
          <cell r="H2255" t="str">
            <v/>
          </cell>
          <cell r="I2255" t="str">
            <v>Domanda non ammessa</v>
          </cell>
          <cell r="J2255" t="str">
            <v>n.d.</v>
          </cell>
          <cell r="K2255" t="str">
            <v>n.d.</v>
          </cell>
          <cell r="L2255" t="str">
            <v>Emilia Romagna</v>
          </cell>
          <cell r="M2255" t="str">
            <v>ITALIA</v>
          </cell>
          <cell r="N2255" t="str">
            <v>CENTRO-NORD</v>
          </cell>
          <cell r="O2255" t="str">
            <v>Centro-Nord</v>
          </cell>
          <cell r="Q2255" t="str">
            <v>X</v>
          </cell>
          <cell r="R2255" t="str">
            <v>FCS Centro/Nord</v>
          </cell>
          <cell r="S2255" t="str">
            <v>Società non costituita</v>
          </cell>
          <cell r="T2255">
            <v>1294600</v>
          </cell>
          <cell r="U2255">
            <v>913720</v>
          </cell>
          <cell r="V2255">
            <v>633700</v>
          </cell>
          <cell r="W2255">
            <v>660900</v>
          </cell>
          <cell r="X2255">
            <v>443590</v>
          </cell>
          <cell r="Y2255">
            <v>462630</v>
          </cell>
          <cell r="Z2255">
            <v>7500</v>
          </cell>
          <cell r="AA2255">
            <v>773114</v>
          </cell>
          <cell r="AB2255">
            <v>0</v>
          </cell>
          <cell r="AC2255">
            <v>0</v>
          </cell>
          <cell r="AD2255">
            <v>0</v>
          </cell>
          <cell r="AE2255">
            <v>6</v>
          </cell>
          <cell r="AF2255">
            <v>42830</v>
          </cell>
          <cell r="AG2255">
            <v>2017</v>
          </cell>
          <cell r="AH2255" t="str">
            <v>Non ammissione</v>
          </cell>
          <cell r="AI2255" t="str">
            <v>Tecnologia nuova sperimentale</v>
          </cell>
          <cell r="AJ2255" t="str">
            <v>Bioagroalimentare</v>
          </cell>
          <cell r="AK2255" t="str">
            <v>Bio-scienze</v>
          </cell>
          <cell r="AN2255" t="str">
            <v xml:space="preserve"> </v>
          </cell>
          <cell r="AQ2255" t="str">
            <v>Altri servizi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2</v>
          </cell>
          <cell r="AZ2255">
            <v>0</v>
          </cell>
          <cell r="BA2255">
            <v>1</v>
          </cell>
          <cell r="BB2255">
            <v>0</v>
          </cell>
          <cell r="BC2255">
            <v>2</v>
          </cell>
          <cell r="BD2255">
            <v>1</v>
          </cell>
          <cell r="BE2255">
            <v>0</v>
          </cell>
          <cell r="BF2255">
            <v>0</v>
          </cell>
          <cell r="BG2255">
            <v>0</v>
          </cell>
        </row>
        <row r="2256">
          <cell r="A2256" t="str">
            <v>SSI001013</v>
          </cell>
          <cell r="C2256" t="str">
            <v>SSI</v>
          </cell>
          <cell r="D2256" t="str">
            <v>PROSOF SRL</v>
          </cell>
          <cell r="E2256">
            <v>42335.478217592601</v>
          </cell>
          <cell r="F2256">
            <v>2015</v>
          </cell>
          <cell r="G2256">
            <v>42783</v>
          </cell>
          <cell r="H2256" t="str">
            <v>04715060267</v>
          </cell>
          <cell r="I2256" t="str">
            <v>Domanda non ammessa</v>
          </cell>
          <cell r="J2256" t="str">
            <v>TREVISO</v>
          </cell>
          <cell r="K2256" t="str">
            <v>TV</v>
          </cell>
          <cell r="L2256" t="str">
            <v>Veneto</v>
          </cell>
          <cell r="M2256" t="str">
            <v>ITALIA</v>
          </cell>
          <cell r="N2256" t="str">
            <v>CENTRO-NORD</v>
          </cell>
          <cell r="O2256" t="str">
            <v>Centro-Nord</v>
          </cell>
          <cell r="Q2256" t="str">
            <v>X</v>
          </cell>
          <cell r="R2256" t="str">
            <v>FCS Centro/Nord</v>
          </cell>
          <cell r="S2256" t="str">
            <v>Società costituita</v>
          </cell>
          <cell r="T2256">
            <v>1500000</v>
          </cell>
          <cell r="U2256">
            <v>1207500</v>
          </cell>
          <cell r="V2256">
            <v>1500000</v>
          </cell>
          <cell r="W2256">
            <v>0</v>
          </cell>
          <cell r="X2256">
            <v>1200000</v>
          </cell>
          <cell r="Y2256">
            <v>0</v>
          </cell>
          <cell r="Z2256">
            <v>7500</v>
          </cell>
          <cell r="AA2256">
            <v>1830000</v>
          </cell>
          <cell r="AB2256">
            <v>0</v>
          </cell>
          <cell r="AC2256">
            <v>0</v>
          </cell>
          <cell r="AD2256">
            <v>0</v>
          </cell>
          <cell r="AE2256">
            <v>49</v>
          </cell>
          <cell r="AF2256">
            <v>42816</v>
          </cell>
          <cell r="AG2256">
            <v>2017</v>
          </cell>
          <cell r="AH2256" t="str">
            <v>Non ammissione</v>
          </cell>
          <cell r="AI2256" t="str">
            <v>Tecnologia nuova sperimentale</v>
          </cell>
          <cell r="AJ2256" t="str">
            <v>Ambiente e Energia</v>
          </cell>
          <cell r="AK2256" t="str">
            <v>Ambiente ed energia</v>
          </cell>
          <cell r="AN2256" t="str">
            <v xml:space="preserve"> </v>
          </cell>
          <cell r="AP2256" t="str">
            <v>35.11.00</v>
          </cell>
          <cell r="AQ2256" t="str">
            <v>Altri servizi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1</v>
          </cell>
          <cell r="AY2256">
            <v>1</v>
          </cell>
          <cell r="AZ2256">
            <v>0</v>
          </cell>
          <cell r="BA2256">
            <v>0</v>
          </cell>
          <cell r="BB2256">
            <v>0</v>
          </cell>
          <cell r="BC2256">
            <v>2</v>
          </cell>
          <cell r="BD2256">
            <v>0</v>
          </cell>
          <cell r="BE2256">
            <v>0</v>
          </cell>
          <cell r="BF2256">
            <v>0</v>
          </cell>
          <cell r="BG2256">
            <v>2</v>
          </cell>
        </row>
        <row r="2257">
          <cell r="A2257" t="str">
            <v>SSI001014</v>
          </cell>
          <cell r="B2257" t="str">
            <v>C84E16000560008</v>
          </cell>
          <cell r="C2257" t="str">
            <v>SSI</v>
          </cell>
          <cell r="D2257" t="str">
            <v xml:space="preserve">HOAU </v>
          </cell>
          <cell r="E2257">
            <v>42335.8430324074</v>
          </cell>
          <cell r="F2257">
            <v>2015</v>
          </cell>
          <cell r="G2257">
            <v>42348</v>
          </cell>
          <cell r="H2257" t="str">
            <v>02142380688</v>
          </cell>
          <cell r="I2257" t="str">
            <v>Domanda ammessa</v>
          </cell>
          <cell r="J2257" t="str">
            <v>TORRE DE' PASSERI</v>
          </cell>
          <cell r="K2257" t="str">
            <v>PE</v>
          </cell>
          <cell r="L2257" t="str">
            <v>Abruzzo</v>
          </cell>
          <cell r="M2257" t="str">
            <v>ITALIA</v>
          </cell>
          <cell r="N2257" t="str">
            <v>SUD</v>
          </cell>
          <cell r="O2257" t="str">
            <v>Mezzogiorno</v>
          </cell>
          <cell r="P2257" t="str">
            <v>x</v>
          </cell>
          <cell r="Q2257" t="str">
            <v>X</v>
          </cell>
          <cell r="R2257" t="str">
            <v>FSC Cratere AQ</v>
          </cell>
          <cell r="S2257" t="str">
            <v>Società costituita</v>
          </cell>
          <cell r="T2257">
            <v>1488000</v>
          </cell>
          <cell r="U2257">
            <v>1056600</v>
          </cell>
          <cell r="V2257">
            <v>1140000</v>
          </cell>
          <cell r="W2257">
            <v>348000</v>
          </cell>
          <cell r="X2257">
            <v>798000</v>
          </cell>
          <cell r="Y2257">
            <v>243600</v>
          </cell>
          <cell r="Z2257">
            <v>15000</v>
          </cell>
          <cell r="AA2257">
            <v>1390800</v>
          </cell>
          <cell r="AB2257">
            <v>1220000</v>
          </cell>
          <cell r="AC2257">
            <v>1140000</v>
          </cell>
          <cell r="AD2257">
            <v>80000</v>
          </cell>
          <cell r="AE2257">
            <v>6</v>
          </cell>
          <cell r="AF2257">
            <v>42521</v>
          </cell>
          <cell r="AG2257">
            <v>2016</v>
          </cell>
          <cell r="AH2257" t="str">
            <v>Ammissione</v>
          </cell>
          <cell r="AI2257" t="str">
            <v>Economia Digitale</v>
          </cell>
          <cell r="AJ2257" t="str">
            <v>Internet of things</v>
          </cell>
          <cell r="AK2257" t="str">
            <v>Web technology</v>
          </cell>
          <cell r="AL2257">
            <v>42622</v>
          </cell>
          <cell r="AM2257">
            <v>2016</v>
          </cell>
          <cell r="AN2257" t="str">
            <v xml:space="preserve"> </v>
          </cell>
          <cell r="AP2257" t="str">
            <v>81.10.00</v>
          </cell>
          <cell r="AQ2257" t="str">
            <v>Altri servizi</v>
          </cell>
          <cell r="AR2257">
            <v>869000</v>
          </cell>
          <cell r="AS2257">
            <v>798000</v>
          </cell>
          <cell r="AT2257">
            <v>56000</v>
          </cell>
          <cell r="AU2257">
            <v>15000</v>
          </cell>
          <cell r="AV2257">
            <v>683200</v>
          </cell>
          <cell r="AW2257">
            <v>0</v>
          </cell>
          <cell r="AX2257">
            <v>4</v>
          </cell>
          <cell r="AY2257">
            <v>0</v>
          </cell>
          <cell r="AZ2257">
            <v>1</v>
          </cell>
          <cell r="BA2257">
            <v>0</v>
          </cell>
          <cell r="BB2257">
            <v>0</v>
          </cell>
          <cell r="BC2257">
            <v>4</v>
          </cell>
          <cell r="BD2257">
            <v>1</v>
          </cell>
          <cell r="BE2257">
            <v>1</v>
          </cell>
          <cell r="BF2257">
            <v>0</v>
          </cell>
          <cell r="BG2257">
            <v>0</v>
          </cell>
          <cell r="BH2257">
            <v>586518.39</v>
          </cell>
          <cell r="BI2257">
            <v>0</v>
          </cell>
          <cell r="BJ2257">
            <v>586518.39</v>
          </cell>
          <cell r="BK2257">
            <v>7500</v>
          </cell>
          <cell r="BL2257">
            <v>211481.61</v>
          </cell>
          <cell r="BM2257">
            <v>56000</v>
          </cell>
          <cell r="BN2257">
            <v>7500</v>
          </cell>
          <cell r="BO2257">
            <v>274981.61</v>
          </cell>
          <cell r="BP2257">
            <v>43963</v>
          </cell>
          <cell r="BQ2257">
            <v>0</v>
          </cell>
        </row>
        <row r="2258">
          <cell r="A2258" t="str">
            <v>SSI001015</v>
          </cell>
          <cell r="C2258" t="str">
            <v>SSI</v>
          </cell>
          <cell r="D2258" t="str">
            <v>Shapeapp Srls</v>
          </cell>
          <cell r="E2258">
            <v>42338.453946759299</v>
          </cell>
          <cell r="F2258">
            <v>2015</v>
          </cell>
          <cell r="G2258">
            <v>42783</v>
          </cell>
          <cell r="H2258" t="str">
            <v>06454710481</v>
          </cell>
          <cell r="I2258" t="str">
            <v>Domanda non ammessa</v>
          </cell>
          <cell r="J2258" t="str">
            <v>FIRENZE</v>
          </cell>
          <cell r="K2258" t="str">
            <v>FI</v>
          </cell>
          <cell r="L2258" t="str">
            <v>Toscana</v>
          </cell>
          <cell r="M2258" t="str">
            <v>ITALIA</v>
          </cell>
          <cell r="N2258" t="str">
            <v>CENTRO-NORD</v>
          </cell>
          <cell r="O2258" t="str">
            <v>Centro-Nord</v>
          </cell>
          <cell r="Q2258" t="str">
            <v>X</v>
          </cell>
          <cell r="R2258" t="str">
            <v>FCS Centro/Nord</v>
          </cell>
          <cell r="S2258" t="str">
            <v>Società costituita</v>
          </cell>
          <cell r="T2258">
            <v>292000</v>
          </cell>
          <cell r="U2258">
            <v>196000</v>
          </cell>
          <cell r="V2258">
            <v>280000</v>
          </cell>
          <cell r="W2258">
            <v>12000</v>
          </cell>
          <cell r="X2258">
            <v>196000</v>
          </cell>
          <cell r="Y2258">
            <v>0</v>
          </cell>
          <cell r="Z2258">
            <v>0</v>
          </cell>
          <cell r="AA2258">
            <v>341600</v>
          </cell>
          <cell r="AB2258">
            <v>0</v>
          </cell>
          <cell r="AC2258">
            <v>0</v>
          </cell>
          <cell r="AD2258">
            <v>0</v>
          </cell>
          <cell r="AE2258">
            <v>5</v>
          </cell>
          <cell r="AF2258">
            <v>42817</v>
          </cell>
          <cell r="AG2258">
            <v>2017</v>
          </cell>
          <cell r="AH2258" t="str">
            <v>Non ammissione</v>
          </cell>
          <cell r="AI2258" t="str">
            <v>Economia Digitale</v>
          </cell>
          <cell r="AJ2258" t="str">
            <v>Socialnetwork</v>
          </cell>
          <cell r="AK2258" t="str">
            <v>Web technology</v>
          </cell>
          <cell r="AN2258" t="str">
            <v xml:space="preserve"> </v>
          </cell>
          <cell r="AP2258" t="str">
            <v>63.12.00</v>
          </cell>
          <cell r="AQ2258" t="str">
            <v>Altri servizi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2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2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</row>
        <row r="2259">
          <cell r="A2259" t="str">
            <v>SSI001016</v>
          </cell>
          <cell r="C2259" t="str">
            <v>SSI</v>
          </cell>
          <cell r="D2259" t="str">
            <v>Alessandro Zanchi</v>
          </cell>
          <cell r="E2259">
            <v>42338.729803240698</v>
          </cell>
          <cell r="F2259">
            <v>2015</v>
          </cell>
          <cell r="G2259">
            <v>42348</v>
          </cell>
          <cell r="H2259" t="str">
            <v/>
          </cell>
          <cell r="I2259" t="str">
            <v>Domanda non ammessa</v>
          </cell>
          <cell r="J2259" t="str">
            <v>VIETRI SUL MARE</v>
          </cell>
          <cell r="K2259" t="str">
            <v>SA</v>
          </cell>
          <cell r="L2259" t="str">
            <v>Campania</v>
          </cell>
          <cell r="M2259" t="str">
            <v>ITALIA</v>
          </cell>
          <cell r="N2259" t="str">
            <v>SUD</v>
          </cell>
          <cell r="O2259" t="str">
            <v>Mezzogiorno</v>
          </cell>
          <cell r="Q2259" t="str">
            <v>X</v>
          </cell>
          <cell r="R2259" t="str">
            <v>PON SIL</v>
          </cell>
          <cell r="S2259" t="str">
            <v>Società non costituita</v>
          </cell>
          <cell r="T2259">
            <v>562038</v>
          </cell>
          <cell r="U2259">
            <v>408426.6</v>
          </cell>
          <cell r="V2259">
            <v>142000</v>
          </cell>
          <cell r="W2259">
            <v>420038</v>
          </cell>
          <cell r="X2259">
            <v>99400</v>
          </cell>
          <cell r="Y2259">
            <v>294026.59999999998</v>
          </cell>
          <cell r="Z2259">
            <v>15000</v>
          </cell>
          <cell r="AA2259">
            <v>173240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42439</v>
          </cell>
          <cell r="AG2259">
            <v>2016</v>
          </cell>
          <cell r="AH2259" t="str">
            <v>Non ammissione</v>
          </cell>
          <cell r="AI2259" t="str">
            <v>Economia Digitale</v>
          </cell>
          <cell r="AJ2259" t="str">
            <v>Ambiente e Energia</v>
          </cell>
          <cell r="AK2259" t="str">
            <v>Ambiente ed energia</v>
          </cell>
          <cell r="AN2259" t="str">
            <v xml:space="preserve"> </v>
          </cell>
          <cell r="AQ2259" t="str">
            <v>Altri servizi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2</v>
          </cell>
          <cell r="AY2259">
            <v>3</v>
          </cell>
          <cell r="AZ2259">
            <v>0</v>
          </cell>
          <cell r="BA2259">
            <v>0</v>
          </cell>
          <cell r="BB2259">
            <v>0</v>
          </cell>
          <cell r="BC2259">
            <v>5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</row>
        <row r="2260">
          <cell r="A2260" t="str">
            <v>SSI001017</v>
          </cell>
          <cell r="B2260" t="str">
            <v>C34E16000290008</v>
          </cell>
          <cell r="C2260" t="str">
            <v>SSI</v>
          </cell>
          <cell r="D2260" t="str">
            <v>Omnia gold Studios Production</v>
          </cell>
          <cell r="E2260">
            <v>42340.798877314803</v>
          </cell>
          <cell r="F2260">
            <v>2015</v>
          </cell>
          <cell r="H2260" t="str">
            <v>01938890769</v>
          </cell>
          <cell r="I2260" t="str">
            <v>Domanda revocata</v>
          </cell>
          <cell r="J2260" t="str">
            <v>POTENZA</v>
          </cell>
          <cell r="K2260" t="str">
            <v>PZ</v>
          </cell>
          <cell r="L2260" t="str">
            <v>Basilicata</v>
          </cell>
          <cell r="M2260" t="str">
            <v>ITALIA</v>
          </cell>
          <cell r="N2260" t="str">
            <v>SUD</v>
          </cell>
          <cell r="O2260" t="str">
            <v>Mezzogiorno</v>
          </cell>
          <cell r="Q2260" t="str">
            <v>X</v>
          </cell>
          <cell r="R2260" t="str">
            <v>PON I&amp;C SUD - PON SIL</v>
          </cell>
          <cell r="S2260" t="str">
            <v>Società non costituita</v>
          </cell>
          <cell r="T2260">
            <v>1261500</v>
          </cell>
          <cell r="U2260">
            <v>15000</v>
          </cell>
          <cell r="V2260">
            <v>531500</v>
          </cell>
          <cell r="W2260">
            <v>730000</v>
          </cell>
          <cell r="X2260">
            <v>0</v>
          </cell>
          <cell r="Y2260">
            <v>0</v>
          </cell>
          <cell r="Z2260">
            <v>15000</v>
          </cell>
          <cell r="AA2260">
            <v>648430</v>
          </cell>
          <cell r="AB2260">
            <v>711500</v>
          </cell>
          <cell r="AC2260">
            <v>431500</v>
          </cell>
          <cell r="AD2260">
            <v>280000</v>
          </cell>
          <cell r="AE2260">
            <v>0</v>
          </cell>
          <cell r="AF2260">
            <v>42640</v>
          </cell>
          <cell r="AG2260">
            <v>2016</v>
          </cell>
          <cell r="AH2260" t="str">
            <v>Ammissione</v>
          </cell>
          <cell r="AI2260" t="str">
            <v>Tecnologia nuova sperimentale</v>
          </cell>
          <cell r="AJ2260" t="str">
            <v>Turismo e beni culturali</v>
          </cell>
          <cell r="AK2260" t="str">
            <v>Turismo e beni culturali</v>
          </cell>
          <cell r="AL2260">
            <v>42725</v>
          </cell>
          <cell r="AM2260">
            <v>2016</v>
          </cell>
          <cell r="AN2260">
            <v>43851</v>
          </cell>
          <cell r="AO2260">
            <v>2020</v>
          </cell>
          <cell r="AP2260" t="str">
            <v>59.11</v>
          </cell>
          <cell r="AQ2260" t="str">
            <v>Turismo</v>
          </cell>
          <cell r="AR2260">
            <v>513050</v>
          </cell>
          <cell r="AS2260">
            <v>302050</v>
          </cell>
          <cell r="AT2260">
            <v>196000</v>
          </cell>
          <cell r="AU2260">
            <v>15000</v>
          </cell>
          <cell r="AV2260">
            <v>398440</v>
          </cell>
          <cell r="AW2260">
            <v>0</v>
          </cell>
          <cell r="AX2260">
            <v>2</v>
          </cell>
          <cell r="AY2260">
            <v>0</v>
          </cell>
          <cell r="AZ2260">
            <v>0</v>
          </cell>
          <cell r="BA2260">
            <v>1</v>
          </cell>
          <cell r="BB2260">
            <v>0</v>
          </cell>
          <cell r="BC2260">
            <v>2</v>
          </cell>
          <cell r="BD2260">
            <v>1</v>
          </cell>
          <cell r="BE2260">
            <v>0</v>
          </cell>
          <cell r="BF2260">
            <v>0</v>
          </cell>
          <cell r="BG2260">
            <v>0</v>
          </cell>
          <cell r="BK2260">
            <v>0</v>
          </cell>
        </row>
        <row r="2261">
          <cell r="A2261" t="str">
            <v>SSI001018</v>
          </cell>
          <cell r="C2261" t="str">
            <v>SSI</v>
          </cell>
          <cell r="D2261" t="str">
            <v>Carlo Guida</v>
          </cell>
          <cell r="E2261">
            <v>42340.809675925899</v>
          </cell>
          <cell r="F2261">
            <v>2015</v>
          </cell>
          <cell r="H2261" t="str">
            <v/>
          </cell>
          <cell r="I2261" t="str">
            <v>Domanda non ammessa</v>
          </cell>
          <cell r="J2261" t="str">
            <v>n.d.</v>
          </cell>
          <cell r="K2261" t="str">
            <v>n.d.</v>
          </cell>
          <cell r="L2261" t="str">
            <v>Puglia</v>
          </cell>
          <cell r="M2261" t="str">
            <v>ITALIA</v>
          </cell>
          <cell r="N2261" t="str">
            <v>SUD</v>
          </cell>
          <cell r="O2261" t="str">
            <v>Mezzogiorno</v>
          </cell>
          <cell r="Q2261" t="str">
            <v>X</v>
          </cell>
          <cell r="R2261" t="str">
            <v>PON SIL</v>
          </cell>
          <cell r="S2261" t="str">
            <v>Società non costituita</v>
          </cell>
          <cell r="T2261">
            <v>1400650</v>
          </cell>
          <cell r="U2261">
            <v>995455</v>
          </cell>
          <cell r="V2261">
            <v>55000</v>
          </cell>
          <cell r="W2261">
            <v>1345650</v>
          </cell>
          <cell r="X2261">
            <v>38500</v>
          </cell>
          <cell r="Y2261">
            <v>941955</v>
          </cell>
          <cell r="Z2261">
            <v>15000</v>
          </cell>
          <cell r="AA2261">
            <v>67100</v>
          </cell>
          <cell r="AB2261">
            <v>0</v>
          </cell>
          <cell r="AC2261">
            <v>0</v>
          </cell>
          <cell r="AD2261">
            <v>0</v>
          </cell>
          <cell r="AE2261">
            <v>47</v>
          </cell>
          <cell r="AF2261">
            <v>42537</v>
          </cell>
          <cell r="AG2261">
            <v>2016</v>
          </cell>
          <cell r="AH2261" t="str">
            <v>Non ammissione</v>
          </cell>
          <cell r="AI2261" t="str">
            <v>Economia Digitale</v>
          </cell>
          <cell r="AJ2261" t="str">
            <v>Internet of things</v>
          </cell>
          <cell r="AK2261" t="str">
            <v>Web technology</v>
          </cell>
          <cell r="AN2261" t="str">
            <v xml:space="preserve"> </v>
          </cell>
          <cell r="AQ2261" t="str">
            <v>Altri servizi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1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2</v>
          </cell>
          <cell r="BD2261">
            <v>0</v>
          </cell>
          <cell r="BE2261">
            <v>1</v>
          </cell>
          <cell r="BF2261">
            <v>0</v>
          </cell>
          <cell r="BG2261">
            <v>0</v>
          </cell>
        </row>
        <row r="2262">
          <cell r="A2262" t="str">
            <v>SSI001019</v>
          </cell>
          <cell r="C2262" t="str">
            <v>SSI</v>
          </cell>
          <cell r="D2262" t="str">
            <v>LOGARITMICA SRL</v>
          </cell>
          <cell r="E2262">
            <v>42341.038333333301</v>
          </cell>
          <cell r="F2262">
            <v>2015</v>
          </cell>
          <cell r="H2262" t="str">
            <v>07738050728</v>
          </cell>
          <cell r="I2262" t="str">
            <v>Domanda non ammessa</v>
          </cell>
          <cell r="J2262" t="str">
            <v>BARI</v>
          </cell>
          <cell r="K2262" t="str">
            <v>BA</v>
          </cell>
          <cell r="L2262" t="str">
            <v>Puglia</v>
          </cell>
          <cell r="M2262" t="str">
            <v>ITALIA</v>
          </cell>
          <cell r="N2262" t="str">
            <v>SUD</v>
          </cell>
          <cell r="O2262" t="str">
            <v>Mezzogiorno</v>
          </cell>
          <cell r="Q2262" t="str">
            <v>X</v>
          </cell>
          <cell r="R2262" t="str">
            <v>PON SIL</v>
          </cell>
          <cell r="S2262" t="str">
            <v>Società costituita</v>
          </cell>
          <cell r="T2262">
            <v>1424732</v>
          </cell>
          <cell r="U2262">
            <v>1012312.4</v>
          </cell>
          <cell r="V2262">
            <v>280000</v>
          </cell>
          <cell r="W2262">
            <v>1144732</v>
          </cell>
          <cell r="X2262">
            <v>196000</v>
          </cell>
          <cell r="Y2262">
            <v>801312.4</v>
          </cell>
          <cell r="Z2262">
            <v>15000</v>
          </cell>
          <cell r="AA2262">
            <v>341600</v>
          </cell>
          <cell r="AB2262">
            <v>0</v>
          </cell>
          <cell r="AC2262">
            <v>0</v>
          </cell>
          <cell r="AD2262">
            <v>0</v>
          </cell>
          <cell r="AE2262">
            <v>31</v>
          </cell>
          <cell r="AF2262">
            <v>42534</v>
          </cell>
          <cell r="AG2262">
            <v>2016</v>
          </cell>
          <cell r="AH2262" t="str">
            <v>Non ammissione</v>
          </cell>
          <cell r="AI2262" t="str">
            <v>Tecnologia nuova sperimentale</v>
          </cell>
          <cell r="AJ2262" t="str">
            <v>Cloud computing</v>
          </cell>
          <cell r="AK2262" t="str">
            <v>Web technology</v>
          </cell>
          <cell r="AN2262" t="str">
            <v xml:space="preserve"> </v>
          </cell>
          <cell r="AP2262" t="str">
            <v>62.01.00</v>
          </cell>
          <cell r="AQ2262" t="str">
            <v>Altri servizi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1</v>
          </cell>
          <cell r="AX2262">
            <v>1</v>
          </cell>
          <cell r="AY2262">
            <v>1</v>
          </cell>
          <cell r="AZ2262">
            <v>0</v>
          </cell>
          <cell r="BA2262">
            <v>0</v>
          </cell>
          <cell r="BB2262">
            <v>0</v>
          </cell>
          <cell r="BC2262">
            <v>3</v>
          </cell>
          <cell r="BD2262">
            <v>0</v>
          </cell>
          <cell r="BE2262">
            <v>1</v>
          </cell>
          <cell r="BF2262">
            <v>0</v>
          </cell>
          <cell r="BG2262">
            <v>0</v>
          </cell>
        </row>
        <row r="2263">
          <cell r="A2263" t="str">
            <v>SSI001020</v>
          </cell>
          <cell r="C2263" t="str">
            <v>SSI</v>
          </cell>
          <cell r="D2263" t="str">
            <v>Vincenzo Giannotti</v>
          </cell>
          <cell r="E2263">
            <v>42341.767048611102</v>
          </cell>
          <cell r="F2263">
            <v>2015</v>
          </cell>
          <cell r="G2263">
            <v>42783</v>
          </cell>
          <cell r="H2263" t="str">
            <v/>
          </cell>
          <cell r="I2263" t="str">
            <v>Domanda non ammessa</v>
          </cell>
          <cell r="J2263" t="str">
            <v>VENEZIA</v>
          </cell>
          <cell r="K2263" t="str">
            <v>VE</v>
          </cell>
          <cell r="L2263" t="str">
            <v>Veneto</v>
          </cell>
          <cell r="M2263" t="str">
            <v>ITALIA</v>
          </cell>
          <cell r="N2263" t="str">
            <v>CENTRO-NORD</v>
          </cell>
          <cell r="O2263" t="str">
            <v>Centro-Nord</v>
          </cell>
          <cell r="Q2263" t="str">
            <v>X</v>
          </cell>
          <cell r="R2263" t="str">
            <v>FCS Centro/Nord</v>
          </cell>
          <cell r="S2263" t="str">
            <v>Società non costituita</v>
          </cell>
          <cell r="T2263">
            <v>261725</v>
          </cell>
          <cell r="U2263">
            <v>190700</v>
          </cell>
          <cell r="V2263">
            <v>25000</v>
          </cell>
          <cell r="W2263">
            <v>236725</v>
          </cell>
          <cell r="X2263">
            <v>17500</v>
          </cell>
          <cell r="Y2263">
            <v>165700</v>
          </cell>
          <cell r="Z2263">
            <v>7500</v>
          </cell>
          <cell r="AA2263">
            <v>30500</v>
          </cell>
          <cell r="AB2263">
            <v>0</v>
          </cell>
          <cell r="AC2263">
            <v>0</v>
          </cell>
          <cell r="AD2263">
            <v>0</v>
          </cell>
          <cell r="AE2263">
            <v>6</v>
          </cell>
          <cell r="AF2263">
            <v>42830</v>
          </cell>
          <cell r="AG2263">
            <v>2017</v>
          </cell>
          <cell r="AH2263" t="str">
            <v>Non ammissione</v>
          </cell>
          <cell r="AI2263" t="str">
            <v>Tecnologia nuova sperimentale</v>
          </cell>
          <cell r="AJ2263" t="str">
            <v>Aerospazio</v>
          </cell>
          <cell r="AK2263" t="str">
            <v>Industria hi-tech</v>
          </cell>
          <cell r="AN2263" t="str">
            <v xml:space="preserve"> </v>
          </cell>
          <cell r="AQ2263" t="str">
            <v>Altri servizi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1</v>
          </cell>
          <cell r="AY2263">
            <v>1</v>
          </cell>
          <cell r="AZ2263">
            <v>0</v>
          </cell>
          <cell r="BA2263">
            <v>0</v>
          </cell>
          <cell r="BB2263">
            <v>0</v>
          </cell>
          <cell r="BC2263">
            <v>2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</row>
        <row r="2264">
          <cell r="A2264" t="str">
            <v>SSI001021</v>
          </cell>
          <cell r="C2264" t="str">
            <v>SSI</v>
          </cell>
          <cell r="D2264" t="str">
            <v>Rhubbit</v>
          </cell>
          <cell r="E2264">
            <v>42348.566863425898</v>
          </cell>
          <cell r="F2264">
            <v>2015</v>
          </cell>
          <cell r="H2264" t="str">
            <v>07616040726</v>
          </cell>
          <cell r="I2264" t="str">
            <v>Domanda non ammessa</v>
          </cell>
          <cell r="J2264" t="str">
            <v>BARI</v>
          </cell>
          <cell r="K2264" t="str">
            <v>BA</v>
          </cell>
          <cell r="L2264" t="str">
            <v>Puglia</v>
          </cell>
          <cell r="M2264" t="str">
            <v>ITALIA</v>
          </cell>
          <cell r="N2264" t="str">
            <v>SUD</v>
          </cell>
          <cell r="O2264" t="str">
            <v>Mezzogiorno</v>
          </cell>
          <cell r="Q2264" t="str">
            <v>X</v>
          </cell>
          <cell r="R2264" t="str">
            <v>PON SIL</v>
          </cell>
          <cell r="S2264" t="str">
            <v>Società costituita</v>
          </cell>
          <cell r="T2264">
            <v>277554.88</v>
          </cell>
          <cell r="U2264">
            <v>222042.95</v>
          </cell>
          <cell r="V2264">
            <v>18759.939999999999</v>
          </cell>
          <cell r="W2264">
            <v>258794.94</v>
          </cell>
          <cell r="X2264">
            <v>15007.95</v>
          </cell>
          <cell r="Y2264">
            <v>207035</v>
          </cell>
          <cell r="Z2264">
            <v>0</v>
          </cell>
          <cell r="AA2264">
            <v>22755.13</v>
          </cell>
          <cell r="AB2264">
            <v>0</v>
          </cell>
          <cell r="AC2264">
            <v>0</v>
          </cell>
          <cell r="AD2264">
            <v>0</v>
          </cell>
          <cell r="AE2264">
            <v>2</v>
          </cell>
          <cell r="AF2264">
            <v>42628</v>
          </cell>
          <cell r="AG2264">
            <v>2016</v>
          </cell>
          <cell r="AH2264" t="str">
            <v>Non ammissione</v>
          </cell>
          <cell r="AI2264" t="str">
            <v>Economia Digitale</v>
          </cell>
          <cell r="AJ2264" t="str">
            <v>Internet of things</v>
          </cell>
          <cell r="AK2264" t="str">
            <v>Web technology</v>
          </cell>
          <cell r="AN2264" t="str">
            <v xml:space="preserve"> </v>
          </cell>
          <cell r="AP2264" t="str">
            <v>62.01.00</v>
          </cell>
          <cell r="AQ2264" t="str">
            <v>Altri servizi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2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2</v>
          </cell>
          <cell r="BD2264">
            <v>0</v>
          </cell>
          <cell r="BE2264">
            <v>2</v>
          </cell>
          <cell r="BF2264">
            <v>2</v>
          </cell>
          <cell r="BG2264">
            <v>0</v>
          </cell>
        </row>
        <row r="2265">
          <cell r="A2265" t="str">
            <v>SSI001022</v>
          </cell>
          <cell r="B2265" t="str">
            <v>C84E16001420008</v>
          </cell>
          <cell r="C2265" t="str">
            <v>SSI</v>
          </cell>
          <cell r="D2265" t="str">
            <v>TR BIOMAG SRL</v>
          </cell>
          <cell r="E2265">
            <v>42348.690081018503</v>
          </cell>
          <cell r="F2265">
            <v>2015</v>
          </cell>
          <cell r="H2265" t="str">
            <v>08627911210</v>
          </cell>
          <cell r="I2265" t="str">
            <v>Domanda revocata</v>
          </cell>
          <cell r="J2265" t="str">
            <v>POZZUOLI</v>
          </cell>
          <cell r="K2265" t="str">
            <v>NA</v>
          </cell>
          <cell r="L2265" t="str">
            <v>Campania</v>
          </cell>
          <cell r="M2265" t="str">
            <v>ITALIA</v>
          </cell>
          <cell r="N2265" t="str">
            <v>SUD</v>
          </cell>
          <cell r="O2265" t="str">
            <v>Mezzogiorno</v>
          </cell>
          <cell r="Q2265" t="str">
            <v>X</v>
          </cell>
          <cell r="R2265" t="str">
            <v>PON I&amp;C SUD - PON SIL</v>
          </cell>
          <cell r="S2265" t="str">
            <v>Società non costituita</v>
          </cell>
          <cell r="T2265">
            <v>1496600</v>
          </cell>
          <cell r="U2265">
            <v>1062620</v>
          </cell>
          <cell r="V2265">
            <v>980500</v>
          </cell>
          <cell r="W2265">
            <v>516100</v>
          </cell>
          <cell r="X2265">
            <v>686350</v>
          </cell>
          <cell r="Y2265">
            <v>361270</v>
          </cell>
          <cell r="Z2265">
            <v>15000</v>
          </cell>
          <cell r="AA2265">
            <v>1196210</v>
          </cell>
          <cell r="AB2265">
            <v>1292500</v>
          </cell>
          <cell r="AC2265">
            <v>980500</v>
          </cell>
          <cell r="AD2265">
            <v>312000</v>
          </cell>
          <cell r="AE2265">
            <v>10</v>
          </cell>
          <cell r="AF2265">
            <v>42578</v>
          </cell>
          <cell r="AG2265">
            <v>2016</v>
          </cell>
          <cell r="AH2265" t="str">
            <v>Ammissione</v>
          </cell>
          <cell r="AI2265" t="str">
            <v>Tecnologia nuova sperimentale</v>
          </cell>
          <cell r="AJ2265" t="str">
            <v>Life Sciences</v>
          </cell>
          <cell r="AK2265" t="str">
            <v>Bio-scienze</v>
          </cell>
          <cell r="AL2265">
            <v>42957</v>
          </cell>
          <cell r="AM2265">
            <v>2017</v>
          </cell>
          <cell r="AN2265">
            <v>43938</v>
          </cell>
          <cell r="AO2265">
            <v>2020</v>
          </cell>
          <cell r="AP2265" t="str">
            <v>72.19.09</v>
          </cell>
          <cell r="AQ2265" t="str">
            <v>Altri servizi</v>
          </cell>
          <cell r="AR2265">
            <v>919750</v>
          </cell>
          <cell r="AS2265">
            <v>686350</v>
          </cell>
          <cell r="AT2265">
            <v>218400</v>
          </cell>
          <cell r="AU2265">
            <v>15000</v>
          </cell>
          <cell r="AV2265">
            <v>723800</v>
          </cell>
          <cell r="AW2265">
            <v>0</v>
          </cell>
          <cell r="AX2265">
            <v>0</v>
          </cell>
          <cell r="AY2265">
            <v>3</v>
          </cell>
          <cell r="AZ2265">
            <v>0</v>
          </cell>
          <cell r="BA2265">
            <v>0</v>
          </cell>
          <cell r="BB2265">
            <v>0</v>
          </cell>
          <cell r="BC2265">
            <v>3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K2265">
            <v>7500</v>
          </cell>
        </row>
        <row r="2266">
          <cell r="A2266" t="str">
            <v>SSI001023</v>
          </cell>
          <cell r="B2266" t="str">
            <v>C94E17000710008</v>
          </cell>
          <cell r="C2266" t="str">
            <v>SSI</v>
          </cell>
          <cell r="D2266" t="str">
            <v>Imaginalis</v>
          </cell>
          <cell r="E2266">
            <v>42348.839849536998</v>
          </cell>
          <cell r="F2266">
            <v>2015</v>
          </cell>
          <cell r="G2266">
            <v>42783</v>
          </cell>
          <cell r="H2266" t="str">
            <v>02095530503</v>
          </cell>
          <cell r="I2266" t="str">
            <v>Domanda ammessa</v>
          </cell>
          <cell r="J2266" t="str">
            <v>CALENZANO</v>
          </cell>
          <cell r="K2266" t="str">
            <v>FI</v>
          </cell>
          <cell r="L2266" t="str">
            <v>Toscana</v>
          </cell>
          <cell r="M2266" t="str">
            <v>ITALIA</v>
          </cell>
          <cell r="N2266" t="str">
            <v>CENTRO-NORD</v>
          </cell>
          <cell r="O2266" t="str">
            <v>Centro-Nord</v>
          </cell>
          <cell r="Q2266" t="str">
            <v>X</v>
          </cell>
          <cell r="R2266" t="str">
            <v>LEGGE DI STABILITA 2017</v>
          </cell>
          <cell r="S2266" t="str">
            <v>Società costituita</v>
          </cell>
          <cell r="T2266">
            <v>825540</v>
          </cell>
          <cell r="U2266">
            <v>577878</v>
          </cell>
          <cell r="V2266">
            <v>186340</v>
          </cell>
          <cell r="W2266">
            <v>639200</v>
          </cell>
          <cell r="X2266">
            <v>130438</v>
          </cell>
          <cell r="Y2266">
            <v>447440</v>
          </cell>
          <cell r="Z2266">
            <v>0</v>
          </cell>
          <cell r="AA2266">
            <v>227334.8</v>
          </cell>
          <cell r="AB2266">
            <v>825540</v>
          </cell>
          <cell r="AC2266">
            <v>186340</v>
          </cell>
          <cell r="AD2266">
            <v>639200</v>
          </cell>
          <cell r="AE2266">
            <v>4</v>
          </cell>
          <cell r="AF2266">
            <v>42831</v>
          </cell>
          <cell r="AG2266">
            <v>2017</v>
          </cell>
          <cell r="AH2266" t="str">
            <v>Ammissione</v>
          </cell>
          <cell r="AI2266" t="str">
            <v>Valorizzazione della ricerca</v>
          </cell>
          <cell r="AJ2266" t="str">
            <v>Life Sciences</v>
          </cell>
          <cell r="AK2266" t="str">
            <v>Bio-scienze</v>
          </cell>
          <cell r="AL2266">
            <v>43091</v>
          </cell>
          <cell r="AM2266">
            <v>2017</v>
          </cell>
          <cell r="AN2266" t="str">
            <v xml:space="preserve"> </v>
          </cell>
          <cell r="AP2266" t="str">
            <v>26.60.02</v>
          </cell>
          <cell r="AQ2266" t="str">
            <v>Artigianato</v>
          </cell>
          <cell r="AR2266">
            <v>577878</v>
          </cell>
          <cell r="AS2266">
            <v>130438</v>
          </cell>
          <cell r="AT2266">
            <v>447440</v>
          </cell>
          <cell r="AU2266">
            <v>0</v>
          </cell>
          <cell r="AV2266">
            <v>577878</v>
          </cell>
          <cell r="AW2266">
            <v>0</v>
          </cell>
          <cell r="AX2266">
            <v>0</v>
          </cell>
          <cell r="AY2266">
            <v>1</v>
          </cell>
          <cell r="AZ2266">
            <v>0</v>
          </cell>
          <cell r="BA2266">
            <v>0</v>
          </cell>
          <cell r="BB2266">
            <v>0</v>
          </cell>
          <cell r="BC2266">
            <v>1</v>
          </cell>
          <cell r="BD2266">
            <v>0</v>
          </cell>
          <cell r="BE2266">
            <v>0</v>
          </cell>
          <cell r="BF2266">
            <v>22</v>
          </cell>
          <cell r="BG2266">
            <v>0</v>
          </cell>
          <cell r="BH2266">
            <v>101257.68</v>
          </cell>
          <cell r="BI2266">
            <v>411167.16000000003</v>
          </cell>
          <cell r="BJ2266">
            <v>512424.84</v>
          </cell>
        </row>
        <row r="2267">
          <cell r="A2267" t="str">
            <v>SSI001024</v>
          </cell>
          <cell r="C2267" t="str">
            <v>SSI</v>
          </cell>
          <cell r="D2267" t="str">
            <v>ANNAMARIA DI FILIPPO</v>
          </cell>
          <cell r="E2267">
            <v>42348.9436458333</v>
          </cell>
          <cell r="F2267">
            <v>2015</v>
          </cell>
          <cell r="H2267" t="str">
            <v/>
          </cell>
          <cell r="I2267" t="str">
            <v>Domanda non ammessa</v>
          </cell>
          <cell r="J2267" t="str">
            <v>SALERNO</v>
          </cell>
          <cell r="K2267" t="str">
            <v>SA</v>
          </cell>
          <cell r="L2267" t="str">
            <v>Campania</v>
          </cell>
          <cell r="M2267" t="str">
            <v>ITALIA</v>
          </cell>
          <cell r="N2267" t="str">
            <v>SUD</v>
          </cell>
          <cell r="O2267" t="str">
            <v>Mezzogiorno</v>
          </cell>
          <cell r="Q2267" t="str">
            <v>X</v>
          </cell>
          <cell r="R2267" t="str">
            <v>PON SIL</v>
          </cell>
          <cell r="S2267" t="str">
            <v>Società non costituita</v>
          </cell>
          <cell r="T2267">
            <v>888301.39</v>
          </cell>
          <cell r="U2267">
            <v>626810.97</v>
          </cell>
          <cell r="V2267">
            <v>337600</v>
          </cell>
          <cell r="W2267">
            <v>550701.39</v>
          </cell>
          <cell r="X2267">
            <v>226320</v>
          </cell>
          <cell r="Y2267">
            <v>385490.97</v>
          </cell>
          <cell r="Z2267">
            <v>15000</v>
          </cell>
          <cell r="AA2267">
            <v>411872</v>
          </cell>
          <cell r="AB2267">
            <v>0</v>
          </cell>
          <cell r="AC2267">
            <v>0</v>
          </cell>
          <cell r="AD2267">
            <v>0</v>
          </cell>
          <cell r="AE2267">
            <v>5</v>
          </cell>
          <cell r="AF2267">
            <v>42495</v>
          </cell>
          <cell r="AG2267">
            <v>2016</v>
          </cell>
          <cell r="AH2267" t="str">
            <v>Non ammissione</v>
          </cell>
          <cell r="AI2267" t="str">
            <v>Economia Digitale</v>
          </cell>
          <cell r="AJ2267" t="str">
            <v>Turismo e beni culturali</v>
          </cell>
          <cell r="AK2267" t="str">
            <v>Turismo e beni culturali</v>
          </cell>
          <cell r="AN2267" t="str">
            <v xml:space="preserve"> </v>
          </cell>
          <cell r="AQ2267" t="str">
            <v>Turismo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3</v>
          </cell>
          <cell r="AY2267">
            <v>0</v>
          </cell>
          <cell r="AZ2267">
            <v>1</v>
          </cell>
          <cell r="BA2267">
            <v>1</v>
          </cell>
          <cell r="BB2267">
            <v>0</v>
          </cell>
          <cell r="BC2267">
            <v>3</v>
          </cell>
          <cell r="BD2267">
            <v>2</v>
          </cell>
          <cell r="BE2267">
            <v>1</v>
          </cell>
          <cell r="BF2267">
            <v>0</v>
          </cell>
          <cell r="BG2267">
            <v>0</v>
          </cell>
        </row>
        <row r="2268">
          <cell r="A2268" t="str">
            <v>SSI001025</v>
          </cell>
          <cell r="C2268" t="str">
            <v>SSI</v>
          </cell>
          <cell r="D2268" t="str">
            <v>POLY-SHAPE Italia</v>
          </cell>
          <cell r="E2268">
            <v>42349.4785416667</v>
          </cell>
          <cell r="F2268">
            <v>2015</v>
          </cell>
          <cell r="G2268">
            <v>42783</v>
          </cell>
          <cell r="H2268" t="str">
            <v>13446871009</v>
          </cell>
          <cell r="I2268" t="str">
            <v>Domanda non ammessa</v>
          </cell>
          <cell r="J2268" t="str">
            <v>ROMA</v>
          </cell>
          <cell r="K2268" t="str">
            <v>RM</v>
          </cell>
          <cell r="L2268" t="str">
            <v>Lazio</v>
          </cell>
          <cell r="M2268" t="str">
            <v>ITALIA</v>
          </cell>
          <cell r="N2268" t="str">
            <v>CENTRO-NORD</v>
          </cell>
          <cell r="O2268" t="str">
            <v>Centro-Nord</v>
          </cell>
          <cell r="Q2268" t="str">
            <v>X</v>
          </cell>
          <cell r="R2268" t="str">
            <v>FCS Centro/Nord</v>
          </cell>
          <cell r="S2268" t="str">
            <v>Società costituita</v>
          </cell>
          <cell r="T2268">
            <v>2723490.8</v>
          </cell>
          <cell r="U2268">
            <v>1507500</v>
          </cell>
          <cell r="V2268">
            <v>769000</v>
          </cell>
          <cell r="W2268">
            <v>1954490.8</v>
          </cell>
          <cell r="X2268">
            <v>420000</v>
          </cell>
          <cell r="Y2268">
            <v>1080000</v>
          </cell>
          <cell r="Z2268">
            <v>7500</v>
          </cell>
          <cell r="AA2268">
            <v>938180</v>
          </cell>
          <cell r="AB2268">
            <v>0</v>
          </cell>
          <cell r="AC2268">
            <v>0</v>
          </cell>
          <cell r="AD2268">
            <v>0</v>
          </cell>
          <cell r="AE2268">
            <v>13</v>
          </cell>
          <cell r="AF2268">
            <v>42845</v>
          </cell>
          <cell r="AG2268">
            <v>2017</v>
          </cell>
          <cell r="AH2268" t="str">
            <v>Non ammissione</v>
          </cell>
          <cell r="AI2268" t="str">
            <v>Valorizzazione della ricerca</v>
          </cell>
          <cell r="AJ2268" t="str">
            <v>Materiali Innovativi</v>
          </cell>
          <cell r="AK2268" t="str">
            <v>Industria hi-tech</v>
          </cell>
          <cell r="AN2268" t="str">
            <v xml:space="preserve"> </v>
          </cell>
          <cell r="AP2268" t="str">
            <v>25.50.00</v>
          </cell>
          <cell r="AQ2268" t="str">
            <v>Artigianato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2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2</v>
          </cell>
          <cell r="BD2268">
            <v>0</v>
          </cell>
          <cell r="BE2268">
            <v>0</v>
          </cell>
          <cell r="BF2268">
            <v>1</v>
          </cell>
          <cell r="BG2268">
            <v>0</v>
          </cell>
        </row>
        <row r="2269">
          <cell r="A2269" t="str">
            <v>SSI001026</v>
          </cell>
          <cell r="C2269" t="str">
            <v>SSI</v>
          </cell>
          <cell r="D2269" t="str">
            <v>KARBOREK RCF</v>
          </cell>
          <cell r="E2269">
            <v>42349.504675925898</v>
          </cell>
          <cell r="F2269">
            <v>2015</v>
          </cell>
          <cell r="H2269" t="str">
            <v>04524410752</v>
          </cell>
          <cell r="I2269" t="str">
            <v>Domanda non ammessa</v>
          </cell>
          <cell r="J2269" t="str">
            <v>MARTIGNANO</v>
          </cell>
          <cell r="K2269" t="str">
            <v>LE</v>
          </cell>
          <cell r="L2269" t="str">
            <v>Puglia</v>
          </cell>
          <cell r="M2269" t="str">
            <v>ITALIA</v>
          </cell>
          <cell r="N2269" t="str">
            <v>SUD</v>
          </cell>
          <cell r="O2269" t="str">
            <v>Mezzogiorno</v>
          </cell>
          <cell r="Q2269" t="str">
            <v>X</v>
          </cell>
          <cell r="R2269" t="str">
            <v>PON SIL</v>
          </cell>
          <cell r="S2269" t="str">
            <v>Società costituita</v>
          </cell>
          <cell r="T2269">
            <v>1480932</v>
          </cell>
          <cell r="U2269">
            <v>1036641.64</v>
          </cell>
          <cell r="V2269">
            <v>418500</v>
          </cell>
          <cell r="W2269">
            <v>1062432</v>
          </cell>
          <cell r="X2269">
            <v>292950</v>
          </cell>
          <cell r="Y2269">
            <v>743691.64</v>
          </cell>
          <cell r="Z2269">
            <v>0</v>
          </cell>
          <cell r="AA2269">
            <v>510570</v>
          </cell>
          <cell r="AB2269">
            <v>0</v>
          </cell>
          <cell r="AC2269">
            <v>0</v>
          </cell>
          <cell r="AD2269">
            <v>0</v>
          </cell>
          <cell r="AE2269">
            <v>13</v>
          </cell>
          <cell r="AF2269">
            <v>42577</v>
          </cell>
          <cell r="AG2269">
            <v>2016</v>
          </cell>
          <cell r="AH2269" t="str">
            <v>Non ammissione</v>
          </cell>
          <cell r="AI2269" t="str">
            <v>Valorizzazione della ricerca</v>
          </cell>
          <cell r="AJ2269" t="str">
            <v>Materiali Innovativi</v>
          </cell>
          <cell r="AK2269" t="str">
            <v>Industria hi-tech</v>
          </cell>
          <cell r="AN2269" t="str">
            <v xml:space="preserve"> </v>
          </cell>
          <cell r="AP2269" t="str">
            <v>20.16.00</v>
          </cell>
          <cell r="AQ2269" t="str">
            <v>Artigianato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E2269">
            <v>0</v>
          </cell>
          <cell r="BF2269">
            <v>4</v>
          </cell>
          <cell r="BG2269">
            <v>0</v>
          </cell>
        </row>
        <row r="2270">
          <cell r="A2270" t="str">
            <v>SSI001027</v>
          </cell>
          <cell r="C2270" t="str">
            <v>SSI</v>
          </cell>
          <cell r="D2270" t="str">
            <v>Luigi Bassolino</v>
          </cell>
          <cell r="E2270">
            <v>42349.651932870402</v>
          </cell>
          <cell r="F2270">
            <v>2015</v>
          </cell>
          <cell r="H2270" t="str">
            <v/>
          </cell>
          <cell r="I2270" t="str">
            <v>Domanda non ammessa</v>
          </cell>
          <cell r="J2270" t="str">
            <v>NAPOLI</v>
          </cell>
          <cell r="K2270" t="str">
            <v>NA</v>
          </cell>
          <cell r="L2270" t="str">
            <v>Campania</v>
          </cell>
          <cell r="M2270" t="str">
            <v>ITALIA</v>
          </cell>
          <cell r="N2270" t="str">
            <v>SUD</v>
          </cell>
          <cell r="O2270" t="str">
            <v>Mezzogiorno</v>
          </cell>
          <cell r="Q2270" t="str">
            <v>X</v>
          </cell>
          <cell r="R2270" t="str">
            <v>PON SIL</v>
          </cell>
          <cell r="S2270" t="str">
            <v>Società non costituita</v>
          </cell>
          <cell r="T2270">
            <v>268555</v>
          </cell>
          <cell r="U2270">
            <v>199260</v>
          </cell>
          <cell r="V2270">
            <v>139800</v>
          </cell>
          <cell r="W2270">
            <v>128755</v>
          </cell>
          <cell r="X2270">
            <v>97860</v>
          </cell>
          <cell r="Y2270">
            <v>86400</v>
          </cell>
          <cell r="Z2270">
            <v>15000</v>
          </cell>
          <cell r="AA2270">
            <v>170556</v>
          </cell>
          <cell r="AB2270">
            <v>0</v>
          </cell>
          <cell r="AC2270">
            <v>0</v>
          </cell>
          <cell r="AD2270">
            <v>0</v>
          </cell>
          <cell r="AE2270">
            <v>2</v>
          </cell>
          <cell r="AF2270">
            <v>42586</v>
          </cell>
          <cell r="AG2270">
            <v>2016</v>
          </cell>
          <cell r="AH2270" t="str">
            <v>Non ammissione</v>
          </cell>
          <cell r="AI2270" t="str">
            <v>Economia Digitale</v>
          </cell>
          <cell r="AJ2270" t="str">
            <v>E-commerce</v>
          </cell>
          <cell r="AK2270" t="str">
            <v>Web technology</v>
          </cell>
          <cell r="AN2270" t="str">
            <v xml:space="preserve"> </v>
          </cell>
          <cell r="AQ2270" t="str">
            <v>Commercio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2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2</v>
          </cell>
          <cell r="BD2270">
            <v>0</v>
          </cell>
          <cell r="BE2270">
            <v>2</v>
          </cell>
          <cell r="BF2270">
            <v>0</v>
          </cell>
          <cell r="BG2270">
            <v>0</v>
          </cell>
        </row>
        <row r="2271">
          <cell r="A2271" t="str">
            <v>SSI001028</v>
          </cell>
          <cell r="C2271" t="str">
            <v>SSI</v>
          </cell>
          <cell r="D2271" t="str">
            <v>ROSALIA CAVALLARO</v>
          </cell>
          <cell r="E2271">
            <v>42349.761446759301</v>
          </cell>
          <cell r="F2271">
            <v>2015</v>
          </cell>
          <cell r="H2271" t="str">
            <v/>
          </cell>
          <cell r="I2271" t="str">
            <v>Domanda non ammessa</v>
          </cell>
          <cell r="J2271" t="str">
            <v>PALERMO</v>
          </cell>
          <cell r="K2271" t="str">
            <v>PA</v>
          </cell>
          <cell r="L2271" t="str">
            <v>Sicilia</v>
          </cell>
          <cell r="M2271" t="str">
            <v>ITALIA</v>
          </cell>
          <cell r="N2271" t="str">
            <v>SUD</v>
          </cell>
          <cell r="O2271" t="str">
            <v>Mezzogiorno</v>
          </cell>
          <cell r="Q2271" t="str">
            <v>X</v>
          </cell>
          <cell r="R2271" t="str">
            <v>PON SIL</v>
          </cell>
          <cell r="S2271" t="str">
            <v>Società non costituita</v>
          </cell>
          <cell r="T2271">
            <v>601000</v>
          </cell>
          <cell r="U2271">
            <v>495000</v>
          </cell>
          <cell r="V2271">
            <v>601000</v>
          </cell>
          <cell r="W2271">
            <v>0</v>
          </cell>
          <cell r="X2271">
            <v>480000</v>
          </cell>
          <cell r="Y2271">
            <v>0</v>
          </cell>
          <cell r="Z2271">
            <v>15000</v>
          </cell>
          <cell r="AA2271">
            <v>733242</v>
          </cell>
          <cell r="AB2271">
            <v>0</v>
          </cell>
          <cell r="AC2271">
            <v>0</v>
          </cell>
          <cell r="AD2271">
            <v>0</v>
          </cell>
          <cell r="AE2271">
            <v>13</v>
          </cell>
          <cell r="AF2271">
            <v>42577</v>
          </cell>
          <cell r="AG2271">
            <v>2016</v>
          </cell>
          <cell r="AH2271" t="str">
            <v>Non ammissione</v>
          </cell>
          <cell r="AI2271" t="str">
            <v>Economia Digitale</v>
          </cell>
          <cell r="AJ2271" t="str">
            <v>E-commerce</v>
          </cell>
          <cell r="AK2271" t="str">
            <v>Web technology</v>
          </cell>
          <cell r="AN2271" t="str">
            <v xml:space="preserve"> </v>
          </cell>
          <cell r="AQ2271" t="str">
            <v>Commercio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1</v>
          </cell>
          <cell r="BB2271">
            <v>0</v>
          </cell>
          <cell r="BC2271">
            <v>0</v>
          </cell>
          <cell r="BD2271">
            <v>1</v>
          </cell>
          <cell r="BE2271">
            <v>0</v>
          </cell>
          <cell r="BF2271">
            <v>0</v>
          </cell>
          <cell r="BG2271">
            <v>0</v>
          </cell>
        </row>
        <row r="2272">
          <cell r="A2272" t="str">
            <v>SSI001029</v>
          </cell>
          <cell r="C2272" t="str">
            <v>SSI</v>
          </cell>
          <cell r="D2272" t="str">
            <v>Farman New CO.</v>
          </cell>
          <cell r="E2272">
            <v>42349.851886574099</v>
          </cell>
          <cell r="F2272">
            <v>2015</v>
          </cell>
          <cell r="H2272" t="str">
            <v>07315660725</v>
          </cell>
          <cell r="I2272" t="str">
            <v>Domanda non ammessa</v>
          </cell>
          <cell r="J2272" t="str">
            <v>TRANI</v>
          </cell>
          <cell r="K2272" t="str">
            <v>BT</v>
          </cell>
          <cell r="L2272" t="str">
            <v>Puglia</v>
          </cell>
          <cell r="M2272" t="str">
            <v>ITALIA</v>
          </cell>
          <cell r="N2272" t="str">
            <v>SUD</v>
          </cell>
          <cell r="O2272" t="str">
            <v>Mezzogiorno</v>
          </cell>
          <cell r="Q2272" t="str">
            <v>X</v>
          </cell>
          <cell r="R2272" t="str">
            <v>PON SIL</v>
          </cell>
          <cell r="S2272" t="str">
            <v>Società costituita</v>
          </cell>
          <cell r="T2272">
            <v>1270000</v>
          </cell>
          <cell r="U2272">
            <v>889000</v>
          </cell>
          <cell r="V2272">
            <v>80000</v>
          </cell>
          <cell r="W2272">
            <v>1190000</v>
          </cell>
          <cell r="X2272">
            <v>56000</v>
          </cell>
          <cell r="Y2272">
            <v>833000</v>
          </cell>
          <cell r="Z2272">
            <v>0</v>
          </cell>
          <cell r="AA2272">
            <v>97600</v>
          </cell>
          <cell r="AB2272">
            <v>0</v>
          </cell>
          <cell r="AC2272">
            <v>0</v>
          </cell>
          <cell r="AD2272">
            <v>0</v>
          </cell>
          <cell r="AE2272">
            <v>20</v>
          </cell>
          <cell r="AF2272">
            <v>42537</v>
          </cell>
          <cell r="AG2272">
            <v>2016</v>
          </cell>
          <cell r="AH2272" t="str">
            <v>Non ammissione</v>
          </cell>
          <cell r="AI2272" t="str">
            <v>Economia Digitale</v>
          </cell>
          <cell r="AJ2272" t="str">
            <v>E-commerce</v>
          </cell>
          <cell r="AK2272" t="str">
            <v>Web technology</v>
          </cell>
          <cell r="AN2272" t="str">
            <v xml:space="preserve"> </v>
          </cell>
          <cell r="AP2272" t="str">
            <v>47.73.20</v>
          </cell>
          <cell r="AQ2272" t="str">
            <v>Commercio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3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</v>
          </cell>
          <cell r="BD2272">
            <v>0</v>
          </cell>
          <cell r="BE2272">
            <v>0</v>
          </cell>
          <cell r="BF2272">
            <v>6</v>
          </cell>
          <cell r="BG2272">
            <v>0</v>
          </cell>
        </row>
        <row r="2273">
          <cell r="A2273" t="str">
            <v>SSI001030</v>
          </cell>
          <cell r="C2273" t="str">
            <v>SSI</v>
          </cell>
          <cell r="D2273" t="str">
            <v>SI ITALIA</v>
          </cell>
          <cell r="E2273">
            <v>42350.842743055597</v>
          </cell>
          <cell r="F2273">
            <v>2015</v>
          </cell>
          <cell r="H2273" t="str">
            <v>13352051000</v>
          </cell>
          <cell r="I2273" t="str">
            <v>Domanda non ammessa</v>
          </cell>
          <cell r="J2273" t="str">
            <v>NAPOLI</v>
          </cell>
          <cell r="K2273" t="str">
            <v>NA</v>
          </cell>
          <cell r="L2273" t="str">
            <v>Campania</v>
          </cell>
          <cell r="M2273" t="str">
            <v>ITALIA</v>
          </cell>
          <cell r="N2273" t="str">
            <v>SUD</v>
          </cell>
          <cell r="O2273" t="str">
            <v>Mezzogiorno</v>
          </cell>
          <cell r="Q2273" t="str">
            <v>X</v>
          </cell>
          <cell r="R2273" t="str">
            <v>PON SIL</v>
          </cell>
          <cell r="S2273" t="str">
            <v>Società costituita</v>
          </cell>
          <cell r="T2273">
            <v>799086</v>
          </cell>
          <cell r="U2273">
            <v>574360</v>
          </cell>
          <cell r="V2273">
            <v>265086</v>
          </cell>
          <cell r="W2273">
            <v>534000</v>
          </cell>
          <cell r="X2273">
            <v>185560</v>
          </cell>
          <cell r="Y2273">
            <v>373800</v>
          </cell>
          <cell r="Z2273">
            <v>15000</v>
          </cell>
          <cell r="AA2273">
            <v>323404</v>
          </cell>
          <cell r="AB2273">
            <v>0</v>
          </cell>
          <cell r="AC2273">
            <v>0</v>
          </cell>
          <cell r="AD2273">
            <v>0</v>
          </cell>
          <cell r="AE2273">
            <v>13</v>
          </cell>
          <cell r="AF2273">
            <v>42495</v>
          </cell>
          <cell r="AG2273">
            <v>2016</v>
          </cell>
          <cell r="AH2273" t="str">
            <v>Non ammissione</v>
          </cell>
          <cell r="AI2273" t="str">
            <v>Economia Digitale</v>
          </cell>
          <cell r="AJ2273" t="str">
            <v>E-commerce</v>
          </cell>
          <cell r="AK2273" t="str">
            <v>Web technology</v>
          </cell>
          <cell r="AN2273" t="str">
            <v xml:space="preserve"> </v>
          </cell>
          <cell r="AP2273" t="str">
            <v>62.01.00</v>
          </cell>
          <cell r="AQ2273" t="str">
            <v>Commercio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1</v>
          </cell>
          <cell r="BA2273">
            <v>0</v>
          </cell>
          <cell r="BB2273">
            <v>1</v>
          </cell>
          <cell r="BC2273">
            <v>0</v>
          </cell>
          <cell r="BD2273">
            <v>2</v>
          </cell>
          <cell r="BE2273">
            <v>1</v>
          </cell>
          <cell r="BF2273">
            <v>0</v>
          </cell>
          <cell r="BG2273">
            <v>0</v>
          </cell>
        </row>
        <row r="2274">
          <cell r="A2274" t="str">
            <v>SSI001031</v>
          </cell>
          <cell r="C2274" t="str">
            <v>SSI</v>
          </cell>
          <cell r="D2274" t="str">
            <v>3DNA S.R.L.</v>
          </cell>
          <cell r="E2274">
            <v>42353.913414351897</v>
          </cell>
          <cell r="F2274">
            <v>2015</v>
          </cell>
          <cell r="H2274" t="str">
            <v>08089521218</v>
          </cell>
          <cell r="I2274" t="str">
            <v>Domanda non ammessa</v>
          </cell>
          <cell r="J2274" t="str">
            <v>NAPOLI</v>
          </cell>
          <cell r="K2274" t="str">
            <v>NA</v>
          </cell>
          <cell r="L2274" t="str">
            <v>Campania</v>
          </cell>
          <cell r="M2274" t="str">
            <v>ITALIA</v>
          </cell>
          <cell r="N2274" t="str">
            <v>SUD</v>
          </cell>
          <cell r="O2274" t="str">
            <v>Mezzogiorno</v>
          </cell>
          <cell r="Q2274" t="str">
            <v>X</v>
          </cell>
          <cell r="R2274" t="str">
            <v>PON SIL</v>
          </cell>
          <cell r="S2274" t="str">
            <v>Società costituita</v>
          </cell>
          <cell r="T2274">
            <v>1460654</v>
          </cell>
          <cell r="U2274">
            <v>1037457</v>
          </cell>
          <cell r="V2274">
            <v>1125390</v>
          </cell>
          <cell r="W2274">
            <v>335264</v>
          </cell>
          <cell r="X2274">
            <v>787773</v>
          </cell>
          <cell r="Y2274">
            <v>234684</v>
          </cell>
          <cell r="Z2274">
            <v>15000</v>
          </cell>
          <cell r="AA2274">
            <v>1372975.8</v>
          </cell>
          <cell r="AB2274">
            <v>0</v>
          </cell>
          <cell r="AC2274">
            <v>0</v>
          </cell>
          <cell r="AD2274">
            <v>0</v>
          </cell>
          <cell r="AE2274">
            <v>18</v>
          </cell>
          <cell r="AF2274">
            <v>42619</v>
          </cell>
          <cell r="AG2274">
            <v>2016</v>
          </cell>
          <cell r="AH2274" t="str">
            <v>Non ammissione</v>
          </cell>
          <cell r="AI2274" t="str">
            <v>Tecnologia nuova sperimentale</v>
          </cell>
          <cell r="AJ2274" t="str">
            <v>Aerospazio</v>
          </cell>
          <cell r="AK2274" t="str">
            <v>Industria hi-tech</v>
          </cell>
          <cell r="AN2274" t="str">
            <v xml:space="preserve"> </v>
          </cell>
          <cell r="AP2274" t="str">
            <v>72.19.09</v>
          </cell>
          <cell r="AQ2274" t="str">
            <v>Altri servizi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6</v>
          </cell>
          <cell r="AX2274">
            <v>0</v>
          </cell>
          <cell r="AY2274">
            <v>1</v>
          </cell>
          <cell r="AZ2274">
            <v>1</v>
          </cell>
          <cell r="BA2274">
            <v>0</v>
          </cell>
          <cell r="BB2274">
            <v>0</v>
          </cell>
          <cell r="BC2274">
            <v>7</v>
          </cell>
          <cell r="BD2274">
            <v>1</v>
          </cell>
          <cell r="BE2274">
            <v>7</v>
          </cell>
          <cell r="BF2274">
            <v>0</v>
          </cell>
          <cell r="BG2274">
            <v>0</v>
          </cell>
        </row>
        <row r="2275">
          <cell r="A2275" t="str">
            <v>SSI001032</v>
          </cell>
          <cell r="C2275" t="str">
            <v>SSI</v>
          </cell>
          <cell r="D2275" t="str">
            <v>ILARIA SORRENTINO</v>
          </cell>
          <cell r="E2275">
            <v>42354.639849537001</v>
          </cell>
          <cell r="F2275">
            <v>2015</v>
          </cell>
          <cell r="H2275" t="str">
            <v/>
          </cell>
          <cell r="I2275" t="str">
            <v>Domanda revocata</v>
          </cell>
          <cell r="J2275" t="str">
            <v>POTENZA</v>
          </cell>
          <cell r="K2275" t="str">
            <v>PZ</v>
          </cell>
          <cell r="L2275" t="str">
            <v>Basilicata</v>
          </cell>
          <cell r="M2275" t="str">
            <v>ITALIA</v>
          </cell>
          <cell r="N2275" t="str">
            <v>SUD</v>
          </cell>
          <cell r="O2275" t="str">
            <v>Mezzogiorno</v>
          </cell>
          <cell r="Q2275" t="str">
            <v>X</v>
          </cell>
          <cell r="R2275" t="str">
            <v>PON I&amp;C SUD - LEGGE DI STABILITA 2017</v>
          </cell>
          <cell r="S2275" t="str">
            <v>Società non costituita</v>
          </cell>
          <cell r="T2275">
            <v>1500000</v>
          </cell>
          <cell r="U2275">
            <v>1065000</v>
          </cell>
          <cell r="V2275">
            <v>1500000</v>
          </cell>
          <cell r="W2275">
            <v>0</v>
          </cell>
          <cell r="X2275">
            <v>1050000</v>
          </cell>
          <cell r="Y2275">
            <v>0</v>
          </cell>
          <cell r="Z2275">
            <v>15000</v>
          </cell>
          <cell r="AA2275">
            <v>1830000</v>
          </cell>
          <cell r="AB2275">
            <v>1500000</v>
          </cell>
          <cell r="AC2275">
            <v>1500000</v>
          </cell>
          <cell r="AD2275">
            <v>0</v>
          </cell>
          <cell r="AE2275">
            <v>0</v>
          </cell>
          <cell r="AF2275">
            <v>42557</v>
          </cell>
          <cell r="AG2275">
            <v>2016</v>
          </cell>
          <cell r="AH2275" t="str">
            <v>Ammissione</v>
          </cell>
          <cell r="AI2275" t="str">
            <v>Tecnologia nuova sperimentale</v>
          </cell>
          <cell r="AJ2275" t="str">
            <v>Ambiente e Energia</v>
          </cell>
          <cell r="AK2275" t="str">
            <v>Ambiente ed energia</v>
          </cell>
          <cell r="AN2275">
            <v>43032</v>
          </cell>
          <cell r="AO2275">
            <v>2017</v>
          </cell>
          <cell r="AQ2275" t="str">
            <v>Altri servizi</v>
          </cell>
          <cell r="AR2275">
            <v>1065000</v>
          </cell>
          <cell r="AS2275">
            <v>1050000</v>
          </cell>
          <cell r="AT2275">
            <v>0</v>
          </cell>
          <cell r="AU2275">
            <v>15000</v>
          </cell>
          <cell r="AV2275">
            <v>840000</v>
          </cell>
          <cell r="AW2275">
            <v>0</v>
          </cell>
          <cell r="AX2275">
            <v>1</v>
          </cell>
          <cell r="AY2275">
            <v>1</v>
          </cell>
          <cell r="AZ2275">
            <v>1</v>
          </cell>
          <cell r="BA2275">
            <v>0</v>
          </cell>
          <cell r="BB2275">
            <v>0</v>
          </cell>
          <cell r="BC2275">
            <v>2</v>
          </cell>
          <cell r="BD2275">
            <v>1</v>
          </cell>
          <cell r="BE2275">
            <v>1</v>
          </cell>
          <cell r="BF2275">
            <v>0</v>
          </cell>
          <cell r="BG2275">
            <v>0</v>
          </cell>
        </row>
        <row r="2276">
          <cell r="A2276" t="str">
            <v>SSI001033</v>
          </cell>
          <cell r="C2276" t="str">
            <v>SSI</v>
          </cell>
          <cell r="D2276" t="str">
            <v>STEFANO VALENTINI</v>
          </cell>
          <cell r="E2276">
            <v>42354.730416666702</v>
          </cell>
          <cell r="F2276">
            <v>2015</v>
          </cell>
          <cell r="G2276">
            <v>42783</v>
          </cell>
          <cell r="H2276" t="str">
            <v/>
          </cell>
          <cell r="I2276" t="str">
            <v>Domanda non ammessa</v>
          </cell>
          <cell r="J2276" t="str">
            <v>ROMA</v>
          </cell>
          <cell r="K2276" t="str">
            <v>RM</v>
          </cell>
          <cell r="L2276" t="str">
            <v>Lazio</v>
          </cell>
          <cell r="M2276" t="str">
            <v>ITALIA</v>
          </cell>
          <cell r="N2276" t="str">
            <v>CENTRO-NORD</v>
          </cell>
          <cell r="O2276" t="str">
            <v>Centro-Nord</v>
          </cell>
          <cell r="Q2276" t="str">
            <v>X</v>
          </cell>
          <cell r="R2276" t="str">
            <v>FCS Centro/Nord</v>
          </cell>
          <cell r="S2276" t="str">
            <v>Società non costituita</v>
          </cell>
          <cell r="T2276">
            <v>765120</v>
          </cell>
          <cell r="U2276">
            <v>543000</v>
          </cell>
          <cell r="V2276">
            <v>224000</v>
          </cell>
          <cell r="W2276">
            <v>541120</v>
          </cell>
          <cell r="X2276">
            <v>156800</v>
          </cell>
          <cell r="Y2276">
            <v>378700</v>
          </cell>
          <cell r="Z2276">
            <v>7500</v>
          </cell>
          <cell r="AA2276">
            <v>273280</v>
          </cell>
          <cell r="AB2276">
            <v>0</v>
          </cell>
          <cell r="AC2276">
            <v>0</v>
          </cell>
          <cell r="AD2276">
            <v>0</v>
          </cell>
          <cell r="AE2276">
            <v>6</v>
          </cell>
          <cell r="AF2276">
            <v>42831</v>
          </cell>
          <cell r="AG2276">
            <v>2017</v>
          </cell>
          <cell r="AH2276" t="str">
            <v>Non ammissione</v>
          </cell>
          <cell r="AI2276" t="str">
            <v>Economia Digitale</v>
          </cell>
          <cell r="AJ2276" t="str">
            <v>Infrastruttura e sicurezza</v>
          </cell>
          <cell r="AK2276" t="str">
            <v>IT e infrastrutture</v>
          </cell>
          <cell r="AN2276" t="str">
            <v xml:space="preserve"> </v>
          </cell>
          <cell r="AQ2276" t="str">
            <v>Altri servizi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1</v>
          </cell>
          <cell r="AY2276">
            <v>1</v>
          </cell>
          <cell r="AZ2276">
            <v>0</v>
          </cell>
          <cell r="BA2276">
            <v>2</v>
          </cell>
          <cell r="BB2276">
            <v>0</v>
          </cell>
          <cell r="BC2276">
            <v>2</v>
          </cell>
          <cell r="BD2276">
            <v>2</v>
          </cell>
          <cell r="BE2276">
            <v>0</v>
          </cell>
          <cell r="BF2276">
            <v>0</v>
          </cell>
          <cell r="BG2276">
            <v>0</v>
          </cell>
        </row>
        <row r="2277">
          <cell r="A2277" t="str">
            <v>SSI001034</v>
          </cell>
          <cell r="C2277" t="str">
            <v>SSI</v>
          </cell>
          <cell r="D2277" t="str">
            <v>Electric Fox</v>
          </cell>
          <cell r="E2277">
            <v>42354.782141203701</v>
          </cell>
          <cell r="F2277">
            <v>2015</v>
          </cell>
          <cell r="G2277">
            <v>42783</v>
          </cell>
          <cell r="H2277" t="str">
            <v>03989010248</v>
          </cell>
          <cell r="I2277" t="str">
            <v>Domanda non ammessa</v>
          </cell>
          <cell r="J2277" t="str">
            <v>ARCUGNANO</v>
          </cell>
          <cell r="K2277" t="str">
            <v>VI</v>
          </cell>
          <cell r="L2277" t="str">
            <v>Veneto</v>
          </cell>
          <cell r="M2277" t="str">
            <v>ITALIA</v>
          </cell>
          <cell r="N2277" t="str">
            <v>CENTRO-NORD</v>
          </cell>
          <cell r="O2277" t="str">
            <v>Centro-Nord</v>
          </cell>
          <cell r="Q2277" t="str">
            <v>X</v>
          </cell>
          <cell r="R2277" t="str">
            <v>FCS Centro/Nord</v>
          </cell>
          <cell r="S2277" t="str">
            <v>Società costituita</v>
          </cell>
          <cell r="T2277">
            <v>610900</v>
          </cell>
          <cell r="U2277">
            <v>435130</v>
          </cell>
          <cell r="V2277">
            <v>275500</v>
          </cell>
          <cell r="W2277">
            <v>335400</v>
          </cell>
          <cell r="X2277">
            <v>192850</v>
          </cell>
          <cell r="Y2277">
            <v>234780</v>
          </cell>
          <cell r="Z2277">
            <v>7500</v>
          </cell>
          <cell r="AA2277">
            <v>336110</v>
          </cell>
          <cell r="AB2277">
            <v>0</v>
          </cell>
          <cell r="AC2277">
            <v>0</v>
          </cell>
          <cell r="AD2277">
            <v>0</v>
          </cell>
          <cell r="AE2277">
            <v>6</v>
          </cell>
          <cell r="AF2277">
            <v>42830</v>
          </cell>
          <cell r="AG2277">
            <v>2017</v>
          </cell>
          <cell r="AH2277" t="str">
            <v>Non ammissione</v>
          </cell>
          <cell r="AI2277" t="str">
            <v>Tecnologia nuova sperimentale</v>
          </cell>
          <cell r="AJ2277" t="str">
            <v>Trasporti</v>
          </cell>
          <cell r="AK2277" t="str">
            <v>Smart cities and services</v>
          </cell>
          <cell r="AN2277" t="str">
            <v xml:space="preserve"> </v>
          </cell>
          <cell r="AP2277" t="str">
            <v>30.91.12</v>
          </cell>
          <cell r="AQ2277" t="str">
            <v>Artigianato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1</v>
          </cell>
          <cell r="AY2277">
            <v>1</v>
          </cell>
          <cell r="AZ2277">
            <v>0</v>
          </cell>
          <cell r="BA2277">
            <v>0</v>
          </cell>
          <cell r="BB2277">
            <v>0</v>
          </cell>
          <cell r="BC2277">
            <v>2</v>
          </cell>
          <cell r="BD2277">
            <v>0</v>
          </cell>
          <cell r="BE2277">
            <v>0</v>
          </cell>
          <cell r="BF2277">
            <v>2</v>
          </cell>
          <cell r="BG2277">
            <v>0</v>
          </cell>
        </row>
        <row r="2278">
          <cell r="A2278" t="str">
            <v>SSI001035</v>
          </cell>
          <cell r="C2278" t="str">
            <v>SSI</v>
          </cell>
          <cell r="D2278" t="str">
            <v>PM Solutions srl</v>
          </cell>
          <cell r="E2278">
            <v>42356.500173611101</v>
          </cell>
          <cell r="F2278">
            <v>2015</v>
          </cell>
          <cell r="G2278">
            <v>42783</v>
          </cell>
          <cell r="H2278" t="str">
            <v>08403050969</v>
          </cell>
          <cell r="I2278" t="str">
            <v>Domanda non ammessa</v>
          </cell>
          <cell r="J2278" t="str">
            <v>MILANO</v>
          </cell>
          <cell r="K2278" t="str">
            <v>MI</v>
          </cell>
          <cell r="L2278" t="str">
            <v>Lombardia</v>
          </cell>
          <cell r="M2278" t="str">
            <v>ITALIA</v>
          </cell>
          <cell r="N2278" t="str">
            <v>CENTRO-NORD</v>
          </cell>
          <cell r="O2278" t="str">
            <v>Centro-Nord</v>
          </cell>
          <cell r="Q2278" t="str">
            <v>X</v>
          </cell>
          <cell r="R2278" t="str">
            <v>FCS Centro/Nord</v>
          </cell>
          <cell r="S2278" t="str">
            <v>Società costituita</v>
          </cell>
          <cell r="T2278">
            <v>775570</v>
          </cell>
          <cell r="U2278">
            <v>535000</v>
          </cell>
          <cell r="V2278">
            <v>439820</v>
          </cell>
          <cell r="W2278">
            <v>335750</v>
          </cell>
          <cell r="X2278">
            <v>300000</v>
          </cell>
          <cell r="Y2278">
            <v>235000</v>
          </cell>
          <cell r="Z2278">
            <v>0</v>
          </cell>
          <cell r="AA2278">
            <v>536580.4</v>
          </cell>
          <cell r="AB2278">
            <v>0</v>
          </cell>
          <cell r="AC2278">
            <v>0</v>
          </cell>
          <cell r="AD2278">
            <v>0</v>
          </cell>
          <cell r="AE2278">
            <v>4</v>
          </cell>
          <cell r="AF2278">
            <v>42831</v>
          </cell>
          <cell r="AG2278">
            <v>2017</v>
          </cell>
          <cell r="AH2278" t="str">
            <v>Non ammissione</v>
          </cell>
          <cell r="AI2278" t="str">
            <v>Economia Digitale</v>
          </cell>
          <cell r="AJ2278" t="str">
            <v>Socialnetwork</v>
          </cell>
          <cell r="AK2278" t="str">
            <v>Web technology</v>
          </cell>
          <cell r="AN2278" t="str">
            <v xml:space="preserve"> </v>
          </cell>
          <cell r="AP2278" t="str">
            <v>47.91.10</v>
          </cell>
          <cell r="AQ2278" t="str">
            <v>Commercio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1</v>
          </cell>
          <cell r="BD2278">
            <v>0</v>
          </cell>
          <cell r="BE2278">
            <v>0</v>
          </cell>
          <cell r="BF2278">
            <v>1</v>
          </cell>
          <cell r="BG2278">
            <v>0</v>
          </cell>
        </row>
        <row r="2279">
          <cell r="A2279" t="str">
            <v>SSI001036</v>
          </cell>
          <cell r="B2279" t="str">
            <v>C74E16000180008</v>
          </cell>
          <cell r="C2279" t="str">
            <v>SSI</v>
          </cell>
          <cell r="D2279" t="str">
            <v>Y.E.S. s.r.l. YOUNG ECOLOGY SOCIETY</v>
          </cell>
          <cell r="E2279">
            <v>42356.571678240703</v>
          </cell>
          <cell r="F2279">
            <v>2015</v>
          </cell>
          <cell r="H2279" t="str">
            <v>13016451000</v>
          </cell>
          <cell r="I2279" t="str">
            <v>Domanda revocata</v>
          </cell>
          <cell r="J2279" t="str">
            <v>CAIAZZO</v>
          </cell>
          <cell r="K2279" t="str">
            <v>CE</v>
          </cell>
          <cell r="L2279" t="str">
            <v>Campania</v>
          </cell>
          <cell r="M2279" t="str">
            <v>ITALIA</v>
          </cell>
          <cell r="N2279" t="str">
            <v>SUD</v>
          </cell>
          <cell r="O2279" t="str">
            <v>Mezzogiorno</v>
          </cell>
          <cell r="Q2279" t="str">
            <v>X</v>
          </cell>
          <cell r="R2279" t="str">
            <v>PON SIL</v>
          </cell>
          <cell r="S2279" t="str">
            <v>Società costituita</v>
          </cell>
          <cell r="T2279">
            <v>1450250</v>
          </cell>
          <cell r="U2279">
            <v>1160200</v>
          </cell>
          <cell r="V2279">
            <v>1150000</v>
          </cell>
          <cell r="W2279">
            <v>300250</v>
          </cell>
          <cell r="X2279">
            <v>920000</v>
          </cell>
          <cell r="Y2279">
            <v>240200</v>
          </cell>
          <cell r="Z2279">
            <v>0</v>
          </cell>
          <cell r="AA2279">
            <v>1403000</v>
          </cell>
          <cell r="AB2279">
            <v>1277500</v>
          </cell>
          <cell r="AC2279">
            <v>1150000</v>
          </cell>
          <cell r="AD2279">
            <v>127500</v>
          </cell>
          <cell r="AE2279">
            <v>3</v>
          </cell>
          <cell r="AF2279">
            <v>42557</v>
          </cell>
          <cell r="AG2279">
            <v>2016</v>
          </cell>
          <cell r="AH2279" t="str">
            <v>Ammissione</v>
          </cell>
          <cell r="AI2279" t="str">
            <v>Tecnologia nuova sperimentale</v>
          </cell>
          <cell r="AJ2279" t="str">
            <v>Ambiente e Energia</v>
          </cell>
          <cell r="AK2279" t="str">
            <v>Ambiente ed energia</v>
          </cell>
          <cell r="AL2279">
            <v>42690</v>
          </cell>
          <cell r="AM2279">
            <v>2016</v>
          </cell>
          <cell r="AN2279">
            <v>43867</v>
          </cell>
          <cell r="AO2279">
            <v>2020</v>
          </cell>
          <cell r="AP2279" t="str">
            <v>28.99.99</v>
          </cell>
          <cell r="AQ2279" t="str">
            <v>Artigianato</v>
          </cell>
          <cell r="AR2279">
            <v>894250</v>
          </cell>
          <cell r="AS2279">
            <v>805000</v>
          </cell>
          <cell r="AT2279">
            <v>89250</v>
          </cell>
          <cell r="AU2279">
            <v>0</v>
          </cell>
          <cell r="AV2279">
            <v>715400</v>
          </cell>
          <cell r="AW2279">
            <v>1</v>
          </cell>
          <cell r="AX2279">
            <v>0</v>
          </cell>
          <cell r="AY2279">
            <v>0</v>
          </cell>
          <cell r="AZ2279">
            <v>1</v>
          </cell>
          <cell r="BA2279">
            <v>0</v>
          </cell>
          <cell r="BB2279">
            <v>0</v>
          </cell>
          <cell r="BC2279">
            <v>1</v>
          </cell>
          <cell r="BD2279">
            <v>1</v>
          </cell>
          <cell r="BE2279">
            <v>2</v>
          </cell>
          <cell r="BF2279">
            <v>0</v>
          </cell>
          <cell r="BG2279">
            <v>0</v>
          </cell>
          <cell r="BH2279">
            <v>368000</v>
          </cell>
          <cell r="BI2279">
            <v>0</v>
          </cell>
          <cell r="BJ2279">
            <v>368000</v>
          </cell>
          <cell r="BK2279">
            <v>0</v>
          </cell>
        </row>
        <row r="2280">
          <cell r="A2280" t="str">
            <v>SSI001038</v>
          </cell>
          <cell r="B2280" t="str">
            <v>C14E17000590008</v>
          </cell>
          <cell r="C2280" t="str">
            <v>SSI</v>
          </cell>
          <cell r="D2280" t="str">
            <v>SCLOBY</v>
          </cell>
          <cell r="E2280">
            <v>42357.752592592602</v>
          </cell>
          <cell r="F2280">
            <v>2015</v>
          </cell>
          <cell r="G2280">
            <v>42783</v>
          </cell>
          <cell r="H2280" t="str">
            <v>10964920010</v>
          </cell>
          <cell r="I2280" t="str">
            <v>Domanda ammessa</v>
          </cell>
          <cell r="J2280" t="str">
            <v>TORINO</v>
          </cell>
          <cell r="K2280" t="str">
            <v>TO</v>
          </cell>
          <cell r="L2280" t="str">
            <v>Piemonte</v>
          </cell>
          <cell r="M2280" t="str">
            <v>ITALIA</v>
          </cell>
          <cell r="N2280" t="str">
            <v>CENTRO-NORD</v>
          </cell>
          <cell r="O2280" t="str">
            <v>Centro-Nord</v>
          </cell>
          <cell r="Q2280" t="str">
            <v>X</v>
          </cell>
          <cell r="R2280" t="str">
            <v>LEGGE DI STABILITA 2017</v>
          </cell>
          <cell r="S2280" t="str">
            <v>Società costituita</v>
          </cell>
          <cell r="T2280">
            <v>862129</v>
          </cell>
          <cell r="U2280">
            <v>603490.30000000005</v>
          </cell>
          <cell r="V2280">
            <v>114500</v>
          </cell>
          <cell r="W2280">
            <v>747629</v>
          </cell>
          <cell r="X2280">
            <v>80150</v>
          </cell>
          <cell r="Y2280">
            <v>523340.3</v>
          </cell>
          <cell r="Z2280">
            <v>0</v>
          </cell>
          <cell r="AA2280">
            <v>139690</v>
          </cell>
          <cell r="AB2280">
            <v>595361</v>
          </cell>
          <cell r="AC2280">
            <v>114500</v>
          </cell>
          <cell r="AD2280">
            <v>480861</v>
          </cell>
          <cell r="AE2280">
            <v>7</v>
          </cell>
          <cell r="AF2280">
            <v>42831</v>
          </cell>
          <cell r="AG2280">
            <v>2017</v>
          </cell>
          <cell r="AH2280" t="str">
            <v>Ammissione</v>
          </cell>
          <cell r="AI2280" t="str">
            <v>Economia Digitale</v>
          </cell>
          <cell r="AJ2280" t="str">
            <v>Cloud computing</v>
          </cell>
          <cell r="AK2280" t="str">
            <v>Web technology</v>
          </cell>
          <cell r="AL2280">
            <v>42983</v>
          </cell>
          <cell r="AM2280">
            <v>2017</v>
          </cell>
          <cell r="AN2280" t="str">
            <v xml:space="preserve"> </v>
          </cell>
          <cell r="AP2280" t="str">
            <v>62.01.00</v>
          </cell>
          <cell r="AQ2280" t="str">
            <v>Altri servizi</v>
          </cell>
          <cell r="AR2280">
            <v>416752.7</v>
          </cell>
          <cell r="AS2280">
            <v>80150</v>
          </cell>
          <cell r="AT2280">
            <v>336602.7</v>
          </cell>
          <cell r="AU2280">
            <v>0</v>
          </cell>
          <cell r="AV2280">
            <v>416752.7</v>
          </cell>
          <cell r="AW2280">
            <v>1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2</v>
          </cell>
          <cell r="BD2280">
            <v>0</v>
          </cell>
          <cell r="BE2280">
            <v>1</v>
          </cell>
          <cell r="BF2280">
            <v>9</v>
          </cell>
          <cell r="BG2280">
            <v>0</v>
          </cell>
          <cell r="BH2280">
            <v>7302.34</v>
          </cell>
          <cell r="BI2280">
            <v>161781.09999999998</v>
          </cell>
          <cell r="BJ2280">
            <v>169083.43999999997</v>
          </cell>
          <cell r="BK2280">
            <v>0</v>
          </cell>
          <cell r="BL2280">
            <v>72847.66</v>
          </cell>
          <cell r="BM2280">
            <v>174821.60000000003</v>
          </cell>
          <cell r="BN2280">
            <v>0</v>
          </cell>
          <cell r="BO2280">
            <v>247669.26000000004</v>
          </cell>
          <cell r="BP2280">
            <v>43963</v>
          </cell>
          <cell r="BQ2280">
            <v>0</v>
          </cell>
        </row>
        <row r="2281">
          <cell r="A2281" t="str">
            <v>SSI001039</v>
          </cell>
          <cell r="C2281" t="str">
            <v>SSI</v>
          </cell>
          <cell r="D2281" t="str">
            <v>VALUE QUALITY ENGINEERING S.R.L.</v>
          </cell>
          <cell r="E2281">
            <v>42358.5140972222</v>
          </cell>
          <cell r="F2281">
            <v>2015</v>
          </cell>
          <cell r="G2281">
            <v>42783</v>
          </cell>
          <cell r="H2281" t="str">
            <v>13478001004</v>
          </cell>
          <cell r="I2281" t="str">
            <v>Domanda non ammessa</v>
          </cell>
          <cell r="J2281" t="str">
            <v>ROMA</v>
          </cell>
          <cell r="K2281" t="str">
            <v>RM</v>
          </cell>
          <cell r="L2281" t="str">
            <v>Lazio</v>
          </cell>
          <cell r="M2281" t="str">
            <v>ITALIA</v>
          </cell>
          <cell r="N2281" t="str">
            <v>CENTRO-NORD</v>
          </cell>
          <cell r="O2281" t="str">
            <v>Centro-Nord</v>
          </cell>
          <cell r="Q2281" t="str">
            <v>X</v>
          </cell>
          <cell r="R2281" t="str">
            <v>FCS Centro/Nord</v>
          </cell>
          <cell r="S2281" t="str">
            <v>Società costituita</v>
          </cell>
          <cell r="T2281">
            <v>1495000</v>
          </cell>
          <cell r="U2281">
            <v>1054000</v>
          </cell>
          <cell r="V2281">
            <v>1495000</v>
          </cell>
          <cell r="W2281">
            <v>0</v>
          </cell>
          <cell r="X2281">
            <v>1046500</v>
          </cell>
          <cell r="Y2281">
            <v>0</v>
          </cell>
          <cell r="Z2281">
            <v>7500</v>
          </cell>
          <cell r="AA2281">
            <v>1823900</v>
          </cell>
          <cell r="AB2281">
            <v>0</v>
          </cell>
          <cell r="AC2281">
            <v>0</v>
          </cell>
          <cell r="AD2281">
            <v>0</v>
          </cell>
          <cell r="AE2281">
            <v>3</v>
          </cell>
          <cell r="AF2281">
            <v>42863</v>
          </cell>
          <cell r="AG2281">
            <v>2017</v>
          </cell>
          <cell r="AH2281" t="str">
            <v>Non ammissione</v>
          </cell>
          <cell r="AI2281" t="str">
            <v>Tecnologia nuova sperimentale</v>
          </cell>
          <cell r="AJ2281" t="str">
            <v>Bioagroalimentare</v>
          </cell>
          <cell r="AK2281" t="str">
            <v>Bio-scienze</v>
          </cell>
          <cell r="AN2281" t="str">
            <v xml:space="preserve"> </v>
          </cell>
          <cell r="AP2281" t="str">
            <v>71.20.21</v>
          </cell>
          <cell r="AQ2281" t="str">
            <v>Altri servizi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1</v>
          </cell>
          <cell r="AY2281">
            <v>0</v>
          </cell>
          <cell r="AZ2281">
            <v>0</v>
          </cell>
          <cell r="BA2281">
            <v>1</v>
          </cell>
          <cell r="BB2281">
            <v>0</v>
          </cell>
          <cell r="BC2281">
            <v>1</v>
          </cell>
          <cell r="BD2281">
            <v>1</v>
          </cell>
          <cell r="BE2281">
            <v>0</v>
          </cell>
          <cell r="BF2281">
            <v>0</v>
          </cell>
          <cell r="BG2281">
            <v>0</v>
          </cell>
        </row>
        <row r="2282">
          <cell r="A2282" t="str">
            <v>SSI001040</v>
          </cell>
          <cell r="B2282" t="str">
            <v>C54E16000210008</v>
          </cell>
          <cell r="C2282" t="str">
            <v>SSI</v>
          </cell>
          <cell r="D2282" t="str">
            <v>RADARSENSING S.R.L.</v>
          </cell>
          <cell r="E2282">
            <v>42359.8438888889</v>
          </cell>
          <cell r="F2282">
            <v>2015</v>
          </cell>
          <cell r="H2282" t="str">
            <v>02927910600</v>
          </cell>
          <cell r="I2282" t="str">
            <v>Domanda ammessa</v>
          </cell>
          <cell r="J2282" t="str">
            <v>SAN PIETRO INFINE</v>
          </cell>
          <cell r="K2282" t="str">
            <v>CE</v>
          </cell>
          <cell r="L2282" t="str">
            <v>Campania</v>
          </cell>
          <cell r="M2282" t="str">
            <v>ITALIA</v>
          </cell>
          <cell r="N2282" t="str">
            <v>SUD</v>
          </cell>
          <cell r="O2282" t="str">
            <v>Mezzogiorno</v>
          </cell>
          <cell r="Q2282" t="str">
            <v>X</v>
          </cell>
          <cell r="R2282" t="str">
            <v>LEGGE DI STABILITA 2017</v>
          </cell>
          <cell r="S2282" t="str">
            <v>Società non costituita</v>
          </cell>
          <cell r="T2282">
            <v>1488000</v>
          </cell>
          <cell r="U2282">
            <v>1056600</v>
          </cell>
          <cell r="V2282">
            <v>722000</v>
          </cell>
          <cell r="W2282">
            <v>766000</v>
          </cell>
          <cell r="X2282">
            <v>505400</v>
          </cell>
          <cell r="Y2282">
            <v>536200</v>
          </cell>
          <cell r="Z2282">
            <v>15000</v>
          </cell>
          <cell r="AA2282">
            <v>880840</v>
          </cell>
          <cell r="AB2282">
            <v>1277000</v>
          </cell>
          <cell r="AC2282">
            <v>561000</v>
          </cell>
          <cell r="AD2282">
            <v>716000</v>
          </cell>
          <cell r="AE2282">
            <v>10</v>
          </cell>
          <cell r="AF2282">
            <v>42488</v>
          </cell>
          <cell r="AG2282">
            <v>2016</v>
          </cell>
          <cell r="AH2282" t="str">
            <v>Ammissione</v>
          </cell>
          <cell r="AI2282" t="str">
            <v>Tecnologia nuova sperimentale</v>
          </cell>
          <cell r="AJ2282" t="str">
            <v>Aerospazio</v>
          </cell>
          <cell r="AK2282" t="str">
            <v>Industria hi-tech</v>
          </cell>
          <cell r="AL2282">
            <v>42640</v>
          </cell>
          <cell r="AM2282">
            <v>2016</v>
          </cell>
          <cell r="AN2282" t="str">
            <v xml:space="preserve"> </v>
          </cell>
          <cell r="AP2282" t="str">
            <v>33.20.03</v>
          </cell>
          <cell r="AQ2282" t="str">
            <v>Altri servizi</v>
          </cell>
          <cell r="AR2282">
            <v>908900</v>
          </cell>
          <cell r="AS2282">
            <v>392700</v>
          </cell>
          <cell r="AT2282">
            <v>501200</v>
          </cell>
          <cell r="AU2282">
            <v>15000</v>
          </cell>
          <cell r="AV2282">
            <v>715120</v>
          </cell>
          <cell r="AW2282">
            <v>0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1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204367.87</v>
          </cell>
          <cell r="BI2282">
            <v>329211.98</v>
          </cell>
          <cell r="BJ2282">
            <v>533579.85</v>
          </cell>
          <cell r="BK2282">
            <v>0</v>
          </cell>
          <cell r="BL2282">
            <v>188332.13</v>
          </cell>
          <cell r="BM2282">
            <v>171988.02000000002</v>
          </cell>
          <cell r="BN2282">
            <v>15000</v>
          </cell>
          <cell r="BO2282">
            <v>375320.15</v>
          </cell>
          <cell r="BP2282">
            <v>43963</v>
          </cell>
          <cell r="BQ2282">
            <v>0</v>
          </cell>
        </row>
        <row r="2283">
          <cell r="A2283" t="str">
            <v>SSI001041</v>
          </cell>
          <cell r="B2283" t="str">
            <v>C84E16000540008</v>
          </cell>
          <cell r="C2283" t="str">
            <v>SSI</v>
          </cell>
          <cell r="D2283" t="str">
            <v>Abinsula SRL</v>
          </cell>
          <cell r="E2283">
            <v>42360.634317129603</v>
          </cell>
          <cell r="F2283">
            <v>2015</v>
          </cell>
          <cell r="H2283" t="str">
            <v>02465610901</v>
          </cell>
          <cell r="I2283" t="str">
            <v>Domanda ammessa</v>
          </cell>
          <cell r="J2283" t="str">
            <v>SASSARI</v>
          </cell>
          <cell r="K2283" t="str">
            <v>SS</v>
          </cell>
          <cell r="L2283" t="str">
            <v>Sardegna</v>
          </cell>
          <cell r="M2283" t="str">
            <v>ITALIA</v>
          </cell>
          <cell r="N2283" t="str">
            <v>SUD</v>
          </cell>
          <cell r="O2283" t="str">
            <v>Mezzogiorno</v>
          </cell>
          <cell r="Q2283" t="str">
            <v>X</v>
          </cell>
          <cell r="R2283" t="str">
            <v>LEGGE DI STABILITA 2017</v>
          </cell>
          <cell r="S2283" t="str">
            <v>Società costituita</v>
          </cell>
          <cell r="T2283">
            <v>1283590</v>
          </cell>
          <cell r="U2283">
            <v>702513</v>
          </cell>
          <cell r="V2283">
            <v>280000</v>
          </cell>
          <cell r="W2283">
            <v>1003590</v>
          </cell>
          <cell r="X2283">
            <v>0</v>
          </cell>
          <cell r="Y2283">
            <v>702513</v>
          </cell>
          <cell r="Z2283">
            <v>0</v>
          </cell>
          <cell r="AA2283">
            <v>341600</v>
          </cell>
          <cell r="AB2283">
            <v>905990</v>
          </cell>
          <cell r="AC2283">
            <v>80000</v>
          </cell>
          <cell r="AD2283">
            <v>825990</v>
          </cell>
          <cell r="AE2283">
            <v>10</v>
          </cell>
          <cell r="AF2283">
            <v>42453</v>
          </cell>
          <cell r="AG2283">
            <v>2016</v>
          </cell>
          <cell r="AH2283" t="str">
            <v>Ammissione</v>
          </cell>
          <cell r="AI2283" t="str">
            <v>Economia Digitale</v>
          </cell>
          <cell r="AJ2283" t="str">
            <v>Internet of things</v>
          </cell>
          <cell r="AK2283" t="str">
            <v>Web technology</v>
          </cell>
          <cell r="AL2283">
            <v>42620</v>
          </cell>
          <cell r="AM2283">
            <v>2016</v>
          </cell>
          <cell r="AN2283" t="str">
            <v xml:space="preserve"> </v>
          </cell>
          <cell r="AP2283" t="str">
            <v>62.01.00</v>
          </cell>
          <cell r="AQ2283" t="str">
            <v>Altri servizi</v>
          </cell>
          <cell r="AR2283">
            <v>724792</v>
          </cell>
          <cell r="AS2283">
            <v>64000</v>
          </cell>
          <cell r="AT2283">
            <v>660792</v>
          </cell>
          <cell r="AU2283">
            <v>0</v>
          </cell>
          <cell r="AV2283">
            <v>579833.59999999998</v>
          </cell>
          <cell r="AW2283">
            <v>2</v>
          </cell>
          <cell r="AX2283">
            <v>3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5</v>
          </cell>
          <cell r="BD2283">
            <v>0</v>
          </cell>
          <cell r="BE2283">
            <v>2</v>
          </cell>
          <cell r="BF2283">
            <v>40</v>
          </cell>
          <cell r="BG2283">
            <v>0</v>
          </cell>
          <cell r="BH2283">
            <v>29548</v>
          </cell>
          <cell r="BI2283">
            <v>561814.02</v>
          </cell>
          <cell r="BJ2283">
            <v>591362.02</v>
          </cell>
          <cell r="BK2283">
            <v>0</v>
          </cell>
          <cell r="BL2283">
            <v>34452</v>
          </cell>
          <cell r="BM2283">
            <v>98977.979999999981</v>
          </cell>
          <cell r="BN2283">
            <v>0</v>
          </cell>
          <cell r="BO2283">
            <v>133429.97999999998</v>
          </cell>
          <cell r="BP2283">
            <v>43963</v>
          </cell>
          <cell r="BQ2283">
            <v>0</v>
          </cell>
        </row>
        <row r="2284">
          <cell r="A2284" t="str">
            <v>SSI001042</v>
          </cell>
          <cell r="C2284" t="str">
            <v>SSI</v>
          </cell>
          <cell r="D2284" t="str">
            <v>Mirko Lagonegro</v>
          </cell>
          <cell r="E2284">
            <v>42362.414293981499</v>
          </cell>
          <cell r="F2284">
            <v>2015</v>
          </cell>
          <cell r="G2284">
            <v>42783</v>
          </cell>
          <cell r="H2284" t="str">
            <v/>
          </cell>
          <cell r="I2284" t="str">
            <v>Domanda non ammessa</v>
          </cell>
          <cell r="J2284" t="str">
            <v>n.d.</v>
          </cell>
          <cell r="K2284" t="str">
            <v>n.d.</v>
          </cell>
          <cell r="L2284" t="str">
            <v>Lombardia</v>
          </cell>
          <cell r="M2284" t="str">
            <v>ITALIA</v>
          </cell>
          <cell r="N2284" t="str">
            <v>CENTRO-NORD</v>
          </cell>
          <cell r="O2284" t="str">
            <v>Centro-Nord</v>
          </cell>
          <cell r="Q2284" t="str">
            <v>X</v>
          </cell>
          <cell r="R2284" t="str">
            <v>FCS Centro/Nord</v>
          </cell>
          <cell r="S2284" t="str">
            <v>Società non costituita</v>
          </cell>
          <cell r="T2284">
            <v>453000</v>
          </cell>
          <cell r="U2284">
            <v>316500</v>
          </cell>
          <cell r="V2284">
            <v>142000</v>
          </cell>
          <cell r="W2284">
            <v>311000</v>
          </cell>
          <cell r="X2284">
            <v>99000</v>
          </cell>
          <cell r="Y2284">
            <v>210000</v>
          </cell>
          <cell r="Z2284">
            <v>7500</v>
          </cell>
          <cell r="AA2284">
            <v>173440</v>
          </cell>
          <cell r="AB2284">
            <v>0</v>
          </cell>
          <cell r="AC2284">
            <v>0</v>
          </cell>
          <cell r="AD2284">
            <v>0</v>
          </cell>
          <cell r="AE2284">
            <v>4</v>
          </cell>
          <cell r="AF2284">
            <v>42845</v>
          </cell>
          <cell r="AG2284">
            <v>2017</v>
          </cell>
          <cell r="AH2284" t="str">
            <v>Non ammissione</v>
          </cell>
          <cell r="AI2284" t="str">
            <v>Economia Digitale</v>
          </cell>
          <cell r="AJ2284" t="str">
            <v>Socialnetwork</v>
          </cell>
          <cell r="AK2284" t="str">
            <v>Web technology</v>
          </cell>
          <cell r="AN2284" t="str">
            <v xml:space="preserve"> </v>
          </cell>
          <cell r="AQ2284" t="str">
            <v>Altri servizi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3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</row>
        <row r="2285">
          <cell r="A2285" t="str">
            <v>SSI001043</v>
          </cell>
          <cell r="C2285" t="str">
            <v>SSI</v>
          </cell>
          <cell r="D2285" t="str">
            <v>HELLO BADDY S.R.L.</v>
          </cell>
          <cell r="E2285">
            <v>42366.874652777798</v>
          </cell>
          <cell r="F2285">
            <v>2015</v>
          </cell>
          <cell r="G2285">
            <v>42783</v>
          </cell>
          <cell r="H2285" t="str">
            <v>04328930278</v>
          </cell>
          <cell r="I2285" t="str">
            <v>Domanda non ammessa</v>
          </cell>
          <cell r="J2285" t="str">
            <v>MARCON</v>
          </cell>
          <cell r="K2285" t="str">
            <v>VE</v>
          </cell>
          <cell r="L2285" t="str">
            <v>Veneto</v>
          </cell>
          <cell r="M2285" t="str">
            <v>ITALIA</v>
          </cell>
          <cell r="N2285" t="str">
            <v>CENTRO-NORD</v>
          </cell>
          <cell r="O2285" t="str">
            <v>Centro-Nord</v>
          </cell>
          <cell r="Q2285" t="str">
            <v>X</v>
          </cell>
          <cell r="R2285" t="str">
            <v>FCS Centro/Nord</v>
          </cell>
          <cell r="S2285" t="str">
            <v>Società costituita</v>
          </cell>
          <cell r="T2285">
            <v>1171099.8399999999</v>
          </cell>
          <cell r="U2285">
            <v>571670</v>
          </cell>
          <cell r="V2285">
            <v>441100</v>
          </cell>
          <cell r="W2285">
            <v>729999.84</v>
          </cell>
          <cell r="X2285">
            <v>308770</v>
          </cell>
          <cell r="Y2285">
            <v>255400</v>
          </cell>
          <cell r="Z2285">
            <v>7500</v>
          </cell>
          <cell r="AA2285">
            <v>538142</v>
          </cell>
          <cell r="AB2285">
            <v>0</v>
          </cell>
          <cell r="AC2285">
            <v>0</v>
          </cell>
          <cell r="AD2285">
            <v>0</v>
          </cell>
          <cell r="AE2285">
            <v>12</v>
          </cell>
          <cell r="AF2285">
            <v>42844</v>
          </cell>
          <cell r="AG2285">
            <v>2017</v>
          </cell>
          <cell r="AH2285" t="str">
            <v>Non ammissione</v>
          </cell>
          <cell r="AI2285" t="str">
            <v>Tecnologia nuova sperimentale</v>
          </cell>
          <cell r="AJ2285" t="str">
            <v>Turismo e beni culturali</v>
          </cell>
          <cell r="AK2285" t="str">
            <v>Turismo e beni culturali</v>
          </cell>
          <cell r="AN2285" t="str">
            <v xml:space="preserve"> </v>
          </cell>
          <cell r="AP2285" t="str">
            <v>27.90.09</v>
          </cell>
          <cell r="AQ2285" t="str">
            <v>Turismo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1</v>
          </cell>
          <cell r="AX2285">
            <v>2</v>
          </cell>
          <cell r="AY2285">
            <v>1</v>
          </cell>
          <cell r="AZ2285">
            <v>0</v>
          </cell>
          <cell r="BA2285">
            <v>0</v>
          </cell>
          <cell r="BB2285">
            <v>1</v>
          </cell>
          <cell r="BC2285">
            <v>4</v>
          </cell>
          <cell r="BD2285">
            <v>1</v>
          </cell>
          <cell r="BE2285">
            <v>1</v>
          </cell>
          <cell r="BF2285">
            <v>0</v>
          </cell>
          <cell r="BG2285">
            <v>0</v>
          </cell>
        </row>
        <row r="2286">
          <cell r="A2286" t="str">
            <v>SSI001044</v>
          </cell>
          <cell r="C2286" t="str">
            <v>SSI</v>
          </cell>
          <cell r="D2286" t="str">
            <v>Valentina Mancuso</v>
          </cell>
          <cell r="E2286">
            <v>42367.487881944398</v>
          </cell>
          <cell r="F2286">
            <v>2015</v>
          </cell>
          <cell r="H2286" t="str">
            <v/>
          </cell>
          <cell r="I2286" t="str">
            <v>Domanda non ammessa</v>
          </cell>
          <cell r="J2286" t="str">
            <v>CATANIA</v>
          </cell>
          <cell r="K2286" t="str">
            <v>CT</v>
          </cell>
          <cell r="L2286" t="str">
            <v>Sicilia</v>
          </cell>
          <cell r="M2286" t="str">
            <v>ITALIA</v>
          </cell>
          <cell r="N2286" t="str">
            <v>SUD</v>
          </cell>
          <cell r="O2286" t="str">
            <v>Mezzogiorno</v>
          </cell>
          <cell r="Q2286" t="str">
            <v>X</v>
          </cell>
          <cell r="R2286" t="str">
            <v>PON SIL</v>
          </cell>
          <cell r="S2286" t="str">
            <v>Società non costituita</v>
          </cell>
          <cell r="T2286">
            <v>107119.32</v>
          </cell>
          <cell r="U2286">
            <v>100695.45000000001</v>
          </cell>
          <cell r="V2286">
            <v>71511</v>
          </cell>
          <cell r="W2286">
            <v>35608.32</v>
          </cell>
          <cell r="X2286">
            <v>57208.800000000003</v>
          </cell>
          <cell r="Y2286">
            <v>28486.65</v>
          </cell>
          <cell r="Z2286">
            <v>15000</v>
          </cell>
          <cell r="AA2286">
            <v>82919.100000000006</v>
          </cell>
          <cell r="AB2286">
            <v>0</v>
          </cell>
          <cell r="AC2286">
            <v>0</v>
          </cell>
          <cell r="AD2286">
            <v>0</v>
          </cell>
          <cell r="AE2286">
            <v>1</v>
          </cell>
          <cell r="AF2286">
            <v>42641</v>
          </cell>
          <cell r="AG2286">
            <v>2016</v>
          </cell>
          <cell r="AH2286" t="str">
            <v>Non ammissione</v>
          </cell>
          <cell r="AI2286" t="str">
            <v>Economia Digitale</v>
          </cell>
          <cell r="AJ2286" t="str">
            <v>Internet of things</v>
          </cell>
          <cell r="AK2286" t="str">
            <v>Web technology</v>
          </cell>
          <cell r="AN2286" t="str">
            <v xml:space="preserve"> </v>
          </cell>
          <cell r="AQ2286" t="str">
            <v>Altri servizi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1</v>
          </cell>
          <cell r="BA2286">
            <v>1</v>
          </cell>
          <cell r="BB2286">
            <v>0</v>
          </cell>
          <cell r="BC2286">
            <v>0</v>
          </cell>
          <cell r="BD2286">
            <v>2</v>
          </cell>
          <cell r="BE2286">
            <v>1</v>
          </cell>
          <cell r="BF2286">
            <v>0</v>
          </cell>
          <cell r="BG2286">
            <v>0</v>
          </cell>
        </row>
        <row r="2287">
          <cell r="A2287" t="str">
            <v>SSI001045</v>
          </cell>
          <cell r="B2287" t="str">
            <v>C64E16000860008</v>
          </cell>
          <cell r="C2287" t="str">
            <v>SSI</v>
          </cell>
          <cell r="D2287" t="str">
            <v>Health Connect</v>
          </cell>
          <cell r="E2287">
            <v>42367.6193055556</v>
          </cell>
          <cell r="F2287">
            <v>2015</v>
          </cell>
          <cell r="H2287" t="str">
            <v>08407101214</v>
          </cell>
          <cell r="I2287" t="str">
            <v>Domanda ammessa</v>
          </cell>
          <cell r="J2287" t="str">
            <v>NAPOLI</v>
          </cell>
          <cell r="K2287" t="str">
            <v>NA</v>
          </cell>
          <cell r="L2287" t="str">
            <v>Campania</v>
          </cell>
          <cell r="M2287" t="str">
            <v>ITALIA</v>
          </cell>
          <cell r="N2287" t="str">
            <v>SUD</v>
          </cell>
          <cell r="O2287" t="str">
            <v>Mezzogiorno</v>
          </cell>
          <cell r="Q2287" t="str">
            <v>X</v>
          </cell>
          <cell r="R2287" t="str">
            <v>PON SIL</v>
          </cell>
          <cell r="S2287" t="str">
            <v>Società non costituita</v>
          </cell>
          <cell r="T2287">
            <v>1417000</v>
          </cell>
          <cell r="U2287">
            <v>1006900</v>
          </cell>
          <cell r="V2287">
            <v>689000</v>
          </cell>
          <cell r="W2287">
            <v>728000</v>
          </cell>
          <cell r="X2287">
            <v>482300</v>
          </cell>
          <cell r="Y2287">
            <v>509600</v>
          </cell>
          <cell r="Z2287">
            <v>15000</v>
          </cell>
          <cell r="AA2287">
            <v>840580</v>
          </cell>
          <cell r="AB2287">
            <v>1102500</v>
          </cell>
          <cell r="AC2287">
            <v>668500</v>
          </cell>
          <cell r="AD2287">
            <v>434000</v>
          </cell>
          <cell r="AE2287">
            <v>35</v>
          </cell>
          <cell r="AF2287">
            <v>42488</v>
          </cell>
          <cell r="AG2287">
            <v>2016</v>
          </cell>
          <cell r="AH2287" t="str">
            <v>Ammissione</v>
          </cell>
          <cell r="AI2287" t="str">
            <v>Tecnologia nuova sperimentale</v>
          </cell>
          <cell r="AJ2287" t="str">
            <v>Cloud computing</v>
          </cell>
          <cell r="AK2287" t="str">
            <v>Web technology</v>
          </cell>
          <cell r="AL2287">
            <v>42650</v>
          </cell>
          <cell r="AM2287">
            <v>2016</v>
          </cell>
          <cell r="AN2287" t="str">
            <v xml:space="preserve"> </v>
          </cell>
          <cell r="AP2287" t="str">
            <v>86.90.29</v>
          </cell>
          <cell r="AQ2287" t="str">
            <v>Altri servizi</v>
          </cell>
          <cell r="AR2287">
            <v>786750</v>
          </cell>
          <cell r="AS2287">
            <v>467950</v>
          </cell>
          <cell r="AT2287">
            <v>303800</v>
          </cell>
          <cell r="AU2287">
            <v>15000</v>
          </cell>
          <cell r="AV2287">
            <v>617400</v>
          </cell>
          <cell r="AW2287">
            <v>1</v>
          </cell>
          <cell r="AX2287">
            <v>3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4</v>
          </cell>
          <cell r="BD2287">
            <v>0</v>
          </cell>
          <cell r="BE2287">
            <v>1</v>
          </cell>
          <cell r="BF2287">
            <v>0</v>
          </cell>
          <cell r="BG2287">
            <v>0</v>
          </cell>
          <cell r="BH2287">
            <v>420443.19</v>
          </cell>
          <cell r="BI2287">
            <v>94174.41</v>
          </cell>
          <cell r="BJ2287">
            <v>514617.59999999998</v>
          </cell>
          <cell r="BK2287">
            <v>15000</v>
          </cell>
          <cell r="BL2287">
            <v>47506.81</v>
          </cell>
          <cell r="BM2287">
            <v>209625.59</v>
          </cell>
          <cell r="BN2287">
            <v>0</v>
          </cell>
          <cell r="BO2287">
            <v>257132.4</v>
          </cell>
          <cell r="BP2287">
            <v>43963</v>
          </cell>
          <cell r="BQ2287">
            <v>0</v>
          </cell>
        </row>
        <row r="2288">
          <cell r="A2288" t="str">
            <v>SSI001046</v>
          </cell>
          <cell r="C2288" t="str">
            <v>SSI</v>
          </cell>
          <cell r="D2288" t="str">
            <v>Epifanio Davide Schembri</v>
          </cell>
          <cell r="E2288">
            <v>42367.780381944402</v>
          </cell>
          <cell r="F2288">
            <v>2015</v>
          </cell>
          <cell r="H2288" t="str">
            <v/>
          </cell>
          <cell r="I2288" t="str">
            <v>Domanda non ammessa</v>
          </cell>
          <cell r="J2288" t="str">
            <v>n.d.</v>
          </cell>
          <cell r="K2288" t="str">
            <v>n.d.</v>
          </cell>
          <cell r="L2288" t="str">
            <v>Sicilia</v>
          </cell>
          <cell r="M2288" t="str">
            <v>ITALIA</v>
          </cell>
          <cell r="N2288" t="str">
            <v>SUD</v>
          </cell>
          <cell r="O2288" t="str">
            <v>Mezzogiorno</v>
          </cell>
          <cell r="Q2288" t="str">
            <v>X</v>
          </cell>
          <cell r="R2288" t="str">
            <v>PON SIL</v>
          </cell>
          <cell r="S2288" t="str">
            <v>Società non costituita</v>
          </cell>
          <cell r="T2288">
            <v>734876.98</v>
          </cell>
          <cell r="U2288">
            <v>602901.59</v>
          </cell>
          <cell r="V2288">
            <v>350746.79</v>
          </cell>
          <cell r="W2288">
            <v>384130.19</v>
          </cell>
          <cell r="X2288">
            <v>280597.43</v>
          </cell>
          <cell r="Y2288">
            <v>307304.15999999997</v>
          </cell>
          <cell r="Z2288">
            <v>15000</v>
          </cell>
          <cell r="AA2288">
            <v>360371.08</v>
          </cell>
          <cell r="AB2288">
            <v>0</v>
          </cell>
          <cell r="AC2288">
            <v>0</v>
          </cell>
          <cell r="AD2288">
            <v>0</v>
          </cell>
          <cell r="AE2288">
            <v>5</v>
          </cell>
          <cell r="AF2288">
            <v>42577</v>
          </cell>
          <cell r="AG2288">
            <v>2016</v>
          </cell>
          <cell r="AH2288" t="str">
            <v>Non ammissione</v>
          </cell>
          <cell r="AI2288" t="str">
            <v>Economia Digitale</v>
          </cell>
          <cell r="AJ2288" t="str">
            <v>Turismo e beni culturali</v>
          </cell>
          <cell r="AK2288" t="str">
            <v>Turismo e beni culturali</v>
          </cell>
          <cell r="AN2288" t="str">
            <v xml:space="preserve"> </v>
          </cell>
          <cell r="AQ2288" t="str">
            <v>Turismo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2</v>
          </cell>
          <cell r="AX2288">
            <v>0</v>
          </cell>
          <cell r="AY2288">
            <v>0</v>
          </cell>
          <cell r="AZ2288">
            <v>1</v>
          </cell>
          <cell r="BA2288">
            <v>0</v>
          </cell>
          <cell r="BB2288">
            <v>0</v>
          </cell>
          <cell r="BC2288">
            <v>2</v>
          </cell>
          <cell r="BD2288">
            <v>1</v>
          </cell>
          <cell r="BE2288">
            <v>3</v>
          </cell>
          <cell r="BF2288">
            <v>0</v>
          </cell>
          <cell r="BG2288">
            <v>0</v>
          </cell>
        </row>
        <row r="2289">
          <cell r="A2289" t="str">
            <v>SSI001047</v>
          </cell>
          <cell r="C2289" t="str">
            <v>SSI</v>
          </cell>
          <cell r="D2289" t="str">
            <v>Deborah Delogu</v>
          </cell>
          <cell r="E2289">
            <v>42368.699317129598</v>
          </cell>
          <cell r="F2289">
            <v>2015</v>
          </cell>
          <cell r="H2289" t="str">
            <v/>
          </cell>
          <cell r="I2289" t="str">
            <v>Domanda non ammessa</v>
          </cell>
          <cell r="J2289" t="str">
            <v>SASSARI</v>
          </cell>
          <cell r="K2289" t="str">
            <v>SS</v>
          </cell>
          <cell r="L2289" t="str">
            <v>Sardegna</v>
          </cell>
          <cell r="M2289" t="str">
            <v>ITALIA</v>
          </cell>
          <cell r="N2289" t="str">
            <v>SUD</v>
          </cell>
          <cell r="O2289" t="str">
            <v>Mezzogiorno</v>
          </cell>
          <cell r="Q2289" t="str">
            <v>X</v>
          </cell>
          <cell r="R2289" t="str">
            <v>PON SIL</v>
          </cell>
          <cell r="S2289" t="str">
            <v>Società non costituita</v>
          </cell>
          <cell r="T2289">
            <v>338634.64999999997</v>
          </cell>
          <cell r="U2289">
            <v>285907.71999999997</v>
          </cell>
          <cell r="V2289">
            <v>25076.1</v>
          </cell>
          <cell r="W2289">
            <v>313558.55</v>
          </cell>
          <cell r="X2289">
            <v>20060.88</v>
          </cell>
          <cell r="Y2289">
            <v>250846.84</v>
          </cell>
          <cell r="Z2289">
            <v>15000</v>
          </cell>
          <cell r="AA2289">
            <v>30592.83</v>
          </cell>
          <cell r="AB2289">
            <v>0</v>
          </cell>
          <cell r="AC2289">
            <v>0</v>
          </cell>
          <cell r="AD2289">
            <v>0</v>
          </cell>
          <cell r="AE2289">
            <v>11</v>
          </cell>
          <cell r="AF2289">
            <v>42453</v>
          </cell>
          <cell r="AG2289">
            <v>2016</v>
          </cell>
          <cell r="AH2289" t="str">
            <v>Non ammissione</v>
          </cell>
          <cell r="AI2289" t="str">
            <v>Economia Digitale</v>
          </cell>
          <cell r="AJ2289" t="str">
            <v>E-commerce</v>
          </cell>
          <cell r="AK2289" t="str">
            <v>Web technology</v>
          </cell>
          <cell r="AN2289" t="str">
            <v xml:space="preserve"> </v>
          </cell>
          <cell r="AQ2289" t="str">
            <v>Commercio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1</v>
          </cell>
          <cell r="BB2289">
            <v>0</v>
          </cell>
          <cell r="BC2289">
            <v>0</v>
          </cell>
          <cell r="BD2289">
            <v>1</v>
          </cell>
          <cell r="BE2289">
            <v>0</v>
          </cell>
          <cell r="BF2289">
            <v>0</v>
          </cell>
          <cell r="BG2289">
            <v>0</v>
          </cell>
        </row>
        <row r="2290">
          <cell r="A2290" t="str">
            <v>SSI001048</v>
          </cell>
          <cell r="B2290" t="str">
            <v>C64E16000970008</v>
          </cell>
          <cell r="C2290" t="str">
            <v>SSI</v>
          </cell>
          <cell r="D2290" t="str">
            <v>Smart Shaped</v>
          </cell>
          <cell r="E2290">
            <v>42368.779027777797</v>
          </cell>
          <cell r="F2290">
            <v>2015</v>
          </cell>
          <cell r="H2290" t="str">
            <v>01961380662</v>
          </cell>
          <cell r="I2290" t="str">
            <v>Domanda ammessa</v>
          </cell>
          <cell r="J2290" t="str">
            <v>TORRE DE' PASSERI</v>
          </cell>
          <cell r="K2290" t="str">
            <v>PE</v>
          </cell>
          <cell r="L2290" t="str">
            <v>Abruzzo</v>
          </cell>
          <cell r="M2290" t="str">
            <v>ITALIA</v>
          </cell>
          <cell r="N2290" t="str">
            <v>SUD</v>
          </cell>
          <cell r="O2290" t="str">
            <v>Mezzogiorno</v>
          </cell>
          <cell r="P2290" t="str">
            <v>x</v>
          </cell>
          <cell r="Q2290" t="str">
            <v>X</v>
          </cell>
          <cell r="R2290" t="str">
            <v>FSC Cratere AQ</v>
          </cell>
          <cell r="S2290" t="str">
            <v>Società costituita</v>
          </cell>
          <cell r="T2290">
            <v>252729.98</v>
          </cell>
          <cell r="U2290">
            <v>191910.98</v>
          </cell>
          <cell r="V2290">
            <v>5300</v>
          </cell>
          <cell r="W2290">
            <v>247429.98</v>
          </cell>
          <cell r="X2290">
            <v>3710</v>
          </cell>
          <cell r="Y2290">
            <v>173200.98</v>
          </cell>
          <cell r="Z2290">
            <v>15000</v>
          </cell>
          <cell r="AA2290">
            <v>6466</v>
          </cell>
          <cell r="AB2290">
            <v>240729.98</v>
          </cell>
          <cell r="AC2290">
            <v>5300</v>
          </cell>
          <cell r="AD2290">
            <v>235429.98</v>
          </cell>
          <cell r="AE2290">
            <v>4</v>
          </cell>
          <cell r="AF2290">
            <v>42516</v>
          </cell>
          <cell r="AG2290">
            <v>2016</v>
          </cell>
          <cell r="AH2290" t="str">
            <v>Ammissione</v>
          </cell>
          <cell r="AI2290" t="str">
            <v>Economia Digitale</v>
          </cell>
          <cell r="AJ2290" t="str">
            <v>Cloud computing</v>
          </cell>
          <cell r="AK2290" t="str">
            <v>Web technology</v>
          </cell>
          <cell r="AL2290">
            <v>42671</v>
          </cell>
          <cell r="AM2290">
            <v>2016</v>
          </cell>
          <cell r="AN2290" t="str">
            <v xml:space="preserve"> </v>
          </cell>
          <cell r="AP2290" t="str">
            <v>62.02.00</v>
          </cell>
          <cell r="AQ2290" t="str">
            <v>Altri servizi</v>
          </cell>
          <cell r="AR2290">
            <v>183510.99</v>
          </cell>
          <cell r="AS2290">
            <v>3710</v>
          </cell>
          <cell r="AT2290">
            <v>164800.99</v>
          </cell>
          <cell r="AU2290">
            <v>15000</v>
          </cell>
          <cell r="AV2290">
            <v>134808.79</v>
          </cell>
          <cell r="AW2290">
            <v>3</v>
          </cell>
          <cell r="AX2290">
            <v>1</v>
          </cell>
          <cell r="AY2290">
            <v>1</v>
          </cell>
          <cell r="AZ2290">
            <v>0</v>
          </cell>
          <cell r="BA2290">
            <v>0</v>
          </cell>
          <cell r="BB2290">
            <v>0</v>
          </cell>
          <cell r="BC2290">
            <v>5</v>
          </cell>
          <cell r="BD2290">
            <v>0</v>
          </cell>
          <cell r="BE2290">
            <v>3</v>
          </cell>
          <cell r="BF2290">
            <v>0</v>
          </cell>
          <cell r="BG2290">
            <v>0</v>
          </cell>
          <cell r="BH2290">
            <v>1364.78</v>
          </cell>
          <cell r="BI2290">
            <v>118987.24</v>
          </cell>
          <cell r="BJ2290">
            <v>120352.02</v>
          </cell>
          <cell r="BK2290">
            <v>15000</v>
          </cell>
          <cell r="BL2290">
            <v>2345.2200000000003</v>
          </cell>
          <cell r="BM2290">
            <v>45813.749999999985</v>
          </cell>
          <cell r="BN2290">
            <v>0</v>
          </cell>
          <cell r="BO2290">
            <v>48158.969999999987</v>
          </cell>
          <cell r="BP2290">
            <v>43677</v>
          </cell>
        </row>
        <row r="2291">
          <cell r="A2291" t="str">
            <v>SSI001049</v>
          </cell>
          <cell r="C2291" t="str">
            <v>SSI</v>
          </cell>
          <cell r="D2291" t="str">
            <v>Italy Crowd Srl</v>
          </cell>
          <cell r="E2291">
            <v>42369.606481481504</v>
          </cell>
          <cell r="F2291">
            <v>2015</v>
          </cell>
          <cell r="G2291">
            <v>42783</v>
          </cell>
          <cell r="H2291" t="str">
            <v>01416280111</v>
          </cell>
          <cell r="I2291" t="str">
            <v>Domanda decaduta</v>
          </cell>
          <cell r="J2291" t="str">
            <v>ARCOLA</v>
          </cell>
          <cell r="K2291" t="str">
            <v>SP</v>
          </cell>
          <cell r="L2291" t="str">
            <v>Liguria</v>
          </cell>
          <cell r="M2291" t="str">
            <v>ITALIA</v>
          </cell>
          <cell r="N2291" t="str">
            <v>CENTRO-NORD</v>
          </cell>
          <cell r="O2291" t="str">
            <v>Centro-Nord</v>
          </cell>
          <cell r="Q2291" t="str">
            <v>X</v>
          </cell>
          <cell r="R2291" t="str">
            <v>FCS Centro/Nord</v>
          </cell>
          <cell r="S2291" t="str">
            <v>Società costituita</v>
          </cell>
          <cell r="T2291">
            <v>155050</v>
          </cell>
          <cell r="U2291">
            <v>116000</v>
          </cell>
          <cell r="V2291">
            <v>49050</v>
          </cell>
          <cell r="W2291">
            <v>106000</v>
          </cell>
          <cell r="X2291">
            <v>34300</v>
          </cell>
          <cell r="Y2291">
            <v>74200</v>
          </cell>
          <cell r="Z2291">
            <v>7500</v>
          </cell>
          <cell r="AA2291">
            <v>53461</v>
          </cell>
          <cell r="AB2291">
            <v>0</v>
          </cell>
          <cell r="AC2291">
            <v>0</v>
          </cell>
          <cell r="AD2291">
            <v>0</v>
          </cell>
          <cell r="AE2291">
            <v>7</v>
          </cell>
          <cell r="AI2291" t="str">
            <v>Economia Digitale</v>
          </cell>
          <cell r="AJ2291" t="str">
            <v>Internet of things</v>
          </cell>
          <cell r="AK2291" t="str">
            <v>Web technology</v>
          </cell>
          <cell r="AN2291" t="str">
            <v xml:space="preserve"> </v>
          </cell>
          <cell r="AP2291" t="str">
            <v>63.12.00</v>
          </cell>
          <cell r="AQ2291" t="str">
            <v>Altri servizi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1</v>
          </cell>
          <cell r="AY2291">
            <v>0</v>
          </cell>
          <cell r="AZ2291">
            <v>0</v>
          </cell>
          <cell r="BA2291">
            <v>1</v>
          </cell>
          <cell r="BB2291">
            <v>0</v>
          </cell>
          <cell r="BC2291">
            <v>1</v>
          </cell>
          <cell r="BD2291">
            <v>1</v>
          </cell>
          <cell r="BE2291">
            <v>0</v>
          </cell>
          <cell r="BF2291">
            <v>1</v>
          </cell>
          <cell r="BG2291">
            <v>0</v>
          </cell>
        </row>
        <row r="2292">
          <cell r="A2292" t="str">
            <v>SSI001050</v>
          </cell>
          <cell r="C2292" t="str">
            <v>SSI</v>
          </cell>
          <cell r="D2292" t="str">
            <v>Swap Party srl</v>
          </cell>
          <cell r="E2292">
            <v>42369.959548611099</v>
          </cell>
          <cell r="F2292">
            <v>2015</v>
          </cell>
          <cell r="G2292">
            <v>42783</v>
          </cell>
          <cell r="H2292" t="str">
            <v>02199700507</v>
          </cell>
          <cell r="I2292" t="str">
            <v>Domanda non ammessa</v>
          </cell>
          <cell r="J2292" t="str">
            <v>PISA</v>
          </cell>
          <cell r="K2292" t="str">
            <v>PI</v>
          </cell>
          <cell r="L2292" t="str">
            <v>Toscana</v>
          </cell>
          <cell r="M2292" t="str">
            <v>ITALIA</v>
          </cell>
          <cell r="N2292" t="str">
            <v>CENTRO-NORD</v>
          </cell>
          <cell r="O2292" t="str">
            <v>Centro-Nord</v>
          </cell>
          <cell r="Q2292" t="str">
            <v>X</v>
          </cell>
          <cell r="R2292" t="str">
            <v>FCS Centro/Nord</v>
          </cell>
          <cell r="S2292" t="str">
            <v>Società costituita</v>
          </cell>
          <cell r="T2292">
            <v>215150</v>
          </cell>
          <cell r="U2292">
            <v>158100</v>
          </cell>
          <cell r="V2292">
            <v>79000</v>
          </cell>
          <cell r="W2292">
            <v>136150</v>
          </cell>
          <cell r="X2292">
            <v>55300</v>
          </cell>
          <cell r="Y2292">
            <v>95300</v>
          </cell>
          <cell r="Z2292">
            <v>7500</v>
          </cell>
          <cell r="AA2292">
            <v>96380</v>
          </cell>
          <cell r="AB2292">
            <v>0</v>
          </cell>
          <cell r="AC2292">
            <v>0</v>
          </cell>
          <cell r="AD2292">
            <v>0</v>
          </cell>
          <cell r="AE2292">
            <v>7</v>
          </cell>
          <cell r="AF2292">
            <v>42831</v>
          </cell>
          <cell r="AG2292">
            <v>2017</v>
          </cell>
          <cell r="AH2292" t="str">
            <v>Non ammissione</v>
          </cell>
          <cell r="AI2292" t="str">
            <v>Economia Digitale</v>
          </cell>
          <cell r="AJ2292" t="str">
            <v>E-commerce</v>
          </cell>
          <cell r="AK2292" t="str">
            <v>Web technology</v>
          </cell>
          <cell r="AN2292" t="str">
            <v xml:space="preserve"> </v>
          </cell>
          <cell r="AP2292" t="str">
            <v>63.12.00</v>
          </cell>
          <cell r="AQ2292" t="str">
            <v>Commercio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2</v>
          </cell>
          <cell r="AY2292">
            <v>2</v>
          </cell>
          <cell r="AZ2292">
            <v>0</v>
          </cell>
          <cell r="BA2292">
            <v>1</v>
          </cell>
          <cell r="BB2292">
            <v>0</v>
          </cell>
          <cell r="BC2292">
            <v>4</v>
          </cell>
          <cell r="BD2292">
            <v>1</v>
          </cell>
          <cell r="BE2292">
            <v>0</v>
          </cell>
          <cell r="BF2292">
            <v>0</v>
          </cell>
          <cell r="BG2292">
            <v>0</v>
          </cell>
        </row>
        <row r="2293">
          <cell r="A2293" t="str">
            <v>SSI001051</v>
          </cell>
          <cell r="B2293" t="str">
            <v>C84E17000880008</v>
          </cell>
          <cell r="C2293" t="str">
            <v>SSI</v>
          </cell>
          <cell r="D2293" t="str">
            <v xml:space="preserve">DONAPP </v>
          </cell>
          <cell r="E2293">
            <v>42372.536122685196</v>
          </cell>
          <cell r="F2293">
            <v>2016</v>
          </cell>
          <cell r="G2293">
            <v>42793</v>
          </cell>
          <cell r="H2293" t="str">
            <v>13618201001</v>
          </cell>
          <cell r="I2293" t="str">
            <v>Domanda ammessa</v>
          </cell>
          <cell r="J2293" t="str">
            <v>ROMA</v>
          </cell>
          <cell r="K2293" t="str">
            <v>RM</v>
          </cell>
          <cell r="L2293" t="str">
            <v>Lazio</v>
          </cell>
          <cell r="M2293" t="str">
            <v>ITALIA</v>
          </cell>
          <cell r="N2293" t="str">
            <v>CENTRO-NORD</v>
          </cell>
          <cell r="O2293" t="str">
            <v>Centro-Nord</v>
          </cell>
          <cell r="Q2293" t="str">
            <v>X</v>
          </cell>
          <cell r="R2293" t="str">
            <v>LEGGE DI STABILITA 2017</v>
          </cell>
          <cell r="S2293" t="str">
            <v>Società costituita</v>
          </cell>
          <cell r="T2293">
            <v>804000</v>
          </cell>
          <cell r="U2293">
            <v>568500</v>
          </cell>
          <cell r="V2293">
            <v>230000</v>
          </cell>
          <cell r="W2293">
            <v>574000</v>
          </cell>
          <cell r="X2293">
            <v>161000</v>
          </cell>
          <cell r="Y2293">
            <v>400000</v>
          </cell>
          <cell r="Z2293">
            <v>7500</v>
          </cell>
          <cell r="AA2293">
            <v>280600</v>
          </cell>
          <cell r="AB2293">
            <v>426700</v>
          </cell>
          <cell r="AC2293">
            <v>96700</v>
          </cell>
          <cell r="AD2293">
            <v>330000</v>
          </cell>
          <cell r="AE2293">
            <v>4</v>
          </cell>
          <cell r="AF2293">
            <v>42887</v>
          </cell>
          <cell r="AG2293">
            <v>2017</v>
          </cell>
          <cell r="AH2293" t="str">
            <v>Ammissione</v>
          </cell>
          <cell r="AI2293" t="str">
            <v>Economia Digitale</v>
          </cell>
          <cell r="AJ2293" t="str">
            <v>Socialnetwork</v>
          </cell>
          <cell r="AK2293" t="str">
            <v>Web technology</v>
          </cell>
          <cell r="AL2293">
            <v>42989</v>
          </cell>
          <cell r="AM2293">
            <v>2017</v>
          </cell>
          <cell r="AN2293" t="str">
            <v xml:space="preserve"> </v>
          </cell>
          <cell r="AP2293" t="str">
            <v>70.21.00</v>
          </cell>
          <cell r="AQ2293" t="str">
            <v>Altri servizi</v>
          </cell>
          <cell r="AR2293">
            <v>306190</v>
          </cell>
          <cell r="AS2293">
            <v>67690</v>
          </cell>
          <cell r="AT2293">
            <v>231000</v>
          </cell>
          <cell r="AU2293">
            <v>7500</v>
          </cell>
          <cell r="AV2293">
            <v>298690</v>
          </cell>
          <cell r="AW2293">
            <v>1</v>
          </cell>
          <cell r="AX2293">
            <v>0</v>
          </cell>
          <cell r="AY2293">
            <v>2</v>
          </cell>
          <cell r="AZ2293">
            <v>0</v>
          </cell>
          <cell r="BA2293">
            <v>0</v>
          </cell>
          <cell r="BB2293">
            <v>0</v>
          </cell>
          <cell r="BC2293">
            <v>3</v>
          </cell>
          <cell r="BD2293">
            <v>0</v>
          </cell>
          <cell r="BE2293">
            <v>1</v>
          </cell>
          <cell r="BF2293">
            <v>0</v>
          </cell>
          <cell r="BG2293">
            <v>0</v>
          </cell>
          <cell r="BH2293">
            <v>56910.92</v>
          </cell>
          <cell r="BI2293">
            <v>94628.46</v>
          </cell>
          <cell r="BJ2293">
            <v>151539.38</v>
          </cell>
        </row>
        <row r="2294">
          <cell r="A2294" t="str">
            <v>SSI001052</v>
          </cell>
          <cell r="C2294" t="str">
            <v>SSI</v>
          </cell>
          <cell r="D2294" t="str">
            <v>Gianluca Vosa Caprioli</v>
          </cell>
          <cell r="E2294">
            <v>42376.704768518503</v>
          </cell>
          <cell r="F2294">
            <v>2016</v>
          </cell>
          <cell r="H2294" t="str">
            <v/>
          </cell>
          <cell r="I2294" t="str">
            <v>Domanda non ammessa</v>
          </cell>
          <cell r="J2294" t="str">
            <v>n.d.</v>
          </cell>
          <cell r="K2294" t="str">
            <v>n.d.</v>
          </cell>
          <cell r="L2294" t="str">
            <v>Campania</v>
          </cell>
          <cell r="M2294" t="str">
            <v>ITALIA</v>
          </cell>
          <cell r="N2294" t="str">
            <v>SUD</v>
          </cell>
          <cell r="O2294" t="str">
            <v>Mezzogiorno</v>
          </cell>
          <cell r="Q2294" t="str">
            <v>X</v>
          </cell>
          <cell r="R2294" t="str">
            <v>PON SIL</v>
          </cell>
          <cell r="S2294" t="str">
            <v>Società non costituita</v>
          </cell>
          <cell r="T2294">
            <v>465322.2</v>
          </cell>
          <cell r="U2294">
            <v>387257</v>
          </cell>
          <cell r="V2294">
            <v>173000</v>
          </cell>
          <cell r="W2294">
            <v>292322.2</v>
          </cell>
          <cell r="X2294">
            <v>138400</v>
          </cell>
          <cell r="Y2294">
            <v>233857</v>
          </cell>
          <cell r="Z2294">
            <v>15000</v>
          </cell>
          <cell r="AA2294">
            <v>211060</v>
          </cell>
          <cell r="AB2294">
            <v>0</v>
          </cell>
          <cell r="AC2294">
            <v>0</v>
          </cell>
          <cell r="AD2294">
            <v>0</v>
          </cell>
          <cell r="AE2294">
            <v>4</v>
          </cell>
          <cell r="AF2294">
            <v>42577</v>
          </cell>
          <cell r="AG2294">
            <v>2016</v>
          </cell>
          <cell r="AH2294" t="str">
            <v>Non ammissione</v>
          </cell>
          <cell r="AI2294" t="str">
            <v>Valorizzazione della ricerca</v>
          </cell>
          <cell r="AJ2294" t="str">
            <v>Life Sciences</v>
          </cell>
          <cell r="AK2294" t="str">
            <v>Bio-scienze</v>
          </cell>
          <cell r="AN2294" t="str">
            <v xml:space="preserve"> </v>
          </cell>
          <cell r="AQ2294" t="str">
            <v>Altri servizi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2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2</v>
          </cell>
          <cell r="BD2294">
            <v>0</v>
          </cell>
          <cell r="BE2294">
            <v>2</v>
          </cell>
          <cell r="BF2294">
            <v>0</v>
          </cell>
          <cell r="BG2294">
            <v>0</v>
          </cell>
        </row>
        <row r="2295">
          <cell r="A2295" t="str">
            <v>SSI001053</v>
          </cell>
          <cell r="C2295" t="str">
            <v>SSI</v>
          </cell>
          <cell r="D2295" t="str">
            <v>Splitit Srls</v>
          </cell>
          <cell r="E2295">
            <v>42377.500706018502</v>
          </cell>
          <cell r="F2295">
            <v>2016</v>
          </cell>
          <cell r="H2295" t="str">
            <v>05099420878</v>
          </cell>
          <cell r="I2295" t="str">
            <v>Rinuncia</v>
          </cell>
          <cell r="J2295" t="str">
            <v>CATANIA</v>
          </cell>
          <cell r="K2295" t="str">
            <v>CT</v>
          </cell>
          <cell r="L2295" t="str">
            <v>Sicilia</v>
          </cell>
          <cell r="M2295" t="str">
            <v>ITALIA</v>
          </cell>
          <cell r="N2295" t="str">
            <v>SUD</v>
          </cell>
          <cell r="O2295" t="str">
            <v>Mezzogiorno</v>
          </cell>
          <cell r="Q2295" t="str">
            <v>X</v>
          </cell>
          <cell r="R2295" t="str">
            <v>PON SIL</v>
          </cell>
          <cell r="S2295" t="str">
            <v>Società costituita</v>
          </cell>
          <cell r="T2295">
            <v>103903.18</v>
          </cell>
          <cell r="U2295">
            <v>83122</v>
          </cell>
          <cell r="V2295">
            <v>57625</v>
          </cell>
          <cell r="W2295">
            <v>46278.18</v>
          </cell>
          <cell r="X2295">
            <v>46100</v>
          </cell>
          <cell r="Y2295">
            <v>37022</v>
          </cell>
          <cell r="Z2295">
            <v>0</v>
          </cell>
          <cell r="AA2295">
            <v>61162</v>
          </cell>
          <cell r="AB2295">
            <v>0</v>
          </cell>
          <cell r="AC2295">
            <v>0</v>
          </cell>
          <cell r="AD2295">
            <v>0</v>
          </cell>
          <cell r="AE2295">
            <v>5</v>
          </cell>
          <cell r="AI2295" t="str">
            <v>Economia Digitale</v>
          </cell>
          <cell r="AJ2295" t="str">
            <v>E-commerce</v>
          </cell>
          <cell r="AK2295" t="str">
            <v>Web technology</v>
          </cell>
          <cell r="AN2295" t="str">
            <v xml:space="preserve"> </v>
          </cell>
          <cell r="AP2295" t="str">
            <v>63.12.00</v>
          </cell>
          <cell r="AQ2295" t="str">
            <v>Commercio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1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1</v>
          </cell>
          <cell r="BD2295">
            <v>0</v>
          </cell>
          <cell r="BE2295">
            <v>1</v>
          </cell>
          <cell r="BF2295">
            <v>3</v>
          </cell>
          <cell r="BG2295">
            <v>0</v>
          </cell>
        </row>
        <row r="2296">
          <cell r="A2296" t="str">
            <v>SSI001054</v>
          </cell>
          <cell r="C2296" t="str">
            <v>SSI</v>
          </cell>
          <cell r="D2296" t="str">
            <v>Giuseppe Campenni'</v>
          </cell>
          <cell r="E2296">
            <v>42377.545173611099</v>
          </cell>
          <cell r="F2296">
            <v>2016</v>
          </cell>
          <cell r="H2296" t="str">
            <v/>
          </cell>
          <cell r="I2296" t="str">
            <v>Domanda non ammessa</v>
          </cell>
          <cell r="J2296" t="str">
            <v>n.d.</v>
          </cell>
          <cell r="K2296" t="str">
            <v>n.d.</v>
          </cell>
          <cell r="L2296" t="str">
            <v>Calabria</v>
          </cell>
          <cell r="M2296" t="str">
            <v>ITALIA</v>
          </cell>
          <cell r="N2296" t="str">
            <v>SUD</v>
          </cell>
          <cell r="O2296" t="str">
            <v>Mezzogiorno</v>
          </cell>
          <cell r="Q2296" t="str">
            <v>X</v>
          </cell>
          <cell r="R2296" t="str">
            <v>PON SIL</v>
          </cell>
          <cell r="S2296" t="str">
            <v>Società non costituita</v>
          </cell>
          <cell r="T2296">
            <v>189076.6</v>
          </cell>
          <cell r="U2296">
            <v>147353.62</v>
          </cell>
          <cell r="V2296">
            <v>22650</v>
          </cell>
          <cell r="W2296">
            <v>166426.6</v>
          </cell>
          <cell r="X2296">
            <v>15855</v>
          </cell>
          <cell r="Y2296">
            <v>116498.62</v>
          </cell>
          <cell r="Z2296">
            <v>15000</v>
          </cell>
          <cell r="AA2296">
            <v>27633</v>
          </cell>
          <cell r="AB2296">
            <v>0</v>
          </cell>
          <cell r="AC2296">
            <v>0</v>
          </cell>
          <cell r="AD2296">
            <v>0</v>
          </cell>
          <cell r="AE2296">
            <v>2</v>
          </cell>
          <cell r="AF2296">
            <v>42557</v>
          </cell>
          <cell r="AG2296">
            <v>2016</v>
          </cell>
          <cell r="AH2296" t="str">
            <v>Non ammissione</v>
          </cell>
          <cell r="AI2296" t="str">
            <v>Tecnologia nuova sperimentale</v>
          </cell>
          <cell r="AJ2296" t="str">
            <v>E-Government</v>
          </cell>
          <cell r="AK2296" t="str">
            <v>Smart cities and services</v>
          </cell>
          <cell r="AN2296" t="str">
            <v xml:space="preserve"> </v>
          </cell>
          <cell r="AQ2296" t="str">
            <v>Altri servizi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1</v>
          </cell>
          <cell r="AY2296">
            <v>0</v>
          </cell>
          <cell r="AZ2296">
            <v>0</v>
          </cell>
          <cell r="BA2296">
            <v>1</v>
          </cell>
          <cell r="BB2296">
            <v>0</v>
          </cell>
          <cell r="BC2296">
            <v>1</v>
          </cell>
          <cell r="BD2296">
            <v>1</v>
          </cell>
          <cell r="BE2296">
            <v>0</v>
          </cell>
          <cell r="BF2296">
            <v>0</v>
          </cell>
          <cell r="BG2296">
            <v>0</v>
          </cell>
        </row>
        <row r="2297">
          <cell r="A2297" t="str">
            <v>SSI001055</v>
          </cell>
          <cell r="C2297" t="str">
            <v>SSI</v>
          </cell>
          <cell r="D2297" t="str">
            <v>PROXIMA SGT Srl</v>
          </cell>
          <cell r="E2297">
            <v>42378.890879629602</v>
          </cell>
          <cell r="F2297">
            <v>2016</v>
          </cell>
          <cell r="G2297">
            <v>42793</v>
          </cell>
          <cell r="H2297" t="str">
            <v>08899290962</v>
          </cell>
          <cell r="I2297" t="str">
            <v>Domanda non ammessa</v>
          </cell>
          <cell r="J2297" t="str">
            <v>CASCINA</v>
          </cell>
          <cell r="K2297" t="str">
            <v>PI</v>
          </cell>
          <cell r="L2297" t="str">
            <v>Toscana</v>
          </cell>
          <cell r="M2297" t="str">
            <v>ITALIA</v>
          </cell>
          <cell r="N2297" t="str">
            <v>CENTRO-NORD</v>
          </cell>
          <cell r="O2297" t="str">
            <v>Centro-Nord</v>
          </cell>
          <cell r="Q2297" t="str">
            <v>X</v>
          </cell>
          <cell r="R2297" t="str">
            <v>FCS Centro/Nord</v>
          </cell>
          <cell r="S2297" t="str">
            <v>Società costituita</v>
          </cell>
          <cell r="T2297">
            <v>1059500</v>
          </cell>
          <cell r="U2297">
            <v>741650</v>
          </cell>
          <cell r="V2297">
            <v>730000</v>
          </cell>
          <cell r="W2297">
            <v>329500</v>
          </cell>
          <cell r="X2297">
            <v>511000</v>
          </cell>
          <cell r="Y2297">
            <v>230650</v>
          </cell>
          <cell r="Z2297">
            <v>0</v>
          </cell>
          <cell r="AA2297">
            <v>890600</v>
          </cell>
          <cell r="AB2297">
            <v>0</v>
          </cell>
          <cell r="AC2297">
            <v>0</v>
          </cell>
          <cell r="AD2297">
            <v>0</v>
          </cell>
          <cell r="AE2297">
            <v>5</v>
          </cell>
          <cell r="AF2297">
            <v>42845</v>
          </cell>
          <cell r="AG2297">
            <v>2017</v>
          </cell>
          <cell r="AH2297" t="str">
            <v>Non ammissione</v>
          </cell>
          <cell r="AI2297" t="str">
            <v>Economia Digitale</v>
          </cell>
          <cell r="AJ2297" t="str">
            <v>Internet of things</v>
          </cell>
          <cell r="AK2297" t="str">
            <v>Web technology</v>
          </cell>
          <cell r="AN2297" t="str">
            <v xml:space="preserve"> </v>
          </cell>
          <cell r="AP2297" t="str">
            <v>26.30.29</v>
          </cell>
          <cell r="AQ2297" t="str">
            <v>Artigianato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1</v>
          </cell>
          <cell r="AY2297">
            <v>1</v>
          </cell>
          <cell r="AZ2297">
            <v>0</v>
          </cell>
          <cell r="BA2297">
            <v>0</v>
          </cell>
          <cell r="BB2297">
            <v>0</v>
          </cell>
          <cell r="BC2297">
            <v>2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</row>
        <row r="2298">
          <cell r="A2298" t="str">
            <v>SSI001056</v>
          </cell>
          <cell r="B2298" t="str">
            <v>C64E16001110008</v>
          </cell>
          <cell r="C2298" t="str">
            <v>SSI</v>
          </cell>
          <cell r="D2298" t="str">
            <v>ACCORDSOLUZIONEDEBITI.COM</v>
          </cell>
          <cell r="E2298">
            <v>42381.774444444403</v>
          </cell>
          <cell r="F2298">
            <v>2016</v>
          </cell>
          <cell r="H2298" t="str">
            <v>08828130966</v>
          </cell>
          <cell r="I2298" t="str">
            <v>Domanda ammessa</v>
          </cell>
          <cell r="J2298" t="str">
            <v>NAPOLI</v>
          </cell>
          <cell r="K2298" t="str">
            <v>NA</v>
          </cell>
          <cell r="L2298" t="str">
            <v>Campania</v>
          </cell>
          <cell r="M2298" t="str">
            <v>ITALIA</v>
          </cell>
          <cell r="N2298" t="str">
            <v>SUD</v>
          </cell>
          <cell r="O2298" t="str">
            <v>Mezzogiorno</v>
          </cell>
          <cell r="Q2298" t="str">
            <v>X</v>
          </cell>
          <cell r="R2298" t="str">
            <v>PON I&amp;C SUD - PON SIL</v>
          </cell>
          <cell r="S2298" t="str">
            <v>Società costituita</v>
          </cell>
          <cell r="T2298">
            <v>378278</v>
          </cell>
          <cell r="U2298">
            <v>302622.40000000002</v>
          </cell>
          <cell r="V2298">
            <v>258278</v>
          </cell>
          <cell r="W2298">
            <v>120000</v>
          </cell>
          <cell r="X2298">
            <v>206622.4</v>
          </cell>
          <cell r="Y2298">
            <v>96000</v>
          </cell>
          <cell r="Z2298">
            <v>0</v>
          </cell>
          <cell r="AA2298">
            <v>315099.15999999997</v>
          </cell>
          <cell r="AB2298">
            <v>338278</v>
          </cell>
          <cell r="AC2298">
            <v>258278</v>
          </cell>
          <cell r="AD2298">
            <v>80000</v>
          </cell>
          <cell r="AE2298">
            <v>2</v>
          </cell>
          <cell r="AF2298">
            <v>42537</v>
          </cell>
          <cell r="AG2298">
            <v>2016</v>
          </cell>
          <cell r="AH2298" t="str">
            <v>Ammissione</v>
          </cell>
          <cell r="AI2298" t="str">
            <v>Economia Digitale</v>
          </cell>
          <cell r="AJ2298" t="str">
            <v>Cloud computing</v>
          </cell>
          <cell r="AK2298" t="str">
            <v>Web technology</v>
          </cell>
          <cell r="AL2298">
            <v>42772</v>
          </cell>
          <cell r="AM2298">
            <v>2017</v>
          </cell>
          <cell r="AN2298" t="str">
            <v xml:space="preserve"> </v>
          </cell>
          <cell r="AP2298" t="str">
            <v>62.01.00</v>
          </cell>
          <cell r="AQ2298" t="str">
            <v>Altri servizi</v>
          </cell>
          <cell r="AR2298">
            <v>236794.6</v>
          </cell>
          <cell r="AS2298">
            <v>180794.6</v>
          </cell>
          <cell r="AT2298">
            <v>56000</v>
          </cell>
          <cell r="AU2298">
            <v>0</v>
          </cell>
          <cell r="AV2298">
            <v>189435.68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1</v>
          </cell>
          <cell r="BB2298">
            <v>0</v>
          </cell>
          <cell r="BC2298">
            <v>0</v>
          </cell>
          <cell r="BD2298">
            <v>1</v>
          </cell>
          <cell r="BE2298">
            <v>0</v>
          </cell>
          <cell r="BF2298">
            <v>0</v>
          </cell>
          <cell r="BG2298">
            <v>0</v>
          </cell>
          <cell r="BH2298">
            <v>167265</v>
          </cell>
          <cell r="BI2298">
            <v>0</v>
          </cell>
          <cell r="BJ2298">
            <v>167265</v>
          </cell>
          <cell r="BK2298">
            <v>0</v>
          </cell>
          <cell r="BL2298">
            <v>13529.600000000006</v>
          </cell>
          <cell r="BM2298">
            <v>56000</v>
          </cell>
          <cell r="BN2298">
            <v>0</v>
          </cell>
          <cell r="BO2298">
            <v>69529.600000000006</v>
          </cell>
          <cell r="BP2298">
            <v>43963</v>
          </cell>
          <cell r="BQ2298">
            <v>0</v>
          </cell>
        </row>
        <row r="2299">
          <cell r="A2299" t="str">
            <v>SSI001057</v>
          </cell>
          <cell r="C2299" t="str">
            <v>SSI</v>
          </cell>
          <cell r="D2299" t="str">
            <v>GIACOMO RONCARATI</v>
          </cell>
          <cell r="E2299">
            <v>42382.537708333301</v>
          </cell>
          <cell r="F2299">
            <v>2016</v>
          </cell>
          <cell r="G2299">
            <v>42793</v>
          </cell>
          <cell r="H2299" t="str">
            <v/>
          </cell>
          <cell r="I2299" t="str">
            <v>Domanda non ammessa</v>
          </cell>
          <cell r="J2299" t="str">
            <v>SAN LAZZARO DI SAVENA</v>
          </cell>
          <cell r="K2299" t="str">
            <v>BO</v>
          </cell>
          <cell r="L2299" t="str">
            <v>Emilia Romagna</v>
          </cell>
          <cell r="M2299" t="str">
            <v>ITALIA</v>
          </cell>
          <cell r="N2299" t="str">
            <v>CENTRO-NORD</v>
          </cell>
          <cell r="O2299" t="str">
            <v>Centro-Nord</v>
          </cell>
          <cell r="Q2299" t="str">
            <v>X</v>
          </cell>
          <cell r="R2299" t="str">
            <v>FCS Centro/Nord</v>
          </cell>
          <cell r="S2299" t="str">
            <v>Società non costituita</v>
          </cell>
          <cell r="T2299">
            <v>69590.2</v>
          </cell>
          <cell r="U2299">
            <v>59693</v>
          </cell>
          <cell r="V2299">
            <v>48670</v>
          </cell>
          <cell r="W2299">
            <v>20920.2</v>
          </cell>
          <cell r="X2299">
            <v>36503</v>
          </cell>
          <cell r="Y2299">
            <v>15690</v>
          </cell>
          <cell r="Z2299">
            <v>7500</v>
          </cell>
          <cell r="AA2299">
            <v>59377</v>
          </cell>
          <cell r="AB2299">
            <v>0</v>
          </cell>
          <cell r="AC2299">
            <v>0</v>
          </cell>
          <cell r="AD2299">
            <v>0</v>
          </cell>
          <cell r="AE2299">
            <v>2</v>
          </cell>
          <cell r="AF2299">
            <v>42817</v>
          </cell>
          <cell r="AG2299">
            <v>2017</v>
          </cell>
          <cell r="AH2299" t="str">
            <v>Non ammissione</v>
          </cell>
          <cell r="AI2299" t="str">
            <v>Valorizzazione della ricerca</v>
          </cell>
          <cell r="AJ2299" t="str">
            <v>Bioagroalimentare</v>
          </cell>
          <cell r="AK2299" t="str">
            <v>Bio-scienze</v>
          </cell>
          <cell r="AN2299" t="str">
            <v xml:space="preserve"> </v>
          </cell>
          <cell r="AQ2299" t="str">
            <v>Altri servizi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1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1</v>
          </cell>
          <cell r="BD2299">
            <v>0</v>
          </cell>
          <cell r="BE2299">
            <v>1</v>
          </cell>
          <cell r="BF2299">
            <v>0</v>
          </cell>
          <cell r="BG2299">
            <v>1</v>
          </cell>
        </row>
        <row r="2300">
          <cell r="A2300" t="str">
            <v>SSI001058</v>
          </cell>
          <cell r="C2300" t="str">
            <v>SSI</v>
          </cell>
          <cell r="D2300" t="str">
            <v>germana contiero</v>
          </cell>
          <cell r="E2300">
            <v>42382.581053240698</v>
          </cell>
          <cell r="F2300">
            <v>2016</v>
          </cell>
          <cell r="H2300" t="str">
            <v/>
          </cell>
          <cell r="I2300" t="str">
            <v>Rinuncia</v>
          </cell>
          <cell r="J2300" t="str">
            <v>POZZUOLI</v>
          </cell>
          <cell r="K2300" t="str">
            <v>NA</v>
          </cell>
          <cell r="L2300" t="str">
            <v>Campania</v>
          </cell>
          <cell r="M2300" t="str">
            <v>ITALIA</v>
          </cell>
          <cell r="N2300" t="str">
            <v>SUD</v>
          </cell>
          <cell r="O2300" t="str">
            <v>Mezzogiorno</v>
          </cell>
          <cell r="Q2300" t="str">
            <v>X</v>
          </cell>
          <cell r="R2300" t="str">
            <v>PON SIL</v>
          </cell>
          <cell r="S2300" t="str">
            <v>Società non costituita</v>
          </cell>
          <cell r="T2300">
            <v>660400</v>
          </cell>
          <cell r="U2300">
            <v>415000</v>
          </cell>
          <cell r="V2300">
            <v>520000</v>
          </cell>
          <cell r="W2300">
            <v>140400</v>
          </cell>
          <cell r="X2300">
            <v>400000</v>
          </cell>
          <cell r="Y2300">
            <v>0</v>
          </cell>
          <cell r="Z2300">
            <v>15000</v>
          </cell>
          <cell r="AA2300">
            <v>574400</v>
          </cell>
          <cell r="AB2300">
            <v>0</v>
          </cell>
          <cell r="AC2300">
            <v>0</v>
          </cell>
          <cell r="AD2300">
            <v>0</v>
          </cell>
          <cell r="AE2300">
            <v>2</v>
          </cell>
          <cell r="AI2300" t="str">
            <v>Economia Digitale</v>
          </cell>
          <cell r="AJ2300" t="str">
            <v>Turismo e beni culturali</v>
          </cell>
          <cell r="AK2300" t="str">
            <v>Turismo e beni culturali</v>
          </cell>
          <cell r="AN2300" t="str">
            <v xml:space="preserve"> </v>
          </cell>
          <cell r="AQ2300" t="str">
            <v>Turismo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1</v>
          </cell>
          <cell r="BB2300">
            <v>0</v>
          </cell>
          <cell r="BC2300">
            <v>0</v>
          </cell>
          <cell r="BD2300">
            <v>1</v>
          </cell>
          <cell r="BE2300">
            <v>0</v>
          </cell>
          <cell r="BF2300">
            <v>0</v>
          </cell>
          <cell r="BG2300">
            <v>1</v>
          </cell>
        </row>
        <row r="2301">
          <cell r="A2301" t="str">
            <v>SSI001059</v>
          </cell>
          <cell r="C2301" t="str">
            <v>SSI</v>
          </cell>
          <cell r="D2301" t="str">
            <v>DIG-B</v>
          </cell>
          <cell r="E2301">
            <v>42382.645335648202</v>
          </cell>
          <cell r="F2301">
            <v>2016</v>
          </cell>
          <cell r="H2301" t="str">
            <v>07723131210</v>
          </cell>
          <cell r="I2301" t="str">
            <v>Domanda non ammessa</v>
          </cell>
          <cell r="J2301" t="str">
            <v>CASTELLAMMARE DI STABIA</v>
          </cell>
          <cell r="K2301" t="str">
            <v>NA</v>
          </cell>
          <cell r="L2301" t="str">
            <v>Campania</v>
          </cell>
          <cell r="M2301" t="str">
            <v>ITALIA</v>
          </cell>
          <cell r="N2301" t="str">
            <v>SUD</v>
          </cell>
          <cell r="O2301" t="str">
            <v>Mezzogiorno</v>
          </cell>
          <cell r="Q2301" t="str">
            <v>X</v>
          </cell>
          <cell r="R2301" t="str">
            <v>PON SIL</v>
          </cell>
          <cell r="S2301" t="str">
            <v>Società costituita</v>
          </cell>
          <cell r="T2301">
            <v>467680</v>
          </cell>
          <cell r="U2301">
            <v>327376</v>
          </cell>
          <cell r="V2301">
            <v>72700</v>
          </cell>
          <cell r="W2301">
            <v>394980</v>
          </cell>
          <cell r="X2301">
            <v>50890</v>
          </cell>
          <cell r="Y2301">
            <v>276486</v>
          </cell>
          <cell r="Z2301">
            <v>0</v>
          </cell>
          <cell r="AA2301">
            <v>88694</v>
          </cell>
          <cell r="AB2301">
            <v>0</v>
          </cell>
          <cell r="AC2301">
            <v>0</v>
          </cell>
          <cell r="AD2301">
            <v>0</v>
          </cell>
          <cell r="AE2301">
            <v>6</v>
          </cell>
          <cell r="AF2301">
            <v>42537</v>
          </cell>
          <cell r="AG2301">
            <v>2016</v>
          </cell>
          <cell r="AH2301" t="str">
            <v>Non ammissione</v>
          </cell>
          <cell r="AI2301" t="str">
            <v>Economia Digitale</v>
          </cell>
          <cell r="AJ2301" t="str">
            <v>Socialnetwork</v>
          </cell>
          <cell r="AK2301" t="str">
            <v>Web technology</v>
          </cell>
          <cell r="AN2301" t="str">
            <v xml:space="preserve"> </v>
          </cell>
          <cell r="AP2301" t="str">
            <v>62.09.09</v>
          </cell>
          <cell r="AQ2301" t="str">
            <v>Altri servizi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2</v>
          </cell>
          <cell r="AY2301">
            <v>0</v>
          </cell>
          <cell r="AZ2301">
            <v>0</v>
          </cell>
          <cell r="BA2301">
            <v>3</v>
          </cell>
          <cell r="BB2301">
            <v>0</v>
          </cell>
          <cell r="BC2301">
            <v>2</v>
          </cell>
          <cell r="BD2301">
            <v>3</v>
          </cell>
          <cell r="BE2301">
            <v>0</v>
          </cell>
          <cell r="BF2301">
            <v>2</v>
          </cell>
          <cell r="BG2301">
            <v>0</v>
          </cell>
        </row>
        <row r="2302">
          <cell r="A2302" t="str">
            <v>SSI001060</v>
          </cell>
          <cell r="C2302" t="str">
            <v>SSI</v>
          </cell>
          <cell r="D2302" t="str">
            <v>MARZIA PETTINELLA</v>
          </cell>
          <cell r="E2302">
            <v>42382.657835648097</v>
          </cell>
          <cell r="F2302">
            <v>2016</v>
          </cell>
          <cell r="H2302" t="str">
            <v/>
          </cell>
          <cell r="I2302" t="str">
            <v>Domanda non ammessa</v>
          </cell>
          <cell r="J2302" t="str">
            <v>PESCARA</v>
          </cell>
          <cell r="K2302" t="str">
            <v>PE</v>
          </cell>
          <cell r="L2302" t="str">
            <v>Abruzzo</v>
          </cell>
          <cell r="M2302" t="str">
            <v>ITALIA</v>
          </cell>
          <cell r="N2302" t="str">
            <v>SUD</v>
          </cell>
          <cell r="O2302" t="str">
            <v>Mezzogiorno</v>
          </cell>
          <cell r="Q2302" t="str">
            <v>X</v>
          </cell>
          <cell r="R2302" t="str">
            <v>PON I&amp;C SAM - LEGGE DI STABILITA 2017</v>
          </cell>
          <cell r="S2302" t="str">
            <v>Società non costituita</v>
          </cell>
          <cell r="T2302">
            <v>218360</v>
          </cell>
          <cell r="U2302">
            <v>167852</v>
          </cell>
          <cell r="V2302">
            <v>218360</v>
          </cell>
          <cell r="W2302">
            <v>0</v>
          </cell>
          <cell r="X2302">
            <v>160352</v>
          </cell>
          <cell r="Y2302">
            <v>0</v>
          </cell>
          <cell r="Z2302">
            <v>7500</v>
          </cell>
          <cell r="AA2302">
            <v>256799</v>
          </cell>
          <cell r="AB2302">
            <v>0</v>
          </cell>
          <cell r="AC2302">
            <v>0</v>
          </cell>
          <cell r="AD2302">
            <v>0</v>
          </cell>
          <cell r="AE2302">
            <v>4</v>
          </cell>
          <cell r="AF2302">
            <v>42782</v>
          </cell>
          <cell r="AG2302">
            <v>2017</v>
          </cell>
          <cell r="AH2302" t="str">
            <v>Non ammissione</v>
          </cell>
          <cell r="AI2302" t="str">
            <v>Tecnologia nuova sperimentale</v>
          </cell>
          <cell r="AJ2302" t="str">
            <v>Turismo e beni culturali</v>
          </cell>
          <cell r="AK2302" t="str">
            <v>Turismo e beni culturali</v>
          </cell>
          <cell r="AN2302" t="str">
            <v xml:space="preserve"> </v>
          </cell>
          <cell r="AQ2302" t="str">
            <v>Turismo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1</v>
          </cell>
          <cell r="BA2302">
            <v>0</v>
          </cell>
          <cell r="BB2302">
            <v>0</v>
          </cell>
          <cell r="BC2302">
            <v>0</v>
          </cell>
          <cell r="BD2302">
            <v>1</v>
          </cell>
          <cell r="BE2302">
            <v>1</v>
          </cell>
          <cell r="BF2302">
            <v>0</v>
          </cell>
          <cell r="BG2302">
            <v>0</v>
          </cell>
        </row>
        <row r="2303">
          <cell r="A2303" t="str">
            <v>SSI001061</v>
          </cell>
          <cell r="C2303" t="str">
            <v>SSI</v>
          </cell>
          <cell r="D2303" t="str">
            <v>OSVALDO LUPINETTI</v>
          </cell>
          <cell r="E2303">
            <v>42382.7139930556</v>
          </cell>
          <cell r="F2303">
            <v>2016</v>
          </cell>
          <cell r="H2303" t="str">
            <v/>
          </cell>
          <cell r="I2303" t="str">
            <v>Domanda non ammessa</v>
          </cell>
          <cell r="J2303" t="str">
            <v>L’AQUILA</v>
          </cell>
          <cell r="K2303" t="str">
            <v>AQ</v>
          </cell>
          <cell r="L2303" t="str">
            <v>Abruzzo</v>
          </cell>
          <cell r="M2303" t="str">
            <v>ITALIA</v>
          </cell>
          <cell r="N2303" t="str">
            <v>SUD</v>
          </cell>
          <cell r="O2303" t="str">
            <v>Mezzogiorno</v>
          </cell>
          <cell r="P2303" t="str">
            <v>x</v>
          </cell>
          <cell r="Q2303" t="str">
            <v>X</v>
          </cell>
          <cell r="R2303" t="str">
            <v>FSC Cratere AQ</v>
          </cell>
          <cell r="S2303" t="str">
            <v>Società non costituita</v>
          </cell>
          <cell r="T2303">
            <v>1475150.63</v>
          </cell>
          <cell r="U2303">
            <v>1195120</v>
          </cell>
          <cell r="V2303">
            <v>1052650.6299999999</v>
          </cell>
          <cell r="W2303">
            <v>422500</v>
          </cell>
          <cell r="X2303">
            <v>842120</v>
          </cell>
          <cell r="Y2303">
            <v>338000</v>
          </cell>
          <cell r="Z2303">
            <v>15000</v>
          </cell>
          <cell r="AA2303">
            <v>1284168.33</v>
          </cell>
          <cell r="AB2303">
            <v>0</v>
          </cell>
          <cell r="AC2303">
            <v>0</v>
          </cell>
          <cell r="AD2303">
            <v>0</v>
          </cell>
          <cell r="AE2303">
            <v>4</v>
          </cell>
          <cell r="AF2303">
            <v>42577</v>
          </cell>
          <cell r="AG2303">
            <v>2016</v>
          </cell>
          <cell r="AH2303" t="str">
            <v>Non ammissione</v>
          </cell>
          <cell r="AI2303" t="str">
            <v>Tecnologia nuova sperimentale</v>
          </cell>
          <cell r="AJ2303" t="str">
            <v>Trasporti</v>
          </cell>
          <cell r="AK2303" t="str">
            <v>Smart cities and services</v>
          </cell>
          <cell r="AN2303" t="str">
            <v xml:space="preserve"> </v>
          </cell>
          <cell r="AQ2303" t="str">
            <v>Altri servizi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1</v>
          </cell>
          <cell r="AX2303">
            <v>0</v>
          </cell>
          <cell r="AY2303">
            <v>1</v>
          </cell>
          <cell r="AZ2303">
            <v>0</v>
          </cell>
          <cell r="BA2303">
            <v>0</v>
          </cell>
          <cell r="BB2303">
            <v>0</v>
          </cell>
          <cell r="BC2303">
            <v>2</v>
          </cell>
          <cell r="BD2303">
            <v>0</v>
          </cell>
          <cell r="BE2303">
            <v>1</v>
          </cell>
          <cell r="BF2303">
            <v>0</v>
          </cell>
          <cell r="BG2303">
            <v>1</v>
          </cell>
        </row>
        <row r="2304">
          <cell r="A2304" t="str">
            <v>SSI001062</v>
          </cell>
          <cell r="C2304" t="str">
            <v>SSI</v>
          </cell>
          <cell r="D2304" t="str">
            <v>DAVIDE ANGIOLILLO</v>
          </cell>
          <cell r="E2304">
            <v>42382.789293981499</v>
          </cell>
          <cell r="F2304">
            <v>2016</v>
          </cell>
          <cell r="G2304">
            <v>42793</v>
          </cell>
          <cell r="H2304" t="str">
            <v/>
          </cell>
          <cell r="I2304" t="str">
            <v>Domanda non ammessa</v>
          </cell>
          <cell r="J2304" t="str">
            <v>ISORELLA</v>
          </cell>
          <cell r="K2304" t="str">
            <v>BS</v>
          </cell>
          <cell r="L2304" t="str">
            <v>Lombardia</v>
          </cell>
          <cell r="M2304" t="str">
            <v>ITALIA</v>
          </cell>
          <cell r="N2304" t="str">
            <v>CENTRO-NORD</v>
          </cell>
          <cell r="O2304" t="str">
            <v>Centro-Nord</v>
          </cell>
          <cell r="Q2304" t="str">
            <v>X</v>
          </cell>
          <cell r="R2304" t="str">
            <v>FCS Centro/Nord</v>
          </cell>
          <cell r="S2304" t="str">
            <v>Società non costituita</v>
          </cell>
          <cell r="T2304">
            <v>10960000</v>
          </cell>
          <cell r="U2304">
            <v>507500</v>
          </cell>
          <cell r="V2304">
            <v>2520000</v>
          </cell>
          <cell r="W2304">
            <v>8440000</v>
          </cell>
          <cell r="X2304">
            <v>500000</v>
          </cell>
          <cell r="Y2304">
            <v>0</v>
          </cell>
          <cell r="Z2304">
            <v>7500</v>
          </cell>
          <cell r="AA2304">
            <v>3074400</v>
          </cell>
          <cell r="AB2304">
            <v>0</v>
          </cell>
          <cell r="AC2304">
            <v>0</v>
          </cell>
          <cell r="AD2304">
            <v>0</v>
          </cell>
          <cell r="AE2304">
            <v>10</v>
          </cell>
          <cell r="AF2304">
            <v>42816</v>
          </cell>
          <cell r="AG2304">
            <v>2017</v>
          </cell>
          <cell r="AH2304" t="str">
            <v>Non ammissione</v>
          </cell>
          <cell r="AI2304" t="str">
            <v>Tecnologia nuova sperimentale</v>
          </cell>
          <cell r="AJ2304" t="str">
            <v>Ambiente e Energia</v>
          </cell>
          <cell r="AK2304" t="str">
            <v>Ambiente ed energia</v>
          </cell>
          <cell r="AN2304" t="str">
            <v xml:space="preserve"> </v>
          </cell>
          <cell r="AQ2304" t="str">
            <v>Altri servizi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1</v>
          </cell>
          <cell r="AY2304">
            <v>1</v>
          </cell>
          <cell r="AZ2304">
            <v>0</v>
          </cell>
          <cell r="BA2304">
            <v>0</v>
          </cell>
          <cell r="BB2304">
            <v>0</v>
          </cell>
          <cell r="BC2304">
            <v>2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</row>
        <row r="2305">
          <cell r="A2305" t="str">
            <v>SSI001063</v>
          </cell>
          <cell r="C2305" t="str">
            <v>SSI</v>
          </cell>
          <cell r="D2305" t="str">
            <v>GIULIA SEBASTIANI</v>
          </cell>
          <cell r="E2305">
            <v>42383.512546296297</v>
          </cell>
          <cell r="F2305">
            <v>2016</v>
          </cell>
          <cell r="G2305">
            <v>42793</v>
          </cell>
          <cell r="H2305" t="str">
            <v/>
          </cell>
          <cell r="I2305" t="str">
            <v>Domanda non ammessa</v>
          </cell>
          <cell r="J2305" t="str">
            <v>n.d.</v>
          </cell>
          <cell r="K2305" t="str">
            <v>n.d.</v>
          </cell>
          <cell r="L2305" t="str">
            <v>Lazio</v>
          </cell>
          <cell r="M2305" t="str">
            <v>ITALIA</v>
          </cell>
          <cell r="N2305" t="str">
            <v>CENTRO-NORD</v>
          </cell>
          <cell r="O2305" t="str">
            <v>Centro-Nord</v>
          </cell>
          <cell r="Q2305" t="str">
            <v>X</v>
          </cell>
          <cell r="R2305" t="str">
            <v>FCS Centro/Nord</v>
          </cell>
          <cell r="S2305" t="str">
            <v>Società non costituita</v>
          </cell>
          <cell r="T2305">
            <v>440055.20999999996</v>
          </cell>
          <cell r="U2305">
            <v>359543.7</v>
          </cell>
          <cell r="V2305">
            <v>181967.21</v>
          </cell>
          <cell r="W2305">
            <v>258088</v>
          </cell>
          <cell r="X2305">
            <v>145573.70000000001</v>
          </cell>
          <cell r="Y2305">
            <v>206470</v>
          </cell>
          <cell r="Z2305">
            <v>7500</v>
          </cell>
          <cell r="AA2305">
            <v>222000</v>
          </cell>
          <cell r="AB2305">
            <v>0</v>
          </cell>
          <cell r="AC2305">
            <v>0</v>
          </cell>
          <cell r="AD2305">
            <v>0</v>
          </cell>
          <cell r="AE2305">
            <v>4</v>
          </cell>
          <cell r="AF2305">
            <v>42817</v>
          </cell>
          <cell r="AG2305">
            <v>2017</v>
          </cell>
          <cell r="AH2305" t="str">
            <v>Non ammissione</v>
          </cell>
          <cell r="AI2305" t="str">
            <v>Economia Digitale</v>
          </cell>
          <cell r="AJ2305" t="str">
            <v>E-commerce</v>
          </cell>
          <cell r="AK2305" t="str">
            <v>Web technology</v>
          </cell>
          <cell r="AN2305" t="str">
            <v xml:space="preserve"> </v>
          </cell>
          <cell r="AQ2305" t="str">
            <v>Commercio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1</v>
          </cell>
          <cell r="BA2305">
            <v>0</v>
          </cell>
          <cell r="BB2305">
            <v>0</v>
          </cell>
          <cell r="BC2305">
            <v>0</v>
          </cell>
          <cell r="BD2305">
            <v>1</v>
          </cell>
          <cell r="BE2305">
            <v>1</v>
          </cell>
          <cell r="BF2305">
            <v>0</v>
          </cell>
          <cell r="BG2305">
            <v>0</v>
          </cell>
        </row>
        <row r="2306">
          <cell r="A2306" t="str">
            <v>SSI001064</v>
          </cell>
          <cell r="C2306" t="str">
            <v>SSI</v>
          </cell>
          <cell r="D2306" t="str">
            <v>MARCELLO VALLOT</v>
          </cell>
          <cell r="E2306">
            <v>42383.539131944402</v>
          </cell>
          <cell r="F2306">
            <v>2016</v>
          </cell>
          <cell r="G2306">
            <v>42793</v>
          </cell>
          <cell r="H2306" t="str">
            <v/>
          </cell>
          <cell r="I2306" t="str">
            <v>Domanda non ammessa</v>
          </cell>
          <cell r="J2306" t="str">
            <v>BUONCONVENTO</v>
          </cell>
          <cell r="K2306" t="str">
            <v>SI</v>
          </cell>
          <cell r="L2306" t="str">
            <v>Toscana</v>
          </cell>
          <cell r="M2306" t="str">
            <v>ITALIA</v>
          </cell>
          <cell r="N2306" t="str">
            <v>CENTRO-NORD</v>
          </cell>
          <cell r="O2306" t="str">
            <v>Centro-Nord</v>
          </cell>
          <cell r="Q2306" t="str">
            <v>X</v>
          </cell>
          <cell r="R2306" t="str">
            <v>FCS Centro/Nord</v>
          </cell>
          <cell r="S2306" t="str">
            <v>Società non costituita</v>
          </cell>
          <cell r="T2306">
            <v>793250</v>
          </cell>
          <cell r="U2306">
            <v>562775</v>
          </cell>
          <cell r="V2306">
            <v>689000</v>
          </cell>
          <cell r="W2306">
            <v>104250</v>
          </cell>
          <cell r="X2306">
            <v>482300</v>
          </cell>
          <cell r="Y2306">
            <v>72975</v>
          </cell>
          <cell r="Z2306">
            <v>7500</v>
          </cell>
          <cell r="AA2306">
            <v>804280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42839</v>
          </cell>
          <cell r="AG2306">
            <v>2017</v>
          </cell>
          <cell r="AH2306" t="str">
            <v>Non ammissione</v>
          </cell>
          <cell r="AI2306" t="str">
            <v>Tecnologia nuova sperimentale</v>
          </cell>
          <cell r="AJ2306" t="str">
            <v>Ambiente e Energia</v>
          </cell>
          <cell r="AK2306" t="str">
            <v>Ambiente ed energia</v>
          </cell>
          <cell r="AN2306" t="str">
            <v xml:space="preserve"> </v>
          </cell>
          <cell r="AQ2306" t="str">
            <v>Altri servizi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1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</row>
        <row r="2307">
          <cell r="A2307" t="str">
            <v>SSI001065</v>
          </cell>
          <cell r="C2307" t="str">
            <v>SSI</v>
          </cell>
          <cell r="D2307" t="str">
            <v>Licia Russo</v>
          </cell>
          <cell r="E2307">
            <v>42383.669467592597</v>
          </cell>
          <cell r="F2307">
            <v>2016</v>
          </cell>
          <cell r="H2307" t="str">
            <v/>
          </cell>
          <cell r="I2307" t="str">
            <v>Domanda non ammessa</v>
          </cell>
          <cell r="J2307" t="str">
            <v>n.d.</v>
          </cell>
          <cell r="K2307" t="str">
            <v>n.d.</v>
          </cell>
          <cell r="L2307" t="str">
            <v>Sicilia</v>
          </cell>
          <cell r="M2307" t="str">
            <v>ITALIA</v>
          </cell>
          <cell r="N2307" t="str">
            <v>SUD</v>
          </cell>
          <cell r="O2307" t="str">
            <v>Mezzogiorno</v>
          </cell>
          <cell r="Q2307" t="str">
            <v>X</v>
          </cell>
          <cell r="R2307" t="str">
            <v>PON SIL</v>
          </cell>
          <cell r="S2307" t="str">
            <v>Società non costituita</v>
          </cell>
          <cell r="T2307">
            <v>304955</v>
          </cell>
          <cell r="U2307">
            <v>215000</v>
          </cell>
          <cell r="V2307">
            <v>81000</v>
          </cell>
          <cell r="W2307">
            <v>223955</v>
          </cell>
          <cell r="X2307">
            <v>31000</v>
          </cell>
          <cell r="Y2307">
            <v>169000</v>
          </cell>
          <cell r="Z2307">
            <v>15000</v>
          </cell>
          <cell r="AA2307">
            <v>98820</v>
          </cell>
          <cell r="AB2307">
            <v>0</v>
          </cell>
          <cell r="AC2307">
            <v>0</v>
          </cell>
          <cell r="AD2307">
            <v>0</v>
          </cell>
          <cell r="AE2307">
            <v>5</v>
          </cell>
          <cell r="AF2307">
            <v>42577</v>
          </cell>
          <cell r="AG2307">
            <v>2016</v>
          </cell>
          <cell r="AH2307" t="str">
            <v>Non ammissione</v>
          </cell>
          <cell r="AI2307" t="str">
            <v>Economia Digitale</v>
          </cell>
          <cell r="AJ2307" t="str">
            <v>Socialnetwork</v>
          </cell>
          <cell r="AK2307" t="str">
            <v>Web technology</v>
          </cell>
          <cell r="AN2307" t="str">
            <v xml:space="preserve"> </v>
          </cell>
          <cell r="AQ2307" t="str">
            <v>Altri servizi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1</v>
          </cell>
          <cell r="AX2307">
            <v>0</v>
          </cell>
          <cell r="AY2307">
            <v>0</v>
          </cell>
          <cell r="AZ2307">
            <v>1</v>
          </cell>
          <cell r="BA2307">
            <v>0</v>
          </cell>
          <cell r="BB2307">
            <v>0</v>
          </cell>
          <cell r="BC2307">
            <v>1</v>
          </cell>
          <cell r="BD2307">
            <v>1</v>
          </cell>
          <cell r="BE2307">
            <v>2</v>
          </cell>
          <cell r="BF2307">
            <v>0</v>
          </cell>
          <cell r="BG2307">
            <v>0</v>
          </cell>
        </row>
        <row r="2308">
          <cell r="A2308" t="str">
            <v>SSI001066</v>
          </cell>
          <cell r="B2308" t="str">
            <v>C24E16000270008</v>
          </cell>
          <cell r="C2308" t="str">
            <v>SSI</v>
          </cell>
          <cell r="D2308" t="str">
            <v>Nextop Italia</v>
          </cell>
          <cell r="E2308">
            <v>42383.750219907401</v>
          </cell>
          <cell r="F2308">
            <v>2016</v>
          </cell>
          <cell r="H2308" t="str">
            <v>02537890903</v>
          </cell>
          <cell r="I2308" t="str">
            <v>Domanda revocata</v>
          </cell>
          <cell r="J2308" t="str">
            <v>CAGLIARI</v>
          </cell>
          <cell r="K2308" t="str">
            <v>CA</v>
          </cell>
          <cell r="L2308" t="str">
            <v>Sardegna</v>
          </cell>
          <cell r="M2308" t="str">
            <v>ITALIA</v>
          </cell>
          <cell r="N2308" t="str">
            <v>SUD</v>
          </cell>
          <cell r="O2308" t="str">
            <v>Mezzogiorno</v>
          </cell>
          <cell r="Q2308" t="str">
            <v>X</v>
          </cell>
          <cell r="R2308" t="str">
            <v>LEGGE DI STABILITA 2017</v>
          </cell>
          <cell r="S2308" t="str">
            <v>Società costituita</v>
          </cell>
          <cell r="T2308">
            <v>293526</v>
          </cell>
          <cell r="U2308">
            <v>205468</v>
          </cell>
          <cell r="V2308">
            <v>20250</v>
          </cell>
          <cell r="W2308">
            <v>273276</v>
          </cell>
          <cell r="X2308">
            <v>14175</v>
          </cell>
          <cell r="Y2308">
            <v>191293</v>
          </cell>
          <cell r="Z2308">
            <v>0</v>
          </cell>
          <cell r="AA2308">
            <v>24705</v>
          </cell>
          <cell r="AB2308">
            <v>333526</v>
          </cell>
          <cell r="AC2308">
            <v>60250</v>
          </cell>
          <cell r="AD2308">
            <v>273276</v>
          </cell>
          <cell r="AE2308">
            <v>9</v>
          </cell>
          <cell r="AF2308">
            <v>42495</v>
          </cell>
          <cell r="AG2308">
            <v>2016</v>
          </cell>
          <cell r="AH2308" t="str">
            <v>Ammissione</v>
          </cell>
          <cell r="AI2308" t="str">
            <v>Economia Digitale</v>
          </cell>
          <cell r="AJ2308" t="str">
            <v>Turismo e beni culturali</v>
          </cell>
          <cell r="AK2308" t="str">
            <v>Turismo e beni culturali</v>
          </cell>
          <cell r="AL2308">
            <v>42614</v>
          </cell>
          <cell r="AM2308">
            <v>2016</v>
          </cell>
          <cell r="AN2308">
            <v>44049</v>
          </cell>
          <cell r="AO2308">
            <v>2020</v>
          </cell>
          <cell r="AP2308" t="str">
            <v>63.12.00</v>
          </cell>
          <cell r="AQ2308" t="str">
            <v>Turismo</v>
          </cell>
          <cell r="AR2308">
            <v>205468.2</v>
          </cell>
          <cell r="AS2308">
            <v>42175</v>
          </cell>
          <cell r="AT2308">
            <v>163293.20000000001</v>
          </cell>
          <cell r="AU2308">
            <v>0</v>
          </cell>
          <cell r="AV2308">
            <v>164374.56000000003</v>
          </cell>
          <cell r="AW2308">
            <v>6</v>
          </cell>
          <cell r="AX2308">
            <v>17</v>
          </cell>
          <cell r="AY2308">
            <v>8</v>
          </cell>
          <cell r="AZ2308">
            <v>0</v>
          </cell>
          <cell r="BA2308">
            <v>3</v>
          </cell>
          <cell r="BB2308">
            <v>0</v>
          </cell>
          <cell r="BC2308">
            <v>31</v>
          </cell>
          <cell r="BD2308">
            <v>3</v>
          </cell>
          <cell r="BE2308">
            <v>6</v>
          </cell>
          <cell r="BF2308">
            <v>6</v>
          </cell>
          <cell r="BG2308">
            <v>0</v>
          </cell>
          <cell r="BH2308">
            <v>33683.300000000003</v>
          </cell>
          <cell r="BI2308">
            <v>145785.79</v>
          </cell>
          <cell r="BJ2308">
            <v>179469.09000000003</v>
          </cell>
        </row>
        <row r="2309">
          <cell r="A2309" t="str">
            <v>SSI001067</v>
          </cell>
          <cell r="C2309" t="str">
            <v>SSI</v>
          </cell>
          <cell r="D2309" t="str">
            <v>Pelty</v>
          </cell>
          <cell r="E2309">
            <v>42384.722523148201</v>
          </cell>
          <cell r="F2309">
            <v>2016</v>
          </cell>
          <cell r="G2309">
            <v>42793</v>
          </cell>
          <cell r="H2309" t="str">
            <v>08505510969</v>
          </cell>
          <cell r="I2309" t="str">
            <v>Domanda non ammessa</v>
          </cell>
          <cell r="J2309" t="str">
            <v>MILANO</v>
          </cell>
          <cell r="K2309" t="str">
            <v>MI</v>
          </cell>
          <cell r="L2309" t="str">
            <v>Lombardia</v>
          </cell>
          <cell r="M2309" t="str">
            <v>ITALIA</v>
          </cell>
          <cell r="N2309" t="str">
            <v>CENTRO-NORD</v>
          </cell>
          <cell r="O2309" t="str">
            <v>Centro-Nord</v>
          </cell>
          <cell r="Q2309" t="str">
            <v>X</v>
          </cell>
          <cell r="R2309" t="str">
            <v>FCS Centro/Nord</v>
          </cell>
          <cell r="S2309" t="str">
            <v>Società costituita</v>
          </cell>
          <cell r="T2309">
            <v>361870</v>
          </cell>
          <cell r="U2309">
            <v>250000</v>
          </cell>
          <cell r="V2309">
            <v>150000</v>
          </cell>
          <cell r="W2309">
            <v>211870</v>
          </cell>
          <cell r="X2309">
            <v>105000</v>
          </cell>
          <cell r="Y2309">
            <v>145000</v>
          </cell>
          <cell r="Z2309">
            <v>0</v>
          </cell>
          <cell r="AA2309">
            <v>176700</v>
          </cell>
          <cell r="AB2309">
            <v>0</v>
          </cell>
          <cell r="AC2309">
            <v>0</v>
          </cell>
          <cell r="AD2309">
            <v>0</v>
          </cell>
          <cell r="AE2309">
            <v>3</v>
          </cell>
          <cell r="AF2309">
            <v>42838</v>
          </cell>
          <cell r="AG2309">
            <v>2017</v>
          </cell>
          <cell r="AH2309" t="str">
            <v>Non ammissione</v>
          </cell>
          <cell r="AI2309" t="str">
            <v>Tecnologia nuova sperimentale</v>
          </cell>
          <cell r="AJ2309" t="str">
            <v>Ambiente e Energia</v>
          </cell>
          <cell r="AK2309" t="str">
            <v>Ambiente ed energia</v>
          </cell>
          <cell r="AN2309" t="str">
            <v xml:space="preserve"> </v>
          </cell>
          <cell r="AP2309" t="str">
            <v>26.40.01</v>
          </cell>
          <cell r="AQ2309" t="str">
            <v>Artigianato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1</v>
          </cell>
          <cell r="AX2309">
            <v>2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</v>
          </cell>
          <cell r="BD2309">
            <v>0</v>
          </cell>
          <cell r="BE2309">
            <v>1</v>
          </cell>
          <cell r="BF2309">
            <v>0</v>
          </cell>
          <cell r="BG2309">
            <v>0</v>
          </cell>
        </row>
        <row r="2310">
          <cell r="A2310" t="str">
            <v>SSI001068</v>
          </cell>
          <cell r="C2310" t="str">
            <v>SSI</v>
          </cell>
          <cell r="D2310" t="str">
            <v>marco cicchetti</v>
          </cell>
          <cell r="E2310">
            <v>42384.851747685199</v>
          </cell>
          <cell r="F2310">
            <v>2016</v>
          </cell>
          <cell r="H2310" t="str">
            <v/>
          </cell>
          <cell r="I2310" t="str">
            <v>Domanda non ammessa</v>
          </cell>
          <cell r="J2310" t="str">
            <v>LIZZANO</v>
          </cell>
          <cell r="K2310" t="str">
            <v>TA</v>
          </cell>
          <cell r="L2310" t="str">
            <v>Puglia</v>
          </cell>
          <cell r="M2310" t="str">
            <v>ITALIA</v>
          </cell>
          <cell r="N2310" t="str">
            <v>SUD</v>
          </cell>
          <cell r="O2310" t="str">
            <v>Mezzogiorno</v>
          </cell>
          <cell r="Q2310" t="str">
            <v>X</v>
          </cell>
          <cell r="R2310" t="str">
            <v>PON SIL</v>
          </cell>
          <cell r="S2310" t="str">
            <v>Società non costituita</v>
          </cell>
          <cell r="T2310">
            <v>1454240</v>
          </cell>
          <cell r="U2310">
            <v>1023000</v>
          </cell>
          <cell r="V2310">
            <v>1328000</v>
          </cell>
          <cell r="W2310">
            <v>126240</v>
          </cell>
          <cell r="X2310">
            <v>920000</v>
          </cell>
          <cell r="Y2310">
            <v>88000</v>
          </cell>
          <cell r="Z2310">
            <v>15000</v>
          </cell>
          <cell r="AA2310">
            <v>1476160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42619</v>
          </cell>
          <cell r="AG2310">
            <v>2016</v>
          </cell>
          <cell r="AH2310" t="str">
            <v>Non ammissione</v>
          </cell>
          <cell r="AI2310" t="str">
            <v>Tecnologia nuova sperimentale</v>
          </cell>
          <cell r="AJ2310" t="str">
            <v>Ambiente e Energia</v>
          </cell>
          <cell r="AK2310" t="str">
            <v>Ambiente ed energia</v>
          </cell>
          <cell r="AN2310" t="str">
            <v xml:space="preserve"> </v>
          </cell>
          <cell r="AQ2310" t="str">
            <v>Altri servizi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1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</row>
        <row r="2311">
          <cell r="A2311" t="str">
            <v>SSI001069</v>
          </cell>
          <cell r="C2311" t="str">
            <v>SSI</v>
          </cell>
          <cell r="D2311" t="str">
            <v>Raffaela Prisco</v>
          </cell>
          <cell r="E2311">
            <v>42385.653807870403</v>
          </cell>
          <cell r="F2311">
            <v>2016</v>
          </cell>
          <cell r="G2311">
            <v>42793</v>
          </cell>
          <cell r="H2311" t="str">
            <v/>
          </cell>
          <cell r="I2311" t="str">
            <v>Domanda non ammessa</v>
          </cell>
          <cell r="J2311" t="str">
            <v>n.d.</v>
          </cell>
          <cell r="K2311" t="str">
            <v>n.d.</v>
          </cell>
          <cell r="L2311" t="str">
            <v>Lazio</v>
          </cell>
          <cell r="M2311" t="str">
            <v>ITALIA</v>
          </cell>
          <cell r="N2311" t="str">
            <v>CENTRO-NORD</v>
          </cell>
          <cell r="O2311" t="str">
            <v>Centro-Nord</v>
          </cell>
          <cell r="Q2311" t="str">
            <v>X</v>
          </cell>
          <cell r="R2311" t="str">
            <v>FCS Centro/Nord</v>
          </cell>
          <cell r="S2311" t="str">
            <v>Società non costituita</v>
          </cell>
          <cell r="T2311">
            <v>1485000</v>
          </cell>
          <cell r="U2311">
            <v>1195500</v>
          </cell>
          <cell r="V2311">
            <v>875000</v>
          </cell>
          <cell r="W2311">
            <v>610000</v>
          </cell>
          <cell r="X2311">
            <v>700000</v>
          </cell>
          <cell r="Y2311">
            <v>488000</v>
          </cell>
          <cell r="Z2311">
            <v>7500</v>
          </cell>
          <cell r="AA2311">
            <v>1082900</v>
          </cell>
          <cell r="AB2311">
            <v>0</v>
          </cell>
          <cell r="AC2311">
            <v>0</v>
          </cell>
          <cell r="AD2311">
            <v>0</v>
          </cell>
          <cell r="AE2311">
            <v>4</v>
          </cell>
          <cell r="AF2311">
            <v>42817</v>
          </cell>
          <cell r="AG2311">
            <v>2017</v>
          </cell>
          <cell r="AH2311" t="str">
            <v>Non ammissione</v>
          </cell>
          <cell r="AI2311" t="str">
            <v>Economia Digitale</v>
          </cell>
          <cell r="AJ2311" t="str">
            <v>Aerospazio</v>
          </cell>
          <cell r="AK2311" t="str">
            <v>Industria hi-tech</v>
          </cell>
          <cell r="AN2311" t="str">
            <v xml:space="preserve"> </v>
          </cell>
          <cell r="AQ2311" t="str">
            <v>Altri servizi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1</v>
          </cell>
          <cell r="BB2311">
            <v>0</v>
          </cell>
          <cell r="BC2311">
            <v>0</v>
          </cell>
          <cell r="BD2311">
            <v>1</v>
          </cell>
          <cell r="BE2311">
            <v>0</v>
          </cell>
          <cell r="BF2311">
            <v>0</v>
          </cell>
          <cell r="BG2311">
            <v>0</v>
          </cell>
        </row>
        <row r="2312">
          <cell r="A2312" t="str">
            <v>SSI001070</v>
          </cell>
          <cell r="C2312" t="str">
            <v>SSI</v>
          </cell>
          <cell r="D2312" t="str">
            <v>PAOLO BERARDI</v>
          </cell>
          <cell r="E2312">
            <v>42387.749976851897</v>
          </cell>
          <cell r="F2312">
            <v>2016</v>
          </cell>
          <cell r="H2312" t="str">
            <v/>
          </cell>
          <cell r="I2312" t="str">
            <v>Rinuncia</v>
          </cell>
          <cell r="J2312" t="str">
            <v>POMARICO</v>
          </cell>
          <cell r="K2312" t="str">
            <v>MT</v>
          </cell>
          <cell r="L2312" t="str">
            <v>Basilicata</v>
          </cell>
          <cell r="M2312" t="str">
            <v>ITALIA</v>
          </cell>
          <cell r="N2312" t="str">
            <v>SUD</v>
          </cell>
          <cell r="O2312" t="str">
            <v>Mezzogiorno</v>
          </cell>
          <cell r="Q2312" t="str">
            <v>X</v>
          </cell>
          <cell r="R2312" t="str">
            <v>PON SIL</v>
          </cell>
          <cell r="S2312" t="str">
            <v>Società non costituita</v>
          </cell>
          <cell r="T2312">
            <v>1570340</v>
          </cell>
          <cell r="U2312">
            <v>1105000</v>
          </cell>
          <cell r="V2312">
            <v>1435500</v>
          </cell>
          <cell r="W2312">
            <v>134840</v>
          </cell>
          <cell r="X2312">
            <v>1000000</v>
          </cell>
          <cell r="Y2312">
            <v>90000</v>
          </cell>
          <cell r="Z2312">
            <v>15000</v>
          </cell>
          <cell r="AA2312">
            <v>1617510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I2312" t="str">
            <v>Tecnologia nuova sperimentale</v>
          </cell>
          <cell r="AJ2312" t="str">
            <v>Ambiente e Energia</v>
          </cell>
          <cell r="AK2312" t="str">
            <v>Ambiente ed energia</v>
          </cell>
          <cell r="AN2312" t="str">
            <v xml:space="preserve"> </v>
          </cell>
          <cell r="AQ2312" t="str">
            <v>Altri servizi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1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</row>
        <row r="2313">
          <cell r="A2313" t="str">
            <v>SSI001071</v>
          </cell>
          <cell r="C2313" t="str">
            <v>SSI</v>
          </cell>
          <cell r="D2313" t="str">
            <v>Filippo Neri</v>
          </cell>
          <cell r="E2313">
            <v>42387.934143518498</v>
          </cell>
          <cell r="F2313">
            <v>2016</v>
          </cell>
          <cell r="G2313">
            <v>42793</v>
          </cell>
          <cell r="H2313" t="str">
            <v/>
          </cell>
          <cell r="I2313" t="str">
            <v>Domanda non ammessa</v>
          </cell>
          <cell r="J2313" t="str">
            <v>n.d.</v>
          </cell>
          <cell r="K2313" t="str">
            <v>n.d.</v>
          </cell>
          <cell r="L2313" t="str">
            <v>Lombardia</v>
          </cell>
          <cell r="M2313" t="str">
            <v>ITALIA</v>
          </cell>
          <cell r="N2313" t="str">
            <v>CENTRO-NORD</v>
          </cell>
          <cell r="O2313" t="str">
            <v>Centro-Nord</v>
          </cell>
          <cell r="Q2313" t="str">
            <v>X</v>
          </cell>
          <cell r="R2313" t="str">
            <v>FCS Centro/Nord</v>
          </cell>
          <cell r="S2313" t="str">
            <v>Società non costituita</v>
          </cell>
          <cell r="T2313">
            <v>354472</v>
          </cell>
          <cell r="U2313">
            <v>246180</v>
          </cell>
          <cell r="V2313">
            <v>51000</v>
          </cell>
          <cell r="W2313">
            <v>303472</v>
          </cell>
          <cell r="X2313">
            <v>26250</v>
          </cell>
          <cell r="Y2313">
            <v>212430</v>
          </cell>
          <cell r="Z2313">
            <v>7500</v>
          </cell>
          <cell r="AA2313">
            <v>61200</v>
          </cell>
          <cell r="AB2313">
            <v>0</v>
          </cell>
          <cell r="AC2313">
            <v>0</v>
          </cell>
          <cell r="AD2313">
            <v>0</v>
          </cell>
          <cell r="AE2313">
            <v>7</v>
          </cell>
          <cell r="AF2313">
            <v>42846</v>
          </cell>
          <cell r="AG2313">
            <v>2017</v>
          </cell>
          <cell r="AH2313" t="str">
            <v>Non ammissione</v>
          </cell>
          <cell r="AI2313" t="str">
            <v>Economia Digitale</v>
          </cell>
          <cell r="AJ2313" t="str">
            <v>E-commerce</v>
          </cell>
          <cell r="AK2313" t="str">
            <v>Web technology</v>
          </cell>
          <cell r="AN2313" t="str">
            <v xml:space="preserve"> </v>
          </cell>
          <cell r="AQ2313" t="str">
            <v>Commercio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1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</row>
        <row r="2314">
          <cell r="A2314" t="str">
            <v>SSI001072</v>
          </cell>
          <cell r="C2314" t="str">
            <v>SSI</v>
          </cell>
          <cell r="D2314" t="str">
            <v>DANIELE TRAVISANO</v>
          </cell>
          <cell r="E2314">
            <v>42388.757060185198</v>
          </cell>
          <cell r="F2314">
            <v>2016</v>
          </cell>
          <cell r="H2314" t="str">
            <v/>
          </cell>
          <cell r="I2314" t="str">
            <v>Domanda non ammessa</v>
          </cell>
          <cell r="J2314" t="str">
            <v>n.d.</v>
          </cell>
          <cell r="K2314" t="str">
            <v>n.d.</v>
          </cell>
          <cell r="L2314" t="str">
            <v>Sicilia</v>
          </cell>
          <cell r="M2314" t="str">
            <v>ITALIA</v>
          </cell>
          <cell r="N2314" t="str">
            <v>SUD</v>
          </cell>
          <cell r="O2314" t="str">
            <v>Mezzogiorno</v>
          </cell>
          <cell r="Q2314" t="str">
            <v>X</v>
          </cell>
          <cell r="R2314" t="str">
            <v>PON SIL</v>
          </cell>
          <cell r="S2314" t="str">
            <v>Società non costituita</v>
          </cell>
          <cell r="T2314">
            <v>192453.41</v>
          </cell>
          <cell r="U2314">
            <v>168962</v>
          </cell>
          <cell r="V2314">
            <v>87053.41</v>
          </cell>
          <cell r="W2314">
            <v>105400</v>
          </cell>
          <cell r="X2314">
            <v>69642</v>
          </cell>
          <cell r="Y2314">
            <v>84320</v>
          </cell>
          <cell r="Z2314">
            <v>15000</v>
          </cell>
          <cell r="AA2314">
            <v>106204.8</v>
          </cell>
          <cell r="AB2314">
            <v>0</v>
          </cell>
          <cell r="AC2314">
            <v>0</v>
          </cell>
          <cell r="AD2314">
            <v>0</v>
          </cell>
          <cell r="AE2314">
            <v>3</v>
          </cell>
          <cell r="AF2314">
            <v>42577</v>
          </cell>
          <cell r="AG2314">
            <v>2016</v>
          </cell>
          <cell r="AH2314" t="str">
            <v>Non ammissione</v>
          </cell>
          <cell r="AI2314" t="str">
            <v>Economia Digitale</v>
          </cell>
          <cell r="AJ2314" t="str">
            <v>Turismo e beni culturali</v>
          </cell>
          <cell r="AK2314" t="str">
            <v>Turismo e beni culturali</v>
          </cell>
          <cell r="AN2314" t="str">
            <v xml:space="preserve"> </v>
          </cell>
          <cell r="AQ2314" t="str">
            <v>Turismo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3</v>
          </cell>
          <cell r="AX2314">
            <v>0</v>
          </cell>
          <cell r="AY2314">
            <v>0</v>
          </cell>
          <cell r="AZ2314">
            <v>2</v>
          </cell>
          <cell r="BA2314">
            <v>0</v>
          </cell>
          <cell r="BB2314">
            <v>0</v>
          </cell>
          <cell r="BC2314">
            <v>3</v>
          </cell>
          <cell r="BD2314">
            <v>2</v>
          </cell>
          <cell r="BE2314">
            <v>5</v>
          </cell>
          <cell r="BF2314">
            <v>0</v>
          </cell>
          <cell r="BG2314">
            <v>0</v>
          </cell>
        </row>
        <row r="2315">
          <cell r="A2315" t="str">
            <v>SSI001073</v>
          </cell>
          <cell r="C2315" t="str">
            <v>SSI</v>
          </cell>
          <cell r="D2315" t="str">
            <v>Raffaella Rizzo</v>
          </cell>
          <cell r="E2315">
            <v>42388.790914351899</v>
          </cell>
          <cell r="F2315">
            <v>2016</v>
          </cell>
          <cell r="H2315" t="str">
            <v/>
          </cell>
          <cell r="I2315" t="str">
            <v>Rinuncia</v>
          </cell>
          <cell r="J2315" t="str">
            <v>n.d.</v>
          </cell>
          <cell r="K2315" t="str">
            <v>n.d.</v>
          </cell>
          <cell r="L2315" t="str">
            <v>Campania</v>
          </cell>
          <cell r="M2315" t="str">
            <v>ITALIA</v>
          </cell>
          <cell r="N2315" t="str">
            <v>SUD</v>
          </cell>
          <cell r="O2315" t="str">
            <v>Mezzogiorno</v>
          </cell>
          <cell r="Q2315" t="str">
            <v>X</v>
          </cell>
          <cell r="R2315" t="str">
            <v>PON SIL</v>
          </cell>
          <cell r="S2315" t="str">
            <v>Società non costituita</v>
          </cell>
          <cell r="T2315">
            <v>766521.09</v>
          </cell>
          <cell r="U2315">
            <v>551564.76</v>
          </cell>
          <cell r="V2315">
            <v>25975.45</v>
          </cell>
          <cell r="W2315">
            <v>740545.64</v>
          </cell>
          <cell r="X2315">
            <v>18182.810000000001</v>
          </cell>
          <cell r="Y2315">
            <v>518381.95</v>
          </cell>
          <cell r="Z2315">
            <v>15000</v>
          </cell>
          <cell r="AA2315">
            <v>31690.03</v>
          </cell>
          <cell r="AB2315">
            <v>0</v>
          </cell>
          <cell r="AC2315">
            <v>0</v>
          </cell>
          <cell r="AD2315">
            <v>0</v>
          </cell>
          <cell r="AE2315">
            <v>6</v>
          </cell>
          <cell r="AI2315" t="str">
            <v>Economia Digitale</v>
          </cell>
          <cell r="AJ2315" t="str">
            <v>Telecomunicazioni</v>
          </cell>
          <cell r="AK2315" t="str">
            <v>IT e infrastrutture</v>
          </cell>
          <cell r="AN2315" t="str">
            <v xml:space="preserve"> </v>
          </cell>
          <cell r="AQ2315" t="str">
            <v>Altri servizi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1</v>
          </cell>
          <cell r="AZ2315">
            <v>0</v>
          </cell>
          <cell r="BA2315">
            <v>0</v>
          </cell>
          <cell r="BB2315">
            <v>1</v>
          </cell>
          <cell r="BC2315">
            <v>1</v>
          </cell>
          <cell r="BD2315">
            <v>1</v>
          </cell>
          <cell r="BE2315">
            <v>0</v>
          </cell>
          <cell r="BF2315">
            <v>0</v>
          </cell>
          <cell r="BG2315">
            <v>0</v>
          </cell>
        </row>
        <row r="2316">
          <cell r="A2316" t="str">
            <v>SSI001074</v>
          </cell>
          <cell r="C2316" t="str">
            <v>SSI</v>
          </cell>
          <cell r="D2316" t="str">
            <v>GIULIO VITTORIO CARACCIOLO</v>
          </cell>
          <cell r="E2316">
            <v>42389.501898148097</v>
          </cell>
          <cell r="F2316">
            <v>2016</v>
          </cell>
          <cell r="H2316" t="str">
            <v/>
          </cell>
          <cell r="I2316" t="str">
            <v>Domanda non ammessa</v>
          </cell>
          <cell r="J2316" t="str">
            <v>n.d.</v>
          </cell>
          <cell r="K2316" t="str">
            <v>n.d.</v>
          </cell>
          <cell r="L2316" t="str">
            <v>Calabria</v>
          </cell>
          <cell r="M2316" t="str">
            <v>ITALIA</v>
          </cell>
          <cell r="N2316" t="str">
            <v>SUD</v>
          </cell>
          <cell r="O2316" t="str">
            <v>Mezzogiorno</v>
          </cell>
          <cell r="Q2316" t="str">
            <v>X</v>
          </cell>
          <cell r="R2316" t="str">
            <v>PON SIL</v>
          </cell>
          <cell r="S2316" t="str">
            <v>Società non costituita</v>
          </cell>
          <cell r="T2316">
            <v>353700</v>
          </cell>
          <cell r="U2316">
            <v>185000</v>
          </cell>
          <cell r="V2316">
            <v>158000</v>
          </cell>
          <cell r="W2316">
            <v>195700</v>
          </cell>
          <cell r="X2316">
            <v>100000</v>
          </cell>
          <cell r="Y2316">
            <v>70000</v>
          </cell>
          <cell r="Z2316">
            <v>15000</v>
          </cell>
          <cell r="AA2316">
            <v>191660</v>
          </cell>
          <cell r="AB2316">
            <v>0</v>
          </cell>
          <cell r="AC2316">
            <v>0</v>
          </cell>
          <cell r="AD2316">
            <v>0</v>
          </cell>
          <cell r="AE2316">
            <v>6</v>
          </cell>
          <cell r="AF2316">
            <v>42516</v>
          </cell>
          <cell r="AG2316">
            <v>2016</v>
          </cell>
          <cell r="AH2316" t="str">
            <v>Non ammissione</v>
          </cell>
          <cell r="AI2316" t="str">
            <v>Economia Digitale</v>
          </cell>
          <cell r="AJ2316" t="str">
            <v>Materiali Innovativi</v>
          </cell>
          <cell r="AK2316" t="str">
            <v>Industria hi-tech</v>
          </cell>
          <cell r="AN2316" t="str">
            <v xml:space="preserve"> </v>
          </cell>
          <cell r="AQ2316" t="str">
            <v>Altri servizi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1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1</v>
          </cell>
          <cell r="BD2316">
            <v>0</v>
          </cell>
          <cell r="BE2316">
            <v>1</v>
          </cell>
          <cell r="BF2316">
            <v>0</v>
          </cell>
          <cell r="BG2316">
            <v>0</v>
          </cell>
        </row>
        <row r="2317">
          <cell r="A2317" t="str">
            <v>SSI001075</v>
          </cell>
          <cell r="C2317" t="str">
            <v>SSI</v>
          </cell>
          <cell r="D2317" t="str">
            <v>VITTORIA COPETI</v>
          </cell>
          <cell r="E2317">
            <v>42389.7961111111</v>
          </cell>
          <cell r="F2317">
            <v>2016</v>
          </cell>
          <cell r="H2317" t="str">
            <v/>
          </cell>
          <cell r="I2317" t="str">
            <v>Domanda non ammessa</v>
          </cell>
          <cell r="J2317" t="str">
            <v>BATTIPAGLIA</v>
          </cell>
          <cell r="K2317" t="str">
            <v>SA</v>
          </cell>
          <cell r="L2317" t="str">
            <v>Campania</v>
          </cell>
          <cell r="M2317" t="str">
            <v>ITALIA</v>
          </cell>
          <cell r="N2317" t="str">
            <v>SUD</v>
          </cell>
          <cell r="O2317" t="str">
            <v>Mezzogiorno</v>
          </cell>
          <cell r="Q2317" t="str">
            <v>X</v>
          </cell>
          <cell r="R2317" t="str">
            <v>PON SIL</v>
          </cell>
          <cell r="S2317" t="str">
            <v>Società non costituita</v>
          </cell>
          <cell r="T2317">
            <v>865198.05</v>
          </cell>
          <cell r="U2317">
            <v>707158</v>
          </cell>
          <cell r="V2317">
            <v>435918.05</v>
          </cell>
          <cell r="W2317">
            <v>429280</v>
          </cell>
          <cell r="X2317">
            <v>348734</v>
          </cell>
          <cell r="Y2317">
            <v>343424</v>
          </cell>
          <cell r="Z2317">
            <v>15000</v>
          </cell>
          <cell r="AA2317">
            <v>530980.02</v>
          </cell>
          <cell r="AB2317">
            <v>0</v>
          </cell>
          <cell r="AC2317">
            <v>0</v>
          </cell>
          <cell r="AD2317">
            <v>0</v>
          </cell>
          <cell r="AE2317">
            <v>10</v>
          </cell>
          <cell r="AF2317">
            <v>42577</v>
          </cell>
          <cell r="AG2317">
            <v>2016</v>
          </cell>
          <cell r="AH2317" t="str">
            <v>Non ammissione</v>
          </cell>
          <cell r="AI2317" t="str">
            <v>Economia Digitale</v>
          </cell>
          <cell r="AJ2317" t="str">
            <v>Automazione industriale</v>
          </cell>
          <cell r="AK2317" t="str">
            <v>Industria hi-tech</v>
          </cell>
          <cell r="AN2317" t="str">
            <v xml:space="preserve"> </v>
          </cell>
          <cell r="AQ2317" t="str">
            <v>Altri servizi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1</v>
          </cell>
          <cell r="BB2317">
            <v>0</v>
          </cell>
          <cell r="BC2317">
            <v>0</v>
          </cell>
          <cell r="BD2317">
            <v>1</v>
          </cell>
          <cell r="BE2317">
            <v>0</v>
          </cell>
          <cell r="BF2317">
            <v>0</v>
          </cell>
          <cell r="BG2317">
            <v>0</v>
          </cell>
        </row>
        <row r="2318">
          <cell r="A2318" t="str">
            <v>SSI001076</v>
          </cell>
          <cell r="C2318" t="str">
            <v>SSI</v>
          </cell>
          <cell r="D2318" t="str">
            <v>RiparAutOnline</v>
          </cell>
          <cell r="E2318">
            <v>42390.497557870403</v>
          </cell>
          <cell r="F2318">
            <v>2016</v>
          </cell>
          <cell r="G2318">
            <v>42793</v>
          </cell>
          <cell r="H2318" t="str">
            <v>10985050011</v>
          </cell>
          <cell r="I2318" t="str">
            <v>Domanda non ammessa</v>
          </cell>
          <cell r="J2318" t="str">
            <v>TORINO</v>
          </cell>
          <cell r="K2318" t="str">
            <v>TO</v>
          </cell>
          <cell r="L2318" t="str">
            <v>Piemonte</v>
          </cell>
          <cell r="M2318" t="str">
            <v>ITALIA</v>
          </cell>
          <cell r="N2318" t="str">
            <v>CENTRO-NORD</v>
          </cell>
          <cell r="O2318" t="str">
            <v>Centro-Nord</v>
          </cell>
          <cell r="Q2318" t="str">
            <v>X</v>
          </cell>
          <cell r="R2318" t="str">
            <v>FCS Centro/Nord</v>
          </cell>
          <cell r="S2318" t="str">
            <v>Società costituita</v>
          </cell>
          <cell r="T2318">
            <v>192588</v>
          </cell>
          <cell r="U2318">
            <v>134811.6</v>
          </cell>
          <cell r="V2318">
            <v>0</v>
          </cell>
          <cell r="W2318">
            <v>192588</v>
          </cell>
          <cell r="X2318">
            <v>0</v>
          </cell>
          <cell r="Y2318">
            <v>134811.6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9</v>
          </cell>
          <cell r="AF2318">
            <v>42845</v>
          </cell>
          <cell r="AG2318">
            <v>2017</v>
          </cell>
          <cell r="AH2318" t="str">
            <v>Non ammissione</v>
          </cell>
          <cell r="AI2318" t="str">
            <v>Economia Digitale</v>
          </cell>
          <cell r="AJ2318" t="str">
            <v>E-commerce</v>
          </cell>
          <cell r="AK2318" t="str">
            <v>Web technology</v>
          </cell>
          <cell r="AN2318" t="str">
            <v xml:space="preserve"> </v>
          </cell>
          <cell r="AP2318" t="str">
            <v>62.01.00</v>
          </cell>
          <cell r="AQ2318" t="str">
            <v>Commercio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2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</v>
          </cell>
          <cell r="BD2318">
            <v>0</v>
          </cell>
          <cell r="BE2318">
            <v>2</v>
          </cell>
          <cell r="BF2318">
            <v>3</v>
          </cell>
          <cell r="BG2318">
            <v>0</v>
          </cell>
        </row>
        <row r="2319">
          <cell r="A2319" t="str">
            <v>SSI001077</v>
          </cell>
          <cell r="C2319" t="str">
            <v>SSI</v>
          </cell>
          <cell r="D2319" t="str">
            <v>DOMENICO GIORDANO</v>
          </cell>
          <cell r="E2319">
            <v>42390.556840277801</v>
          </cell>
          <cell r="F2319">
            <v>2016</v>
          </cell>
          <cell r="H2319" t="str">
            <v/>
          </cell>
          <cell r="I2319" t="str">
            <v>Domanda non ammessa</v>
          </cell>
          <cell r="J2319" t="str">
            <v>L’AQUILA</v>
          </cell>
          <cell r="K2319" t="str">
            <v>AQ</v>
          </cell>
          <cell r="L2319" t="str">
            <v>Abruzzo</v>
          </cell>
          <cell r="M2319" t="str">
            <v>ITALIA</v>
          </cell>
          <cell r="N2319" t="str">
            <v>SUD</v>
          </cell>
          <cell r="O2319" t="str">
            <v>Mezzogiorno</v>
          </cell>
          <cell r="P2319" t="str">
            <v>x</v>
          </cell>
          <cell r="Q2319" t="str">
            <v>X</v>
          </cell>
          <cell r="R2319" t="str">
            <v>FSC Cratere AQ</v>
          </cell>
          <cell r="S2319" t="str">
            <v>Società non costituita</v>
          </cell>
          <cell r="T2319">
            <v>1408667.5</v>
          </cell>
          <cell r="U2319">
            <v>1001067.25</v>
          </cell>
          <cell r="V2319">
            <v>1016900</v>
          </cell>
          <cell r="W2319">
            <v>391767.5</v>
          </cell>
          <cell r="X2319">
            <v>711830</v>
          </cell>
          <cell r="Y2319">
            <v>274237.25</v>
          </cell>
          <cell r="Z2319">
            <v>15000</v>
          </cell>
          <cell r="AA2319">
            <v>1240618</v>
          </cell>
          <cell r="AB2319">
            <v>0</v>
          </cell>
          <cell r="AC2319">
            <v>0</v>
          </cell>
          <cell r="AD2319">
            <v>0</v>
          </cell>
          <cell r="AE2319">
            <v>9</v>
          </cell>
          <cell r="AF2319">
            <v>42557</v>
          </cell>
          <cell r="AG2319">
            <v>2016</v>
          </cell>
          <cell r="AH2319" t="str">
            <v>Non ammissione</v>
          </cell>
          <cell r="AI2319" t="str">
            <v>Economia Digitale</v>
          </cell>
          <cell r="AJ2319" t="str">
            <v>E-Government</v>
          </cell>
          <cell r="AK2319" t="str">
            <v>Smart cities and services</v>
          </cell>
          <cell r="AN2319" t="str">
            <v xml:space="preserve"> </v>
          </cell>
          <cell r="AQ2319" t="str">
            <v>Altri servizi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2</v>
          </cell>
          <cell r="AY2319">
            <v>1</v>
          </cell>
          <cell r="AZ2319">
            <v>0</v>
          </cell>
          <cell r="BA2319">
            <v>0</v>
          </cell>
          <cell r="BB2319">
            <v>0</v>
          </cell>
          <cell r="BC2319">
            <v>3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</row>
        <row r="2320">
          <cell r="A2320" t="str">
            <v>SSI001078</v>
          </cell>
          <cell r="C2320" t="str">
            <v>SSI</v>
          </cell>
          <cell r="D2320" t="str">
            <v>Hekaté S.r.l.</v>
          </cell>
          <cell r="E2320">
            <v>42391.430833333303</v>
          </cell>
          <cell r="F2320">
            <v>2016</v>
          </cell>
          <cell r="G2320">
            <v>42793</v>
          </cell>
          <cell r="H2320" t="str">
            <v>03593920048</v>
          </cell>
          <cell r="I2320" t="str">
            <v>Domanda non ammessa</v>
          </cell>
          <cell r="J2320" t="str">
            <v>BARDOLINO</v>
          </cell>
          <cell r="K2320" t="str">
            <v>VR</v>
          </cell>
          <cell r="L2320" t="str">
            <v>Veneto</v>
          </cell>
          <cell r="M2320" t="str">
            <v>ITALIA</v>
          </cell>
          <cell r="N2320" t="str">
            <v>CENTRO-NORD</v>
          </cell>
          <cell r="O2320" t="str">
            <v>Centro-Nord</v>
          </cell>
          <cell r="Q2320" t="str">
            <v>X</v>
          </cell>
          <cell r="R2320" t="str">
            <v>FCS Centro/Nord</v>
          </cell>
          <cell r="S2320" t="str">
            <v>Società costituita</v>
          </cell>
          <cell r="T2320">
            <v>581940.91</v>
          </cell>
          <cell r="U2320">
            <v>257500</v>
          </cell>
          <cell r="V2320">
            <v>141940.91</v>
          </cell>
          <cell r="W2320">
            <v>440000</v>
          </cell>
          <cell r="X2320">
            <v>100000</v>
          </cell>
          <cell r="Y2320">
            <v>150000</v>
          </cell>
          <cell r="Z2320">
            <v>7500</v>
          </cell>
          <cell r="AA2320">
            <v>173167.91</v>
          </cell>
          <cell r="AB2320">
            <v>0</v>
          </cell>
          <cell r="AC2320">
            <v>0</v>
          </cell>
          <cell r="AD2320">
            <v>0</v>
          </cell>
          <cell r="AE2320">
            <v>6</v>
          </cell>
          <cell r="AF2320">
            <v>42845</v>
          </cell>
          <cell r="AG2320">
            <v>2017</v>
          </cell>
          <cell r="AH2320" t="str">
            <v>Non ammissione</v>
          </cell>
          <cell r="AI2320" t="str">
            <v>Economia Digitale</v>
          </cell>
          <cell r="AJ2320" t="str">
            <v>Life Sciences</v>
          </cell>
          <cell r="AK2320" t="str">
            <v>Bio-scienze</v>
          </cell>
          <cell r="AN2320" t="str">
            <v xml:space="preserve"> </v>
          </cell>
          <cell r="AP2320" t="str">
            <v>72.19.09</v>
          </cell>
          <cell r="AQ2320" t="str">
            <v>Altri servizi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3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1</v>
          </cell>
          <cell r="BC2320">
            <v>3</v>
          </cell>
          <cell r="BD2320">
            <v>1</v>
          </cell>
          <cell r="BE2320">
            <v>3</v>
          </cell>
          <cell r="BF2320">
            <v>2</v>
          </cell>
          <cell r="BG2320">
            <v>0</v>
          </cell>
        </row>
        <row r="2321">
          <cell r="A2321" t="str">
            <v>SSI001079</v>
          </cell>
          <cell r="C2321" t="str">
            <v>SSI</v>
          </cell>
          <cell r="D2321" t="str">
            <v>Francesco Sottosanti</v>
          </cell>
          <cell r="E2321">
            <v>42393.770856481497</v>
          </cell>
          <cell r="F2321">
            <v>2016</v>
          </cell>
          <cell r="H2321" t="str">
            <v/>
          </cell>
          <cell r="I2321" t="str">
            <v>Domanda non ammessa</v>
          </cell>
          <cell r="J2321" t="str">
            <v>ALGHERO</v>
          </cell>
          <cell r="K2321" t="str">
            <v>SS</v>
          </cell>
          <cell r="L2321" t="str">
            <v>Sardegna</v>
          </cell>
          <cell r="M2321" t="str">
            <v>ITALIA</v>
          </cell>
          <cell r="N2321" t="str">
            <v>SUD</v>
          </cell>
          <cell r="O2321" t="str">
            <v>Mezzogiorno</v>
          </cell>
          <cell r="Q2321" t="str">
            <v>X</v>
          </cell>
          <cell r="R2321" t="str">
            <v>PON SIL</v>
          </cell>
          <cell r="S2321" t="str">
            <v>Società non costituita</v>
          </cell>
          <cell r="T2321">
            <v>750800</v>
          </cell>
          <cell r="U2321">
            <v>540560</v>
          </cell>
          <cell r="V2321">
            <v>136800</v>
          </cell>
          <cell r="W2321">
            <v>614000</v>
          </cell>
          <cell r="X2321">
            <v>95760</v>
          </cell>
          <cell r="Y2321">
            <v>429800</v>
          </cell>
          <cell r="Z2321">
            <v>15000</v>
          </cell>
          <cell r="AA2321">
            <v>166900</v>
          </cell>
          <cell r="AB2321">
            <v>0</v>
          </cell>
          <cell r="AC2321">
            <v>0</v>
          </cell>
          <cell r="AD2321">
            <v>0</v>
          </cell>
          <cell r="AE2321">
            <v>5</v>
          </cell>
          <cell r="AF2321">
            <v>42577</v>
          </cell>
          <cell r="AG2321">
            <v>2016</v>
          </cell>
          <cell r="AH2321" t="str">
            <v>Non ammissione</v>
          </cell>
          <cell r="AI2321" t="str">
            <v>Economia Digitale</v>
          </cell>
          <cell r="AJ2321" t="str">
            <v>Internet of things</v>
          </cell>
          <cell r="AK2321" t="str">
            <v>Web technology</v>
          </cell>
          <cell r="AN2321" t="str">
            <v xml:space="preserve"> </v>
          </cell>
          <cell r="AQ2321" t="str">
            <v>Altri servizi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1</v>
          </cell>
          <cell r="AY2321">
            <v>2</v>
          </cell>
          <cell r="AZ2321">
            <v>1</v>
          </cell>
          <cell r="BA2321">
            <v>0</v>
          </cell>
          <cell r="BB2321">
            <v>0</v>
          </cell>
          <cell r="BC2321">
            <v>3</v>
          </cell>
          <cell r="BD2321">
            <v>1</v>
          </cell>
          <cell r="BE2321">
            <v>1</v>
          </cell>
          <cell r="BF2321">
            <v>0</v>
          </cell>
          <cell r="BG2321">
            <v>0</v>
          </cell>
        </row>
        <row r="2322">
          <cell r="A2322" t="str">
            <v>SSI001080</v>
          </cell>
          <cell r="C2322" t="str">
            <v>SSI</v>
          </cell>
          <cell r="D2322" t="str">
            <v>AVVOCOINTERACTIVE</v>
          </cell>
          <cell r="E2322">
            <v>42395.624629629601</v>
          </cell>
          <cell r="F2322">
            <v>2016</v>
          </cell>
          <cell r="G2322">
            <v>42698</v>
          </cell>
          <cell r="H2322" t="str">
            <v>01953730668</v>
          </cell>
          <cell r="I2322" t="str">
            <v>Domanda non ammessa</v>
          </cell>
          <cell r="J2322" t="str">
            <v>AVEZZANO</v>
          </cell>
          <cell r="K2322" t="str">
            <v>AQ</v>
          </cell>
          <cell r="L2322" t="str">
            <v>Abruzzo</v>
          </cell>
          <cell r="M2322" t="str">
            <v>ITALIA</v>
          </cell>
          <cell r="N2322" t="str">
            <v>SUD</v>
          </cell>
          <cell r="O2322" t="str">
            <v>Mezzogiorno</v>
          </cell>
          <cell r="Q2322" t="str">
            <v>X</v>
          </cell>
          <cell r="R2322" t="str">
            <v>PON I&amp;C SAM - LEGGE DI STABILITA 2017</v>
          </cell>
          <cell r="S2322" t="str">
            <v>Società costituita</v>
          </cell>
          <cell r="T2322">
            <v>616589</v>
          </cell>
          <cell r="U2322">
            <v>446610</v>
          </cell>
          <cell r="V2322">
            <v>343989</v>
          </cell>
          <cell r="W2322">
            <v>272600</v>
          </cell>
          <cell r="X2322">
            <v>240790</v>
          </cell>
          <cell r="Y2322">
            <v>190820</v>
          </cell>
          <cell r="Z2322">
            <v>15000</v>
          </cell>
          <cell r="AA2322">
            <v>419667</v>
          </cell>
          <cell r="AB2322">
            <v>0</v>
          </cell>
          <cell r="AC2322">
            <v>0</v>
          </cell>
          <cell r="AD2322">
            <v>0</v>
          </cell>
          <cell r="AE2322">
            <v>11</v>
          </cell>
          <cell r="AF2322">
            <v>42817</v>
          </cell>
          <cell r="AG2322">
            <v>2017</v>
          </cell>
          <cell r="AH2322" t="str">
            <v>Non ammissione</v>
          </cell>
          <cell r="AI2322" t="str">
            <v>Economia Digitale</v>
          </cell>
          <cell r="AJ2322" t="str">
            <v>Cloud computing</v>
          </cell>
          <cell r="AK2322" t="str">
            <v>Web technology</v>
          </cell>
          <cell r="AN2322" t="str">
            <v xml:space="preserve"> </v>
          </cell>
          <cell r="AP2322" t="str">
            <v>62.02.00</v>
          </cell>
          <cell r="AQ2322" t="str">
            <v>Altri servizi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1</v>
          </cell>
          <cell r="AX2322">
            <v>1</v>
          </cell>
          <cell r="AY2322">
            <v>1</v>
          </cell>
          <cell r="AZ2322">
            <v>0</v>
          </cell>
          <cell r="BA2322">
            <v>0</v>
          </cell>
          <cell r="BB2322">
            <v>0</v>
          </cell>
          <cell r="BC2322">
            <v>3</v>
          </cell>
          <cell r="BD2322">
            <v>0</v>
          </cell>
          <cell r="BE2322">
            <v>1</v>
          </cell>
          <cell r="BF2322">
            <v>0</v>
          </cell>
          <cell r="BG2322">
            <v>0</v>
          </cell>
        </row>
        <row r="2323">
          <cell r="A2323" t="str">
            <v>SSI001081</v>
          </cell>
          <cell r="C2323" t="str">
            <v>SSI</v>
          </cell>
          <cell r="D2323" t="str">
            <v>SELFGROUP24</v>
          </cell>
          <cell r="E2323">
            <v>42395.654780092598</v>
          </cell>
          <cell r="F2323">
            <v>2016</v>
          </cell>
          <cell r="G2323">
            <v>42793</v>
          </cell>
          <cell r="H2323" t="str">
            <v>04704230269</v>
          </cell>
          <cell r="I2323" t="str">
            <v>Domanda non ammessa</v>
          </cell>
          <cell r="J2323" t="str">
            <v>GAIARINE</v>
          </cell>
          <cell r="K2323" t="str">
            <v>TV</v>
          </cell>
          <cell r="L2323" t="str">
            <v>Veneto</v>
          </cell>
          <cell r="M2323" t="str">
            <v>ITALIA</v>
          </cell>
          <cell r="N2323" t="str">
            <v>CENTRO-NORD</v>
          </cell>
          <cell r="O2323" t="str">
            <v>Centro-Nord</v>
          </cell>
          <cell r="Q2323" t="str">
            <v>X</v>
          </cell>
          <cell r="R2323" t="str">
            <v>FCS Centro/Nord</v>
          </cell>
          <cell r="S2323" t="str">
            <v>Società costituita</v>
          </cell>
          <cell r="T2323">
            <v>675040.5</v>
          </cell>
          <cell r="U2323">
            <v>435000</v>
          </cell>
          <cell r="V2323">
            <v>50000</v>
          </cell>
          <cell r="W2323">
            <v>625040.5</v>
          </cell>
          <cell r="X2323">
            <v>35000</v>
          </cell>
          <cell r="Y2323">
            <v>400000</v>
          </cell>
          <cell r="Z2323">
            <v>0</v>
          </cell>
          <cell r="AA2323">
            <v>50022</v>
          </cell>
          <cell r="AB2323">
            <v>0</v>
          </cell>
          <cell r="AC2323">
            <v>0</v>
          </cell>
          <cell r="AD2323">
            <v>0</v>
          </cell>
          <cell r="AE2323">
            <v>20</v>
          </cell>
          <cell r="AF2323">
            <v>42845</v>
          </cell>
          <cell r="AG2323">
            <v>2017</v>
          </cell>
          <cell r="AH2323" t="str">
            <v>Non ammissione</v>
          </cell>
          <cell r="AI2323" t="str">
            <v>Economia Digitale</v>
          </cell>
          <cell r="AJ2323" t="str">
            <v>E-commerce</v>
          </cell>
          <cell r="AK2323" t="str">
            <v>Web technology</v>
          </cell>
          <cell r="AN2323" t="str">
            <v xml:space="preserve"> </v>
          </cell>
          <cell r="AP2323" t="str">
            <v>63.12.00</v>
          </cell>
          <cell r="AQ2323" t="str">
            <v>Commercio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2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2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</row>
        <row r="2324">
          <cell r="A2324" t="str">
            <v>SSI001082</v>
          </cell>
          <cell r="C2324" t="str">
            <v>SSI</v>
          </cell>
          <cell r="D2324" t="str">
            <v>Mooders</v>
          </cell>
          <cell r="E2324">
            <v>42397.530428240701</v>
          </cell>
          <cell r="F2324">
            <v>2016</v>
          </cell>
          <cell r="G2324">
            <v>42793</v>
          </cell>
          <cell r="H2324" t="str">
            <v>02210220444</v>
          </cell>
          <cell r="I2324" t="str">
            <v>Domanda non ammessa</v>
          </cell>
          <cell r="J2324" t="str">
            <v>SAN BENEDETTO DEL TRONTO</v>
          </cell>
          <cell r="K2324" t="str">
            <v>AP</v>
          </cell>
          <cell r="L2324" t="str">
            <v>Marche</v>
          </cell>
          <cell r="M2324" t="str">
            <v>ITALIA</v>
          </cell>
          <cell r="N2324" t="str">
            <v>CENTRO-NORD</v>
          </cell>
          <cell r="O2324" t="str">
            <v>Centro-Nord</v>
          </cell>
          <cell r="Q2324" t="str">
            <v>X</v>
          </cell>
          <cell r="R2324" t="str">
            <v>FCS Centro/Nord</v>
          </cell>
          <cell r="S2324" t="str">
            <v>Società costituita</v>
          </cell>
          <cell r="T2324">
            <v>101100</v>
          </cell>
          <cell r="U2324">
            <v>70770</v>
          </cell>
          <cell r="V2324">
            <v>47100</v>
          </cell>
          <cell r="W2324">
            <v>54000</v>
          </cell>
          <cell r="X2324">
            <v>32970</v>
          </cell>
          <cell r="Y2324">
            <v>37800</v>
          </cell>
          <cell r="Z2324">
            <v>0</v>
          </cell>
          <cell r="AA2324">
            <v>57462</v>
          </cell>
          <cell r="AB2324">
            <v>0</v>
          </cell>
          <cell r="AC2324">
            <v>0</v>
          </cell>
          <cell r="AD2324">
            <v>0</v>
          </cell>
          <cell r="AE2324">
            <v>5</v>
          </cell>
          <cell r="AF2324">
            <v>42817</v>
          </cell>
          <cell r="AG2324">
            <v>2017</v>
          </cell>
          <cell r="AH2324" t="str">
            <v>Non ammissione</v>
          </cell>
          <cell r="AI2324" t="str">
            <v>Economia Digitale</v>
          </cell>
          <cell r="AJ2324" t="str">
            <v>Materiali Innovativi</v>
          </cell>
          <cell r="AK2324" t="str">
            <v>Industria hi-tech</v>
          </cell>
          <cell r="AN2324" t="str">
            <v xml:space="preserve"> </v>
          </cell>
          <cell r="AP2324" t="str">
            <v>15.12.09</v>
          </cell>
          <cell r="AQ2324" t="str">
            <v>Artigianato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1</v>
          </cell>
          <cell r="AX2324">
            <v>1</v>
          </cell>
          <cell r="AY2324">
            <v>0</v>
          </cell>
          <cell r="AZ2324">
            <v>1</v>
          </cell>
          <cell r="BA2324">
            <v>0</v>
          </cell>
          <cell r="BB2324">
            <v>0</v>
          </cell>
          <cell r="BC2324">
            <v>2</v>
          </cell>
          <cell r="BD2324">
            <v>1</v>
          </cell>
          <cell r="BE2324">
            <v>2</v>
          </cell>
          <cell r="BF2324">
            <v>1</v>
          </cell>
          <cell r="BG2324">
            <v>0</v>
          </cell>
        </row>
        <row r="2325">
          <cell r="A2325" t="str">
            <v>SSI001083</v>
          </cell>
          <cell r="C2325" t="str">
            <v>SSI</v>
          </cell>
          <cell r="D2325" t="str">
            <v>Fabrizio Batori</v>
          </cell>
          <cell r="E2325">
            <v>42397.563541666699</v>
          </cell>
          <cell r="F2325">
            <v>2016</v>
          </cell>
          <cell r="H2325" t="str">
            <v/>
          </cell>
          <cell r="I2325" t="str">
            <v>Domanda decaduta</v>
          </cell>
          <cell r="J2325" t="str">
            <v>n.d.</v>
          </cell>
          <cell r="K2325" t="str">
            <v>n.d.</v>
          </cell>
          <cell r="L2325" t="str">
            <v>Lazio</v>
          </cell>
          <cell r="M2325" t="str">
            <v>ITALIA</v>
          </cell>
          <cell r="N2325" t="str">
            <v>CENTRO-NORD</v>
          </cell>
          <cell r="O2325" t="str">
            <v>Centro-Nord</v>
          </cell>
          <cell r="Q2325" t="str">
            <v>X</v>
          </cell>
          <cell r="R2325" t="str">
            <v>FCS Centro/Nord</v>
          </cell>
          <cell r="S2325" t="str">
            <v>Società non costituita</v>
          </cell>
          <cell r="T2325">
            <v>107520.41</v>
          </cell>
          <cell r="U2325">
            <v>82764.286999999997</v>
          </cell>
          <cell r="V2325">
            <v>16779.52</v>
          </cell>
          <cell r="W2325">
            <v>90740.89</v>
          </cell>
          <cell r="X2325">
            <v>11745.663999999999</v>
          </cell>
          <cell r="Y2325">
            <v>63518.622999999992</v>
          </cell>
          <cell r="Z2325">
            <v>7500</v>
          </cell>
          <cell r="AA2325">
            <v>20471</v>
          </cell>
          <cell r="AB2325">
            <v>0</v>
          </cell>
          <cell r="AC2325">
            <v>0</v>
          </cell>
          <cell r="AD2325">
            <v>0</v>
          </cell>
          <cell r="AE2325">
            <v>2</v>
          </cell>
          <cell r="AI2325" t="str">
            <v>Tecnologia nuova sperimentale</v>
          </cell>
          <cell r="AJ2325" t="str">
            <v>Turismo e beni culturali</v>
          </cell>
          <cell r="AK2325" t="str">
            <v>Turismo e beni culturali</v>
          </cell>
          <cell r="AN2325" t="str">
            <v xml:space="preserve"> </v>
          </cell>
          <cell r="AQ2325" t="str">
            <v>Turismo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1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1</v>
          </cell>
          <cell r="BD2325">
            <v>0</v>
          </cell>
          <cell r="BE2325">
            <v>1</v>
          </cell>
          <cell r="BF2325">
            <v>0</v>
          </cell>
          <cell r="BG2325">
            <v>0</v>
          </cell>
        </row>
        <row r="2326">
          <cell r="A2326" t="str">
            <v>SSI001084</v>
          </cell>
          <cell r="C2326" t="str">
            <v>SSI</v>
          </cell>
          <cell r="D2326" t="str">
            <v>K&amp;SY Consulting S.r.l.</v>
          </cell>
          <cell r="E2326">
            <v>42401.893437500003</v>
          </cell>
          <cell r="F2326">
            <v>2016</v>
          </cell>
          <cell r="G2326">
            <v>42801</v>
          </cell>
          <cell r="H2326" t="str">
            <v>09093850965</v>
          </cell>
          <cell r="I2326" t="str">
            <v>Domanda non ammessa</v>
          </cell>
          <cell r="J2326" t="str">
            <v>CUSANO MILANINO</v>
          </cell>
          <cell r="K2326" t="str">
            <v>MI</v>
          </cell>
          <cell r="L2326" t="str">
            <v>Lombardia</v>
          </cell>
          <cell r="M2326" t="str">
            <v>ITALIA</v>
          </cell>
          <cell r="N2326" t="str">
            <v>CENTRO-NORD</v>
          </cell>
          <cell r="O2326" t="str">
            <v>Centro-Nord</v>
          </cell>
          <cell r="Q2326" t="str">
            <v>X</v>
          </cell>
          <cell r="R2326" t="str">
            <v>FCS Centro/Nord</v>
          </cell>
          <cell r="S2326" t="str">
            <v>Società costituita</v>
          </cell>
          <cell r="T2326">
            <v>662621.59</v>
          </cell>
          <cell r="U2326">
            <v>423366.65</v>
          </cell>
          <cell r="V2326">
            <v>228654.99</v>
          </cell>
          <cell r="W2326">
            <v>433966.6</v>
          </cell>
          <cell r="X2326">
            <v>112090.45</v>
          </cell>
          <cell r="Y2326">
            <v>303776.2</v>
          </cell>
          <cell r="Z2326">
            <v>7500</v>
          </cell>
          <cell r="AA2326">
            <v>278959.08</v>
          </cell>
          <cell r="AB2326">
            <v>0</v>
          </cell>
          <cell r="AC2326">
            <v>0</v>
          </cell>
          <cell r="AD2326">
            <v>0</v>
          </cell>
          <cell r="AE2326">
            <v>3</v>
          </cell>
          <cell r="AF2326">
            <v>42845</v>
          </cell>
          <cell r="AG2326">
            <v>2017</v>
          </cell>
          <cell r="AH2326" t="str">
            <v>Non ammissione</v>
          </cell>
          <cell r="AI2326" t="str">
            <v>Economia Digitale</v>
          </cell>
          <cell r="AJ2326" t="str">
            <v>E-commerce</v>
          </cell>
          <cell r="AK2326" t="str">
            <v>Web technology</v>
          </cell>
          <cell r="AN2326" t="str">
            <v xml:space="preserve"> </v>
          </cell>
          <cell r="AP2326" t="str">
            <v>74.90.93</v>
          </cell>
          <cell r="AQ2326" t="str">
            <v>Commercio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2</v>
          </cell>
          <cell r="AY2326">
            <v>0</v>
          </cell>
          <cell r="AZ2326">
            <v>0</v>
          </cell>
          <cell r="BA2326">
            <v>1</v>
          </cell>
          <cell r="BB2326">
            <v>0</v>
          </cell>
          <cell r="BC2326">
            <v>2</v>
          </cell>
          <cell r="BD2326">
            <v>1</v>
          </cell>
          <cell r="BE2326">
            <v>0</v>
          </cell>
          <cell r="BF2326">
            <v>0</v>
          </cell>
          <cell r="BG2326">
            <v>0</v>
          </cell>
        </row>
        <row r="2327">
          <cell r="A2327" t="str">
            <v>SSI001085</v>
          </cell>
          <cell r="C2327" t="str">
            <v>SSI</v>
          </cell>
          <cell r="D2327" t="str">
            <v>Gianmarco Noviello</v>
          </cell>
          <cell r="E2327">
            <v>42404.658206018503</v>
          </cell>
          <cell r="F2327">
            <v>2016</v>
          </cell>
          <cell r="H2327" t="str">
            <v/>
          </cell>
          <cell r="I2327" t="str">
            <v>Domanda non ammessa</v>
          </cell>
          <cell r="J2327" t="str">
            <v>NAPOLI</v>
          </cell>
          <cell r="K2327" t="str">
            <v>NA</v>
          </cell>
          <cell r="L2327" t="str">
            <v>Campania</v>
          </cell>
          <cell r="M2327" t="str">
            <v>ITALIA</v>
          </cell>
          <cell r="N2327" t="str">
            <v>SUD</v>
          </cell>
          <cell r="O2327" t="str">
            <v>Mezzogiorno</v>
          </cell>
          <cell r="Q2327" t="str">
            <v>X</v>
          </cell>
          <cell r="R2327" t="str">
            <v>PON SIL</v>
          </cell>
          <cell r="S2327" t="str">
            <v>Società non costituita</v>
          </cell>
          <cell r="T2327">
            <v>864900</v>
          </cell>
          <cell r="U2327">
            <v>706920</v>
          </cell>
          <cell r="V2327">
            <v>420500</v>
          </cell>
          <cell r="W2327">
            <v>444400</v>
          </cell>
          <cell r="X2327">
            <v>336400</v>
          </cell>
          <cell r="Y2327">
            <v>355520</v>
          </cell>
          <cell r="Z2327">
            <v>15000</v>
          </cell>
          <cell r="AA2327">
            <v>513010</v>
          </cell>
          <cell r="AB2327">
            <v>0</v>
          </cell>
          <cell r="AC2327">
            <v>0</v>
          </cell>
          <cell r="AD2327">
            <v>0</v>
          </cell>
          <cell r="AE2327">
            <v>7</v>
          </cell>
          <cell r="AF2327">
            <v>42516</v>
          </cell>
          <cell r="AG2327">
            <v>2016</v>
          </cell>
          <cell r="AH2327" t="str">
            <v>Non ammissione</v>
          </cell>
          <cell r="AI2327" t="str">
            <v>Economia Digitale</v>
          </cell>
          <cell r="AJ2327" t="str">
            <v>Smart cities</v>
          </cell>
          <cell r="AK2327" t="str">
            <v>Smart cities and services</v>
          </cell>
          <cell r="AN2327" t="str">
            <v xml:space="preserve"> </v>
          </cell>
          <cell r="AQ2327" t="str">
            <v>Altri servizi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2</v>
          </cell>
          <cell r="AX2327">
            <v>0</v>
          </cell>
          <cell r="AY2327">
            <v>0</v>
          </cell>
          <cell r="AZ2327">
            <v>1</v>
          </cell>
          <cell r="BA2327">
            <v>1</v>
          </cell>
          <cell r="BB2327">
            <v>0</v>
          </cell>
          <cell r="BC2327">
            <v>2</v>
          </cell>
          <cell r="BD2327">
            <v>2</v>
          </cell>
          <cell r="BE2327">
            <v>3</v>
          </cell>
          <cell r="BF2327">
            <v>0</v>
          </cell>
          <cell r="BG2327">
            <v>0</v>
          </cell>
        </row>
        <row r="2328">
          <cell r="A2328" t="str">
            <v>SSI001109</v>
          </cell>
          <cell r="C2328" t="str">
            <v>SSI</v>
          </cell>
          <cell r="D2328" t="str">
            <v>MONICA CASALBONI</v>
          </cell>
          <cell r="E2328">
            <v>42409.734340277799</v>
          </cell>
          <cell r="F2328">
            <v>2016</v>
          </cell>
          <cell r="H2328" t="str">
            <v/>
          </cell>
          <cell r="I2328" t="str">
            <v>Domanda non ammessa</v>
          </cell>
          <cell r="J2328" t="str">
            <v>LIZZANO</v>
          </cell>
          <cell r="K2328" t="str">
            <v>TA</v>
          </cell>
          <cell r="L2328" t="str">
            <v>Puglia</v>
          </cell>
          <cell r="M2328" t="str">
            <v>ITALIA</v>
          </cell>
          <cell r="N2328" t="str">
            <v>SUD</v>
          </cell>
          <cell r="O2328" t="str">
            <v>Mezzogiorno</v>
          </cell>
          <cell r="Q2328" t="str">
            <v>X</v>
          </cell>
          <cell r="R2328" t="str">
            <v>PON SIL</v>
          </cell>
          <cell r="S2328" t="str">
            <v>Società non costituita</v>
          </cell>
          <cell r="T2328">
            <v>942204</v>
          </cell>
          <cell r="U2328">
            <v>755000</v>
          </cell>
          <cell r="V2328">
            <v>861300</v>
          </cell>
          <cell r="W2328">
            <v>80904</v>
          </cell>
          <cell r="X2328">
            <v>680000</v>
          </cell>
          <cell r="Y2328">
            <v>60000</v>
          </cell>
          <cell r="Z2328">
            <v>15000</v>
          </cell>
          <cell r="AA2328">
            <v>1050786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42577</v>
          </cell>
          <cell r="AG2328">
            <v>2016</v>
          </cell>
          <cell r="AH2328" t="str">
            <v>Non ammissione</v>
          </cell>
          <cell r="AI2328" t="str">
            <v>Tecnologia nuova sperimentale</v>
          </cell>
          <cell r="AJ2328" t="str">
            <v>Ambiente e Energia</v>
          </cell>
          <cell r="AK2328" t="str">
            <v>Ambiente ed energia</v>
          </cell>
          <cell r="AN2328" t="str">
            <v xml:space="preserve"> </v>
          </cell>
          <cell r="AQ2328" t="str">
            <v>Altri servizi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1</v>
          </cell>
          <cell r="BB2328">
            <v>0</v>
          </cell>
          <cell r="BC2328">
            <v>0</v>
          </cell>
          <cell r="BD2328">
            <v>1</v>
          </cell>
          <cell r="BE2328">
            <v>0</v>
          </cell>
          <cell r="BF2328">
            <v>0</v>
          </cell>
          <cell r="BG2328">
            <v>0</v>
          </cell>
        </row>
        <row r="2329">
          <cell r="A2329" t="str">
            <v>SSI001111</v>
          </cell>
          <cell r="C2329" t="str">
            <v>SSI</v>
          </cell>
          <cell r="D2329" t="str">
            <v>Marco Ascheri</v>
          </cell>
          <cell r="E2329">
            <v>42410.709016203698</v>
          </cell>
          <cell r="F2329">
            <v>2016</v>
          </cell>
          <cell r="G2329">
            <v>42801</v>
          </cell>
          <cell r="H2329" t="str">
            <v/>
          </cell>
          <cell r="I2329" t="str">
            <v>Domanda non ammessa</v>
          </cell>
          <cell r="J2329" t="str">
            <v>n.d.</v>
          </cell>
          <cell r="K2329" t="str">
            <v>n.d.</v>
          </cell>
          <cell r="L2329" t="str">
            <v>Piemonte</v>
          </cell>
          <cell r="M2329" t="str">
            <v>ITALIA</v>
          </cell>
          <cell r="N2329" t="str">
            <v>CENTRO-NORD</v>
          </cell>
          <cell r="O2329" t="str">
            <v>Centro-Nord</v>
          </cell>
          <cell r="Q2329" t="str">
            <v>X</v>
          </cell>
          <cell r="R2329" t="str">
            <v>FCS Centro/Nord</v>
          </cell>
          <cell r="S2329" t="str">
            <v>Società non costituita</v>
          </cell>
          <cell r="T2329">
            <v>1497836.97</v>
          </cell>
          <cell r="U2329">
            <v>1055985</v>
          </cell>
          <cell r="V2329">
            <v>759346.6</v>
          </cell>
          <cell r="W2329">
            <v>738490.37</v>
          </cell>
          <cell r="X2329">
            <v>531542</v>
          </cell>
          <cell r="Y2329">
            <v>516943</v>
          </cell>
          <cell r="Z2329">
            <v>7500</v>
          </cell>
          <cell r="AA2329">
            <v>926402.84</v>
          </cell>
          <cell r="AB2329">
            <v>0</v>
          </cell>
          <cell r="AC2329">
            <v>0</v>
          </cell>
          <cell r="AD2329">
            <v>0</v>
          </cell>
          <cell r="AE2329">
            <v>9</v>
          </cell>
          <cell r="AF2329">
            <v>42863</v>
          </cell>
          <cell r="AG2329">
            <v>2017</v>
          </cell>
          <cell r="AH2329" t="str">
            <v>Non ammissione</v>
          </cell>
          <cell r="AI2329" t="str">
            <v>Tecnologia nuova sperimentale</v>
          </cell>
          <cell r="AJ2329" t="str">
            <v>Materiali Innovativi</v>
          </cell>
          <cell r="AK2329" t="str">
            <v>Industria hi-tech</v>
          </cell>
          <cell r="AN2329" t="str">
            <v xml:space="preserve"> </v>
          </cell>
          <cell r="AQ2329" t="str">
            <v>Altri servizi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1</v>
          </cell>
          <cell r="AY2329">
            <v>0</v>
          </cell>
          <cell r="AZ2329">
            <v>0</v>
          </cell>
          <cell r="BA2329">
            <v>1</v>
          </cell>
          <cell r="BB2329">
            <v>0</v>
          </cell>
          <cell r="BC2329">
            <v>1</v>
          </cell>
          <cell r="BD2329">
            <v>1</v>
          </cell>
          <cell r="BE2329">
            <v>0</v>
          </cell>
          <cell r="BF2329">
            <v>0</v>
          </cell>
          <cell r="BG2329">
            <v>0</v>
          </cell>
        </row>
        <row r="2330">
          <cell r="A2330" t="str">
            <v>SSI001163</v>
          </cell>
          <cell r="B2330" t="str">
            <v>C84E17000560008</v>
          </cell>
          <cell r="C2330" t="str">
            <v>SSI</v>
          </cell>
          <cell r="D2330" t="str">
            <v>Kanito S.r.l.</v>
          </cell>
          <cell r="E2330">
            <v>42412.639849537001</v>
          </cell>
          <cell r="F2330">
            <v>2016</v>
          </cell>
          <cell r="G2330">
            <v>42801</v>
          </cell>
          <cell r="H2330" t="str">
            <v>13432871005</v>
          </cell>
          <cell r="I2330" t="str">
            <v>Domanda revocata</v>
          </cell>
          <cell r="J2330" t="str">
            <v>ROMA</v>
          </cell>
          <cell r="K2330" t="str">
            <v>RM</v>
          </cell>
          <cell r="L2330" t="str">
            <v>Lazio</v>
          </cell>
          <cell r="M2330" t="str">
            <v>ITALIA</v>
          </cell>
          <cell r="N2330" t="str">
            <v>CENTRO-NORD</v>
          </cell>
          <cell r="O2330" t="str">
            <v>Centro-Nord</v>
          </cell>
          <cell r="Q2330" t="str">
            <v>X</v>
          </cell>
          <cell r="R2330" t="str">
            <v>LEGGE DI STABILITA 2017</v>
          </cell>
          <cell r="S2330" t="str">
            <v>Società costituita</v>
          </cell>
          <cell r="T2330">
            <v>869213.5</v>
          </cell>
          <cell r="U2330">
            <v>357500</v>
          </cell>
          <cell r="V2330">
            <v>357395</v>
          </cell>
          <cell r="W2330">
            <v>511818.5</v>
          </cell>
          <cell r="X2330">
            <v>120000</v>
          </cell>
          <cell r="Y2330">
            <v>230000</v>
          </cell>
          <cell r="Z2330">
            <v>7500</v>
          </cell>
          <cell r="AA2330">
            <v>360211</v>
          </cell>
          <cell r="AB2330">
            <v>391325.95</v>
          </cell>
          <cell r="AC2330">
            <v>9800</v>
          </cell>
          <cell r="AD2330">
            <v>381525.95</v>
          </cell>
          <cell r="AE2330">
            <v>7</v>
          </cell>
          <cell r="AF2330">
            <v>42859</v>
          </cell>
          <cell r="AG2330">
            <v>2017</v>
          </cell>
          <cell r="AH2330" t="str">
            <v>Ammissione</v>
          </cell>
          <cell r="AI2330" t="str">
            <v>Economia Digitale</v>
          </cell>
          <cell r="AJ2330" t="str">
            <v>E-commerce</v>
          </cell>
          <cell r="AK2330" t="str">
            <v>Web technology</v>
          </cell>
          <cell r="AL2330">
            <v>42947</v>
          </cell>
          <cell r="AM2330">
            <v>2017</v>
          </cell>
          <cell r="AN2330">
            <v>43851</v>
          </cell>
          <cell r="AO2330">
            <v>2020</v>
          </cell>
          <cell r="AP2330" t="str">
            <v>63.12.00</v>
          </cell>
          <cell r="AQ2330" t="str">
            <v>Commercio</v>
          </cell>
          <cell r="AR2330">
            <v>281428.17</v>
          </cell>
          <cell r="AS2330">
            <v>6860</v>
          </cell>
          <cell r="AT2330">
            <v>267068.17</v>
          </cell>
          <cell r="AU2330">
            <v>7500</v>
          </cell>
          <cell r="AV2330">
            <v>273928.17</v>
          </cell>
          <cell r="AW2330">
            <v>1</v>
          </cell>
          <cell r="AX2330">
            <v>3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4</v>
          </cell>
          <cell r="BD2330">
            <v>0</v>
          </cell>
          <cell r="BE2330">
            <v>1</v>
          </cell>
          <cell r="BF2330">
            <v>2</v>
          </cell>
          <cell r="BG2330">
            <v>0</v>
          </cell>
          <cell r="BK2330">
            <v>0</v>
          </cell>
        </row>
        <row r="2331">
          <cell r="A2331" t="str">
            <v>SSI001164</v>
          </cell>
          <cell r="C2331" t="str">
            <v>SSI</v>
          </cell>
          <cell r="D2331" t="str">
            <v>Giovanni Valenza</v>
          </cell>
          <cell r="E2331">
            <v>42412.672384259298</v>
          </cell>
          <cell r="F2331">
            <v>2016</v>
          </cell>
          <cell r="H2331" t="str">
            <v/>
          </cell>
          <cell r="I2331" t="str">
            <v>Domanda non ammessa</v>
          </cell>
          <cell r="J2331" t="str">
            <v>PENNA SANT'ANDREA</v>
          </cell>
          <cell r="K2331" t="str">
            <v>TE</v>
          </cell>
          <cell r="L2331" t="str">
            <v>Abruzzo</v>
          </cell>
          <cell r="M2331" t="str">
            <v>ITALIA</v>
          </cell>
          <cell r="N2331" t="str">
            <v>SUD</v>
          </cell>
          <cell r="O2331" t="str">
            <v>Mezzogiorno</v>
          </cell>
          <cell r="P2331" t="str">
            <v>x</v>
          </cell>
          <cell r="Q2331" t="str">
            <v>X</v>
          </cell>
          <cell r="R2331" t="str">
            <v>FSC Cratere AQ</v>
          </cell>
          <cell r="S2331" t="str">
            <v>Società non costituita</v>
          </cell>
          <cell r="T2331">
            <v>1486421</v>
          </cell>
          <cell r="U2331">
            <v>1055494.7</v>
          </cell>
          <cell r="V2331">
            <v>921100</v>
          </cell>
          <cell r="W2331">
            <v>565321</v>
          </cell>
          <cell r="X2331">
            <v>644770</v>
          </cell>
          <cell r="Y2331">
            <v>395724.7</v>
          </cell>
          <cell r="Z2331">
            <v>15000</v>
          </cell>
          <cell r="AA2331">
            <v>1123742</v>
          </cell>
          <cell r="AB2331">
            <v>0</v>
          </cell>
          <cell r="AC2331">
            <v>0</v>
          </cell>
          <cell r="AD2331">
            <v>0</v>
          </cell>
          <cell r="AE2331">
            <v>9</v>
          </cell>
          <cell r="AF2331">
            <v>42516</v>
          </cell>
          <cell r="AG2331">
            <v>2016</v>
          </cell>
          <cell r="AH2331" t="str">
            <v>Non ammissione</v>
          </cell>
          <cell r="AI2331" t="str">
            <v>Economia Digitale</v>
          </cell>
          <cell r="AJ2331" t="str">
            <v>E-commerce</v>
          </cell>
          <cell r="AK2331" t="str">
            <v>Web technology</v>
          </cell>
          <cell r="AN2331" t="str">
            <v xml:space="preserve"> </v>
          </cell>
          <cell r="AQ2331" t="str">
            <v>Commercio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2</v>
          </cell>
          <cell r="AY2331">
            <v>0</v>
          </cell>
          <cell r="AZ2331">
            <v>0</v>
          </cell>
          <cell r="BA2331">
            <v>1</v>
          </cell>
          <cell r="BB2331">
            <v>0</v>
          </cell>
          <cell r="BC2331">
            <v>2</v>
          </cell>
          <cell r="BD2331">
            <v>1</v>
          </cell>
          <cell r="BE2331">
            <v>0</v>
          </cell>
          <cell r="BF2331">
            <v>0</v>
          </cell>
          <cell r="BG2331">
            <v>0</v>
          </cell>
        </row>
        <row r="2332">
          <cell r="A2332" t="str">
            <v>SSI001165</v>
          </cell>
          <cell r="C2332" t="str">
            <v>SSI</v>
          </cell>
          <cell r="D2332" t="str">
            <v>ECO 23</v>
          </cell>
          <cell r="E2332">
            <v>42415.548379629603</v>
          </cell>
          <cell r="F2332">
            <v>2016</v>
          </cell>
          <cell r="G2332">
            <v>42801</v>
          </cell>
          <cell r="H2332" t="str">
            <v>03420080545</v>
          </cell>
          <cell r="I2332" t="str">
            <v>Domanda non ammessa</v>
          </cell>
          <cell r="J2332" t="str">
            <v>SPOLETO</v>
          </cell>
          <cell r="K2332" t="str">
            <v>PG</v>
          </cell>
          <cell r="L2332" t="str">
            <v>Umbria</v>
          </cell>
          <cell r="M2332" t="str">
            <v>ITALIA</v>
          </cell>
          <cell r="N2332" t="str">
            <v>CENTRO-NORD</v>
          </cell>
          <cell r="O2332" t="str">
            <v>Centro-Nord</v>
          </cell>
          <cell r="Q2332" t="str">
            <v>X</v>
          </cell>
          <cell r="R2332" t="str">
            <v>FCS Centro/Nord</v>
          </cell>
          <cell r="S2332" t="str">
            <v>Società costituita</v>
          </cell>
          <cell r="T2332">
            <v>981900</v>
          </cell>
          <cell r="U2332">
            <v>687330</v>
          </cell>
          <cell r="V2332">
            <v>661900</v>
          </cell>
          <cell r="W2332">
            <v>320000</v>
          </cell>
          <cell r="X2332">
            <v>463330</v>
          </cell>
          <cell r="Y2332">
            <v>224000</v>
          </cell>
          <cell r="Z2332">
            <v>0</v>
          </cell>
          <cell r="AA2332">
            <v>807518</v>
          </cell>
          <cell r="AB2332">
            <v>0</v>
          </cell>
          <cell r="AC2332">
            <v>0</v>
          </cell>
          <cell r="AD2332">
            <v>0</v>
          </cell>
          <cell r="AE2332">
            <v>5</v>
          </cell>
          <cell r="AF2332">
            <v>42941</v>
          </cell>
          <cell r="AG2332">
            <v>2017</v>
          </cell>
          <cell r="AH2332" t="str">
            <v>Non ammissione</v>
          </cell>
          <cell r="AI2332" t="str">
            <v>Tecnologia nuova sperimentale</v>
          </cell>
          <cell r="AJ2332" t="str">
            <v>Ambiente e Energia</v>
          </cell>
          <cell r="AK2332" t="str">
            <v>Ambiente ed energia</v>
          </cell>
          <cell r="AN2332" t="str">
            <v xml:space="preserve"> </v>
          </cell>
          <cell r="AP2332" t="str">
            <v>28.99.99</v>
          </cell>
          <cell r="AQ2332" t="str">
            <v>Artigianato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1</v>
          </cell>
          <cell r="AY2332">
            <v>0</v>
          </cell>
          <cell r="AZ2332">
            <v>0</v>
          </cell>
          <cell r="BA2332">
            <v>1</v>
          </cell>
          <cell r="BB2332">
            <v>0</v>
          </cell>
          <cell r="BC2332">
            <v>1</v>
          </cell>
          <cell r="BD2332">
            <v>1</v>
          </cell>
          <cell r="BE2332">
            <v>0</v>
          </cell>
          <cell r="BF2332">
            <v>0</v>
          </cell>
          <cell r="BG2332">
            <v>0</v>
          </cell>
        </row>
        <row r="2333">
          <cell r="A2333" t="str">
            <v>SSI001166</v>
          </cell>
          <cell r="B2333" t="str">
            <v>C64E16001430008</v>
          </cell>
          <cell r="C2333" t="str">
            <v>SSI</v>
          </cell>
          <cell r="D2333" t="str">
            <v>Proteo Control Technologies</v>
          </cell>
          <cell r="E2333">
            <v>42415.571909722203</v>
          </cell>
          <cell r="F2333">
            <v>2016</v>
          </cell>
          <cell r="H2333" t="str">
            <v>05184100872</v>
          </cell>
          <cell r="I2333" t="str">
            <v>Domanda ammessa</v>
          </cell>
          <cell r="J2333" t="str">
            <v>CATANIA</v>
          </cell>
          <cell r="K2333" t="str">
            <v>CT</v>
          </cell>
          <cell r="L2333" t="str">
            <v>Sicilia</v>
          </cell>
          <cell r="M2333" t="str">
            <v>ITALIA</v>
          </cell>
          <cell r="N2333" t="str">
            <v>SUD</v>
          </cell>
          <cell r="O2333" t="str">
            <v>Mezzogiorno</v>
          </cell>
          <cell r="Q2333" t="str">
            <v>X</v>
          </cell>
          <cell r="R2333" t="str">
            <v>LEGGE DI STABILITA 2017</v>
          </cell>
          <cell r="S2333" t="str">
            <v>Società costituita</v>
          </cell>
          <cell r="T2333">
            <v>526125.05000000005</v>
          </cell>
          <cell r="U2333">
            <v>420900.04000000004</v>
          </cell>
          <cell r="V2333">
            <v>218913.05</v>
          </cell>
          <cell r="W2333">
            <v>307212</v>
          </cell>
          <cell r="X2333">
            <v>175130.44</v>
          </cell>
          <cell r="Y2333">
            <v>245769.60000000001</v>
          </cell>
          <cell r="Z2333">
            <v>0</v>
          </cell>
          <cell r="AA2333">
            <v>226171.51999999999</v>
          </cell>
          <cell r="AB2333">
            <v>463701.05</v>
          </cell>
          <cell r="AC2333">
            <v>198913.05</v>
          </cell>
          <cell r="AD2333">
            <v>264788</v>
          </cell>
          <cell r="AE2333">
            <v>5</v>
          </cell>
          <cell r="AF2333">
            <v>42577</v>
          </cell>
          <cell r="AG2333">
            <v>2016</v>
          </cell>
          <cell r="AH2333" t="str">
            <v>Ammissione</v>
          </cell>
          <cell r="AI2333" t="str">
            <v>Economia Digitale</v>
          </cell>
          <cell r="AJ2333" t="str">
            <v>Ambiente e Energia</v>
          </cell>
          <cell r="AK2333" t="str">
            <v>Ambiente ed energia</v>
          </cell>
          <cell r="AL2333">
            <v>42794</v>
          </cell>
          <cell r="AM2333">
            <v>2017</v>
          </cell>
          <cell r="AN2333" t="str">
            <v xml:space="preserve"> </v>
          </cell>
          <cell r="AP2333" t="str">
            <v>62.02.00</v>
          </cell>
          <cell r="AQ2333" t="str">
            <v>Altri servizi</v>
          </cell>
          <cell r="AR2333">
            <v>370960.83999999997</v>
          </cell>
          <cell r="AS2333">
            <v>159130.44</v>
          </cell>
          <cell r="AT2333">
            <v>211830.39999999999</v>
          </cell>
          <cell r="AU2333">
            <v>0</v>
          </cell>
          <cell r="AV2333">
            <v>296768.67000000004</v>
          </cell>
          <cell r="AW2333">
            <v>2</v>
          </cell>
          <cell r="AX2333">
            <v>0</v>
          </cell>
          <cell r="AY2333">
            <v>0</v>
          </cell>
          <cell r="AZ2333">
            <v>0</v>
          </cell>
          <cell r="BA2333">
            <v>1</v>
          </cell>
          <cell r="BB2333">
            <v>0</v>
          </cell>
          <cell r="BC2333">
            <v>2</v>
          </cell>
          <cell r="BD2333">
            <v>1</v>
          </cell>
          <cell r="BE2333">
            <v>2</v>
          </cell>
          <cell r="BF2333">
            <v>0</v>
          </cell>
          <cell r="BG2333">
            <v>0</v>
          </cell>
          <cell r="BH2333">
            <v>125202.1</v>
          </cell>
          <cell r="BI2333">
            <v>147761.29999999999</v>
          </cell>
          <cell r="BJ2333">
            <v>272963.40000000002</v>
          </cell>
          <cell r="BK2333">
            <v>0</v>
          </cell>
          <cell r="BL2333">
            <v>33928.339999999997</v>
          </cell>
          <cell r="BM2333">
            <v>64069.100000000006</v>
          </cell>
          <cell r="BN2333">
            <v>0</v>
          </cell>
          <cell r="BO2333">
            <v>97997.440000000002</v>
          </cell>
          <cell r="BP2333">
            <v>43963</v>
          </cell>
          <cell r="BQ2333">
            <v>0</v>
          </cell>
        </row>
        <row r="2334">
          <cell r="A2334" t="str">
            <v>SSI001167</v>
          </cell>
          <cell r="C2334" t="str">
            <v>SSI</v>
          </cell>
          <cell r="D2334" t="str">
            <v>GSA srl semplificata</v>
          </cell>
          <cell r="E2334">
            <v>42416.410787036999</v>
          </cell>
          <cell r="F2334">
            <v>2016</v>
          </cell>
          <cell r="G2334">
            <v>42801</v>
          </cell>
          <cell r="H2334" t="str">
            <v>02700380427</v>
          </cell>
          <cell r="I2334" t="str">
            <v>Rinuncia</v>
          </cell>
          <cell r="J2334" t="str">
            <v>ANCONA</v>
          </cell>
          <cell r="K2334" t="str">
            <v>AN</v>
          </cell>
          <cell r="L2334" t="str">
            <v>Marche</v>
          </cell>
          <cell r="M2334" t="str">
            <v>ITALIA</v>
          </cell>
          <cell r="N2334" t="str">
            <v>CENTRO-NORD</v>
          </cell>
          <cell r="O2334" t="str">
            <v>Centro-Nord</v>
          </cell>
          <cell r="Q2334" t="str">
            <v>X</v>
          </cell>
          <cell r="R2334" t="str">
            <v>FCS Centro/Nord</v>
          </cell>
          <cell r="S2334" t="str">
            <v>Società costituita</v>
          </cell>
          <cell r="T2334">
            <v>305160.74</v>
          </cell>
          <cell r="U2334">
            <v>239708.59</v>
          </cell>
          <cell r="V2334">
            <v>154900</v>
          </cell>
          <cell r="W2334">
            <v>150260.74</v>
          </cell>
          <cell r="X2334">
            <v>112000</v>
          </cell>
          <cell r="Y2334">
            <v>120208.59</v>
          </cell>
          <cell r="Z2334">
            <v>7500</v>
          </cell>
          <cell r="AA2334">
            <v>188978</v>
          </cell>
          <cell r="AB2334">
            <v>0</v>
          </cell>
          <cell r="AC2334">
            <v>0</v>
          </cell>
          <cell r="AD2334">
            <v>0</v>
          </cell>
          <cell r="AE2334">
            <v>2</v>
          </cell>
          <cell r="AI2334" t="str">
            <v>Economia Digitale</v>
          </cell>
          <cell r="AJ2334" t="str">
            <v>E-commerce</v>
          </cell>
          <cell r="AK2334" t="str">
            <v>Web technology</v>
          </cell>
          <cell r="AN2334" t="str">
            <v xml:space="preserve"> </v>
          </cell>
          <cell r="AP2334" t="str">
            <v>62.01.00</v>
          </cell>
          <cell r="AQ2334" t="str">
            <v>Commercio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1</v>
          </cell>
          <cell r="AX2334">
            <v>0</v>
          </cell>
          <cell r="AY2334">
            <v>0</v>
          </cell>
          <cell r="AZ2334">
            <v>1</v>
          </cell>
          <cell r="BA2334">
            <v>0</v>
          </cell>
          <cell r="BB2334">
            <v>0</v>
          </cell>
          <cell r="BC2334">
            <v>1</v>
          </cell>
          <cell r="BD2334">
            <v>1</v>
          </cell>
          <cell r="BE2334">
            <v>2</v>
          </cell>
          <cell r="BF2334">
            <v>0</v>
          </cell>
          <cell r="BG2334">
            <v>0</v>
          </cell>
        </row>
        <row r="2335">
          <cell r="A2335" t="str">
            <v>SSI001168</v>
          </cell>
          <cell r="B2335" t="str">
            <v>C44E17000450008</v>
          </cell>
          <cell r="C2335" t="str">
            <v>SSI</v>
          </cell>
          <cell r="D2335" t="str">
            <v>ekuota srl</v>
          </cell>
          <cell r="E2335">
            <v>42416.461967592601</v>
          </cell>
          <cell r="F2335">
            <v>2016</v>
          </cell>
          <cell r="H2335" t="str">
            <v>08287940962</v>
          </cell>
          <cell r="I2335" t="str">
            <v>Domanda ammessa</v>
          </cell>
          <cell r="J2335" t="str">
            <v>MILANO</v>
          </cell>
          <cell r="K2335" t="str">
            <v>MI</v>
          </cell>
          <cell r="L2335" t="str">
            <v>Lombardia</v>
          </cell>
          <cell r="M2335" t="str">
            <v>ITALIA</v>
          </cell>
          <cell r="N2335" t="str">
            <v>CENTRO-NORD</v>
          </cell>
          <cell r="O2335" t="str">
            <v>Centro-Nord</v>
          </cell>
          <cell r="Q2335" t="str">
            <v>X</v>
          </cell>
          <cell r="R2335" t="str">
            <v>LEGGE DI STABILITA 2017</v>
          </cell>
          <cell r="S2335" t="str">
            <v>Società costituita</v>
          </cell>
          <cell r="T2335">
            <v>1018263.5</v>
          </cell>
          <cell r="U2335">
            <v>712100</v>
          </cell>
          <cell r="V2335">
            <v>37288</v>
          </cell>
          <cell r="W2335">
            <v>980975.5</v>
          </cell>
          <cell r="X2335">
            <v>26100</v>
          </cell>
          <cell r="Y2335">
            <v>686000</v>
          </cell>
          <cell r="Z2335">
            <v>0</v>
          </cell>
          <cell r="AA2335">
            <v>45377</v>
          </cell>
          <cell r="AB2335">
            <v>1007263.5</v>
          </cell>
          <cell r="AC2335">
            <v>35288</v>
          </cell>
          <cell r="AD2335">
            <v>971975.5</v>
          </cell>
          <cell r="AE2335">
            <v>50</v>
          </cell>
          <cell r="AF2335">
            <v>42831</v>
          </cell>
          <cell r="AG2335">
            <v>2017</v>
          </cell>
          <cell r="AH2335" t="str">
            <v>Ammissione</v>
          </cell>
          <cell r="AI2335" t="str">
            <v>Economia Digitale</v>
          </cell>
          <cell r="AJ2335" t="str">
            <v>Cloud computing</v>
          </cell>
          <cell r="AK2335" t="str">
            <v>Web technology</v>
          </cell>
          <cell r="AL2335">
            <v>42985</v>
          </cell>
          <cell r="AM2335">
            <v>2017</v>
          </cell>
          <cell r="AN2335" t="str">
            <v xml:space="preserve"> </v>
          </cell>
          <cell r="AP2335" t="str">
            <v>62.09.09</v>
          </cell>
          <cell r="AQ2335" t="str">
            <v>Altri servizi</v>
          </cell>
          <cell r="AR2335">
            <v>705084.45</v>
          </cell>
          <cell r="AS2335">
            <v>24701.599999999999</v>
          </cell>
          <cell r="AT2335">
            <v>680382.85</v>
          </cell>
          <cell r="AU2335">
            <v>0</v>
          </cell>
          <cell r="AV2335">
            <v>705084.45</v>
          </cell>
          <cell r="AW2335">
            <v>0</v>
          </cell>
          <cell r="AX2335">
            <v>4</v>
          </cell>
          <cell r="AY2335">
            <v>1</v>
          </cell>
          <cell r="AZ2335">
            <v>0</v>
          </cell>
          <cell r="BA2335">
            <v>1</v>
          </cell>
          <cell r="BB2335">
            <v>0</v>
          </cell>
          <cell r="BC2335">
            <v>5</v>
          </cell>
          <cell r="BD2335">
            <v>1</v>
          </cell>
          <cell r="BE2335">
            <v>0</v>
          </cell>
          <cell r="BF2335">
            <v>1</v>
          </cell>
          <cell r="BG2335">
            <v>0</v>
          </cell>
          <cell r="BH2335">
            <v>19087.22</v>
          </cell>
          <cell r="BI2335">
            <v>18008.900000000001</v>
          </cell>
          <cell r="BJ2335">
            <v>37096.120000000003</v>
          </cell>
        </row>
        <row r="2336">
          <cell r="A2336" t="str">
            <v>SSI001169</v>
          </cell>
          <cell r="C2336" t="str">
            <v>SSI</v>
          </cell>
          <cell r="D2336" t="str">
            <v>Arcaspark</v>
          </cell>
          <cell r="E2336">
            <v>42416.467152777797</v>
          </cell>
          <cell r="F2336">
            <v>2016</v>
          </cell>
          <cell r="H2336" t="str">
            <v>09286220968</v>
          </cell>
          <cell r="I2336" t="str">
            <v>Domanda non ammessa</v>
          </cell>
          <cell r="J2336" t="str">
            <v>VILLAFRANCA DI VERONA</v>
          </cell>
          <cell r="K2336" t="str">
            <v>VR</v>
          </cell>
          <cell r="L2336" t="str">
            <v>Veneto</v>
          </cell>
          <cell r="M2336" t="str">
            <v>ITALIA</v>
          </cell>
          <cell r="N2336" t="str">
            <v>CENTRO-NORD</v>
          </cell>
          <cell r="O2336" t="str">
            <v>Centro-Nord</v>
          </cell>
          <cell r="Q2336" t="str">
            <v>X</v>
          </cell>
          <cell r="R2336" t="str">
            <v>FCS Centro/Nord</v>
          </cell>
          <cell r="S2336" t="str">
            <v>Società costituita</v>
          </cell>
          <cell r="T2336">
            <v>452000</v>
          </cell>
          <cell r="U2336">
            <v>323900</v>
          </cell>
          <cell r="V2336">
            <v>452000</v>
          </cell>
          <cell r="W2336">
            <v>0</v>
          </cell>
          <cell r="X2336">
            <v>316400</v>
          </cell>
          <cell r="Y2336">
            <v>0</v>
          </cell>
          <cell r="Z2336">
            <v>7500</v>
          </cell>
          <cell r="AA2336">
            <v>551440</v>
          </cell>
          <cell r="AB2336">
            <v>0</v>
          </cell>
          <cell r="AC2336">
            <v>0</v>
          </cell>
          <cell r="AD2336">
            <v>0</v>
          </cell>
          <cell r="AE2336">
            <v>8</v>
          </cell>
          <cell r="AF2336">
            <v>42859</v>
          </cell>
          <cell r="AG2336">
            <v>2017</v>
          </cell>
          <cell r="AH2336" t="str">
            <v>Non ammissione</v>
          </cell>
          <cell r="AI2336" t="str">
            <v>Economia Digitale</v>
          </cell>
          <cell r="AJ2336" t="str">
            <v>Cloud computing</v>
          </cell>
          <cell r="AK2336" t="str">
            <v>Web technology</v>
          </cell>
          <cell r="AN2336" t="str">
            <v xml:space="preserve"> </v>
          </cell>
          <cell r="AP2336" t="str">
            <v>62.02.00</v>
          </cell>
          <cell r="AQ2336" t="str">
            <v>Altri servizi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2</v>
          </cell>
          <cell r="AX2336">
            <v>0</v>
          </cell>
          <cell r="AY2336">
            <v>2</v>
          </cell>
          <cell r="AZ2336">
            <v>0</v>
          </cell>
          <cell r="BA2336">
            <v>0</v>
          </cell>
          <cell r="BB2336">
            <v>0</v>
          </cell>
          <cell r="BC2336">
            <v>4</v>
          </cell>
          <cell r="BD2336">
            <v>0</v>
          </cell>
          <cell r="BE2336">
            <v>2</v>
          </cell>
          <cell r="BF2336">
            <v>5</v>
          </cell>
          <cell r="BG2336">
            <v>0</v>
          </cell>
        </row>
        <row r="2337">
          <cell r="A2337" t="str">
            <v>SSI001170</v>
          </cell>
          <cell r="C2337" t="str">
            <v>SSI</v>
          </cell>
          <cell r="D2337" t="str">
            <v>Francesco Randazzo</v>
          </cell>
          <cell r="E2337">
            <v>42416.499988425901</v>
          </cell>
          <cell r="F2337">
            <v>2016</v>
          </cell>
          <cell r="G2337">
            <v>42801</v>
          </cell>
          <cell r="H2337" t="str">
            <v/>
          </cell>
          <cell r="I2337" t="str">
            <v>Domanda decaduta</v>
          </cell>
          <cell r="J2337" t="str">
            <v>BRESCIA</v>
          </cell>
          <cell r="K2337" t="str">
            <v>BS</v>
          </cell>
          <cell r="L2337" t="str">
            <v>Lombardia</v>
          </cell>
          <cell r="M2337" t="str">
            <v>ITALIA</v>
          </cell>
          <cell r="N2337" t="str">
            <v>CENTRO-NORD</v>
          </cell>
          <cell r="O2337" t="str">
            <v>Centro-Nord</v>
          </cell>
          <cell r="Q2337" t="str">
            <v>X</v>
          </cell>
          <cell r="R2337" t="str">
            <v>FCS Centro/Nord</v>
          </cell>
          <cell r="S2337" t="str">
            <v>Società non costituita</v>
          </cell>
          <cell r="T2337">
            <v>1537400</v>
          </cell>
          <cell r="U2337">
            <v>1237420</v>
          </cell>
          <cell r="V2337">
            <v>691600</v>
          </cell>
          <cell r="W2337">
            <v>845800</v>
          </cell>
          <cell r="X2337">
            <v>553280</v>
          </cell>
          <cell r="Y2337">
            <v>676640</v>
          </cell>
          <cell r="Z2337">
            <v>7500</v>
          </cell>
          <cell r="AA2337">
            <v>847652</v>
          </cell>
          <cell r="AB2337">
            <v>0</v>
          </cell>
          <cell r="AC2337">
            <v>0</v>
          </cell>
          <cell r="AD2337">
            <v>0</v>
          </cell>
          <cell r="AE2337">
            <v>8</v>
          </cell>
          <cell r="AI2337" t="str">
            <v>Tecnologia nuova sperimentale</v>
          </cell>
          <cell r="AJ2337" t="str">
            <v>Materiali Innovativi</v>
          </cell>
          <cell r="AK2337" t="str">
            <v>Industria hi-tech</v>
          </cell>
          <cell r="AN2337" t="str">
            <v xml:space="preserve"> </v>
          </cell>
          <cell r="AQ2337" t="str">
            <v>Altri servizi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2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2</v>
          </cell>
          <cell r="BD2337">
            <v>0</v>
          </cell>
          <cell r="BE2337">
            <v>2</v>
          </cell>
          <cell r="BF2337">
            <v>0</v>
          </cell>
          <cell r="BG2337">
            <v>0</v>
          </cell>
        </row>
        <row r="2338">
          <cell r="A2338" t="str">
            <v>SSI001171</v>
          </cell>
          <cell r="C2338" t="str">
            <v>SSI</v>
          </cell>
          <cell r="D2338" t="str">
            <v>RAFFAELE VENTRONE</v>
          </cell>
          <cell r="E2338">
            <v>42417.785000000003</v>
          </cell>
          <cell r="F2338">
            <v>2016</v>
          </cell>
          <cell r="G2338">
            <v>42698</v>
          </cell>
          <cell r="H2338" t="str">
            <v/>
          </cell>
          <cell r="I2338" t="str">
            <v>Domanda non ammessa</v>
          </cell>
          <cell r="J2338" t="str">
            <v>n.d.</v>
          </cell>
          <cell r="K2338" t="str">
            <v>n.d.</v>
          </cell>
          <cell r="L2338" t="str">
            <v>Molise</v>
          </cell>
          <cell r="M2338" t="str">
            <v>ITALIA</v>
          </cell>
          <cell r="N2338" t="str">
            <v>SUD</v>
          </cell>
          <cell r="O2338" t="str">
            <v>Mezzogiorno</v>
          </cell>
          <cell r="Q2338" t="str">
            <v>X</v>
          </cell>
          <cell r="R2338" t="str">
            <v>PON I&amp;C SAM - LEGGE DI STABILITA 2017</v>
          </cell>
          <cell r="S2338" t="str">
            <v>Società non costituita</v>
          </cell>
          <cell r="T2338">
            <v>1203000</v>
          </cell>
          <cell r="U2338">
            <v>847500</v>
          </cell>
          <cell r="V2338">
            <v>1203000</v>
          </cell>
          <cell r="W2338">
            <v>0</v>
          </cell>
          <cell r="X2338">
            <v>840000</v>
          </cell>
          <cell r="Y2338">
            <v>0</v>
          </cell>
          <cell r="Z2338">
            <v>7500</v>
          </cell>
          <cell r="AA2338">
            <v>1467660</v>
          </cell>
          <cell r="AB2338">
            <v>0</v>
          </cell>
          <cell r="AC2338">
            <v>0</v>
          </cell>
          <cell r="AD2338">
            <v>0</v>
          </cell>
          <cell r="AE2338">
            <v>5</v>
          </cell>
          <cell r="AF2338">
            <v>42803</v>
          </cell>
          <cell r="AG2338">
            <v>2017</v>
          </cell>
          <cell r="AH2338" t="str">
            <v>Non ammissione</v>
          </cell>
          <cell r="AI2338" t="str">
            <v>Tecnologia nuova sperimentale</v>
          </cell>
          <cell r="AJ2338" t="str">
            <v>Bioagroalimentare</v>
          </cell>
          <cell r="AK2338" t="str">
            <v>Bio-scienze</v>
          </cell>
          <cell r="AN2338" t="str">
            <v xml:space="preserve"> </v>
          </cell>
          <cell r="AQ2338" t="str">
            <v>Altri servizi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1</v>
          </cell>
          <cell r="AX2338">
            <v>0</v>
          </cell>
          <cell r="AY2338">
            <v>0</v>
          </cell>
          <cell r="AZ2338">
            <v>0</v>
          </cell>
          <cell r="BA2338">
            <v>1</v>
          </cell>
          <cell r="BB2338">
            <v>0</v>
          </cell>
          <cell r="BC2338">
            <v>1</v>
          </cell>
          <cell r="BD2338">
            <v>1</v>
          </cell>
          <cell r="BE2338">
            <v>1</v>
          </cell>
          <cell r="BF2338">
            <v>0</v>
          </cell>
          <cell r="BG2338">
            <v>0</v>
          </cell>
        </row>
        <row r="2339">
          <cell r="A2339" t="str">
            <v>SSI001172</v>
          </cell>
          <cell r="C2339" t="str">
            <v>SSI</v>
          </cell>
          <cell r="D2339" t="str">
            <v>Alessandro leonetti Luparini</v>
          </cell>
          <cell r="E2339">
            <v>42418.4983796296</v>
          </cell>
          <cell r="F2339">
            <v>2016</v>
          </cell>
          <cell r="G2339">
            <v>42801</v>
          </cell>
          <cell r="H2339" t="str">
            <v/>
          </cell>
          <cell r="I2339" t="str">
            <v>Domanda non ammessa</v>
          </cell>
          <cell r="J2339" t="str">
            <v>n.d.</v>
          </cell>
          <cell r="K2339" t="str">
            <v>n.d.</v>
          </cell>
          <cell r="L2339" t="str">
            <v>Lazio</v>
          </cell>
          <cell r="M2339" t="str">
            <v>ITALIA</v>
          </cell>
          <cell r="N2339" t="str">
            <v>CENTRO-NORD</v>
          </cell>
          <cell r="O2339" t="str">
            <v>Centro-Nord</v>
          </cell>
          <cell r="Q2339" t="str">
            <v>X</v>
          </cell>
          <cell r="R2339" t="str">
            <v>FCS Centro/Nord</v>
          </cell>
          <cell r="S2339" t="str">
            <v>Società non costituita</v>
          </cell>
          <cell r="T2339">
            <v>356000</v>
          </cell>
          <cell r="U2339">
            <v>242500</v>
          </cell>
          <cell r="V2339">
            <v>50000</v>
          </cell>
          <cell r="W2339">
            <v>306000</v>
          </cell>
          <cell r="X2339">
            <v>35000</v>
          </cell>
          <cell r="Y2339">
            <v>200000</v>
          </cell>
          <cell r="Z2339">
            <v>7500</v>
          </cell>
          <cell r="AA2339">
            <v>61000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42845</v>
          </cell>
          <cell r="AG2339">
            <v>2017</v>
          </cell>
          <cell r="AH2339" t="str">
            <v>Non ammissione</v>
          </cell>
          <cell r="AI2339" t="str">
            <v>Economia Digitale</v>
          </cell>
          <cell r="AJ2339" t="str">
            <v>Socialnetwork</v>
          </cell>
          <cell r="AK2339" t="str">
            <v>Web technology</v>
          </cell>
          <cell r="AN2339" t="str">
            <v xml:space="preserve"> </v>
          </cell>
          <cell r="AQ2339" t="str">
            <v>Altri servizi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1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</row>
        <row r="2340">
          <cell r="A2340" t="str">
            <v>SSI001173</v>
          </cell>
          <cell r="C2340" t="str">
            <v>SSI</v>
          </cell>
          <cell r="D2340" t="str">
            <v>Spapuntog</v>
          </cell>
          <cell r="E2340">
            <v>42418.640844907401</v>
          </cell>
          <cell r="F2340">
            <v>2016</v>
          </cell>
          <cell r="H2340" t="str">
            <v>01965980665</v>
          </cell>
          <cell r="I2340" t="str">
            <v>Domanda non ammessa</v>
          </cell>
          <cell r="J2340" t="str">
            <v>MASSA D'ALBE</v>
          </cell>
          <cell r="K2340" t="str">
            <v>AQ</v>
          </cell>
          <cell r="L2340" t="str">
            <v>Abruzzo</v>
          </cell>
          <cell r="M2340" t="str">
            <v>ITALIA</v>
          </cell>
          <cell r="N2340" t="str">
            <v>SUD</v>
          </cell>
          <cell r="O2340" t="str">
            <v>Mezzogiorno</v>
          </cell>
          <cell r="Q2340" t="str">
            <v>X</v>
          </cell>
          <cell r="R2340" t="str">
            <v>PON I&amp;C SAM - LEGGE DI STABILITA 2017</v>
          </cell>
          <cell r="S2340" t="str">
            <v>Società costituita</v>
          </cell>
          <cell r="T2340">
            <v>1724040</v>
          </cell>
          <cell r="U2340">
            <v>1221800</v>
          </cell>
          <cell r="V2340">
            <v>1389000</v>
          </cell>
          <cell r="W2340">
            <v>335040</v>
          </cell>
          <cell r="X2340">
            <v>972300</v>
          </cell>
          <cell r="Y2340">
            <v>234500</v>
          </cell>
          <cell r="Z2340">
            <v>15000</v>
          </cell>
          <cell r="AA2340">
            <v>1640800</v>
          </cell>
          <cell r="AB2340">
            <v>0</v>
          </cell>
          <cell r="AC2340">
            <v>0</v>
          </cell>
          <cell r="AD2340">
            <v>0</v>
          </cell>
          <cell r="AE2340">
            <v>10</v>
          </cell>
          <cell r="AF2340">
            <v>42795</v>
          </cell>
          <cell r="AG2340">
            <v>2017</v>
          </cell>
          <cell r="AH2340" t="str">
            <v>Non ammissione</v>
          </cell>
          <cell r="AI2340" t="str">
            <v>Tecnologia nuova sperimentale</v>
          </cell>
          <cell r="AJ2340" t="str">
            <v>Turismo e beni culturali</v>
          </cell>
          <cell r="AK2340" t="str">
            <v>Turismo e beni culturali</v>
          </cell>
          <cell r="AN2340" t="str">
            <v xml:space="preserve"> </v>
          </cell>
          <cell r="AP2340" t="str">
            <v>55.10.00</v>
          </cell>
          <cell r="AQ2340" t="str">
            <v>Turismo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1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2</v>
          </cell>
          <cell r="BD2340">
            <v>0</v>
          </cell>
          <cell r="BE2340">
            <v>1</v>
          </cell>
          <cell r="BF2340">
            <v>2</v>
          </cell>
          <cell r="BG2340">
            <v>0</v>
          </cell>
        </row>
        <row r="2341">
          <cell r="A2341" t="str">
            <v>SSI001174</v>
          </cell>
          <cell r="C2341" t="str">
            <v>SSI</v>
          </cell>
          <cell r="D2341" t="str">
            <v>CTI S.r.l.</v>
          </cell>
          <cell r="E2341">
            <v>42419.747824074097</v>
          </cell>
          <cell r="F2341">
            <v>2016</v>
          </cell>
          <cell r="H2341" t="str">
            <v>02783110840</v>
          </cell>
          <cell r="I2341" t="str">
            <v>Domanda non ammessa</v>
          </cell>
          <cell r="J2341" t="str">
            <v>MENFI</v>
          </cell>
          <cell r="K2341" t="str">
            <v>AG</v>
          </cell>
          <cell r="L2341" t="str">
            <v>Sicilia</v>
          </cell>
          <cell r="M2341" t="str">
            <v>ITALIA</v>
          </cell>
          <cell r="N2341" t="str">
            <v>SUD</v>
          </cell>
          <cell r="O2341" t="str">
            <v>Mezzogiorno</v>
          </cell>
          <cell r="Q2341" t="str">
            <v>X</v>
          </cell>
          <cell r="R2341" t="str">
            <v>PON SIL</v>
          </cell>
          <cell r="S2341" t="str">
            <v>Società costituita</v>
          </cell>
          <cell r="T2341">
            <v>1496255.82</v>
          </cell>
          <cell r="U2341">
            <v>1062379</v>
          </cell>
          <cell r="V2341">
            <v>1085000</v>
          </cell>
          <cell r="W2341">
            <v>411255.82</v>
          </cell>
          <cell r="X2341">
            <v>759500</v>
          </cell>
          <cell r="Y2341">
            <v>287879</v>
          </cell>
          <cell r="Z2341">
            <v>15000</v>
          </cell>
          <cell r="AA2341">
            <v>1233500</v>
          </cell>
          <cell r="AB2341">
            <v>0</v>
          </cell>
          <cell r="AC2341">
            <v>0</v>
          </cell>
          <cell r="AD2341">
            <v>0</v>
          </cell>
          <cell r="AE2341">
            <v>3</v>
          </cell>
          <cell r="AF2341">
            <v>42577</v>
          </cell>
          <cell r="AG2341">
            <v>2016</v>
          </cell>
          <cell r="AH2341" t="str">
            <v>Non ammissione</v>
          </cell>
          <cell r="AI2341" t="str">
            <v>Economia Digitale</v>
          </cell>
          <cell r="AJ2341" t="str">
            <v>Socialnetwork</v>
          </cell>
          <cell r="AK2341" t="str">
            <v>Web technology</v>
          </cell>
          <cell r="AN2341" t="str">
            <v xml:space="preserve"> </v>
          </cell>
          <cell r="AP2341" t="str">
            <v>47.91.10</v>
          </cell>
          <cell r="AQ2341" t="str">
            <v>Altri servizi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1</v>
          </cell>
          <cell r="AY2341">
            <v>0</v>
          </cell>
          <cell r="AZ2341">
            <v>0</v>
          </cell>
          <cell r="BA2341">
            <v>1</v>
          </cell>
          <cell r="BB2341">
            <v>0</v>
          </cell>
          <cell r="BC2341">
            <v>1</v>
          </cell>
          <cell r="BD2341">
            <v>1</v>
          </cell>
          <cell r="BE2341">
            <v>0</v>
          </cell>
          <cell r="BF2341">
            <v>8</v>
          </cell>
          <cell r="BG2341">
            <v>0</v>
          </cell>
        </row>
        <row r="2342">
          <cell r="A2342" t="str">
            <v>SSI001175</v>
          </cell>
          <cell r="C2342" t="str">
            <v>SSI</v>
          </cell>
          <cell r="D2342" t="str">
            <v>Felice Biancardi</v>
          </cell>
          <cell r="E2342">
            <v>42422.442743055602</v>
          </cell>
          <cell r="F2342">
            <v>2016</v>
          </cell>
          <cell r="H2342" t="str">
            <v/>
          </cell>
          <cell r="I2342" t="str">
            <v>Domanda non ammessa</v>
          </cell>
          <cell r="J2342" t="str">
            <v>NAPOLI</v>
          </cell>
          <cell r="K2342" t="str">
            <v>NA</v>
          </cell>
          <cell r="L2342" t="str">
            <v>Campania</v>
          </cell>
          <cell r="M2342" t="str">
            <v>ITALIA</v>
          </cell>
          <cell r="N2342" t="str">
            <v>SUD</v>
          </cell>
          <cell r="O2342" t="str">
            <v>Mezzogiorno</v>
          </cell>
          <cell r="Q2342" t="str">
            <v>X</v>
          </cell>
          <cell r="R2342" t="str">
            <v>PON SIL</v>
          </cell>
          <cell r="S2342" t="str">
            <v>Società non costituita</v>
          </cell>
          <cell r="T2342">
            <v>816038.40000000002</v>
          </cell>
          <cell r="U2342">
            <v>586226.88</v>
          </cell>
          <cell r="V2342">
            <v>282000</v>
          </cell>
          <cell r="W2342">
            <v>534038.4</v>
          </cell>
          <cell r="X2342">
            <v>197400</v>
          </cell>
          <cell r="Y2342">
            <v>373826.88</v>
          </cell>
          <cell r="Z2342">
            <v>15000</v>
          </cell>
          <cell r="AA2342">
            <v>343940</v>
          </cell>
          <cell r="AB2342">
            <v>0</v>
          </cell>
          <cell r="AC2342">
            <v>0</v>
          </cell>
          <cell r="AD2342">
            <v>0</v>
          </cell>
          <cell r="AE2342">
            <v>21</v>
          </cell>
          <cell r="AF2342">
            <v>42537</v>
          </cell>
          <cell r="AG2342">
            <v>2016</v>
          </cell>
          <cell r="AH2342" t="str">
            <v>Non ammissione</v>
          </cell>
          <cell r="AI2342" t="str">
            <v>Economia Digitale</v>
          </cell>
          <cell r="AJ2342" t="str">
            <v>Socialnetwork</v>
          </cell>
          <cell r="AK2342" t="str">
            <v>Web technology</v>
          </cell>
          <cell r="AN2342" t="str">
            <v xml:space="preserve"> </v>
          </cell>
          <cell r="AQ2342" t="str">
            <v>Altri servizi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1</v>
          </cell>
          <cell r="AX2342">
            <v>0</v>
          </cell>
          <cell r="AY2342">
            <v>1</v>
          </cell>
          <cell r="AZ2342">
            <v>0</v>
          </cell>
          <cell r="BA2342">
            <v>0</v>
          </cell>
          <cell r="BB2342">
            <v>0</v>
          </cell>
          <cell r="BC2342">
            <v>2</v>
          </cell>
          <cell r="BD2342">
            <v>0</v>
          </cell>
          <cell r="BE2342">
            <v>1</v>
          </cell>
          <cell r="BF2342">
            <v>0</v>
          </cell>
          <cell r="BG2342">
            <v>0</v>
          </cell>
        </row>
        <row r="2343">
          <cell r="A2343" t="str">
            <v>SSI001176</v>
          </cell>
          <cell r="B2343" t="str">
            <v>C74E16000330008</v>
          </cell>
          <cell r="C2343" t="str">
            <v>SSI</v>
          </cell>
          <cell r="D2343" t="str">
            <v>KUGEX TECHNOLOGIES S.R.L.</v>
          </cell>
          <cell r="E2343">
            <v>42422.515023148102</v>
          </cell>
          <cell r="F2343">
            <v>2016</v>
          </cell>
          <cell r="H2343" t="str">
            <v>03520150792</v>
          </cell>
          <cell r="I2343" t="str">
            <v>Domanda ammessa</v>
          </cell>
          <cell r="J2343" t="str">
            <v>LAMEZIA TERME</v>
          </cell>
          <cell r="K2343" t="str">
            <v>CZ</v>
          </cell>
          <cell r="L2343" t="str">
            <v>Calabria</v>
          </cell>
          <cell r="M2343" t="str">
            <v>ITALIA</v>
          </cell>
          <cell r="N2343" t="str">
            <v>SUD</v>
          </cell>
          <cell r="O2343" t="str">
            <v>Mezzogiorno</v>
          </cell>
          <cell r="Q2343" t="str">
            <v>X</v>
          </cell>
          <cell r="R2343" t="str">
            <v>PON I&amp;C SUD - PON SIL - LEGGE DI STABILITA'</v>
          </cell>
          <cell r="S2343" t="str">
            <v>Società non costituita</v>
          </cell>
          <cell r="T2343">
            <v>1498029.08</v>
          </cell>
          <cell r="U2343">
            <v>1063619.95</v>
          </cell>
          <cell r="V2343">
            <v>1029242</v>
          </cell>
          <cell r="W2343">
            <v>468787.08</v>
          </cell>
          <cell r="X2343">
            <v>720469</v>
          </cell>
          <cell r="Y2343">
            <v>328150.95</v>
          </cell>
          <cell r="Z2343">
            <v>15000</v>
          </cell>
          <cell r="AA2343">
            <v>1255699.6000000001</v>
          </cell>
          <cell r="AB2343">
            <v>1319897.8999999999</v>
          </cell>
          <cell r="AC2343">
            <v>1029242</v>
          </cell>
          <cell r="AD2343">
            <v>290655.90000000002</v>
          </cell>
          <cell r="AE2343">
            <v>20</v>
          </cell>
          <cell r="AF2343">
            <v>42578</v>
          </cell>
          <cell r="AG2343">
            <v>2016</v>
          </cell>
          <cell r="AH2343" t="str">
            <v>Ammissione</v>
          </cell>
          <cell r="AI2343" t="str">
            <v>Tecnologia nuova sperimentale</v>
          </cell>
          <cell r="AJ2343" t="str">
            <v>Nanotech</v>
          </cell>
          <cell r="AK2343" t="str">
            <v>Industria hi-tech</v>
          </cell>
          <cell r="AL2343">
            <v>42759</v>
          </cell>
          <cell r="AM2343">
            <v>2017</v>
          </cell>
          <cell r="AN2343" t="str">
            <v xml:space="preserve"> </v>
          </cell>
          <cell r="AP2343" t="str">
            <v>27.90.09</v>
          </cell>
          <cell r="AQ2343" t="str">
            <v>Altri servizi</v>
          </cell>
          <cell r="AR2343">
            <v>938928.53</v>
          </cell>
          <cell r="AS2343">
            <v>720469.4</v>
          </cell>
          <cell r="AT2343">
            <v>203459.13</v>
          </cell>
          <cell r="AU2343">
            <v>15000</v>
          </cell>
          <cell r="AV2343">
            <v>739142.82</v>
          </cell>
          <cell r="AW2343">
            <v>0</v>
          </cell>
          <cell r="AX2343">
            <v>1</v>
          </cell>
          <cell r="AY2343">
            <v>1</v>
          </cell>
          <cell r="AZ2343">
            <v>0</v>
          </cell>
          <cell r="BA2343">
            <v>1</v>
          </cell>
          <cell r="BB2343">
            <v>0</v>
          </cell>
          <cell r="BC2343">
            <v>2</v>
          </cell>
          <cell r="BD2343">
            <v>1</v>
          </cell>
          <cell r="BE2343">
            <v>0</v>
          </cell>
          <cell r="BF2343">
            <v>0</v>
          </cell>
          <cell r="BG2343">
            <v>0</v>
          </cell>
        </row>
        <row r="2344">
          <cell r="A2344" t="str">
            <v>SSI001177</v>
          </cell>
          <cell r="C2344" t="str">
            <v>SSI</v>
          </cell>
          <cell r="D2344" t="str">
            <v>Icomm Lab</v>
          </cell>
          <cell r="E2344">
            <v>42422.564560185201</v>
          </cell>
          <cell r="F2344">
            <v>2016</v>
          </cell>
          <cell r="H2344" t="str">
            <v>07827850723</v>
          </cell>
          <cell r="I2344" t="str">
            <v>Domanda non ammessa</v>
          </cell>
          <cell r="J2344" t="str">
            <v>ACQUAVIVA DELLE FONTI</v>
          </cell>
          <cell r="K2344" t="str">
            <v>BA</v>
          </cell>
          <cell r="L2344" t="str">
            <v>Puglia</v>
          </cell>
          <cell r="M2344" t="str">
            <v>ITALIA</v>
          </cell>
          <cell r="N2344" t="str">
            <v>SUD</v>
          </cell>
          <cell r="O2344" t="str">
            <v>Mezzogiorno</v>
          </cell>
          <cell r="Q2344" t="str">
            <v>X</v>
          </cell>
          <cell r="R2344" t="str">
            <v>PON SIL</v>
          </cell>
          <cell r="S2344" t="str">
            <v>Società costituita</v>
          </cell>
          <cell r="T2344">
            <v>745577.4</v>
          </cell>
          <cell r="U2344">
            <v>536904</v>
          </cell>
          <cell r="V2344">
            <v>62100</v>
          </cell>
          <cell r="W2344">
            <v>683477.4</v>
          </cell>
          <cell r="X2344">
            <v>43470</v>
          </cell>
          <cell r="Y2344">
            <v>478434</v>
          </cell>
          <cell r="Z2344">
            <v>15000</v>
          </cell>
          <cell r="AA2344">
            <v>75762</v>
          </cell>
          <cell r="AB2344">
            <v>0</v>
          </cell>
          <cell r="AC2344">
            <v>0</v>
          </cell>
          <cell r="AD2344">
            <v>0</v>
          </cell>
          <cell r="AE2344">
            <v>6</v>
          </cell>
          <cell r="AF2344">
            <v>42537</v>
          </cell>
          <cell r="AG2344">
            <v>2016</v>
          </cell>
          <cell r="AH2344" t="str">
            <v>Non ammissione</v>
          </cell>
          <cell r="AI2344" t="str">
            <v>Economia Digitale</v>
          </cell>
          <cell r="AJ2344" t="str">
            <v>Socialnetwork</v>
          </cell>
          <cell r="AK2344" t="str">
            <v>Web technology</v>
          </cell>
          <cell r="AN2344" t="str">
            <v xml:space="preserve"> </v>
          </cell>
          <cell r="AP2344" t="str">
            <v>62.01.00</v>
          </cell>
          <cell r="AQ2344" t="str">
            <v>Altri servizi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1</v>
          </cell>
          <cell r="AZ2344">
            <v>0</v>
          </cell>
          <cell r="BA2344">
            <v>0</v>
          </cell>
          <cell r="BB2344">
            <v>0</v>
          </cell>
          <cell r="BC2344">
            <v>1</v>
          </cell>
          <cell r="BD2344">
            <v>0</v>
          </cell>
          <cell r="BE2344">
            <v>0</v>
          </cell>
          <cell r="BF2344">
            <v>2</v>
          </cell>
          <cell r="BG2344">
            <v>0</v>
          </cell>
        </row>
        <row r="2345">
          <cell r="A2345" t="str">
            <v>SSI001178</v>
          </cell>
          <cell r="C2345" t="str">
            <v>SSI</v>
          </cell>
          <cell r="D2345" t="str">
            <v>RICCARDO BILANCIONI</v>
          </cell>
          <cell r="E2345">
            <v>42422.752951388902</v>
          </cell>
          <cell r="F2345">
            <v>2016</v>
          </cell>
          <cell r="H2345" t="str">
            <v/>
          </cell>
          <cell r="I2345" t="str">
            <v>Domanda non ammessa</v>
          </cell>
          <cell r="J2345" t="str">
            <v>MONTEFORTE IRPINO</v>
          </cell>
          <cell r="K2345" t="str">
            <v>AV</v>
          </cell>
          <cell r="L2345" t="str">
            <v>Campania</v>
          </cell>
          <cell r="M2345" t="str">
            <v>ITALIA</v>
          </cell>
          <cell r="N2345" t="str">
            <v>SUD</v>
          </cell>
          <cell r="O2345" t="str">
            <v>Mezzogiorno</v>
          </cell>
          <cell r="Q2345" t="str">
            <v>X</v>
          </cell>
          <cell r="R2345" t="str">
            <v>PON SIL</v>
          </cell>
          <cell r="S2345" t="str">
            <v>Società non costituita</v>
          </cell>
          <cell r="T2345">
            <v>1525200</v>
          </cell>
          <cell r="U2345">
            <v>1082640</v>
          </cell>
          <cell r="V2345">
            <v>1125000</v>
          </cell>
          <cell r="W2345">
            <v>400200</v>
          </cell>
          <cell r="X2345">
            <v>787500</v>
          </cell>
          <cell r="Y2345">
            <v>280140</v>
          </cell>
          <cell r="Z2345">
            <v>15000</v>
          </cell>
          <cell r="AA2345">
            <v>1372500</v>
          </cell>
          <cell r="AB2345">
            <v>0</v>
          </cell>
          <cell r="AC2345">
            <v>0</v>
          </cell>
          <cell r="AD2345">
            <v>0</v>
          </cell>
          <cell r="AE2345">
            <v>5</v>
          </cell>
          <cell r="AF2345">
            <v>42628</v>
          </cell>
          <cell r="AG2345">
            <v>2016</v>
          </cell>
          <cell r="AH2345" t="str">
            <v>Non ammissione</v>
          </cell>
          <cell r="AI2345" t="str">
            <v>Economia Digitale</v>
          </cell>
          <cell r="AJ2345" t="str">
            <v>E-commerce</v>
          </cell>
          <cell r="AK2345" t="str">
            <v>Web technology</v>
          </cell>
          <cell r="AN2345" t="str">
            <v xml:space="preserve"> </v>
          </cell>
          <cell r="AQ2345" t="str">
            <v>Commercio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1</v>
          </cell>
          <cell r="AY2345">
            <v>1</v>
          </cell>
          <cell r="AZ2345">
            <v>0</v>
          </cell>
          <cell r="BA2345">
            <v>0</v>
          </cell>
          <cell r="BB2345">
            <v>0</v>
          </cell>
          <cell r="BC2345">
            <v>2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</row>
        <row r="2346">
          <cell r="A2346" t="str">
            <v>SSI001179</v>
          </cell>
          <cell r="C2346" t="str">
            <v>SSI</v>
          </cell>
          <cell r="D2346" t="str">
            <v>LBT LABIOTEC</v>
          </cell>
          <cell r="E2346">
            <v>42424.401145833297</v>
          </cell>
          <cell r="F2346">
            <v>2016</v>
          </cell>
          <cell r="G2346">
            <v>42801</v>
          </cell>
          <cell r="H2346" t="str">
            <v>02580550180</v>
          </cell>
          <cell r="I2346" t="str">
            <v>Domanda non ammessa</v>
          </cell>
          <cell r="J2346" t="str">
            <v>GALLIAVOLA</v>
          </cell>
          <cell r="K2346" t="str">
            <v>PV</v>
          </cell>
          <cell r="L2346" t="str">
            <v>Lombardia</v>
          </cell>
          <cell r="M2346" t="str">
            <v>ITALIA</v>
          </cell>
          <cell r="N2346" t="str">
            <v>CENTRO-NORD</v>
          </cell>
          <cell r="O2346" t="str">
            <v>Centro-Nord</v>
          </cell>
          <cell r="Q2346" t="str">
            <v>X</v>
          </cell>
          <cell r="R2346" t="str">
            <v>FCS Centro/Nord</v>
          </cell>
          <cell r="S2346" t="str">
            <v>Società costituita</v>
          </cell>
          <cell r="T2346">
            <v>419261.27</v>
          </cell>
          <cell r="U2346">
            <v>293482.88</v>
          </cell>
          <cell r="V2346">
            <v>419261.27</v>
          </cell>
          <cell r="W2346">
            <v>0</v>
          </cell>
          <cell r="X2346">
            <v>293482.88</v>
          </cell>
          <cell r="Y2346">
            <v>0</v>
          </cell>
          <cell r="Z2346">
            <v>0</v>
          </cell>
          <cell r="AA2346">
            <v>483487.24</v>
          </cell>
          <cell r="AB2346">
            <v>0</v>
          </cell>
          <cell r="AC2346">
            <v>0</v>
          </cell>
          <cell r="AD2346">
            <v>0</v>
          </cell>
          <cell r="AE2346">
            <v>4</v>
          </cell>
          <cell r="AF2346">
            <v>42858</v>
          </cell>
          <cell r="AG2346">
            <v>2017</v>
          </cell>
          <cell r="AH2346" t="str">
            <v>Non ammissione</v>
          </cell>
          <cell r="AI2346" t="str">
            <v>Tecnologia nuova sperimentale</v>
          </cell>
          <cell r="AJ2346" t="str">
            <v>Nanotech</v>
          </cell>
          <cell r="AK2346" t="str">
            <v>Industria hi-tech</v>
          </cell>
          <cell r="AN2346" t="str">
            <v xml:space="preserve"> </v>
          </cell>
          <cell r="AP2346" t="str">
            <v>72.11.00</v>
          </cell>
          <cell r="AQ2346" t="str">
            <v>Altri servizi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3</v>
          </cell>
          <cell r="AX2346">
            <v>0</v>
          </cell>
          <cell r="AY2346">
            <v>1</v>
          </cell>
          <cell r="AZ2346">
            <v>0</v>
          </cell>
          <cell r="BA2346">
            <v>1</v>
          </cell>
          <cell r="BB2346">
            <v>0</v>
          </cell>
          <cell r="BC2346">
            <v>4</v>
          </cell>
          <cell r="BD2346">
            <v>1</v>
          </cell>
          <cell r="BE2346">
            <v>3</v>
          </cell>
          <cell r="BF2346">
            <v>0</v>
          </cell>
          <cell r="BG2346">
            <v>0</v>
          </cell>
        </row>
        <row r="2347">
          <cell r="A2347" t="str">
            <v>SSI001180</v>
          </cell>
          <cell r="C2347" t="str">
            <v>SSI</v>
          </cell>
          <cell r="D2347" t="str">
            <v>Fabio Pietrobon</v>
          </cell>
          <cell r="E2347">
            <v>42424.414756944403</v>
          </cell>
          <cell r="F2347">
            <v>2016</v>
          </cell>
          <cell r="H2347" t="str">
            <v/>
          </cell>
          <cell r="I2347" t="str">
            <v>Domanda non ammessa</v>
          </cell>
          <cell r="J2347" t="str">
            <v>OVINDOLI</v>
          </cell>
          <cell r="K2347" t="str">
            <v>AQ</v>
          </cell>
          <cell r="L2347" t="str">
            <v>Abruzzo</v>
          </cell>
          <cell r="M2347" t="str">
            <v>ITALIA</v>
          </cell>
          <cell r="N2347" t="str">
            <v>SUD</v>
          </cell>
          <cell r="O2347" t="str">
            <v>Mezzogiorno</v>
          </cell>
          <cell r="P2347" t="str">
            <v>x</v>
          </cell>
          <cell r="Q2347" t="str">
            <v>X</v>
          </cell>
          <cell r="R2347" t="str">
            <v>FSC Cratere AQ</v>
          </cell>
          <cell r="S2347" t="str">
            <v>Società non costituita</v>
          </cell>
          <cell r="T2347">
            <v>1657936.16</v>
          </cell>
          <cell r="U2347">
            <v>1175555.2</v>
          </cell>
          <cell r="V2347">
            <v>1339350</v>
          </cell>
          <cell r="W2347">
            <v>318586.15999999997</v>
          </cell>
          <cell r="X2347">
            <v>937545</v>
          </cell>
          <cell r="Y2347">
            <v>223010.2</v>
          </cell>
          <cell r="Z2347">
            <v>15000</v>
          </cell>
          <cell r="AA2347">
            <v>1634007</v>
          </cell>
          <cell r="AB2347">
            <v>0</v>
          </cell>
          <cell r="AC2347">
            <v>0</v>
          </cell>
          <cell r="AD2347">
            <v>0</v>
          </cell>
          <cell r="AE2347">
            <v>5</v>
          </cell>
          <cell r="AF2347">
            <v>42537</v>
          </cell>
          <cell r="AG2347">
            <v>2016</v>
          </cell>
          <cell r="AH2347" t="str">
            <v>Non ammissione</v>
          </cell>
          <cell r="AI2347" t="str">
            <v>Economia Digitale</v>
          </cell>
          <cell r="AJ2347" t="str">
            <v>Ambiente e Energia</v>
          </cell>
          <cell r="AK2347" t="str">
            <v>Ambiente ed energia</v>
          </cell>
          <cell r="AN2347" t="str">
            <v xml:space="preserve"> </v>
          </cell>
          <cell r="AQ2347" t="str">
            <v>Altri servizi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1</v>
          </cell>
          <cell r="AX2347">
            <v>0</v>
          </cell>
          <cell r="AY2347">
            <v>1</v>
          </cell>
          <cell r="AZ2347">
            <v>0</v>
          </cell>
          <cell r="BA2347">
            <v>0</v>
          </cell>
          <cell r="BB2347">
            <v>0</v>
          </cell>
          <cell r="BC2347">
            <v>2</v>
          </cell>
          <cell r="BD2347">
            <v>0</v>
          </cell>
          <cell r="BE2347">
            <v>1</v>
          </cell>
          <cell r="BF2347">
            <v>0</v>
          </cell>
          <cell r="BG2347">
            <v>0</v>
          </cell>
        </row>
        <row r="2348">
          <cell r="A2348" t="str">
            <v>SSI001181</v>
          </cell>
          <cell r="C2348" t="str">
            <v>SSI</v>
          </cell>
          <cell r="D2348" t="str">
            <v>Predixit</v>
          </cell>
          <cell r="E2348">
            <v>42425.628101851798</v>
          </cell>
          <cell r="F2348">
            <v>2016</v>
          </cell>
          <cell r="G2348">
            <v>42801</v>
          </cell>
          <cell r="H2348" t="str">
            <v>09139100961</v>
          </cell>
          <cell r="I2348" t="str">
            <v>Domanda non ammessa</v>
          </cell>
          <cell r="J2348" t="str">
            <v>MILANO</v>
          </cell>
          <cell r="K2348" t="str">
            <v>MI</v>
          </cell>
          <cell r="L2348" t="str">
            <v>Lombardia</v>
          </cell>
          <cell r="M2348" t="str">
            <v>ITALIA</v>
          </cell>
          <cell r="N2348" t="str">
            <v>CENTRO-NORD</v>
          </cell>
          <cell r="O2348" t="str">
            <v>Centro-Nord</v>
          </cell>
          <cell r="Q2348" t="str">
            <v>X</v>
          </cell>
          <cell r="R2348" t="str">
            <v>FCS Centro/Nord</v>
          </cell>
          <cell r="S2348" t="str">
            <v>Società costituita</v>
          </cell>
          <cell r="T2348">
            <v>1295400</v>
          </cell>
          <cell r="U2348">
            <v>785100</v>
          </cell>
          <cell r="V2348">
            <v>347000</v>
          </cell>
          <cell r="W2348">
            <v>948400</v>
          </cell>
          <cell r="X2348">
            <v>277600</v>
          </cell>
          <cell r="Y2348">
            <v>500000</v>
          </cell>
          <cell r="Z2348">
            <v>7500</v>
          </cell>
          <cell r="AA2348">
            <v>423340</v>
          </cell>
          <cell r="AB2348">
            <v>0</v>
          </cell>
          <cell r="AC2348">
            <v>0</v>
          </cell>
          <cell r="AD2348">
            <v>0</v>
          </cell>
          <cell r="AE2348">
            <v>16</v>
          </cell>
          <cell r="AF2348">
            <v>42859</v>
          </cell>
          <cell r="AG2348">
            <v>2017</v>
          </cell>
          <cell r="AH2348" t="str">
            <v>Non ammissione</v>
          </cell>
          <cell r="AI2348" t="str">
            <v>Economia Digitale</v>
          </cell>
          <cell r="AJ2348" t="str">
            <v>E-commerce</v>
          </cell>
          <cell r="AK2348" t="str">
            <v>Web technology</v>
          </cell>
          <cell r="AN2348" t="str">
            <v xml:space="preserve"> </v>
          </cell>
          <cell r="AP2348" t="str">
            <v>62.01.00</v>
          </cell>
          <cell r="AQ2348" t="str">
            <v>Commercio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4</v>
          </cell>
          <cell r="BG2348">
            <v>0</v>
          </cell>
        </row>
        <row r="2349">
          <cell r="A2349" t="str">
            <v>SSI001182</v>
          </cell>
          <cell r="C2349" t="str">
            <v>SSI</v>
          </cell>
          <cell r="D2349" t="str">
            <v>ESTER FANFONI</v>
          </cell>
          <cell r="E2349">
            <v>42429.492708333302</v>
          </cell>
          <cell r="F2349">
            <v>2016</v>
          </cell>
          <cell r="G2349">
            <v>42698</v>
          </cell>
          <cell r="H2349" t="str">
            <v/>
          </cell>
          <cell r="I2349" t="str">
            <v>Domanda non ammessa</v>
          </cell>
          <cell r="J2349" t="str">
            <v>MONTESILVANO</v>
          </cell>
          <cell r="K2349" t="str">
            <v>PE</v>
          </cell>
          <cell r="L2349" t="str">
            <v>Abruzzo</v>
          </cell>
          <cell r="M2349" t="str">
            <v>ITALIA</v>
          </cell>
          <cell r="N2349" t="str">
            <v>SUD</v>
          </cell>
          <cell r="O2349" t="str">
            <v>Mezzogiorno</v>
          </cell>
          <cell r="Q2349" t="str">
            <v>X</v>
          </cell>
          <cell r="R2349" t="str">
            <v>PON I&amp;C SAM - LEGGE DI STABILITA 2017</v>
          </cell>
          <cell r="S2349" t="str">
            <v>Società non costituita</v>
          </cell>
          <cell r="T2349">
            <v>423830.58999999997</v>
          </cell>
          <cell r="U2349">
            <v>337500</v>
          </cell>
          <cell r="V2349">
            <v>290605.62</v>
          </cell>
          <cell r="W2349">
            <v>133224.97</v>
          </cell>
          <cell r="X2349">
            <v>230000</v>
          </cell>
          <cell r="Y2349">
            <v>100000</v>
          </cell>
          <cell r="Z2349">
            <v>7500</v>
          </cell>
          <cell r="AA2349">
            <v>354538.86</v>
          </cell>
          <cell r="AB2349">
            <v>0</v>
          </cell>
          <cell r="AC2349">
            <v>0</v>
          </cell>
          <cell r="AD2349">
            <v>0</v>
          </cell>
          <cell r="AE2349">
            <v>2</v>
          </cell>
          <cell r="AF2349">
            <v>42759</v>
          </cell>
          <cell r="AG2349">
            <v>2017</v>
          </cell>
          <cell r="AH2349" t="str">
            <v>Non ammissione</v>
          </cell>
          <cell r="AI2349" t="str">
            <v>Economia Digitale</v>
          </cell>
          <cell r="AJ2349" t="str">
            <v>E-commerce</v>
          </cell>
          <cell r="AK2349" t="str">
            <v>Web technology</v>
          </cell>
          <cell r="AN2349" t="str">
            <v xml:space="preserve"> </v>
          </cell>
          <cell r="AQ2349" t="str">
            <v>Commercio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1</v>
          </cell>
          <cell r="BB2349">
            <v>0</v>
          </cell>
          <cell r="BC2349">
            <v>0</v>
          </cell>
          <cell r="BD2349">
            <v>1</v>
          </cell>
          <cell r="BE2349">
            <v>0</v>
          </cell>
          <cell r="BF2349">
            <v>0</v>
          </cell>
          <cell r="BG2349">
            <v>1</v>
          </cell>
        </row>
        <row r="2350">
          <cell r="A2350" t="str">
            <v>SSI001183</v>
          </cell>
          <cell r="C2350" t="str">
            <v>SSI</v>
          </cell>
          <cell r="D2350" t="str">
            <v>kaori moretti</v>
          </cell>
          <cell r="E2350">
            <v>42429.987500000003</v>
          </cell>
          <cell r="F2350">
            <v>2016</v>
          </cell>
          <cell r="G2350">
            <v>42801</v>
          </cell>
          <cell r="H2350" t="str">
            <v/>
          </cell>
          <cell r="I2350" t="str">
            <v>Domanda decaduta</v>
          </cell>
          <cell r="J2350" t="str">
            <v>MAGENTA</v>
          </cell>
          <cell r="K2350" t="str">
            <v>MI</v>
          </cell>
          <cell r="L2350" t="str">
            <v>Lombardia</v>
          </cell>
          <cell r="M2350" t="str">
            <v>ITALIA</v>
          </cell>
          <cell r="N2350" t="str">
            <v>CENTRO-NORD</v>
          </cell>
          <cell r="O2350" t="str">
            <v>Centro-Nord</v>
          </cell>
          <cell r="Q2350" t="str">
            <v>X</v>
          </cell>
          <cell r="R2350" t="str">
            <v>FCS Centro/Nord</v>
          </cell>
          <cell r="S2350" t="str">
            <v>Società non costituita</v>
          </cell>
          <cell r="T2350">
            <v>565512.75</v>
          </cell>
          <cell r="U2350">
            <v>7500</v>
          </cell>
          <cell r="V2350">
            <v>107000</v>
          </cell>
          <cell r="W2350">
            <v>458512.75</v>
          </cell>
          <cell r="X2350">
            <v>0</v>
          </cell>
          <cell r="Y2350">
            <v>0</v>
          </cell>
          <cell r="Z2350">
            <v>7500</v>
          </cell>
          <cell r="AA2350">
            <v>130540</v>
          </cell>
          <cell r="AB2350">
            <v>0</v>
          </cell>
          <cell r="AC2350">
            <v>0</v>
          </cell>
          <cell r="AD2350">
            <v>0</v>
          </cell>
          <cell r="AE2350">
            <v>3</v>
          </cell>
          <cell r="AI2350" t="str">
            <v>Tecnologia nuova sperimentale</v>
          </cell>
          <cell r="AJ2350" t="str">
            <v>Turismo e beni culturali</v>
          </cell>
          <cell r="AK2350" t="str">
            <v>Turismo e beni culturali</v>
          </cell>
          <cell r="AN2350" t="str">
            <v xml:space="preserve"> </v>
          </cell>
          <cell r="AQ2350" t="str">
            <v>Turismo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1</v>
          </cell>
          <cell r="BA2350">
            <v>0</v>
          </cell>
          <cell r="BB2350">
            <v>0</v>
          </cell>
          <cell r="BC2350">
            <v>0</v>
          </cell>
          <cell r="BD2350">
            <v>1</v>
          </cell>
          <cell r="BE2350">
            <v>1</v>
          </cell>
          <cell r="BF2350">
            <v>0</v>
          </cell>
          <cell r="BG2350">
            <v>0</v>
          </cell>
        </row>
        <row r="2351">
          <cell r="A2351" t="str">
            <v>SSI001184</v>
          </cell>
          <cell r="C2351" t="str">
            <v>SSI</v>
          </cell>
          <cell r="D2351" t="str">
            <v>Santino Filippeddu</v>
          </cell>
          <cell r="E2351">
            <v>42430.5473726852</v>
          </cell>
          <cell r="F2351">
            <v>2016</v>
          </cell>
          <cell r="H2351" t="str">
            <v/>
          </cell>
          <cell r="I2351" t="str">
            <v>Domanda non ammessa</v>
          </cell>
          <cell r="J2351" t="str">
            <v>ARZACHENA</v>
          </cell>
          <cell r="K2351" t="str">
            <v>OT</v>
          </cell>
          <cell r="L2351" t="str">
            <v>Sardegna</v>
          </cell>
          <cell r="M2351" t="str">
            <v>ITALIA</v>
          </cell>
          <cell r="N2351" t="str">
            <v>SUD</v>
          </cell>
          <cell r="O2351" t="str">
            <v>Mezzogiorno</v>
          </cell>
          <cell r="Q2351" t="str">
            <v>X</v>
          </cell>
          <cell r="R2351" t="str">
            <v>PON SIL</v>
          </cell>
          <cell r="S2351" t="str">
            <v>Società non costituita</v>
          </cell>
          <cell r="T2351">
            <v>121000</v>
          </cell>
          <cell r="U2351">
            <v>136000</v>
          </cell>
          <cell r="V2351">
            <v>121000</v>
          </cell>
          <cell r="W2351">
            <v>0</v>
          </cell>
          <cell r="X2351">
            <v>121000</v>
          </cell>
          <cell r="Y2351">
            <v>0</v>
          </cell>
          <cell r="Z2351">
            <v>15000</v>
          </cell>
          <cell r="AA2351">
            <v>147620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42691</v>
          </cell>
          <cell r="AG2351">
            <v>2016</v>
          </cell>
          <cell r="AH2351" t="str">
            <v>Non ammissione</v>
          </cell>
          <cell r="AI2351" t="str">
            <v>Tecnologia nuova sperimentale</v>
          </cell>
          <cell r="AJ2351" t="str">
            <v>Ambiente e Energia</v>
          </cell>
          <cell r="AK2351" t="str">
            <v>Ambiente ed energia</v>
          </cell>
          <cell r="AN2351" t="str">
            <v xml:space="preserve"> </v>
          </cell>
          <cell r="AQ2351" t="str">
            <v>Altri servizi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1</v>
          </cell>
          <cell r="AX2351">
            <v>1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2</v>
          </cell>
          <cell r="BD2351">
            <v>0</v>
          </cell>
          <cell r="BE2351">
            <v>1</v>
          </cell>
          <cell r="BF2351">
            <v>0</v>
          </cell>
          <cell r="BG2351">
            <v>0</v>
          </cell>
        </row>
        <row r="2352">
          <cell r="A2352" t="str">
            <v>SSI001185</v>
          </cell>
          <cell r="C2352" t="str">
            <v>SSI</v>
          </cell>
          <cell r="D2352" t="str">
            <v>NICOLA FUSCO</v>
          </cell>
          <cell r="E2352">
            <v>42430.813842592601</v>
          </cell>
          <cell r="F2352">
            <v>2016</v>
          </cell>
          <cell r="H2352" t="str">
            <v/>
          </cell>
          <cell r="I2352" t="str">
            <v>Domanda non ammessa</v>
          </cell>
          <cell r="J2352" t="str">
            <v>TRANI</v>
          </cell>
          <cell r="K2352" t="str">
            <v>BT</v>
          </cell>
          <cell r="L2352" t="str">
            <v>Puglia</v>
          </cell>
          <cell r="M2352" t="str">
            <v>ITALIA</v>
          </cell>
          <cell r="N2352" t="str">
            <v>SUD</v>
          </cell>
          <cell r="O2352" t="str">
            <v>Mezzogiorno</v>
          </cell>
          <cell r="Q2352" t="str">
            <v>X</v>
          </cell>
          <cell r="R2352" t="str">
            <v>PON SIL</v>
          </cell>
          <cell r="S2352" t="str">
            <v>Società non costituita</v>
          </cell>
          <cell r="T2352">
            <v>129276.56</v>
          </cell>
          <cell r="U2352">
            <v>112137</v>
          </cell>
          <cell r="V2352">
            <v>39276.559999999998</v>
          </cell>
          <cell r="W2352">
            <v>90000</v>
          </cell>
          <cell r="X2352">
            <v>25137</v>
          </cell>
          <cell r="Y2352">
            <v>72000</v>
          </cell>
          <cell r="Z2352">
            <v>15000</v>
          </cell>
          <cell r="AA2352">
            <v>47392.4</v>
          </cell>
          <cell r="AB2352">
            <v>0</v>
          </cell>
          <cell r="AC2352">
            <v>0</v>
          </cell>
          <cell r="AD2352">
            <v>0</v>
          </cell>
          <cell r="AE2352">
            <v>4</v>
          </cell>
          <cell r="AF2352">
            <v>42628</v>
          </cell>
          <cell r="AG2352">
            <v>2016</v>
          </cell>
          <cell r="AH2352" t="str">
            <v>Non ammissione</v>
          </cell>
          <cell r="AI2352" t="str">
            <v>Economia Digitale</v>
          </cell>
          <cell r="AJ2352" t="str">
            <v>E-commerce</v>
          </cell>
          <cell r="AK2352" t="str">
            <v>Web technology</v>
          </cell>
          <cell r="AN2352" t="str">
            <v xml:space="preserve"> </v>
          </cell>
          <cell r="AQ2352" t="str">
            <v>Commercio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1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1</v>
          </cell>
          <cell r="BD2352">
            <v>0</v>
          </cell>
          <cell r="BE2352">
            <v>1</v>
          </cell>
          <cell r="BF2352">
            <v>0</v>
          </cell>
          <cell r="BG2352">
            <v>0</v>
          </cell>
        </row>
        <row r="2353">
          <cell r="A2353" t="str">
            <v>SSI001186</v>
          </cell>
          <cell r="C2353" t="str">
            <v>SSI</v>
          </cell>
          <cell r="D2353" t="str">
            <v>ALBERTO GIOVANNINI</v>
          </cell>
          <cell r="E2353">
            <v>42431.437673611101</v>
          </cell>
          <cell r="F2353">
            <v>2016</v>
          </cell>
          <cell r="G2353">
            <v>42807</v>
          </cell>
          <cell r="H2353" t="str">
            <v/>
          </cell>
          <cell r="I2353" t="str">
            <v>Domanda non ammessa</v>
          </cell>
          <cell r="J2353" t="str">
            <v>n.d.</v>
          </cell>
          <cell r="K2353" t="str">
            <v>n.d.</v>
          </cell>
          <cell r="L2353" t="str">
            <v>Liguria</v>
          </cell>
          <cell r="M2353" t="str">
            <v>ITALIA</v>
          </cell>
          <cell r="N2353" t="str">
            <v>CENTRO-NORD</v>
          </cell>
          <cell r="O2353" t="str">
            <v>Centro-Nord</v>
          </cell>
          <cell r="Q2353" t="str">
            <v>X</v>
          </cell>
          <cell r="R2353" t="str">
            <v>FCS Centro/Nord</v>
          </cell>
          <cell r="S2353" t="str">
            <v>Società non costituita</v>
          </cell>
          <cell r="T2353">
            <v>637000</v>
          </cell>
          <cell r="U2353">
            <v>453400</v>
          </cell>
          <cell r="V2353">
            <v>637000</v>
          </cell>
          <cell r="W2353">
            <v>0</v>
          </cell>
          <cell r="X2353">
            <v>445900</v>
          </cell>
          <cell r="Y2353">
            <v>0</v>
          </cell>
          <cell r="Z2353">
            <v>7500</v>
          </cell>
          <cell r="AA2353">
            <v>777140</v>
          </cell>
          <cell r="AB2353">
            <v>0</v>
          </cell>
          <cell r="AC2353">
            <v>0</v>
          </cell>
          <cell r="AD2353">
            <v>0</v>
          </cell>
          <cell r="AE2353">
            <v>5</v>
          </cell>
          <cell r="AF2353">
            <v>42879</v>
          </cell>
          <cell r="AG2353">
            <v>2017</v>
          </cell>
          <cell r="AH2353" t="str">
            <v>Non ammissione</v>
          </cell>
          <cell r="AI2353" t="str">
            <v>Tecnologia nuova sperimentale</v>
          </cell>
          <cell r="AJ2353" t="str">
            <v>Bioagroalimentare</v>
          </cell>
          <cell r="AK2353" t="str">
            <v>Bio-scienze</v>
          </cell>
          <cell r="AN2353" t="str">
            <v xml:space="preserve"> </v>
          </cell>
          <cell r="AQ2353" t="str">
            <v>Altri servizi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2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2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</row>
        <row r="2354">
          <cell r="A2354" t="str">
            <v>SSI001187</v>
          </cell>
          <cell r="C2354" t="str">
            <v>SSI</v>
          </cell>
          <cell r="D2354" t="str">
            <v>Pasquale Passaro</v>
          </cell>
          <cell r="E2354">
            <v>42431.757071759297</v>
          </cell>
          <cell r="F2354">
            <v>2016</v>
          </cell>
          <cell r="H2354" t="str">
            <v/>
          </cell>
          <cell r="I2354" t="str">
            <v>Domanda decaduta</v>
          </cell>
          <cell r="J2354" t="str">
            <v>n.d.</v>
          </cell>
          <cell r="K2354" t="str">
            <v>n.d.</v>
          </cell>
          <cell r="L2354" t="str">
            <v>Campania</v>
          </cell>
          <cell r="M2354" t="str">
            <v>ITALIA</v>
          </cell>
          <cell r="N2354" t="str">
            <v>SUD</v>
          </cell>
          <cell r="O2354" t="str">
            <v>Mezzogiorno</v>
          </cell>
          <cell r="Q2354" t="str">
            <v>X</v>
          </cell>
          <cell r="R2354" t="str">
            <v>PON SIL</v>
          </cell>
          <cell r="S2354" t="str">
            <v>Società non costituita</v>
          </cell>
          <cell r="T2354">
            <v>1017629.1799999999</v>
          </cell>
          <cell r="U2354">
            <v>727340.4</v>
          </cell>
          <cell r="V2354">
            <v>636235</v>
          </cell>
          <cell r="W2354">
            <v>381394.18</v>
          </cell>
          <cell r="X2354">
            <v>445364.5</v>
          </cell>
          <cell r="Y2354">
            <v>266975.90000000002</v>
          </cell>
          <cell r="Z2354">
            <v>15000</v>
          </cell>
          <cell r="AA2354">
            <v>772319.35</v>
          </cell>
          <cell r="AB2354">
            <v>0</v>
          </cell>
          <cell r="AC2354">
            <v>0</v>
          </cell>
          <cell r="AD2354">
            <v>0</v>
          </cell>
          <cell r="AE2354">
            <v>5</v>
          </cell>
          <cell r="AI2354" t="str">
            <v>Tecnologia nuova sperimentale</v>
          </cell>
          <cell r="AJ2354" t="str">
            <v>Ambiente e Energia</v>
          </cell>
          <cell r="AK2354" t="str">
            <v>Ambiente ed energia</v>
          </cell>
          <cell r="AN2354" t="str">
            <v xml:space="preserve"> </v>
          </cell>
          <cell r="AQ2354" t="str">
            <v>Altri servizi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1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1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</row>
        <row r="2355">
          <cell r="A2355" t="str">
            <v>SSI001188</v>
          </cell>
          <cell r="C2355" t="str">
            <v>SSI</v>
          </cell>
          <cell r="D2355" t="str">
            <v>RIS LAB - LABORATORIO DI RICERCA E INNOVAZIONE PER LA SICUREZZA</v>
          </cell>
          <cell r="E2355">
            <v>42431.941342592603</v>
          </cell>
          <cell r="F2355">
            <v>2016</v>
          </cell>
          <cell r="H2355" t="str">
            <v>08291021213</v>
          </cell>
          <cell r="I2355" t="str">
            <v>Domanda non ammessa</v>
          </cell>
          <cell r="J2355" t="str">
            <v>NAPOLI</v>
          </cell>
          <cell r="K2355" t="str">
            <v>NA</v>
          </cell>
          <cell r="L2355" t="str">
            <v>Campania</v>
          </cell>
          <cell r="M2355" t="str">
            <v>ITALIA</v>
          </cell>
          <cell r="N2355" t="str">
            <v>SUD</v>
          </cell>
          <cell r="O2355" t="str">
            <v>Mezzogiorno</v>
          </cell>
          <cell r="Q2355" t="str">
            <v>X</v>
          </cell>
          <cell r="R2355" t="str">
            <v>PON SIL</v>
          </cell>
          <cell r="S2355" t="str">
            <v>Società costituita</v>
          </cell>
          <cell r="T2355">
            <v>605800</v>
          </cell>
          <cell r="U2355">
            <v>85000</v>
          </cell>
          <cell r="V2355">
            <v>60000</v>
          </cell>
          <cell r="W2355">
            <v>545800</v>
          </cell>
          <cell r="X2355">
            <v>40000</v>
          </cell>
          <cell r="Y2355">
            <v>30000</v>
          </cell>
          <cell r="Z2355">
            <v>15000</v>
          </cell>
          <cell r="AA2355">
            <v>73200</v>
          </cell>
          <cell r="AB2355">
            <v>0</v>
          </cell>
          <cell r="AC2355">
            <v>0</v>
          </cell>
          <cell r="AD2355">
            <v>0</v>
          </cell>
          <cell r="AE2355">
            <v>6</v>
          </cell>
          <cell r="AF2355">
            <v>42577</v>
          </cell>
          <cell r="AG2355">
            <v>2016</v>
          </cell>
          <cell r="AH2355" t="str">
            <v>Non ammissione</v>
          </cell>
          <cell r="AI2355" t="str">
            <v>Economia Digitale</v>
          </cell>
          <cell r="AJ2355" t="str">
            <v>Infrastruttura e sicurezza</v>
          </cell>
          <cell r="AK2355" t="str">
            <v>IT e infrastrutture</v>
          </cell>
          <cell r="AN2355" t="str">
            <v xml:space="preserve"> </v>
          </cell>
          <cell r="AP2355" t="str">
            <v>72.19.09</v>
          </cell>
          <cell r="AQ2355" t="str">
            <v>Altri servizi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1</v>
          </cell>
          <cell r="AY2355">
            <v>2</v>
          </cell>
          <cell r="AZ2355">
            <v>1</v>
          </cell>
          <cell r="BA2355">
            <v>0</v>
          </cell>
          <cell r="BB2355">
            <v>0</v>
          </cell>
          <cell r="BC2355">
            <v>3</v>
          </cell>
          <cell r="BD2355">
            <v>1</v>
          </cell>
          <cell r="BE2355">
            <v>1</v>
          </cell>
          <cell r="BF2355">
            <v>2</v>
          </cell>
          <cell r="BG2355">
            <v>0</v>
          </cell>
        </row>
        <row r="2356">
          <cell r="A2356" t="str">
            <v>SSI001189</v>
          </cell>
          <cell r="C2356" t="str">
            <v>SSI</v>
          </cell>
          <cell r="D2356" t="str">
            <v>ADRIANA KOLONYOVA</v>
          </cell>
          <cell r="E2356">
            <v>42432.777719907397</v>
          </cell>
          <cell r="F2356">
            <v>2016</v>
          </cell>
          <cell r="H2356" t="str">
            <v/>
          </cell>
          <cell r="I2356" t="str">
            <v>Domanda non ammessa</v>
          </cell>
          <cell r="J2356" t="str">
            <v>SANT'AGATA DI MILITELLO</v>
          </cell>
          <cell r="K2356" t="str">
            <v>ME</v>
          </cell>
          <cell r="L2356" t="str">
            <v>Sicilia</v>
          </cell>
          <cell r="M2356" t="str">
            <v>ITALIA</v>
          </cell>
          <cell r="N2356" t="str">
            <v>SUD</v>
          </cell>
          <cell r="O2356" t="str">
            <v>Mezzogiorno</v>
          </cell>
          <cell r="Q2356" t="str">
            <v>X</v>
          </cell>
          <cell r="R2356" t="str">
            <v>PON SIL</v>
          </cell>
          <cell r="S2356" t="str">
            <v>Società non costituita</v>
          </cell>
          <cell r="T2356">
            <v>270000</v>
          </cell>
          <cell r="U2356">
            <v>231000</v>
          </cell>
          <cell r="V2356">
            <v>270000</v>
          </cell>
          <cell r="W2356">
            <v>0</v>
          </cell>
          <cell r="X2356">
            <v>216000</v>
          </cell>
          <cell r="Y2356">
            <v>0</v>
          </cell>
          <cell r="Z2356">
            <v>15000</v>
          </cell>
          <cell r="AA2356">
            <v>329397.09999999998</v>
          </cell>
          <cell r="AB2356">
            <v>0</v>
          </cell>
          <cell r="AC2356">
            <v>0</v>
          </cell>
          <cell r="AD2356">
            <v>0</v>
          </cell>
          <cell r="AE2356">
            <v>10</v>
          </cell>
          <cell r="AF2356">
            <v>42577</v>
          </cell>
          <cell r="AG2356">
            <v>2016</v>
          </cell>
          <cell r="AH2356" t="str">
            <v>Non ammissione</v>
          </cell>
          <cell r="AI2356" t="str">
            <v>Economia Digitale</v>
          </cell>
          <cell r="AJ2356" t="str">
            <v>E-commerce</v>
          </cell>
          <cell r="AK2356" t="str">
            <v>Web technology</v>
          </cell>
          <cell r="AN2356" t="str">
            <v xml:space="preserve"> </v>
          </cell>
          <cell r="AQ2356" t="str">
            <v>Commercio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1</v>
          </cell>
          <cell r="BB2356">
            <v>0</v>
          </cell>
          <cell r="BC2356">
            <v>0</v>
          </cell>
          <cell r="BD2356">
            <v>1</v>
          </cell>
          <cell r="BE2356">
            <v>0</v>
          </cell>
          <cell r="BF2356">
            <v>0</v>
          </cell>
          <cell r="BG2356">
            <v>0</v>
          </cell>
        </row>
        <row r="2357">
          <cell r="A2357" t="str">
            <v>SSI001190</v>
          </cell>
          <cell r="B2357" t="str">
            <v>C14E16000300008</v>
          </cell>
          <cell r="C2357" t="str">
            <v>SSI</v>
          </cell>
          <cell r="D2357" t="str">
            <v>NG Detectors</v>
          </cell>
          <cell r="E2357">
            <v>42433.113981481503</v>
          </cell>
          <cell r="F2357">
            <v>2016</v>
          </cell>
          <cell r="H2357" t="str">
            <v>13598291006</v>
          </cell>
          <cell r="I2357" t="str">
            <v>Domanda ammessa</v>
          </cell>
          <cell r="J2357" t="str">
            <v>L’AQUILA</v>
          </cell>
          <cell r="K2357" t="str">
            <v>AQ</v>
          </cell>
          <cell r="L2357" t="str">
            <v>Abruzzo</v>
          </cell>
          <cell r="M2357" t="str">
            <v>ITALIA</v>
          </cell>
          <cell r="N2357" t="str">
            <v>SUD</v>
          </cell>
          <cell r="O2357" t="str">
            <v>Mezzogiorno</v>
          </cell>
          <cell r="P2357" t="str">
            <v>x</v>
          </cell>
          <cell r="Q2357" t="str">
            <v>X</v>
          </cell>
          <cell r="R2357" t="str">
            <v>FSC Cratere AQ</v>
          </cell>
          <cell r="S2357" t="str">
            <v>Società costituita</v>
          </cell>
          <cell r="T2357">
            <v>1487100</v>
          </cell>
          <cell r="U2357">
            <v>1204680</v>
          </cell>
          <cell r="V2357">
            <v>785600</v>
          </cell>
          <cell r="W2357">
            <v>701500</v>
          </cell>
          <cell r="X2357">
            <v>628480</v>
          </cell>
          <cell r="Y2357">
            <v>561200</v>
          </cell>
          <cell r="Z2357">
            <v>15000</v>
          </cell>
          <cell r="AA2357">
            <v>958432</v>
          </cell>
          <cell r="AB2357">
            <v>1135560</v>
          </cell>
          <cell r="AC2357">
            <v>765600</v>
          </cell>
          <cell r="AD2357">
            <v>369960</v>
          </cell>
          <cell r="AE2357">
            <v>6</v>
          </cell>
          <cell r="AF2357">
            <v>42578</v>
          </cell>
          <cell r="AG2357">
            <v>2016</v>
          </cell>
          <cell r="AH2357" t="str">
            <v>Ammissione</v>
          </cell>
          <cell r="AI2357" t="str">
            <v>Tecnologia nuova sperimentale</v>
          </cell>
          <cell r="AJ2357" t="str">
            <v>Life Sciences</v>
          </cell>
          <cell r="AK2357" t="str">
            <v>Bio-scienze</v>
          </cell>
          <cell r="AL2357">
            <v>42716</v>
          </cell>
          <cell r="AM2357">
            <v>2016</v>
          </cell>
          <cell r="AN2357" t="str">
            <v xml:space="preserve"> </v>
          </cell>
          <cell r="AP2357" t="str">
            <v>26.60.02</v>
          </cell>
          <cell r="AQ2357" t="str">
            <v>Artigianato</v>
          </cell>
          <cell r="AR2357">
            <v>923448</v>
          </cell>
          <cell r="AS2357">
            <v>612480</v>
          </cell>
          <cell r="AT2357">
            <v>295968</v>
          </cell>
          <cell r="AU2357">
            <v>15000</v>
          </cell>
          <cell r="AV2357">
            <v>726758.40000000002</v>
          </cell>
          <cell r="AW2357">
            <v>0</v>
          </cell>
          <cell r="AX2357">
            <v>0</v>
          </cell>
          <cell r="AY2357">
            <v>4</v>
          </cell>
          <cell r="AZ2357">
            <v>1</v>
          </cell>
          <cell r="BA2357">
            <v>0</v>
          </cell>
          <cell r="BB2357">
            <v>0</v>
          </cell>
          <cell r="BC2357">
            <v>4</v>
          </cell>
          <cell r="BD2357">
            <v>1</v>
          </cell>
          <cell r="BE2357">
            <v>1</v>
          </cell>
          <cell r="BF2357">
            <v>0</v>
          </cell>
          <cell r="BG2357">
            <v>1</v>
          </cell>
          <cell r="BH2357">
            <v>231632.40000000002</v>
          </cell>
          <cell r="BI2357">
            <v>51094.720000000001</v>
          </cell>
          <cell r="BJ2357">
            <v>282727.12</v>
          </cell>
        </row>
        <row r="2358">
          <cell r="A2358" t="str">
            <v>SSI001191</v>
          </cell>
          <cell r="C2358" t="str">
            <v>SSI</v>
          </cell>
          <cell r="D2358" t="str">
            <v>MADE CONSULTING SRL</v>
          </cell>
          <cell r="E2358">
            <v>42433.465196759302</v>
          </cell>
          <cell r="F2358">
            <v>2016</v>
          </cell>
          <cell r="H2358" t="str">
            <v>03998060614</v>
          </cell>
          <cell r="I2358" t="str">
            <v>Domanda non ammessa</v>
          </cell>
          <cell r="J2358" t="str">
            <v>VILLA LITERNO</v>
          </cell>
          <cell r="K2358" t="str">
            <v>CE</v>
          </cell>
          <cell r="L2358" t="str">
            <v>Campania</v>
          </cell>
          <cell r="M2358" t="str">
            <v>ITALIA</v>
          </cell>
          <cell r="N2358" t="str">
            <v>SUD</v>
          </cell>
          <cell r="O2358" t="str">
            <v>Mezzogiorno</v>
          </cell>
          <cell r="Q2358" t="str">
            <v>X</v>
          </cell>
          <cell r="R2358" t="str">
            <v>PON SIL</v>
          </cell>
          <cell r="S2358" t="str">
            <v>Società costituita</v>
          </cell>
          <cell r="T2358">
            <v>465600.03</v>
          </cell>
          <cell r="U2358">
            <v>372479.88</v>
          </cell>
          <cell r="V2358">
            <v>204931.43</v>
          </cell>
          <cell r="W2358">
            <v>260668.6</v>
          </cell>
          <cell r="X2358">
            <v>163945</v>
          </cell>
          <cell r="Y2358">
            <v>208534.88</v>
          </cell>
          <cell r="Z2358">
            <v>0</v>
          </cell>
          <cell r="AA2358">
            <v>250015.66</v>
          </cell>
          <cell r="AB2358">
            <v>0</v>
          </cell>
          <cell r="AC2358">
            <v>0</v>
          </cell>
          <cell r="AD2358">
            <v>0</v>
          </cell>
          <cell r="AE2358">
            <v>7</v>
          </cell>
          <cell r="AF2358">
            <v>42577</v>
          </cell>
          <cell r="AG2358">
            <v>2016</v>
          </cell>
          <cell r="AH2358" t="str">
            <v>Non ammissione</v>
          </cell>
          <cell r="AI2358" t="str">
            <v>Economia Digitale</v>
          </cell>
          <cell r="AJ2358" t="str">
            <v>Cloud computing</v>
          </cell>
          <cell r="AK2358" t="str">
            <v>Web technology</v>
          </cell>
          <cell r="AN2358" t="str">
            <v xml:space="preserve"> </v>
          </cell>
          <cell r="AP2358" t="str">
            <v>70.22.09</v>
          </cell>
          <cell r="AQ2358" t="str">
            <v>Altri servizi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1</v>
          </cell>
          <cell r="AY2358">
            <v>0</v>
          </cell>
          <cell r="AZ2358">
            <v>2</v>
          </cell>
          <cell r="BA2358">
            <v>0</v>
          </cell>
          <cell r="BB2358">
            <v>0</v>
          </cell>
          <cell r="BC2358">
            <v>1</v>
          </cell>
          <cell r="BD2358">
            <v>2</v>
          </cell>
          <cell r="BE2358">
            <v>2</v>
          </cell>
          <cell r="BF2358">
            <v>0</v>
          </cell>
          <cell r="BG2358">
            <v>0</v>
          </cell>
        </row>
        <row r="2359">
          <cell r="A2359" t="str">
            <v>SSI001192</v>
          </cell>
          <cell r="B2359" t="str">
            <v>C24E16000590008</v>
          </cell>
          <cell r="C2359" t="str">
            <v>SSI</v>
          </cell>
          <cell r="D2359" t="str">
            <v>SKYTRONICS</v>
          </cell>
          <cell r="E2359">
            <v>42433.4816782407</v>
          </cell>
          <cell r="F2359">
            <v>2016</v>
          </cell>
          <cell r="H2359" t="str">
            <v>04062030616</v>
          </cell>
          <cell r="I2359" t="str">
            <v>Domanda revocata</v>
          </cell>
          <cell r="J2359" t="str">
            <v>CASERTA</v>
          </cell>
          <cell r="K2359" t="str">
            <v>CE</v>
          </cell>
          <cell r="L2359" t="str">
            <v>Campania</v>
          </cell>
          <cell r="M2359" t="str">
            <v>ITALIA</v>
          </cell>
          <cell r="N2359" t="str">
            <v>SUD</v>
          </cell>
          <cell r="O2359" t="str">
            <v>Mezzogiorno</v>
          </cell>
          <cell r="Q2359" t="str">
            <v>X</v>
          </cell>
          <cell r="R2359" t="str">
            <v>PON SIL</v>
          </cell>
          <cell r="S2359" t="str">
            <v>Società costituita</v>
          </cell>
          <cell r="T2359">
            <v>466660.76</v>
          </cell>
          <cell r="U2359">
            <v>341663</v>
          </cell>
          <cell r="V2359">
            <v>112951</v>
          </cell>
          <cell r="W2359">
            <v>353709.76</v>
          </cell>
          <cell r="X2359">
            <v>79066</v>
          </cell>
          <cell r="Y2359">
            <v>247597</v>
          </cell>
          <cell r="Z2359">
            <v>15000</v>
          </cell>
          <cell r="AA2359">
            <v>137801.22</v>
          </cell>
          <cell r="AB2359">
            <v>371292.44</v>
          </cell>
          <cell r="AC2359">
            <v>112951</v>
          </cell>
          <cell r="AD2359">
            <v>258341.44</v>
          </cell>
          <cell r="AE2359">
            <v>4</v>
          </cell>
          <cell r="AF2359">
            <v>42557</v>
          </cell>
          <cell r="AG2359">
            <v>2016</v>
          </cell>
          <cell r="AH2359" t="str">
            <v>Ammissione</v>
          </cell>
          <cell r="AI2359" t="str">
            <v>Tecnologia nuova sperimentale</v>
          </cell>
          <cell r="AJ2359" t="str">
            <v>Automazione industriale</v>
          </cell>
          <cell r="AK2359" t="str">
            <v>Industria hi-tech</v>
          </cell>
          <cell r="AL2359">
            <v>42724</v>
          </cell>
          <cell r="AM2359">
            <v>2016</v>
          </cell>
          <cell r="AN2359">
            <v>43963</v>
          </cell>
          <cell r="AO2359">
            <v>2020</v>
          </cell>
          <cell r="AP2359" t="str">
            <v>72.19.09</v>
          </cell>
          <cell r="AQ2359" t="str">
            <v>Altri servizi</v>
          </cell>
          <cell r="AR2359">
            <v>312033.95</v>
          </cell>
          <cell r="AS2359">
            <v>90360.8</v>
          </cell>
          <cell r="AT2359">
            <v>206673.15</v>
          </cell>
          <cell r="AU2359">
            <v>15000</v>
          </cell>
          <cell r="AV2359">
            <v>237627.16</v>
          </cell>
          <cell r="AW2359">
            <v>0</v>
          </cell>
          <cell r="AX2359">
            <v>3</v>
          </cell>
          <cell r="AY2359">
            <v>1</v>
          </cell>
          <cell r="AZ2359">
            <v>0</v>
          </cell>
          <cell r="BA2359">
            <v>0</v>
          </cell>
          <cell r="BB2359">
            <v>0</v>
          </cell>
          <cell r="BC2359">
            <v>4</v>
          </cell>
          <cell r="BD2359">
            <v>0</v>
          </cell>
          <cell r="BE2359">
            <v>0</v>
          </cell>
          <cell r="BF2359">
            <v>0</v>
          </cell>
          <cell r="BG2359">
            <v>1</v>
          </cell>
          <cell r="BH2359">
            <v>36144.32</v>
          </cell>
          <cell r="BI2359">
            <v>0</v>
          </cell>
          <cell r="BJ2359">
            <v>36144.32</v>
          </cell>
          <cell r="BK2359">
            <v>0</v>
          </cell>
        </row>
        <row r="2360">
          <cell r="A2360" t="str">
            <v>SSI001193</v>
          </cell>
          <cell r="C2360" t="str">
            <v>SSI</v>
          </cell>
          <cell r="D2360" t="str">
            <v>RICCARDO MARIA ACCETTA</v>
          </cell>
          <cell r="E2360">
            <v>42433.887731481504</v>
          </cell>
          <cell r="F2360">
            <v>2016</v>
          </cell>
          <cell r="H2360" t="str">
            <v/>
          </cell>
          <cell r="I2360" t="str">
            <v>Domanda non ammessa</v>
          </cell>
          <cell r="J2360" t="str">
            <v>CATANIA</v>
          </cell>
          <cell r="K2360" t="str">
            <v>CT</v>
          </cell>
          <cell r="L2360" t="str">
            <v>Sicilia</v>
          </cell>
          <cell r="M2360" t="str">
            <v>ITALIA</v>
          </cell>
          <cell r="N2360" t="str">
            <v>SUD</v>
          </cell>
          <cell r="O2360" t="str">
            <v>Mezzogiorno</v>
          </cell>
          <cell r="Q2360" t="str">
            <v>X</v>
          </cell>
          <cell r="R2360" t="str">
            <v>PON SIL</v>
          </cell>
          <cell r="S2360" t="str">
            <v>Società non costituita</v>
          </cell>
          <cell r="T2360">
            <v>1494700</v>
          </cell>
          <cell r="U2360">
            <v>1061290</v>
          </cell>
          <cell r="V2360">
            <v>1192900</v>
          </cell>
          <cell r="W2360">
            <v>301800</v>
          </cell>
          <cell r="X2360">
            <v>835030</v>
          </cell>
          <cell r="Y2360">
            <v>211260</v>
          </cell>
          <cell r="Z2360">
            <v>15000</v>
          </cell>
          <cell r="AA2360">
            <v>1213338</v>
          </cell>
          <cell r="AB2360">
            <v>0</v>
          </cell>
          <cell r="AC2360">
            <v>0</v>
          </cell>
          <cell r="AD2360">
            <v>0</v>
          </cell>
          <cell r="AE2360">
            <v>7</v>
          </cell>
          <cell r="AF2360">
            <v>42577</v>
          </cell>
          <cell r="AG2360">
            <v>2016</v>
          </cell>
          <cell r="AH2360" t="str">
            <v>Non ammissione</v>
          </cell>
          <cell r="AI2360" t="str">
            <v>Economia Digitale</v>
          </cell>
          <cell r="AJ2360" t="str">
            <v>Materiali Innovativi</v>
          </cell>
          <cell r="AK2360" t="str">
            <v>Industria hi-tech</v>
          </cell>
          <cell r="AN2360" t="str">
            <v xml:space="preserve"> </v>
          </cell>
          <cell r="AQ2360" t="str">
            <v>Altri servizi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2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2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</row>
        <row r="2361">
          <cell r="A2361" t="str">
            <v>SSI001194</v>
          </cell>
          <cell r="B2361" t="str">
            <v>C74E17000400008</v>
          </cell>
          <cell r="C2361" t="str">
            <v>SSI</v>
          </cell>
          <cell r="D2361" t="str">
            <v>FIRSTECH INNOVATION</v>
          </cell>
          <cell r="E2361">
            <v>42438.5867476852</v>
          </cell>
          <cell r="F2361">
            <v>2016</v>
          </cell>
          <cell r="G2361">
            <v>42807</v>
          </cell>
          <cell r="H2361" t="str">
            <v>13477121001</v>
          </cell>
          <cell r="I2361" t="str">
            <v>Domanda ammessa</v>
          </cell>
          <cell r="J2361" t="str">
            <v>SARONNO</v>
          </cell>
          <cell r="K2361" t="str">
            <v>VA</v>
          </cell>
          <cell r="L2361" t="str">
            <v>Lombardia</v>
          </cell>
          <cell r="M2361" t="str">
            <v>ITALIA</v>
          </cell>
          <cell r="N2361" t="str">
            <v>CENTRO-NORD</v>
          </cell>
          <cell r="O2361" t="str">
            <v>Centro-Nord</v>
          </cell>
          <cell r="Q2361" t="str">
            <v>X</v>
          </cell>
          <cell r="R2361" t="str">
            <v>LEGGE DI STABILITA 2017</v>
          </cell>
          <cell r="S2361" t="str">
            <v>Società costituita</v>
          </cell>
          <cell r="T2361">
            <v>1485852.6</v>
          </cell>
          <cell r="U2361">
            <v>1047596</v>
          </cell>
          <cell r="V2361">
            <v>1010555</v>
          </cell>
          <cell r="W2361">
            <v>475297.6</v>
          </cell>
          <cell r="X2361">
            <v>707388</v>
          </cell>
          <cell r="Y2361">
            <v>332708</v>
          </cell>
          <cell r="Z2361">
            <v>7500</v>
          </cell>
          <cell r="AA2361">
            <v>1232877</v>
          </cell>
          <cell r="AB2361">
            <v>982543.44</v>
          </cell>
          <cell r="AC2361">
            <v>966555</v>
          </cell>
          <cell r="AD2361">
            <v>15988.44</v>
          </cell>
          <cell r="AE2361">
            <v>14</v>
          </cell>
          <cell r="AF2361">
            <v>42845</v>
          </cell>
          <cell r="AG2361">
            <v>2017</v>
          </cell>
          <cell r="AH2361" t="str">
            <v>Ammissione</v>
          </cell>
          <cell r="AI2361" t="str">
            <v>Economia Digitale</v>
          </cell>
          <cell r="AJ2361" t="str">
            <v>Trasporti</v>
          </cell>
          <cell r="AK2361" t="str">
            <v>Smart cities and services</v>
          </cell>
          <cell r="AL2361">
            <v>42991</v>
          </cell>
          <cell r="AM2361">
            <v>2017</v>
          </cell>
          <cell r="AN2361" t="str">
            <v xml:space="preserve"> </v>
          </cell>
          <cell r="AP2361" t="str">
            <v>72.19.09</v>
          </cell>
          <cell r="AQ2361" t="str">
            <v>Altri servizi</v>
          </cell>
          <cell r="AR2361">
            <v>695280.41</v>
          </cell>
          <cell r="AS2361">
            <v>676588.5</v>
          </cell>
          <cell r="AT2361">
            <v>11191.91</v>
          </cell>
          <cell r="AU2361">
            <v>7500</v>
          </cell>
          <cell r="AV2361">
            <v>687780.41</v>
          </cell>
          <cell r="AW2361">
            <v>0</v>
          </cell>
          <cell r="AX2361">
            <v>1</v>
          </cell>
          <cell r="AY2361">
            <v>1</v>
          </cell>
          <cell r="AZ2361">
            <v>0</v>
          </cell>
          <cell r="BA2361">
            <v>0</v>
          </cell>
          <cell r="BB2361">
            <v>0</v>
          </cell>
          <cell r="BC2361">
            <v>2</v>
          </cell>
          <cell r="BD2361">
            <v>0</v>
          </cell>
          <cell r="BE2361">
            <v>0</v>
          </cell>
          <cell r="BF2361">
            <v>3</v>
          </cell>
          <cell r="BG2361">
            <v>0</v>
          </cell>
          <cell r="BH2361">
            <v>268085.26</v>
          </cell>
          <cell r="BI2361">
            <v>2228.15</v>
          </cell>
          <cell r="BJ2361">
            <v>270313.41000000003</v>
          </cell>
        </row>
        <row r="2362">
          <cell r="A2362" t="str">
            <v>SSI001195</v>
          </cell>
          <cell r="C2362" t="str">
            <v>SSI</v>
          </cell>
          <cell r="D2362" t="str">
            <v>MOB4MONEY</v>
          </cell>
          <cell r="E2362">
            <v>42438.697025463</v>
          </cell>
          <cell r="F2362">
            <v>2016</v>
          </cell>
          <cell r="G2362">
            <v>42807</v>
          </cell>
          <cell r="H2362" t="str">
            <v>08812030966</v>
          </cell>
          <cell r="I2362" t="str">
            <v>Domanda non ammessa</v>
          </cell>
          <cell r="J2362" t="str">
            <v>MILANO</v>
          </cell>
          <cell r="K2362" t="str">
            <v>MI</v>
          </cell>
          <cell r="L2362" t="str">
            <v>Lombardia</v>
          </cell>
          <cell r="M2362" t="str">
            <v>ITALIA</v>
          </cell>
          <cell r="N2362" t="str">
            <v>CENTRO-NORD</v>
          </cell>
          <cell r="O2362" t="str">
            <v>Centro-Nord</v>
          </cell>
          <cell r="Q2362" t="str">
            <v>X</v>
          </cell>
          <cell r="R2362" t="str">
            <v>FCS Centro/Nord</v>
          </cell>
          <cell r="S2362" t="str">
            <v>Società costituita</v>
          </cell>
          <cell r="T2362">
            <v>417625</v>
          </cell>
          <cell r="U2362">
            <v>292337.5</v>
          </cell>
          <cell r="V2362">
            <v>0</v>
          </cell>
          <cell r="W2362">
            <v>417625</v>
          </cell>
          <cell r="X2362">
            <v>0</v>
          </cell>
          <cell r="Y2362">
            <v>292337.5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4</v>
          </cell>
          <cell r="AF2362">
            <v>42845</v>
          </cell>
          <cell r="AG2362">
            <v>2017</v>
          </cell>
          <cell r="AH2362" t="str">
            <v>Non ammissione</v>
          </cell>
          <cell r="AI2362" t="str">
            <v>Economia Digitale</v>
          </cell>
          <cell r="AJ2362" t="str">
            <v>E-commerce</v>
          </cell>
          <cell r="AK2362" t="str">
            <v>Web technology</v>
          </cell>
          <cell r="AN2362" t="str">
            <v xml:space="preserve"> </v>
          </cell>
          <cell r="AP2362" t="str">
            <v>61.90.99</v>
          </cell>
          <cell r="AQ2362" t="str">
            <v>Commercio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1</v>
          </cell>
          <cell r="AY2362">
            <v>1</v>
          </cell>
          <cell r="AZ2362">
            <v>0</v>
          </cell>
          <cell r="BA2362">
            <v>0</v>
          </cell>
          <cell r="BB2362">
            <v>2</v>
          </cell>
          <cell r="BC2362">
            <v>2</v>
          </cell>
          <cell r="BD2362">
            <v>2</v>
          </cell>
          <cell r="BE2362">
            <v>0</v>
          </cell>
          <cell r="BF2362">
            <v>0</v>
          </cell>
          <cell r="BG2362">
            <v>0</v>
          </cell>
        </row>
        <row r="2363">
          <cell r="A2363" t="str">
            <v>SSI001196</v>
          </cell>
          <cell r="C2363" t="str">
            <v>SSI</v>
          </cell>
          <cell r="D2363" t="str">
            <v>Fabrizio Catullo</v>
          </cell>
          <cell r="E2363">
            <v>42440.521701388898</v>
          </cell>
          <cell r="F2363">
            <v>2016</v>
          </cell>
          <cell r="G2363">
            <v>42698</v>
          </cell>
          <cell r="H2363" t="str">
            <v/>
          </cell>
          <cell r="I2363" t="str">
            <v>Domanda non ammessa</v>
          </cell>
          <cell r="J2363" t="str">
            <v>PESCARA</v>
          </cell>
          <cell r="K2363" t="str">
            <v>PE</v>
          </cell>
          <cell r="L2363" t="str">
            <v>Abruzzo</v>
          </cell>
          <cell r="M2363" t="str">
            <v>ITALIA</v>
          </cell>
          <cell r="N2363" t="str">
            <v>SUD</v>
          </cell>
          <cell r="O2363" t="str">
            <v>Mezzogiorno</v>
          </cell>
          <cell r="Q2363" t="str">
            <v>X</v>
          </cell>
          <cell r="R2363" t="str">
            <v>PON I&amp;C SAM - LEGGE DI STABILITA 2017</v>
          </cell>
          <cell r="S2363" t="str">
            <v>Società non costituita</v>
          </cell>
          <cell r="T2363">
            <v>120400</v>
          </cell>
          <cell r="U2363">
            <v>91500</v>
          </cell>
          <cell r="V2363">
            <v>20000</v>
          </cell>
          <cell r="W2363">
            <v>100400</v>
          </cell>
          <cell r="X2363">
            <v>14000</v>
          </cell>
          <cell r="Y2363">
            <v>70000</v>
          </cell>
          <cell r="Z2363">
            <v>7500</v>
          </cell>
          <cell r="AA2363">
            <v>24400</v>
          </cell>
          <cell r="AB2363">
            <v>0</v>
          </cell>
          <cell r="AC2363">
            <v>0</v>
          </cell>
          <cell r="AD2363">
            <v>0</v>
          </cell>
          <cell r="AE2363">
            <v>3</v>
          </cell>
          <cell r="AF2363">
            <v>42759</v>
          </cell>
          <cell r="AG2363">
            <v>2017</v>
          </cell>
          <cell r="AH2363" t="str">
            <v>Non ammissione</v>
          </cell>
          <cell r="AI2363" t="str">
            <v>Economia Digitale</v>
          </cell>
          <cell r="AJ2363" t="str">
            <v>E-commerce</v>
          </cell>
          <cell r="AK2363" t="str">
            <v>Web technology</v>
          </cell>
          <cell r="AN2363" t="str">
            <v xml:space="preserve"> </v>
          </cell>
          <cell r="AQ2363" t="str">
            <v>Commercio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1</v>
          </cell>
          <cell r="AX2363">
            <v>1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2</v>
          </cell>
          <cell r="BD2363">
            <v>0</v>
          </cell>
          <cell r="BE2363">
            <v>1</v>
          </cell>
          <cell r="BF2363">
            <v>0</v>
          </cell>
          <cell r="BG2363">
            <v>0</v>
          </cell>
        </row>
        <row r="2364">
          <cell r="A2364" t="str">
            <v>SSI001197</v>
          </cell>
          <cell r="C2364" t="str">
            <v>SSI</v>
          </cell>
          <cell r="D2364" t="str">
            <v>Let's - Webearable Solutions</v>
          </cell>
          <cell r="E2364">
            <v>42441.614212963003</v>
          </cell>
          <cell r="F2364">
            <v>2016</v>
          </cell>
          <cell r="H2364" t="str">
            <v>13686821003</v>
          </cell>
          <cell r="I2364" t="str">
            <v>Rinuncia</v>
          </cell>
          <cell r="J2364" t="str">
            <v>L’AQUILA</v>
          </cell>
          <cell r="K2364" t="str">
            <v>AQ</v>
          </cell>
          <cell r="L2364" t="str">
            <v>Abruzzo</v>
          </cell>
          <cell r="M2364" t="str">
            <v>ITALIA</v>
          </cell>
          <cell r="N2364" t="str">
            <v>SUD</v>
          </cell>
          <cell r="O2364" t="str">
            <v>Mezzogiorno</v>
          </cell>
          <cell r="P2364" t="str">
            <v>x</v>
          </cell>
          <cell r="Q2364" t="str">
            <v>X</v>
          </cell>
          <cell r="R2364" t="str">
            <v>FSC Cratere AQ</v>
          </cell>
          <cell r="S2364" t="str">
            <v>Società costituita</v>
          </cell>
          <cell r="T2364">
            <v>2485550</v>
          </cell>
          <cell r="U2364">
            <v>1754885</v>
          </cell>
          <cell r="V2364">
            <v>1045000</v>
          </cell>
          <cell r="W2364">
            <v>1440550</v>
          </cell>
          <cell r="X2364">
            <v>731500</v>
          </cell>
          <cell r="Y2364">
            <v>1008385</v>
          </cell>
          <cell r="Z2364">
            <v>15000</v>
          </cell>
          <cell r="AA2364">
            <v>1274900</v>
          </cell>
          <cell r="AB2364">
            <v>0</v>
          </cell>
          <cell r="AC2364">
            <v>0</v>
          </cell>
          <cell r="AD2364">
            <v>0</v>
          </cell>
          <cell r="AE2364">
            <v>12</v>
          </cell>
          <cell r="AI2364" t="str">
            <v>Economia Digitale</v>
          </cell>
          <cell r="AJ2364" t="str">
            <v>Materiali Innovativi</v>
          </cell>
          <cell r="AK2364" t="str">
            <v>Industria hi-tech</v>
          </cell>
          <cell r="AN2364" t="str">
            <v xml:space="preserve"> </v>
          </cell>
          <cell r="AP2364" t="str">
            <v>14.19.29</v>
          </cell>
          <cell r="AQ2364" t="str">
            <v>Artigianato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1</v>
          </cell>
          <cell r="AY2364">
            <v>1</v>
          </cell>
          <cell r="AZ2364">
            <v>2</v>
          </cell>
          <cell r="BA2364">
            <v>1</v>
          </cell>
          <cell r="BB2364">
            <v>0</v>
          </cell>
          <cell r="BC2364">
            <v>2</v>
          </cell>
          <cell r="BD2364">
            <v>3</v>
          </cell>
          <cell r="BE2364">
            <v>2</v>
          </cell>
          <cell r="BF2364">
            <v>6</v>
          </cell>
          <cell r="BG2364">
            <v>0</v>
          </cell>
        </row>
        <row r="2365">
          <cell r="A2365" t="str">
            <v>SSI001198</v>
          </cell>
          <cell r="C2365" t="str">
            <v>SSI</v>
          </cell>
          <cell r="D2365" t="str">
            <v>Aba Holding srls</v>
          </cell>
          <cell r="E2365">
            <v>42443.4621064815</v>
          </cell>
          <cell r="F2365">
            <v>2016</v>
          </cell>
          <cell r="G2365">
            <v>42807</v>
          </cell>
          <cell r="H2365" t="str">
            <v>02773800590</v>
          </cell>
          <cell r="I2365" t="str">
            <v>Domanda non ammessa</v>
          </cell>
          <cell r="J2365" t="str">
            <v>LATINA</v>
          </cell>
          <cell r="K2365" t="str">
            <v>LT</v>
          </cell>
          <cell r="L2365" t="str">
            <v>Lazio</v>
          </cell>
          <cell r="M2365" t="str">
            <v>ITALIA</v>
          </cell>
          <cell r="N2365" t="str">
            <v>CENTRO-NORD</v>
          </cell>
          <cell r="O2365" t="str">
            <v>Centro-Nord</v>
          </cell>
          <cell r="Q2365" t="str">
            <v>X</v>
          </cell>
          <cell r="R2365" t="str">
            <v>FCS Centro/Nord</v>
          </cell>
          <cell r="S2365" t="str">
            <v>Società costituita</v>
          </cell>
          <cell r="T2365">
            <v>54000</v>
          </cell>
          <cell r="U2365">
            <v>43000</v>
          </cell>
          <cell r="V2365">
            <v>0</v>
          </cell>
          <cell r="W2365">
            <v>54000</v>
          </cell>
          <cell r="X2365">
            <v>0</v>
          </cell>
          <cell r="Y2365">
            <v>43000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5</v>
          </cell>
          <cell r="AF2365">
            <v>42831</v>
          </cell>
          <cell r="AG2365">
            <v>2017</v>
          </cell>
          <cell r="AH2365" t="str">
            <v>Non ammissione</v>
          </cell>
          <cell r="AI2365" t="str">
            <v>Economia Digitale</v>
          </cell>
          <cell r="AJ2365" t="str">
            <v>Turismo e beni culturali</v>
          </cell>
          <cell r="AK2365" t="str">
            <v>Turismo e beni culturali</v>
          </cell>
          <cell r="AN2365" t="str">
            <v xml:space="preserve"> </v>
          </cell>
          <cell r="AP2365" t="str">
            <v>62.01.00</v>
          </cell>
          <cell r="AQ2365" t="str">
            <v>Turismo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1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1</v>
          </cell>
          <cell r="BC2365">
            <v>1</v>
          </cell>
          <cell r="BD2365">
            <v>1</v>
          </cell>
          <cell r="BE2365">
            <v>1</v>
          </cell>
          <cell r="BF2365">
            <v>1</v>
          </cell>
          <cell r="BG2365">
            <v>0</v>
          </cell>
        </row>
        <row r="2366">
          <cell r="A2366" t="str">
            <v>SSI001199</v>
          </cell>
          <cell r="C2366" t="str">
            <v>SSI</v>
          </cell>
          <cell r="D2366" t="str">
            <v>MICHELE FELACE</v>
          </cell>
          <cell r="E2366">
            <v>42444.465706018498</v>
          </cell>
          <cell r="F2366">
            <v>2016</v>
          </cell>
          <cell r="H2366" t="str">
            <v/>
          </cell>
          <cell r="I2366" t="str">
            <v>Domanda non ammessa</v>
          </cell>
          <cell r="J2366" t="str">
            <v>GIUGLIANO IN CAMPANIA</v>
          </cell>
          <cell r="K2366" t="str">
            <v>NA</v>
          </cell>
          <cell r="L2366" t="str">
            <v>Campania</v>
          </cell>
          <cell r="M2366" t="str">
            <v>ITALIA</v>
          </cell>
          <cell r="N2366" t="str">
            <v>SUD</v>
          </cell>
          <cell r="O2366" t="str">
            <v>Mezzogiorno</v>
          </cell>
          <cell r="Q2366" t="str">
            <v>X</v>
          </cell>
          <cell r="R2366" t="str">
            <v>PON SIL</v>
          </cell>
          <cell r="S2366" t="str">
            <v>Società non costituita</v>
          </cell>
          <cell r="T2366">
            <v>269500</v>
          </cell>
          <cell r="U2366">
            <v>203650</v>
          </cell>
          <cell r="V2366">
            <v>125500</v>
          </cell>
          <cell r="W2366">
            <v>144000</v>
          </cell>
          <cell r="X2366">
            <v>87850</v>
          </cell>
          <cell r="Y2366">
            <v>100800</v>
          </cell>
          <cell r="Z2366">
            <v>15000</v>
          </cell>
          <cell r="AA2366">
            <v>153110</v>
          </cell>
          <cell r="AB2366">
            <v>0</v>
          </cell>
          <cell r="AC2366">
            <v>0</v>
          </cell>
          <cell r="AD2366">
            <v>0</v>
          </cell>
          <cell r="AE2366">
            <v>3</v>
          </cell>
          <cell r="AF2366">
            <v>42628</v>
          </cell>
          <cell r="AG2366">
            <v>2016</v>
          </cell>
          <cell r="AH2366" t="str">
            <v>Non ammissione</v>
          </cell>
          <cell r="AI2366" t="str">
            <v>Economia Digitale</v>
          </cell>
          <cell r="AJ2366" t="str">
            <v>E-commerce</v>
          </cell>
          <cell r="AK2366" t="str">
            <v>Web technology</v>
          </cell>
          <cell r="AN2366" t="str">
            <v xml:space="preserve"> </v>
          </cell>
          <cell r="AQ2366" t="str">
            <v>Commercio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1</v>
          </cell>
          <cell r="AX2366">
            <v>0</v>
          </cell>
          <cell r="AY2366">
            <v>0</v>
          </cell>
          <cell r="AZ2366">
            <v>1</v>
          </cell>
          <cell r="BA2366">
            <v>0</v>
          </cell>
          <cell r="BB2366">
            <v>0</v>
          </cell>
          <cell r="BC2366">
            <v>1</v>
          </cell>
          <cell r="BD2366">
            <v>1</v>
          </cell>
          <cell r="BE2366">
            <v>2</v>
          </cell>
          <cell r="BF2366">
            <v>0</v>
          </cell>
          <cell r="BG2366">
            <v>0</v>
          </cell>
        </row>
        <row r="2367">
          <cell r="A2367" t="str">
            <v>SSI001200</v>
          </cell>
          <cell r="C2367" t="str">
            <v>SSI</v>
          </cell>
          <cell r="D2367" t="str">
            <v>AIR LOGIC SRL</v>
          </cell>
          <cell r="E2367">
            <v>42444.581087963001</v>
          </cell>
          <cell r="F2367">
            <v>2016</v>
          </cell>
          <cell r="G2367">
            <v>42807</v>
          </cell>
          <cell r="H2367" t="str">
            <v>03975020243</v>
          </cell>
          <cell r="I2367" t="str">
            <v>Rinuncia</v>
          </cell>
          <cell r="J2367" t="str">
            <v>ISOLA VICENTINA</v>
          </cell>
          <cell r="K2367" t="str">
            <v>VI</v>
          </cell>
          <cell r="L2367" t="str">
            <v>Veneto</v>
          </cell>
          <cell r="M2367" t="str">
            <v>ITALIA</v>
          </cell>
          <cell r="N2367" t="str">
            <v>CENTRO-NORD</v>
          </cell>
          <cell r="O2367" t="str">
            <v>Centro-Nord</v>
          </cell>
          <cell r="Q2367" t="str">
            <v>X</v>
          </cell>
          <cell r="R2367" t="str">
            <v>FCS Centro/Nord</v>
          </cell>
          <cell r="S2367" t="str">
            <v>Società costituita</v>
          </cell>
          <cell r="T2367">
            <v>117725.47</v>
          </cell>
          <cell r="U2367">
            <v>89907.82</v>
          </cell>
          <cell r="V2367">
            <v>117725.47</v>
          </cell>
          <cell r="W2367">
            <v>0</v>
          </cell>
          <cell r="X2367">
            <v>82407.820000000007</v>
          </cell>
          <cell r="Y2367">
            <v>0</v>
          </cell>
          <cell r="Z2367">
            <v>7500</v>
          </cell>
          <cell r="AA2367">
            <v>143625.07</v>
          </cell>
          <cell r="AB2367">
            <v>0</v>
          </cell>
          <cell r="AC2367">
            <v>0</v>
          </cell>
          <cell r="AD2367">
            <v>0</v>
          </cell>
          <cell r="AE2367">
            <v>1</v>
          </cell>
          <cell r="AI2367" t="str">
            <v>Tecnologia nuova sperimentale</v>
          </cell>
          <cell r="AJ2367" t="str">
            <v>Materiali Innovativi</v>
          </cell>
          <cell r="AK2367" t="str">
            <v>Industria hi-tech</v>
          </cell>
          <cell r="AN2367" t="str">
            <v xml:space="preserve"> </v>
          </cell>
          <cell r="AP2367" t="str">
            <v>22.19.09</v>
          </cell>
          <cell r="AQ2367" t="str">
            <v>Artigianato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1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1</v>
          </cell>
          <cell r="BD2367">
            <v>0</v>
          </cell>
          <cell r="BE2367">
            <v>0</v>
          </cell>
          <cell r="BF2367">
            <v>1</v>
          </cell>
          <cell r="BG2367">
            <v>0</v>
          </cell>
        </row>
        <row r="2368">
          <cell r="A2368" t="str">
            <v>SSI001201</v>
          </cell>
          <cell r="C2368" t="str">
            <v>SSI</v>
          </cell>
          <cell r="D2368" t="str">
            <v>DANILO FERRARO</v>
          </cell>
          <cell r="E2368">
            <v>42445.734363425901</v>
          </cell>
          <cell r="F2368">
            <v>2016</v>
          </cell>
          <cell r="H2368" t="str">
            <v/>
          </cell>
          <cell r="I2368" t="str">
            <v>Rinuncia</v>
          </cell>
          <cell r="J2368" t="str">
            <v>MONTESARCHIO</v>
          </cell>
          <cell r="K2368" t="str">
            <v>BN</v>
          </cell>
          <cell r="L2368" t="str">
            <v>Campania</v>
          </cell>
          <cell r="M2368" t="str">
            <v>ITALIA</v>
          </cell>
          <cell r="N2368" t="str">
            <v>SUD</v>
          </cell>
          <cell r="O2368" t="str">
            <v>Mezzogiorno</v>
          </cell>
          <cell r="Q2368" t="str">
            <v>X</v>
          </cell>
          <cell r="R2368" t="str">
            <v>PON SIL</v>
          </cell>
          <cell r="S2368" t="str">
            <v>Società non costituita</v>
          </cell>
          <cell r="T2368">
            <v>128258.76</v>
          </cell>
          <cell r="U2368">
            <v>117607</v>
          </cell>
          <cell r="V2368">
            <v>110259</v>
          </cell>
          <cell r="W2368">
            <v>17999.759999999998</v>
          </cell>
          <cell r="X2368">
            <v>88207.2</v>
          </cell>
          <cell r="Y2368">
            <v>14399.8</v>
          </cell>
          <cell r="Z2368">
            <v>15000</v>
          </cell>
          <cell r="AA2368">
            <v>134515.98000000001</v>
          </cell>
          <cell r="AB2368">
            <v>0</v>
          </cell>
          <cell r="AC2368">
            <v>0</v>
          </cell>
          <cell r="AD2368">
            <v>0</v>
          </cell>
          <cell r="AE2368">
            <v>3</v>
          </cell>
          <cell r="AI2368" t="str">
            <v>Economia Digitale</v>
          </cell>
          <cell r="AJ2368" t="str">
            <v>Socialnetwork</v>
          </cell>
          <cell r="AK2368" t="str">
            <v>Web technology</v>
          </cell>
          <cell r="AN2368" t="str">
            <v xml:space="preserve"> </v>
          </cell>
          <cell r="AQ2368" t="str">
            <v>Altri servizi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4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4</v>
          </cell>
          <cell r="BD2368">
            <v>0</v>
          </cell>
          <cell r="BE2368">
            <v>4</v>
          </cell>
          <cell r="BF2368">
            <v>0</v>
          </cell>
          <cell r="BG2368">
            <v>0</v>
          </cell>
        </row>
        <row r="2369">
          <cell r="A2369" t="str">
            <v>SSI001202</v>
          </cell>
          <cell r="B2369" t="str">
            <v>C44E17000640008</v>
          </cell>
          <cell r="C2369" t="str">
            <v>SSI</v>
          </cell>
          <cell r="D2369" t="str">
            <v>UGO pnp</v>
          </cell>
          <cell r="E2369">
            <v>42446.528981481497</v>
          </cell>
          <cell r="F2369">
            <v>2016</v>
          </cell>
          <cell r="G2369">
            <v>42807</v>
          </cell>
          <cell r="H2369" t="str">
            <v>08979490961</v>
          </cell>
          <cell r="I2369" t="str">
            <v>Domanda ammessa</v>
          </cell>
          <cell r="J2369" t="str">
            <v>MILANO</v>
          </cell>
          <cell r="K2369" t="str">
            <v>MI</v>
          </cell>
          <cell r="L2369" t="str">
            <v>Lombardia</v>
          </cell>
          <cell r="M2369" t="str">
            <v>ITALIA</v>
          </cell>
          <cell r="N2369" t="str">
            <v>CENTRO-NORD</v>
          </cell>
          <cell r="O2369" t="str">
            <v>Centro-Nord</v>
          </cell>
          <cell r="Q2369" t="str">
            <v>X</v>
          </cell>
          <cell r="R2369" t="str">
            <v>LEGGE DI STABILITA 2017</v>
          </cell>
          <cell r="S2369" t="str">
            <v>Società costituita</v>
          </cell>
          <cell r="T2369">
            <v>772400</v>
          </cell>
          <cell r="U2369">
            <v>617920</v>
          </cell>
          <cell r="V2369">
            <v>188400</v>
          </cell>
          <cell r="W2369">
            <v>584000</v>
          </cell>
          <cell r="X2369">
            <v>150720</v>
          </cell>
          <cell r="Y2369">
            <v>467200</v>
          </cell>
          <cell r="Z2369">
            <v>0</v>
          </cell>
          <cell r="AA2369">
            <v>229848</v>
          </cell>
          <cell r="AB2369">
            <v>322000</v>
          </cell>
          <cell r="AC2369">
            <v>130000</v>
          </cell>
          <cell r="AD2369">
            <v>192000</v>
          </cell>
          <cell r="AE2369">
            <v>4</v>
          </cell>
          <cell r="AF2369">
            <v>42845</v>
          </cell>
          <cell r="AG2369">
            <v>2017</v>
          </cell>
          <cell r="AH2369" t="str">
            <v>Ammissione</v>
          </cell>
          <cell r="AI2369" t="str">
            <v>Economia Digitale</v>
          </cell>
          <cell r="AJ2369" t="str">
            <v>Smart cities</v>
          </cell>
          <cell r="AK2369" t="str">
            <v>Smart cities and services</v>
          </cell>
          <cell r="AL2369">
            <v>42977</v>
          </cell>
          <cell r="AM2369">
            <v>2017</v>
          </cell>
          <cell r="AN2369" t="str">
            <v xml:space="preserve"> </v>
          </cell>
          <cell r="AP2369" t="str">
            <v>62.01.00</v>
          </cell>
          <cell r="AQ2369" t="str">
            <v>Altri servizi</v>
          </cell>
          <cell r="AR2369">
            <v>225400</v>
          </cell>
          <cell r="AS2369">
            <v>91000</v>
          </cell>
          <cell r="AT2369">
            <v>134400</v>
          </cell>
          <cell r="AU2369">
            <v>0</v>
          </cell>
          <cell r="AV2369">
            <v>225400</v>
          </cell>
          <cell r="AW2369">
            <v>1</v>
          </cell>
          <cell r="AX2369">
            <v>0</v>
          </cell>
          <cell r="AY2369">
            <v>1</v>
          </cell>
          <cell r="AZ2369">
            <v>1</v>
          </cell>
          <cell r="BA2369">
            <v>0</v>
          </cell>
          <cell r="BB2369">
            <v>0</v>
          </cell>
          <cell r="BC2369">
            <v>2</v>
          </cell>
          <cell r="BD2369">
            <v>1</v>
          </cell>
          <cell r="BE2369">
            <v>2</v>
          </cell>
          <cell r="BF2369">
            <v>2</v>
          </cell>
          <cell r="BG2369">
            <v>0</v>
          </cell>
          <cell r="BH2369">
            <v>25294</v>
          </cell>
          <cell r="BI2369">
            <v>0</v>
          </cell>
          <cell r="BJ2369">
            <v>25294</v>
          </cell>
        </row>
        <row r="2370">
          <cell r="A2370" t="str">
            <v>SSI001203</v>
          </cell>
          <cell r="C2370" t="str">
            <v>SSI</v>
          </cell>
          <cell r="D2370" t="str">
            <v>Carlo Ferrari</v>
          </cell>
          <cell r="E2370">
            <v>42446.551469907397</v>
          </cell>
          <cell r="F2370">
            <v>2016</v>
          </cell>
          <cell r="H2370" t="str">
            <v/>
          </cell>
          <cell r="I2370" t="str">
            <v>Domanda non ammessa</v>
          </cell>
          <cell r="J2370" t="str">
            <v>TRAPANI</v>
          </cell>
          <cell r="K2370" t="str">
            <v>TP</v>
          </cell>
          <cell r="L2370" t="str">
            <v>Sicilia</v>
          </cell>
          <cell r="M2370" t="str">
            <v>ITALIA</v>
          </cell>
          <cell r="N2370" t="str">
            <v>SUD</v>
          </cell>
          <cell r="O2370" t="str">
            <v>Mezzogiorno</v>
          </cell>
          <cell r="Q2370" t="str">
            <v>X</v>
          </cell>
          <cell r="R2370" t="str">
            <v>PON SIL</v>
          </cell>
          <cell r="S2370" t="str">
            <v>Società non costituita</v>
          </cell>
          <cell r="T2370">
            <v>1367892</v>
          </cell>
          <cell r="U2370">
            <v>930524.4</v>
          </cell>
          <cell r="V2370">
            <v>835150</v>
          </cell>
          <cell r="W2370">
            <v>532742</v>
          </cell>
          <cell r="X2370">
            <v>584605</v>
          </cell>
          <cell r="Y2370">
            <v>330919.40000000002</v>
          </cell>
          <cell r="Z2370">
            <v>15000</v>
          </cell>
          <cell r="AA2370">
            <v>1018883</v>
          </cell>
          <cell r="AB2370">
            <v>0</v>
          </cell>
          <cell r="AC2370">
            <v>0</v>
          </cell>
          <cell r="AD2370">
            <v>0</v>
          </cell>
          <cell r="AE2370">
            <v>9</v>
          </cell>
          <cell r="AF2370">
            <v>42628</v>
          </cell>
          <cell r="AG2370">
            <v>2016</v>
          </cell>
          <cell r="AH2370" t="str">
            <v>Non ammissione</v>
          </cell>
          <cell r="AI2370" t="str">
            <v>Economia Digitale</v>
          </cell>
          <cell r="AJ2370" t="str">
            <v>E-commerce</v>
          </cell>
          <cell r="AK2370" t="str">
            <v>Web technology</v>
          </cell>
          <cell r="AN2370" t="str">
            <v xml:space="preserve"> </v>
          </cell>
          <cell r="AQ2370" t="str">
            <v>Commercio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1</v>
          </cell>
          <cell r="AX2370">
            <v>1</v>
          </cell>
          <cell r="AY2370">
            <v>1</v>
          </cell>
          <cell r="AZ2370">
            <v>0</v>
          </cell>
          <cell r="BA2370">
            <v>0</v>
          </cell>
          <cell r="BB2370">
            <v>1</v>
          </cell>
          <cell r="BC2370">
            <v>3</v>
          </cell>
          <cell r="BD2370">
            <v>1</v>
          </cell>
          <cell r="BE2370">
            <v>1</v>
          </cell>
          <cell r="BF2370">
            <v>0</v>
          </cell>
          <cell r="BG2370">
            <v>0</v>
          </cell>
        </row>
        <row r="2371">
          <cell r="A2371" t="str">
            <v>SSI001204</v>
          </cell>
          <cell r="C2371" t="str">
            <v>SSI</v>
          </cell>
          <cell r="D2371" t="str">
            <v>Riccardo Salemi</v>
          </cell>
          <cell r="E2371">
            <v>42446.647199074097</v>
          </cell>
          <cell r="F2371">
            <v>2016</v>
          </cell>
          <cell r="H2371" t="str">
            <v/>
          </cell>
          <cell r="I2371" t="str">
            <v>Domanda non ammessa</v>
          </cell>
          <cell r="J2371" t="str">
            <v>CEFALA' DIANA</v>
          </cell>
          <cell r="K2371" t="str">
            <v>PA</v>
          </cell>
          <cell r="L2371" t="str">
            <v>Sicilia</v>
          </cell>
          <cell r="M2371" t="str">
            <v>ITALIA</v>
          </cell>
          <cell r="N2371" t="str">
            <v>SUD</v>
          </cell>
          <cell r="O2371" t="str">
            <v>Mezzogiorno</v>
          </cell>
          <cell r="Q2371" t="str">
            <v>X</v>
          </cell>
          <cell r="R2371" t="str">
            <v>PON SIL</v>
          </cell>
          <cell r="S2371" t="str">
            <v>Società non costituita</v>
          </cell>
          <cell r="T2371">
            <v>456905.23</v>
          </cell>
          <cell r="U2371">
            <v>151851.16</v>
          </cell>
          <cell r="V2371">
            <v>90940.23</v>
          </cell>
          <cell r="W2371">
            <v>365965</v>
          </cell>
          <cell r="X2371">
            <v>63658.16</v>
          </cell>
          <cell r="Y2371">
            <v>73193</v>
          </cell>
          <cell r="Z2371">
            <v>15000</v>
          </cell>
          <cell r="AA2371">
            <v>108801.96</v>
          </cell>
          <cell r="AB2371">
            <v>0</v>
          </cell>
          <cell r="AC2371">
            <v>0</v>
          </cell>
          <cell r="AD2371">
            <v>0</v>
          </cell>
          <cell r="AE2371">
            <v>6</v>
          </cell>
          <cell r="AF2371">
            <v>42577</v>
          </cell>
          <cell r="AG2371">
            <v>2016</v>
          </cell>
          <cell r="AH2371" t="str">
            <v>Non ammissione</v>
          </cell>
          <cell r="AI2371" t="str">
            <v>Economia Digitale</v>
          </cell>
          <cell r="AJ2371" t="str">
            <v>Socialnetwork</v>
          </cell>
          <cell r="AK2371" t="str">
            <v>Web technology</v>
          </cell>
          <cell r="AQ2371" t="str">
            <v>Altri servizi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1</v>
          </cell>
          <cell r="AX2371">
            <v>0</v>
          </cell>
          <cell r="AY2371">
            <v>1</v>
          </cell>
          <cell r="AZ2371">
            <v>0</v>
          </cell>
          <cell r="BA2371">
            <v>0</v>
          </cell>
          <cell r="BB2371">
            <v>0</v>
          </cell>
          <cell r="BC2371">
            <v>2</v>
          </cell>
          <cell r="BD2371">
            <v>0</v>
          </cell>
          <cell r="BE2371">
            <v>1</v>
          </cell>
          <cell r="BF2371">
            <v>0</v>
          </cell>
          <cell r="BG2371">
            <v>0</v>
          </cell>
        </row>
        <row r="2372">
          <cell r="A2372" t="str">
            <v>SSI001205</v>
          </cell>
          <cell r="C2372" t="str">
            <v>SSI</v>
          </cell>
          <cell r="D2372" t="str">
            <v>PianoLink srl</v>
          </cell>
          <cell r="E2372">
            <v>42447.485925925903</v>
          </cell>
          <cell r="F2372">
            <v>2016</v>
          </cell>
          <cell r="G2372">
            <v>42807</v>
          </cell>
          <cell r="H2372" t="str">
            <v>09012540960</v>
          </cell>
          <cell r="I2372" t="str">
            <v>Domanda non ammessa</v>
          </cell>
          <cell r="J2372" t="str">
            <v>MILANO</v>
          </cell>
          <cell r="K2372" t="str">
            <v>MI</v>
          </cell>
          <cell r="L2372" t="str">
            <v>Lombardia</v>
          </cell>
          <cell r="M2372" t="str">
            <v>ITALIA</v>
          </cell>
          <cell r="N2372" t="str">
            <v>CENTRO-NORD</v>
          </cell>
          <cell r="O2372" t="str">
            <v>Centro-Nord</v>
          </cell>
          <cell r="Q2372" t="str">
            <v>X</v>
          </cell>
          <cell r="R2372" t="str">
            <v>FCS Centro/Nord</v>
          </cell>
          <cell r="S2372" t="str">
            <v>Società costituita</v>
          </cell>
          <cell r="T2372">
            <v>165293.95000000001</v>
          </cell>
          <cell r="U2372">
            <v>115705.76</v>
          </cell>
          <cell r="V2372">
            <v>109293.95</v>
          </cell>
          <cell r="W2372">
            <v>56000</v>
          </cell>
          <cell r="X2372">
            <v>76505.759999999995</v>
          </cell>
          <cell r="Y2372">
            <v>39200</v>
          </cell>
          <cell r="Z2372">
            <v>0</v>
          </cell>
          <cell r="AA2372">
            <v>133338.62</v>
          </cell>
          <cell r="AB2372">
            <v>0</v>
          </cell>
          <cell r="AC2372">
            <v>0</v>
          </cell>
          <cell r="AD2372">
            <v>0</v>
          </cell>
          <cell r="AE2372">
            <v>2</v>
          </cell>
          <cell r="AF2372">
            <v>42859</v>
          </cell>
          <cell r="AG2372">
            <v>2017</v>
          </cell>
          <cell r="AH2372" t="str">
            <v>Non ammissione</v>
          </cell>
          <cell r="AI2372" t="str">
            <v>Economia Digitale</v>
          </cell>
          <cell r="AJ2372" t="str">
            <v>Socialnetwork</v>
          </cell>
          <cell r="AK2372" t="str">
            <v>Web technology</v>
          </cell>
          <cell r="AP2372" t="str">
            <v>62.09.09</v>
          </cell>
          <cell r="AQ2372" t="str">
            <v>Altri servizi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6</v>
          </cell>
          <cell r="AY2372">
            <v>3</v>
          </cell>
          <cell r="AZ2372">
            <v>0</v>
          </cell>
          <cell r="BA2372">
            <v>1</v>
          </cell>
          <cell r="BB2372">
            <v>1</v>
          </cell>
          <cell r="BC2372">
            <v>9</v>
          </cell>
          <cell r="BD2372">
            <v>2</v>
          </cell>
          <cell r="BE2372">
            <v>0</v>
          </cell>
          <cell r="BF2372">
            <v>0</v>
          </cell>
          <cell r="BG2372">
            <v>0</v>
          </cell>
        </row>
        <row r="2373">
          <cell r="A2373" t="str">
            <v>SSI001206</v>
          </cell>
          <cell r="C2373" t="str">
            <v>SSI</v>
          </cell>
          <cell r="D2373" t="str">
            <v>ACMECUBO</v>
          </cell>
          <cell r="E2373">
            <v>42447.685706018499</v>
          </cell>
          <cell r="F2373">
            <v>2016</v>
          </cell>
          <cell r="G2373">
            <v>42807</v>
          </cell>
          <cell r="H2373" t="str">
            <v>13639261000</v>
          </cell>
          <cell r="I2373" t="str">
            <v>Domanda non ammessa</v>
          </cell>
          <cell r="J2373" t="str">
            <v>ROMA</v>
          </cell>
          <cell r="K2373" t="str">
            <v>RM</v>
          </cell>
          <cell r="L2373" t="str">
            <v>Lazio</v>
          </cell>
          <cell r="M2373" t="str">
            <v>ITALIA</v>
          </cell>
          <cell r="N2373" t="str">
            <v>CENTRO-NORD</v>
          </cell>
          <cell r="O2373" t="str">
            <v>Centro-Nord</v>
          </cell>
          <cell r="Q2373" t="str">
            <v>X</v>
          </cell>
          <cell r="R2373" t="str">
            <v>FCS Centro/Nord</v>
          </cell>
          <cell r="S2373" t="str">
            <v>Società costituita</v>
          </cell>
          <cell r="T2373">
            <v>315688.3</v>
          </cell>
          <cell r="U2373">
            <v>187500</v>
          </cell>
          <cell r="V2373">
            <v>187500</v>
          </cell>
          <cell r="W2373">
            <v>128188.3</v>
          </cell>
          <cell r="X2373">
            <v>130000</v>
          </cell>
          <cell r="Y2373">
            <v>50000</v>
          </cell>
          <cell r="Z2373">
            <v>7500</v>
          </cell>
          <cell r="AA2373">
            <v>228990</v>
          </cell>
          <cell r="AB2373">
            <v>0</v>
          </cell>
          <cell r="AC2373">
            <v>0</v>
          </cell>
          <cell r="AD2373">
            <v>0</v>
          </cell>
          <cell r="AE2373">
            <v>4</v>
          </cell>
          <cell r="AF2373">
            <v>42859</v>
          </cell>
          <cell r="AG2373">
            <v>2017</v>
          </cell>
          <cell r="AH2373" t="str">
            <v>Non ammissione</v>
          </cell>
          <cell r="AI2373" t="str">
            <v>Tecnologia nuova sperimentale</v>
          </cell>
          <cell r="AJ2373" t="str">
            <v>Life Sciences</v>
          </cell>
          <cell r="AK2373" t="str">
            <v>Bio-scienze</v>
          </cell>
          <cell r="AP2373" t="str">
            <v>62.02.00</v>
          </cell>
          <cell r="AQ2373" t="str">
            <v>Altri servizi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2</v>
          </cell>
          <cell r="AY2373">
            <v>1</v>
          </cell>
          <cell r="AZ2373">
            <v>0</v>
          </cell>
          <cell r="BA2373">
            <v>0</v>
          </cell>
          <cell r="BB2373">
            <v>0</v>
          </cell>
          <cell r="BC2373">
            <v>3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</row>
        <row r="2374">
          <cell r="A2374" t="str">
            <v>SSI001207</v>
          </cell>
          <cell r="C2374" t="str">
            <v>SSI</v>
          </cell>
          <cell r="D2374" t="str">
            <v>FINIP</v>
          </cell>
          <cell r="E2374">
            <v>42452.447361111103</v>
          </cell>
          <cell r="F2374">
            <v>2016</v>
          </cell>
          <cell r="G2374">
            <v>42807</v>
          </cell>
          <cell r="H2374" t="str">
            <v>01702820331</v>
          </cell>
          <cell r="I2374" t="str">
            <v>Domanda non ammessa</v>
          </cell>
          <cell r="J2374" t="str">
            <v>PIACENZA</v>
          </cell>
          <cell r="K2374" t="str">
            <v>PI</v>
          </cell>
          <cell r="L2374" t="str">
            <v>Emilia Romagna</v>
          </cell>
          <cell r="M2374" t="str">
            <v>ITALIA</v>
          </cell>
          <cell r="N2374" t="str">
            <v>CENTRO-NORD</v>
          </cell>
          <cell r="O2374" t="str">
            <v>Centro-Nord</v>
          </cell>
          <cell r="Q2374" t="str">
            <v>X</v>
          </cell>
          <cell r="R2374" t="str">
            <v>FCS Centro/Nord</v>
          </cell>
          <cell r="S2374" t="str">
            <v>Società costituita</v>
          </cell>
          <cell r="T2374">
            <v>557810</v>
          </cell>
          <cell r="U2374">
            <v>291910</v>
          </cell>
          <cell r="V2374">
            <v>196000</v>
          </cell>
          <cell r="W2374">
            <v>361810</v>
          </cell>
          <cell r="X2374">
            <v>0</v>
          </cell>
          <cell r="Y2374">
            <v>284410</v>
          </cell>
          <cell r="Z2374">
            <v>7500</v>
          </cell>
          <cell r="AA2374">
            <v>239120</v>
          </cell>
          <cell r="AB2374">
            <v>0</v>
          </cell>
          <cell r="AC2374">
            <v>0</v>
          </cell>
          <cell r="AD2374">
            <v>0</v>
          </cell>
          <cell r="AE2374">
            <v>5</v>
          </cell>
          <cell r="AF2374">
            <v>42870</v>
          </cell>
          <cell r="AG2374">
            <v>2017</v>
          </cell>
          <cell r="AH2374" t="str">
            <v>Non ammissione</v>
          </cell>
          <cell r="AI2374" t="str">
            <v>Tecnologia nuova sperimentale</v>
          </cell>
          <cell r="AJ2374" t="str">
            <v>Bioagroalimentare</v>
          </cell>
          <cell r="AK2374" t="str">
            <v>Bio-scienze</v>
          </cell>
          <cell r="AP2374" t="str">
            <v>72.19.09</v>
          </cell>
          <cell r="AQ2374" t="str">
            <v>Altri servizi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2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2</v>
          </cell>
          <cell r="BD2374">
            <v>0</v>
          </cell>
          <cell r="BE2374">
            <v>2</v>
          </cell>
          <cell r="BF2374">
            <v>0</v>
          </cell>
          <cell r="BG2374">
            <v>0</v>
          </cell>
        </row>
        <row r="2375">
          <cell r="A2375" t="str">
            <v>SSI001208</v>
          </cell>
          <cell r="C2375" t="str">
            <v>SSI</v>
          </cell>
          <cell r="D2375" t="str">
            <v>LEGALIZE SRL</v>
          </cell>
          <cell r="E2375">
            <v>42452.593599537002</v>
          </cell>
          <cell r="F2375">
            <v>2016</v>
          </cell>
          <cell r="G2375">
            <v>42807</v>
          </cell>
          <cell r="H2375" t="str">
            <v>09016790967</v>
          </cell>
          <cell r="I2375" t="str">
            <v>Domanda non ammessa</v>
          </cell>
          <cell r="J2375" t="str">
            <v>MILANO</v>
          </cell>
          <cell r="K2375" t="str">
            <v>MI</v>
          </cell>
          <cell r="L2375" t="str">
            <v>Lombardia</v>
          </cell>
          <cell r="M2375" t="str">
            <v>ITALIA</v>
          </cell>
          <cell r="N2375" t="str">
            <v>CENTRO-NORD</v>
          </cell>
          <cell r="O2375" t="str">
            <v>Centro-Nord</v>
          </cell>
          <cell r="Q2375" t="str">
            <v>X</v>
          </cell>
          <cell r="R2375" t="str">
            <v>FCS Centro/Nord</v>
          </cell>
          <cell r="S2375" t="str">
            <v>Società costituita</v>
          </cell>
          <cell r="T2375">
            <v>150000</v>
          </cell>
          <cell r="U2375">
            <v>105000</v>
          </cell>
          <cell r="V2375">
            <v>0</v>
          </cell>
          <cell r="W2375">
            <v>150000</v>
          </cell>
          <cell r="X2375">
            <v>0</v>
          </cell>
          <cell r="Y2375">
            <v>105000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1</v>
          </cell>
          <cell r="AF2375">
            <v>42873</v>
          </cell>
          <cell r="AG2375">
            <v>2017</v>
          </cell>
          <cell r="AH2375" t="str">
            <v>Non ammissione</v>
          </cell>
          <cell r="AI2375" t="str">
            <v>Economia Digitale</v>
          </cell>
          <cell r="AJ2375" t="str">
            <v>Socialnetwork</v>
          </cell>
          <cell r="AK2375" t="str">
            <v>Web technology</v>
          </cell>
          <cell r="AP2375" t="str">
            <v>58.19.00</v>
          </cell>
          <cell r="AQ2375" t="str">
            <v>Altri servizi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1</v>
          </cell>
          <cell r="AY2375">
            <v>0</v>
          </cell>
          <cell r="AZ2375">
            <v>0</v>
          </cell>
          <cell r="BA2375">
            <v>1</v>
          </cell>
          <cell r="BB2375">
            <v>0</v>
          </cell>
          <cell r="BC2375">
            <v>1</v>
          </cell>
          <cell r="BD2375">
            <v>1</v>
          </cell>
          <cell r="BE2375">
            <v>0</v>
          </cell>
          <cell r="BF2375">
            <v>0</v>
          </cell>
          <cell r="BG2375">
            <v>0</v>
          </cell>
        </row>
        <row r="2376">
          <cell r="A2376" t="str">
            <v>SSI001209</v>
          </cell>
          <cell r="B2376" t="str">
            <v>C34E17000510008</v>
          </cell>
          <cell r="C2376" t="str">
            <v>SSI</v>
          </cell>
          <cell r="D2376" t="str">
            <v>AWHY</v>
          </cell>
          <cell r="E2376">
            <v>42452.714884259301</v>
          </cell>
          <cell r="F2376">
            <v>2016</v>
          </cell>
          <cell r="G2376">
            <v>42807</v>
          </cell>
          <cell r="H2376" t="str">
            <v>03476481209</v>
          </cell>
          <cell r="I2376" t="str">
            <v>Domanda ammessa</v>
          </cell>
          <cell r="J2376" t="str">
            <v>BOLOGNA</v>
          </cell>
          <cell r="K2376" t="str">
            <v>BO</v>
          </cell>
          <cell r="L2376" t="str">
            <v>Emilia Romagna</v>
          </cell>
          <cell r="M2376" t="str">
            <v>ITALIA</v>
          </cell>
          <cell r="N2376" t="str">
            <v>CENTRO-NORD</v>
          </cell>
          <cell r="O2376" t="str">
            <v>Centro-Nord</v>
          </cell>
          <cell r="Q2376" t="str">
            <v>X</v>
          </cell>
          <cell r="R2376" t="str">
            <v>LEGGE DI STABILITA 2017</v>
          </cell>
          <cell r="S2376" t="str">
            <v>Società costituita</v>
          </cell>
          <cell r="T2376">
            <v>722500</v>
          </cell>
          <cell r="U2376">
            <v>513250</v>
          </cell>
          <cell r="V2376">
            <v>3500</v>
          </cell>
          <cell r="W2376">
            <v>719000</v>
          </cell>
          <cell r="X2376">
            <v>2450</v>
          </cell>
          <cell r="Y2376">
            <v>503300</v>
          </cell>
          <cell r="Z2376">
            <v>7500</v>
          </cell>
          <cell r="AA2376">
            <v>4270</v>
          </cell>
          <cell r="AB2376">
            <v>451000</v>
          </cell>
          <cell r="AC2376">
            <v>0</v>
          </cell>
          <cell r="AD2376">
            <v>451000</v>
          </cell>
          <cell r="AE2376">
            <v>7</v>
          </cell>
          <cell r="AF2376">
            <v>42901</v>
          </cell>
          <cell r="AG2376">
            <v>2017</v>
          </cell>
          <cell r="AH2376" t="str">
            <v>Ammissione</v>
          </cell>
          <cell r="AI2376" t="str">
            <v>Economia Digitale</v>
          </cell>
          <cell r="AJ2376" t="str">
            <v>E-commerce</v>
          </cell>
          <cell r="AK2376" t="str">
            <v>Web technology</v>
          </cell>
          <cell r="AL2376">
            <v>43007</v>
          </cell>
          <cell r="AM2376">
            <v>2017</v>
          </cell>
          <cell r="AP2376" t="str">
            <v>62.02.00</v>
          </cell>
          <cell r="AQ2376" t="str">
            <v>Altri servizi</v>
          </cell>
          <cell r="AR2376">
            <v>368300</v>
          </cell>
          <cell r="AS2376">
            <v>0</v>
          </cell>
          <cell r="AT2376">
            <v>360800</v>
          </cell>
          <cell r="AU2376">
            <v>7500</v>
          </cell>
          <cell r="AV2376">
            <v>360800</v>
          </cell>
          <cell r="AW2376">
            <v>1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1</v>
          </cell>
          <cell r="BD2376">
            <v>0</v>
          </cell>
          <cell r="BE2376">
            <v>1</v>
          </cell>
          <cell r="BF2376">
            <v>6</v>
          </cell>
          <cell r="BG2376">
            <v>0</v>
          </cell>
          <cell r="BH2376">
            <v>0</v>
          </cell>
          <cell r="BI2376">
            <v>59556.47</v>
          </cell>
          <cell r="BJ2376">
            <v>59556.47</v>
          </cell>
          <cell r="BK2376">
            <v>7500</v>
          </cell>
          <cell r="BL2376">
            <v>0</v>
          </cell>
          <cell r="BM2376">
            <v>301243.53000000003</v>
          </cell>
          <cell r="BN2376">
            <v>0</v>
          </cell>
          <cell r="BO2376">
            <v>301243.53000000003</v>
          </cell>
          <cell r="BP2376">
            <v>43963</v>
          </cell>
          <cell r="BQ2376">
            <v>0</v>
          </cell>
        </row>
        <row r="2377">
          <cell r="A2377" t="str">
            <v>SSI001210</v>
          </cell>
          <cell r="C2377" t="str">
            <v>SSI</v>
          </cell>
          <cell r="D2377" t="str">
            <v>Byenfarm Srl</v>
          </cell>
          <cell r="E2377">
            <v>42453.413101851896</v>
          </cell>
          <cell r="F2377">
            <v>2016</v>
          </cell>
          <cell r="G2377">
            <v>42807</v>
          </cell>
          <cell r="H2377" t="str">
            <v>02424720205</v>
          </cell>
          <cell r="I2377" t="str">
            <v>Domanda non ammessa</v>
          </cell>
          <cell r="J2377" t="str">
            <v>SAN GIORGIO DI MANTOVA</v>
          </cell>
          <cell r="K2377" t="str">
            <v>MN</v>
          </cell>
          <cell r="L2377" t="str">
            <v>Lombardia</v>
          </cell>
          <cell r="M2377" t="str">
            <v>ITALIA</v>
          </cell>
          <cell r="N2377" t="str">
            <v>CENTRO-NORD</v>
          </cell>
          <cell r="O2377" t="str">
            <v>Centro-Nord</v>
          </cell>
          <cell r="Q2377" t="str">
            <v>X</v>
          </cell>
          <cell r="R2377" t="str">
            <v>FCS Centro/Nord</v>
          </cell>
          <cell r="S2377" t="str">
            <v>Società costituita</v>
          </cell>
          <cell r="T2377">
            <v>126000</v>
          </cell>
          <cell r="U2377">
            <v>88200</v>
          </cell>
          <cell r="V2377">
            <v>32000</v>
          </cell>
          <cell r="W2377">
            <v>94000</v>
          </cell>
          <cell r="X2377">
            <v>22400</v>
          </cell>
          <cell r="Y2377">
            <v>65800</v>
          </cell>
          <cell r="Z2377">
            <v>0</v>
          </cell>
          <cell r="AA2377">
            <v>39040</v>
          </cell>
          <cell r="AB2377">
            <v>0</v>
          </cell>
          <cell r="AC2377">
            <v>0</v>
          </cell>
          <cell r="AD2377">
            <v>0</v>
          </cell>
          <cell r="AE2377">
            <v>2</v>
          </cell>
          <cell r="AF2377">
            <v>42846</v>
          </cell>
          <cell r="AG2377">
            <v>2017</v>
          </cell>
          <cell r="AH2377" t="str">
            <v>Non ammissione</v>
          </cell>
          <cell r="AI2377" t="str">
            <v>Tecnologia nuova sperimentale</v>
          </cell>
          <cell r="AJ2377" t="str">
            <v>Materiali Innovativi</v>
          </cell>
          <cell r="AK2377" t="str">
            <v>Industria hi-tech</v>
          </cell>
          <cell r="AP2377" t="str">
            <v>20.42.00</v>
          </cell>
          <cell r="AQ2377" t="str">
            <v>Altri servizi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1</v>
          </cell>
          <cell r="AY2377">
            <v>0</v>
          </cell>
          <cell r="AZ2377">
            <v>0</v>
          </cell>
          <cell r="BA2377">
            <v>1</v>
          </cell>
          <cell r="BB2377">
            <v>0</v>
          </cell>
          <cell r="BC2377">
            <v>1</v>
          </cell>
          <cell r="BD2377">
            <v>1</v>
          </cell>
          <cell r="BE2377">
            <v>0</v>
          </cell>
          <cell r="BF2377">
            <v>0</v>
          </cell>
          <cell r="BG2377">
            <v>0</v>
          </cell>
        </row>
        <row r="2378">
          <cell r="A2378" t="str">
            <v>SSI001211</v>
          </cell>
          <cell r="B2378" t="str">
            <v>C64E16001140008</v>
          </cell>
          <cell r="C2378" t="str">
            <v>SSI</v>
          </cell>
          <cell r="D2378" t="str">
            <v>BLUENET</v>
          </cell>
          <cell r="E2378">
            <v>42453.678819444402</v>
          </cell>
          <cell r="F2378">
            <v>2016</v>
          </cell>
          <cell r="H2378" t="str">
            <v>03984870612</v>
          </cell>
          <cell r="I2378" t="str">
            <v>Domanda ammessa</v>
          </cell>
          <cell r="J2378" t="str">
            <v>NAPOLI</v>
          </cell>
          <cell r="K2378" t="str">
            <v>NA</v>
          </cell>
          <cell r="L2378" t="str">
            <v>Campania</v>
          </cell>
          <cell r="M2378" t="str">
            <v>ITALIA</v>
          </cell>
          <cell r="N2378" t="str">
            <v>SUD</v>
          </cell>
          <cell r="O2378" t="str">
            <v>Mezzogiorno</v>
          </cell>
          <cell r="Q2378" t="str">
            <v>X</v>
          </cell>
          <cell r="R2378" t="str">
            <v>PON SIL</v>
          </cell>
          <cell r="S2378" t="str">
            <v>Società costituita</v>
          </cell>
          <cell r="T2378">
            <v>698950</v>
          </cell>
          <cell r="U2378">
            <v>489265</v>
          </cell>
          <cell r="V2378">
            <v>95534</v>
          </cell>
          <cell r="W2378">
            <v>603416</v>
          </cell>
          <cell r="X2378">
            <v>66873.8</v>
          </cell>
          <cell r="Y2378">
            <v>422391.2</v>
          </cell>
          <cell r="Z2378">
            <v>0</v>
          </cell>
          <cell r="AA2378">
            <v>116551.48</v>
          </cell>
          <cell r="AB2378">
            <v>698950</v>
          </cell>
          <cell r="AC2378">
            <v>95534</v>
          </cell>
          <cell r="AD2378">
            <v>603416</v>
          </cell>
          <cell r="AE2378">
            <v>8</v>
          </cell>
          <cell r="AF2378">
            <v>42578</v>
          </cell>
          <cell r="AG2378">
            <v>2016</v>
          </cell>
          <cell r="AH2378" t="str">
            <v>Ammissione</v>
          </cell>
          <cell r="AI2378" t="str">
            <v>Tecnologia nuova sperimentale</v>
          </cell>
          <cell r="AJ2378" t="str">
            <v>Internet of things</v>
          </cell>
          <cell r="AK2378" t="str">
            <v>Web technology</v>
          </cell>
          <cell r="AL2378">
            <v>42733</v>
          </cell>
          <cell r="AM2378">
            <v>2016</v>
          </cell>
          <cell r="AP2378" t="str">
            <v>62.09.09</v>
          </cell>
          <cell r="AQ2378" t="str">
            <v>Altri servizi</v>
          </cell>
          <cell r="AR2378">
            <v>489265</v>
          </cell>
          <cell r="AS2378">
            <v>66873.8</v>
          </cell>
          <cell r="AT2378">
            <v>422391.2</v>
          </cell>
          <cell r="AU2378">
            <v>0</v>
          </cell>
          <cell r="AV2378">
            <v>391412</v>
          </cell>
          <cell r="AW2378">
            <v>0</v>
          </cell>
          <cell r="AX2378">
            <v>1</v>
          </cell>
          <cell r="AY2378">
            <v>2</v>
          </cell>
          <cell r="AZ2378">
            <v>0</v>
          </cell>
          <cell r="BA2378">
            <v>0</v>
          </cell>
          <cell r="BB2378">
            <v>0</v>
          </cell>
          <cell r="BC2378">
            <v>3</v>
          </cell>
          <cell r="BD2378">
            <v>0</v>
          </cell>
          <cell r="BE2378">
            <v>0</v>
          </cell>
          <cell r="BF2378">
            <v>1</v>
          </cell>
          <cell r="BG2378">
            <v>0</v>
          </cell>
          <cell r="BH2378">
            <v>0</v>
          </cell>
          <cell r="BI2378">
            <v>228370.51</v>
          </cell>
          <cell r="BJ2378">
            <v>228370.51</v>
          </cell>
          <cell r="BK2378">
            <v>0</v>
          </cell>
          <cell r="BL2378">
            <v>66873.8</v>
          </cell>
          <cell r="BM2378">
            <v>194020.69</v>
          </cell>
          <cell r="BN2378">
            <v>0</v>
          </cell>
          <cell r="BO2378">
            <v>260894.49</v>
          </cell>
          <cell r="BP2378">
            <v>43963</v>
          </cell>
          <cell r="BQ2378">
            <v>0</v>
          </cell>
        </row>
        <row r="2379">
          <cell r="A2379" t="str">
            <v>SSI001212</v>
          </cell>
          <cell r="C2379" t="str">
            <v>SSI</v>
          </cell>
          <cell r="D2379" t="str">
            <v>Paolo Carini</v>
          </cell>
          <cell r="E2379">
            <v>42454.4714930556</v>
          </cell>
          <cell r="F2379">
            <v>2016</v>
          </cell>
          <cell r="H2379" t="str">
            <v/>
          </cell>
          <cell r="I2379" t="str">
            <v>Domanda non ammessa</v>
          </cell>
          <cell r="J2379" t="str">
            <v>BADOLATO</v>
          </cell>
          <cell r="K2379" t="str">
            <v>CZ</v>
          </cell>
          <cell r="L2379" t="str">
            <v>Calabria</v>
          </cell>
          <cell r="M2379" t="str">
            <v>ITALIA</v>
          </cell>
          <cell r="N2379" t="str">
            <v>SUD</v>
          </cell>
          <cell r="O2379" t="str">
            <v>Mezzogiorno</v>
          </cell>
          <cell r="Q2379" t="str">
            <v>X</v>
          </cell>
          <cell r="R2379" t="str">
            <v>PON SIL</v>
          </cell>
          <cell r="S2379" t="str">
            <v>Società non costituita</v>
          </cell>
          <cell r="T2379">
            <v>1328515.72</v>
          </cell>
          <cell r="U2379">
            <v>944961</v>
          </cell>
          <cell r="V2379">
            <v>1027288.72</v>
          </cell>
          <cell r="W2379">
            <v>301227</v>
          </cell>
          <cell r="X2379">
            <v>719102.1</v>
          </cell>
          <cell r="Y2379">
            <v>210858.9</v>
          </cell>
          <cell r="Z2379">
            <v>15000</v>
          </cell>
          <cell r="AA2379">
            <v>1253292.24</v>
          </cell>
          <cell r="AB2379">
            <v>0</v>
          </cell>
          <cell r="AC2379">
            <v>0</v>
          </cell>
          <cell r="AD2379">
            <v>0</v>
          </cell>
          <cell r="AE2379">
            <v>8</v>
          </cell>
          <cell r="AF2379">
            <v>42628</v>
          </cell>
          <cell r="AG2379">
            <v>2016</v>
          </cell>
          <cell r="AH2379" t="str">
            <v>Non ammissione</v>
          </cell>
          <cell r="AI2379" t="str">
            <v>Economia Digitale</v>
          </cell>
          <cell r="AJ2379" t="str">
            <v>E-commerce</v>
          </cell>
          <cell r="AK2379" t="str">
            <v>Web technology</v>
          </cell>
          <cell r="AQ2379" t="str">
            <v>Altri servizi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3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3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</row>
        <row r="2380">
          <cell r="A2380" t="str">
            <v>SSI001213</v>
          </cell>
          <cell r="C2380" t="str">
            <v>SSI</v>
          </cell>
          <cell r="D2380" t="str">
            <v>Flavio Meloni</v>
          </cell>
          <cell r="E2380">
            <v>42454.475833333301</v>
          </cell>
          <cell r="F2380">
            <v>2016</v>
          </cell>
          <cell r="H2380" t="str">
            <v/>
          </cell>
          <cell r="I2380" t="str">
            <v>Domanda non ammessa</v>
          </cell>
          <cell r="J2380" t="str">
            <v>NOLA</v>
          </cell>
          <cell r="K2380" t="str">
            <v>NA</v>
          </cell>
          <cell r="L2380" t="str">
            <v>Campania</v>
          </cell>
          <cell r="M2380" t="str">
            <v>ITALIA</v>
          </cell>
          <cell r="N2380" t="str">
            <v>SUD</v>
          </cell>
          <cell r="O2380" t="str">
            <v>Mezzogiorno</v>
          </cell>
          <cell r="Q2380" t="str">
            <v>X</v>
          </cell>
          <cell r="R2380" t="str">
            <v>PON SIL</v>
          </cell>
          <cell r="S2380" t="str">
            <v>Società non costituita</v>
          </cell>
          <cell r="T2380">
            <v>1489400</v>
          </cell>
          <cell r="U2380">
            <v>1057580</v>
          </cell>
          <cell r="V2380">
            <v>1200000</v>
          </cell>
          <cell r="W2380">
            <v>289400</v>
          </cell>
          <cell r="X2380">
            <v>840000</v>
          </cell>
          <cell r="Y2380">
            <v>202580</v>
          </cell>
          <cell r="Z2380">
            <v>15000</v>
          </cell>
          <cell r="AA2380">
            <v>1464000</v>
          </cell>
          <cell r="AB2380">
            <v>0</v>
          </cell>
          <cell r="AC2380">
            <v>0</v>
          </cell>
          <cell r="AD2380">
            <v>0</v>
          </cell>
          <cell r="AE2380">
            <v>5</v>
          </cell>
          <cell r="AF2380">
            <v>42663</v>
          </cell>
          <cell r="AG2380">
            <v>2016</v>
          </cell>
          <cell r="AH2380" t="str">
            <v>Non ammissione</v>
          </cell>
          <cell r="AI2380" t="str">
            <v>Economia Digitale</v>
          </cell>
          <cell r="AJ2380" t="str">
            <v>E-commerce</v>
          </cell>
          <cell r="AK2380" t="str">
            <v>Web technology</v>
          </cell>
          <cell r="AQ2380" t="str">
            <v>Altri servizi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1</v>
          </cell>
          <cell r="AY2380">
            <v>0</v>
          </cell>
          <cell r="AZ2380">
            <v>0</v>
          </cell>
          <cell r="BA2380">
            <v>1</v>
          </cell>
          <cell r="BB2380">
            <v>0</v>
          </cell>
          <cell r="BC2380">
            <v>1</v>
          </cell>
          <cell r="BD2380">
            <v>1</v>
          </cell>
          <cell r="BE2380">
            <v>0</v>
          </cell>
          <cell r="BF2380">
            <v>0</v>
          </cell>
          <cell r="BG2380">
            <v>0</v>
          </cell>
        </row>
        <row r="2381">
          <cell r="A2381" t="str">
            <v>SSI001214</v>
          </cell>
          <cell r="C2381" t="str">
            <v>SSI</v>
          </cell>
          <cell r="D2381" t="str">
            <v>Villagecare</v>
          </cell>
          <cell r="E2381">
            <v>42455.728784722203</v>
          </cell>
          <cell r="F2381">
            <v>2016</v>
          </cell>
          <cell r="G2381">
            <v>42807</v>
          </cell>
          <cell r="H2381" t="str">
            <v>09149120967</v>
          </cell>
          <cell r="I2381" t="str">
            <v>Domanda non ammessa</v>
          </cell>
          <cell r="J2381" t="str">
            <v>MILANO</v>
          </cell>
          <cell r="K2381" t="str">
            <v>MI</v>
          </cell>
          <cell r="L2381" t="str">
            <v>Lombardia</v>
          </cell>
          <cell r="M2381" t="str">
            <v>ITALIA</v>
          </cell>
          <cell r="N2381" t="str">
            <v>CENTRO-NORD</v>
          </cell>
          <cell r="O2381" t="str">
            <v>Centro-Nord</v>
          </cell>
          <cell r="Q2381" t="str">
            <v>X</v>
          </cell>
          <cell r="R2381" t="str">
            <v>FCS Centro/Nord</v>
          </cell>
          <cell r="S2381" t="str">
            <v>Società costituita</v>
          </cell>
          <cell r="T2381">
            <v>438950</v>
          </cell>
          <cell r="U2381">
            <v>314765</v>
          </cell>
          <cell r="V2381">
            <v>438950</v>
          </cell>
          <cell r="W2381">
            <v>0</v>
          </cell>
          <cell r="X2381">
            <v>307265</v>
          </cell>
          <cell r="Y2381">
            <v>0</v>
          </cell>
          <cell r="Z2381">
            <v>7500</v>
          </cell>
          <cell r="AA2381">
            <v>535519</v>
          </cell>
          <cell r="AB2381">
            <v>0</v>
          </cell>
          <cell r="AC2381">
            <v>0</v>
          </cell>
          <cell r="AD2381">
            <v>0</v>
          </cell>
          <cell r="AE2381">
            <v>5</v>
          </cell>
          <cell r="AF2381">
            <v>42845</v>
          </cell>
          <cell r="AG2381">
            <v>2017</v>
          </cell>
          <cell r="AH2381" t="str">
            <v>Non ammissione</v>
          </cell>
          <cell r="AI2381" t="str">
            <v>Economia Digitale</v>
          </cell>
          <cell r="AJ2381" t="str">
            <v>Smart cities</v>
          </cell>
          <cell r="AK2381" t="str">
            <v>Smart cities and services</v>
          </cell>
          <cell r="AP2381" t="str">
            <v>70.22.09</v>
          </cell>
          <cell r="AQ2381" t="str">
            <v>Altri servizi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1</v>
          </cell>
          <cell r="AZ2381">
            <v>0</v>
          </cell>
          <cell r="BA2381">
            <v>2</v>
          </cell>
          <cell r="BB2381">
            <v>0</v>
          </cell>
          <cell r="BC2381">
            <v>1</v>
          </cell>
          <cell r="BD2381">
            <v>2</v>
          </cell>
          <cell r="BE2381">
            <v>0</v>
          </cell>
          <cell r="BF2381">
            <v>2</v>
          </cell>
          <cell r="BG2381">
            <v>0</v>
          </cell>
        </row>
        <row r="2382">
          <cell r="A2382" t="str">
            <v>SSI001215</v>
          </cell>
          <cell r="C2382" t="str">
            <v>SSI</v>
          </cell>
          <cell r="D2382" t="str">
            <v>LEONARDO BIASI</v>
          </cell>
          <cell r="E2382">
            <v>42458.147141203699</v>
          </cell>
          <cell r="F2382">
            <v>2016</v>
          </cell>
          <cell r="H2382" t="str">
            <v/>
          </cell>
          <cell r="I2382" t="str">
            <v>Domanda non ammessa</v>
          </cell>
          <cell r="J2382" t="str">
            <v>n.d.</v>
          </cell>
          <cell r="K2382" t="str">
            <v>n.d.</v>
          </cell>
          <cell r="L2382" t="str">
            <v>Sicilia</v>
          </cell>
          <cell r="M2382" t="str">
            <v>ITALIA</v>
          </cell>
          <cell r="N2382" t="str">
            <v>SUD</v>
          </cell>
          <cell r="O2382" t="str">
            <v>Mezzogiorno</v>
          </cell>
          <cell r="Q2382" t="str">
            <v>X</v>
          </cell>
          <cell r="R2382" t="str">
            <v>PON SIL</v>
          </cell>
          <cell r="S2382" t="str">
            <v>Società non costituita</v>
          </cell>
          <cell r="T2382">
            <v>771059</v>
          </cell>
          <cell r="U2382">
            <v>554741</v>
          </cell>
          <cell r="V2382">
            <v>529459</v>
          </cell>
          <cell r="W2382">
            <v>241600</v>
          </cell>
          <cell r="X2382">
            <v>370621</v>
          </cell>
          <cell r="Y2382">
            <v>169120</v>
          </cell>
          <cell r="Z2382">
            <v>15000</v>
          </cell>
          <cell r="AA2382">
            <v>634860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42577</v>
          </cell>
          <cell r="AG2382">
            <v>2016</v>
          </cell>
          <cell r="AH2382" t="str">
            <v>Non ammissione</v>
          </cell>
          <cell r="AI2382" t="str">
            <v>Valorizzazione della ricerca</v>
          </cell>
          <cell r="AJ2382" t="str">
            <v>Materiali Innovativi</v>
          </cell>
          <cell r="AK2382" t="str">
            <v>Industria hi-tech</v>
          </cell>
          <cell r="AQ2382" t="str">
            <v>Altri servizi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2</v>
          </cell>
          <cell r="AZ2382">
            <v>0</v>
          </cell>
          <cell r="BA2382">
            <v>0</v>
          </cell>
          <cell r="BB2382">
            <v>0</v>
          </cell>
          <cell r="BC2382">
            <v>2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</row>
        <row r="2383">
          <cell r="A2383" t="str">
            <v>SSI001216</v>
          </cell>
          <cell r="B2383" t="str">
            <v>C84E16000980008</v>
          </cell>
          <cell r="C2383" t="str">
            <v>SSI</v>
          </cell>
          <cell r="D2383" t="str">
            <v>Smart Innovation Srl</v>
          </cell>
          <cell r="E2383">
            <v>42458.648923611101</v>
          </cell>
          <cell r="F2383">
            <v>2016</v>
          </cell>
          <cell r="H2383" t="str">
            <v>03473330797</v>
          </cell>
          <cell r="I2383" t="str">
            <v>Domanda ammessa</v>
          </cell>
          <cell r="J2383" t="str">
            <v>LAMEZIA TERME</v>
          </cell>
          <cell r="K2383" t="str">
            <v>CZ</v>
          </cell>
          <cell r="L2383" t="str">
            <v>Calabria</v>
          </cell>
          <cell r="M2383" t="str">
            <v>ITALIA</v>
          </cell>
          <cell r="N2383" t="str">
            <v>SUD</v>
          </cell>
          <cell r="O2383" t="str">
            <v>Mezzogiorno</v>
          </cell>
          <cell r="Q2383" t="str">
            <v>X</v>
          </cell>
          <cell r="R2383" t="str">
            <v>PON SIL</v>
          </cell>
          <cell r="S2383" t="str">
            <v>Società costituita</v>
          </cell>
          <cell r="T2383">
            <v>399408.49</v>
          </cell>
          <cell r="U2383">
            <v>294585</v>
          </cell>
          <cell r="V2383">
            <v>86550</v>
          </cell>
          <cell r="W2383">
            <v>312858.49</v>
          </cell>
          <cell r="X2383">
            <v>60585</v>
          </cell>
          <cell r="Y2383">
            <v>219000</v>
          </cell>
          <cell r="Z2383">
            <v>15000</v>
          </cell>
          <cell r="AA2383">
            <v>94521</v>
          </cell>
          <cell r="AB2383">
            <v>200420</v>
          </cell>
          <cell r="AC2383">
            <v>84417</v>
          </cell>
          <cell r="AD2383">
            <v>116003</v>
          </cell>
          <cell r="AE2383">
            <v>6</v>
          </cell>
          <cell r="AF2383">
            <v>42586</v>
          </cell>
          <cell r="AG2383">
            <v>2016</v>
          </cell>
          <cell r="AH2383" t="str">
            <v>Ammissione</v>
          </cell>
          <cell r="AI2383" t="str">
            <v>Tecnologia nuova sperimentale</v>
          </cell>
          <cell r="AJ2383" t="str">
            <v>Internet of things</v>
          </cell>
          <cell r="AK2383" t="str">
            <v>Web technology</v>
          </cell>
          <cell r="AL2383">
            <v>42732</v>
          </cell>
          <cell r="AM2383">
            <v>2016</v>
          </cell>
          <cell r="AP2383" t="str">
            <v>72.19.09</v>
          </cell>
          <cell r="AQ2383" t="str">
            <v>Altri servizi</v>
          </cell>
          <cell r="AR2383">
            <v>155294</v>
          </cell>
          <cell r="AS2383">
            <v>59091.9</v>
          </cell>
          <cell r="AT2383">
            <v>81202.100000000006</v>
          </cell>
          <cell r="AU2383">
            <v>15000</v>
          </cell>
          <cell r="AV2383">
            <v>112235.2</v>
          </cell>
          <cell r="AW2383">
            <v>1</v>
          </cell>
          <cell r="AX2383">
            <v>1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2</v>
          </cell>
          <cell r="BD2383">
            <v>0</v>
          </cell>
          <cell r="BE2383">
            <v>1</v>
          </cell>
          <cell r="BF2383">
            <v>0</v>
          </cell>
          <cell r="BG2383">
            <v>0</v>
          </cell>
          <cell r="BH2383">
            <v>14648.06</v>
          </cell>
          <cell r="BI2383">
            <v>9884.41</v>
          </cell>
          <cell r="BJ2383">
            <v>24532.47</v>
          </cell>
          <cell r="BK2383">
            <v>7500</v>
          </cell>
          <cell r="BL2383">
            <v>44443.840000000004</v>
          </cell>
          <cell r="BM2383">
            <v>71317.69</v>
          </cell>
          <cell r="BN2383">
            <v>7500</v>
          </cell>
          <cell r="BO2383">
            <v>123261.53</v>
          </cell>
          <cell r="BP2383">
            <v>43963</v>
          </cell>
          <cell r="BQ2383">
            <v>0</v>
          </cell>
        </row>
        <row r="2384">
          <cell r="A2384" t="str">
            <v>SSI001217</v>
          </cell>
          <cell r="C2384" t="str">
            <v>SSI</v>
          </cell>
          <cell r="D2384" t="str">
            <v>AQUABUDDY</v>
          </cell>
          <cell r="E2384">
            <v>42458.694120370397</v>
          </cell>
          <cell r="F2384">
            <v>2016</v>
          </cell>
          <cell r="G2384">
            <v>42807</v>
          </cell>
          <cell r="H2384" t="str">
            <v>03366381204</v>
          </cell>
          <cell r="I2384" t="str">
            <v>Domanda decaduta</v>
          </cell>
          <cell r="J2384" t="str">
            <v>BUDRIO</v>
          </cell>
          <cell r="K2384" t="str">
            <v>BO</v>
          </cell>
          <cell r="L2384" t="str">
            <v>Emilia Romagna</v>
          </cell>
          <cell r="M2384" t="str">
            <v>ITALIA</v>
          </cell>
          <cell r="N2384" t="str">
            <v>CENTRO-NORD</v>
          </cell>
          <cell r="O2384" t="str">
            <v>Centro-Nord</v>
          </cell>
          <cell r="Q2384" t="str">
            <v>X</v>
          </cell>
          <cell r="R2384" t="str">
            <v>FCS Centro/Nord</v>
          </cell>
          <cell r="S2384" t="str">
            <v>Società costituita</v>
          </cell>
          <cell r="T2384">
            <v>516300</v>
          </cell>
          <cell r="U2384">
            <v>234150</v>
          </cell>
          <cell r="V2384">
            <v>227900</v>
          </cell>
          <cell r="W2384">
            <v>288400</v>
          </cell>
          <cell r="X2384">
            <v>113950</v>
          </cell>
          <cell r="Y2384">
            <v>120200</v>
          </cell>
          <cell r="Z2384">
            <v>0</v>
          </cell>
          <cell r="AA2384">
            <v>278038</v>
          </cell>
          <cell r="AB2384">
            <v>0</v>
          </cell>
          <cell r="AC2384">
            <v>0</v>
          </cell>
          <cell r="AD2384">
            <v>0</v>
          </cell>
          <cell r="AE2384">
            <v>3</v>
          </cell>
          <cell r="AI2384" t="str">
            <v>Tecnologia nuova sperimentale</v>
          </cell>
          <cell r="AJ2384" t="str">
            <v>Life Sciences</v>
          </cell>
          <cell r="AK2384" t="str">
            <v>Bio-scienze</v>
          </cell>
          <cell r="AP2384" t="str">
            <v>27.90.09</v>
          </cell>
          <cell r="AQ2384" t="str">
            <v>Artigianato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E2384">
            <v>0</v>
          </cell>
          <cell r="BF2384">
            <v>2</v>
          </cell>
          <cell r="BG2384">
            <v>0</v>
          </cell>
        </row>
        <row r="2385">
          <cell r="A2385" t="str">
            <v>SSI001218</v>
          </cell>
          <cell r="C2385" t="str">
            <v>SSI</v>
          </cell>
          <cell r="D2385" t="str">
            <v xml:space="preserve">Energycont </v>
          </cell>
          <cell r="E2385">
            <v>42459.675289351901</v>
          </cell>
          <cell r="F2385">
            <v>2016</v>
          </cell>
          <cell r="G2385">
            <v>42718.72997685185</v>
          </cell>
          <cell r="H2385" t="str">
            <v>03342240987</v>
          </cell>
          <cell r="I2385" t="str">
            <v>Domanda non ammessa</v>
          </cell>
          <cell r="J2385" t="str">
            <v>PADENGHE SUL GARDA</v>
          </cell>
          <cell r="K2385" t="str">
            <v>BS</v>
          </cell>
          <cell r="L2385" t="str">
            <v>Lombardia</v>
          </cell>
          <cell r="M2385" t="str">
            <v>ITALIA</v>
          </cell>
          <cell r="N2385" t="str">
            <v>CENTRO-NORD</v>
          </cell>
          <cell r="O2385" t="str">
            <v>Centro-Nord</v>
          </cell>
          <cell r="Q2385" t="str">
            <v>X</v>
          </cell>
          <cell r="R2385" t="str">
            <v>FCS Centro/Nord</v>
          </cell>
          <cell r="S2385" t="str">
            <v>Società costituita</v>
          </cell>
          <cell r="T2385">
            <v>4958462.2799999993</v>
          </cell>
          <cell r="U2385">
            <v>3478423.65</v>
          </cell>
          <cell r="V2385">
            <v>1500000</v>
          </cell>
          <cell r="W2385">
            <v>3458462.28</v>
          </cell>
          <cell r="X2385">
            <v>1050000</v>
          </cell>
          <cell r="Y2385">
            <v>2420923.65</v>
          </cell>
          <cell r="Z2385">
            <v>7500</v>
          </cell>
          <cell r="AA2385">
            <v>1830000</v>
          </cell>
          <cell r="AB2385">
            <v>0</v>
          </cell>
          <cell r="AC2385">
            <v>0</v>
          </cell>
          <cell r="AD2385">
            <v>0</v>
          </cell>
          <cell r="AE2385">
            <v>3</v>
          </cell>
          <cell r="AF2385">
            <v>42775</v>
          </cell>
          <cell r="AG2385">
            <v>2017</v>
          </cell>
          <cell r="AH2385" t="str">
            <v>Non ammissione</v>
          </cell>
          <cell r="AI2385" t="str">
            <v>Valorizzazione della ricerca</v>
          </cell>
          <cell r="AJ2385" t="str">
            <v>Ambiente e Energia</v>
          </cell>
          <cell r="AK2385" t="str">
            <v>Ambiente ed energia</v>
          </cell>
          <cell r="AP2385" t="str">
            <v>26.51.29</v>
          </cell>
          <cell r="AQ2385" t="str">
            <v>Artigianato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1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1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</row>
        <row r="2386">
          <cell r="A2386" t="str">
            <v>SSI001219</v>
          </cell>
          <cell r="C2386" t="str">
            <v>SSI</v>
          </cell>
          <cell r="D2386" t="str">
            <v>SIMONA MARINA CULTRONA</v>
          </cell>
          <cell r="E2386">
            <v>42459.709699074097</v>
          </cell>
          <cell r="F2386">
            <v>2016</v>
          </cell>
          <cell r="H2386" t="str">
            <v/>
          </cell>
          <cell r="I2386" t="str">
            <v>Domanda non ammessa</v>
          </cell>
          <cell r="J2386" t="str">
            <v>CARINI</v>
          </cell>
          <cell r="K2386" t="str">
            <v>PA</v>
          </cell>
          <cell r="L2386" t="str">
            <v>Sicilia</v>
          </cell>
          <cell r="M2386" t="str">
            <v>ITALIA</v>
          </cell>
          <cell r="N2386" t="str">
            <v>SUD</v>
          </cell>
          <cell r="O2386" t="str">
            <v>Mezzogiorno</v>
          </cell>
          <cell r="Q2386" t="str">
            <v>X</v>
          </cell>
          <cell r="R2386" t="str">
            <v>PON SIL</v>
          </cell>
          <cell r="S2386" t="str">
            <v>Società non costituita</v>
          </cell>
          <cell r="T2386">
            <v>1500000</v>
          </cell>
          <cell r="U2386">
            <v>1215000</v>
          </cell>
          <cell r="V2386">
            <v>1500000</v>
          </cell>
          <cell r="W2386">
            <v>0</v>
          </cell>
          <cell r="X2386">
            <v>1200000</v>
          </cell>
          <cell r="Y2386">
            <v>0</v>
          </cell>
          <cell r="Z2386">
            <v>15000</v>
          </cell>
          <cell r="AA2386">
            <v>1830000</v>
          </cell>
          <cell r="AB2386">
            <v>0</v>
          </cell>
          <cell r="AC2386">
            <v>0</v>
          </cell>
          <cell r="AD2386">
            <v>0</v>
          </cell>
          <cell r="AE2386">
            <v>88</v>
          </cell>
          <cell r="AF2386">
            <v>42577</v>
          </cell>
          <cell r="AG2386">
            <v>2016</v>
          </cell>
          <cell r="AH2386" t="str">
            <v>Non ammissione</v>
          </cell>
          <cell r="AI2386" t="str">
            <v>Economia Digitale</v>
          </cell>
          <cell r="AJ2386" t="str">
            <v>Turismo e beni culturali</v>
          </cell>
          <cell r="AK2386" t="str">
            <v>Turismo e beni culturali</v>
          </cell>
          <cell r="AQ2386" t="str">
            <v>Turismo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1</v>
          </cell>
          <cell r="BA2386">
            <v>0</v>
          </cell>
          <cell r="BB2386">
            <v>0</v>
          </cell>
          <cell r="BC2386">
            <v>0</v>
          </cell>
          <cell r="BD2386">
            <v>1</v>
          </cell>
          <cell r="BE2386">
            <v>1</v>
          </cell>
          <cell r="BF2386">
            <v>0</v>
          </cell>
          <cell r="BG2386">
            <v>0</v>
          </cell>
        </row>
        <row r="2387">
          <cell r="A2387" t="str">
            <v>SSI001220</v>
          </cell>
          <cell r="C2387" t="str">
            <v>SSI</v>
          </cell>
          <cell r="D2387" t="str">
            <v>Jointly Il welfare condiviso</v>
          </cell>
          <cell r="E2387">
            <v>42459.9425694444</v>
          </cell>
          <cell r="F2387">
            <v>2016</v>
          </cell>
          <cell r="G2387">
            <v>42807</v>
          </cell>
          <cell r="H2387" t="str">
            <v>08634440963</v>
          </cell>
          <cell r="I2387" t="str">
            <v>Domanda non ammessa</v>
          </cell>
          <cell r="J2387" t="str">
            <v>MILANO</v>
          </cell>
          <cell r="K2387" t="str">
            <v>MI</v>
          </cell>
          <cell r="L2387" t="str">
            <v>Lombardia</v>
          </cell>
          <cell r="M2387" t="str">
            <v>ITALIA</v>
          </cell>
          <cell r="N2387" t="str">
            <v>CENTRO-NORD</v>
          </cell>
          <cell r="O2387" t="str">
            <v>Centro-Nord</v>
          </cell>
          <cell r="Q2387" t="str">
            <v>X</v>
          </cell>
          <cell r="R2387" t="str">
            <v>FCS Centro/Nord</v>
          </cell>
          <cell r="S2387" t="str">
            <v>Società costituita</v>
          </cell>
          <cell r="T2387">
            <v>453240</v>
          </cell>
          <cell r="U2387">
            <v>317268</v>
          </cell>
          <cell r="V2387">
            <v>453240</v>
          </cell>
          <cell r="W2387">
            <v>0</v>
          </cell>
          <cell r="X2387">
            <v>317268</v>
          </cell>
          <cell r="Y2387">
            <v>0</v>
          </cell>
          <cell r="Z2387">
            <v>0</v>
          </cell>
          <cell r="AA2387">
            <v>552912.80000000005</v>
          </cell>
          <cell r="AB2387">
            <v>0</v>
          </cell>
          <cell r="AC2387">
            <v>0</v>
          </cell>
          <cell r="AD2387">
            <v>0</v>
          </cell>
          <cell r="AE2387">
            <v>5</v>
          </cell>
          <cell r="AF2387">
            <v>42859</v>
          </cell>
          <cell r="AG2387">
            <v>2017</v>
          </cell>
          <cell r="AH2387" t="str">
            <v>Non ammissione</v>
          </cell>
          <cell r="AI2387" t="str">
            <v>Economia Digitale</v>
          </cell>
          <cell r="AJ2387" t="str">
            <v>E-commerce</v>
          </cell>
          <cell r="AK2387" t="str">
            <v>Web technology</v>
          </cell>
          <cell r="AP2387" t="str">
            <v>70.22.09</v>
          </cell>
          <cell r="AQ2387" t="str">
            <v>Commercio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1</v>
          </cell>
          <cell r="BB2387">
            <v>0</v>
          </cell>
          <cell r="BC2387">
            <v>0</v>
          </cell>
          <cell r="BD2387">
            <v>1</v>
          </cell>
          <cell r="BE2387">
            <v>0</v>
          </cell>
          <cell r="BF2387">
            <v>3</v>
          </cell>
          <cell r="BG2387">
            <v>0</v>
          </cell>
        </row>
        <row r="2388">
          <cell r="A2388" t="str">
            <v>SSI001221</v>
          </cell>
          <cell r="B2388" t="str">
            <v>C24E16000780008</v>
          </cell>
          <cell r="C2388" t="str">
            <v>SSI</v>
          </cell>
          <cell r="D2388" t="str">
            <v>GM Soluzioni LTD</v>
          </cell>
          <cell r="E2388">
            <v>42459.981817129599</v>
          </cell>
          <cell r="F2388">
            <v>2016</v>
          </cell>
          <cell r="H2388" t="str">
            <v>05406950872</v>
          </cell>
          <cell r="I2388" t="str">
            <v>Domanda revocata</v>
          </cell>
          <cell r="J2388" t="str">
            <v>n.d.</v>
          </cell>
          <cell r="K2388" t="str">
            <v>n.d.</v>
          </cell>
          <cell r="L2388" t="str">
            <v>Sicilia</v>
          </cell>
          <cell r="M2388" t="str">
            <v>ITALIA</v>
          </cell>
          <cell r="N2388" t="str">
            <v>SUD</v>
          </cell>
          <cell r="O2388" t="str">
            <v>Mezzogiorno</v>
          </cell>
          <cell r="Q2388" t="str">
            <v>X</v>
          </cell>
          <cell r="R2388" t="str">
            <v>PON I&amp;C SUD - PON SIL</v>
          </cell>
          <cell r="S2388" t="str">
            <v>Società costituita</v>
          </cell>
          <cell r="T2388">
            <v>1310111.6000000001</v>
          </cell>
          <cell r="U2388">
            <v>1048089</v>
          </cell>
          <cell r="V2388">
            <v>32794</v>
          </cell>
          <cell r="W2388">
            <v>1277317.6000000001</v>
          </cell>
          <cell r="X2388">
            <v>26235</v>
          </cell>
          <cell r="Y2388">
            <v>1021854</v>
          </cell>
          <cell r="Z2388">
            <v>0</v>
          </cell>
          <cell r="AA2388">
            <v>40010</v>
          </cell>
          <cell r="AB2388">
            <v>521494</v>
          </cell>
          <cell r="AC2388">
            <v>32794</v>
          </cell>
          <cell r="AD2388">
            <v>488700</v>
          </cell>
          <cell r="AE2388">
            <v>35</v>
          </cell>
          <cell r="AF2388">
            <v>42578</v>
          </cell>
          <cell r="AG2388">
            <v>2016</v>
          </cell>
          <cell r="AH2388" t="str">
            <v>Ammissione</v>
          </cell>
          <cell r="AI2388" t="str">
            <v>Economia Digitale</v>
          </cell>
          <cell r="AJ2388" t="str">
            <v>E-commerce</v>
          </cell>
          <cell r="AK2388" t="str">
            <v>Web technology</v>
          </cell>
          <cell r="AL2388">
            <v>42859</v>
          </cell>
          <cell r="AM2388">
            <v>2017</v>
          </cell>
          <cell r="AN2388">
            <v>43725</v>
          </cell>
          <cell r="AO2388">
            <v>2019</v>
          </cell>
          <cell r="AP2388" t="str">
            <v>61.90.1</v>
          </cell>
          <cell r="AQ2388" t="str">
            <v>Commercio</v>
          </cell>
          <cell r="AR2388">
            <v>417195.2</v>
          </cell>
          <cell r="AS2388">
            <v>26235.200000000001</v>
          </cell>
          <cell r="AT2388">
            <v>390960</v>
          </cell>
          <cell r="AU2388">
            <v>0</v>
          </cell>
          <cell r="AV2388">
            <v>333756.15999999997</v>
          </cell>
          <cell r="AW2388">
            <v>2</v>
          </cell>
          <cell r="AX2388">
            <v>0</v>
          </cell>
          <cell r="AY2388">
            <v>0</v>
          </cell>
          <cell r="AZ2388">
            <v>1</v>
          </cell>
          <cell r="BA2388">
            <v>0</v>
          </cell>
          <cell r="BB2388">
            <v>0</v>
          </cell>
          <cell r="BC2388">
            <v>2</v>
          </cell>
          <cell r="BD2388">
            <v>1</v>
          </cell>
          <cell r="BE2388">
            <v>3</v>
          </cell>
          <cell r="BF2388">
            <v>0</v>
          </cell>
          <cell r="BG2388">
            <v>0</v>
          </cell>
          <cell r="BK2388">
            <v>0</v>
          </cell>
        </row>
        <row r="2389">
          <cell r="A2389" t="str">
            <v>SSI001222</v>
          </cell>
          <cell r="C2389" t="str">
            <v>SSI</v>
          </cell>
          <cell r="D2389" t="str">
            <v>PLATINUM SOFT</v>
          </cell>
          <cell r="E2389">
            <v>42460</v>
          </cell>
          <cell r="F2389">
            <v>2016</v>
          </cell>
          <cell r="G2389">
            <v>42807</v>
          </cell>
          <cell r="H2389" t="str">
            <v>02853770598</v>
          </cell>
          <cell r="I2389" t="str">
            <v>Domanda non ammessa</v>
          </cell>
          <cell r="J2389" t="str">
            <v>LATINA</v>
          </cell>
          <cell r="K2389" t="str">
            <v>LT</v>
          </cell>
          <cell r="L2389" t="str">
            <v>Lazio</v>
          </cell>
          <cell r="M2389" t="str">
            <v>ITALIA</v>
          </cell>
          <cell r="N2389" t="str">
            <v>CENTRO-NORD</v>
          </cell>
          <cell r="O2389" t="str">
            <v>Centro-Nord</v>
          </cell>
          <cell r="Q2389" t="str">
            <v>X</v>
          </cell>
          <cell r="R2389" t="str">
            <v>FCS Centro/Nord</v>
          </cell>
          <cell r="S2389" t="str">
            <v>Società costituita</v>
          </cell>
          <cell r="T2389">
            <v>65000</v>
          </cell>
          <cell r="U2389">
            <v>42500</v>
          </cell>
          <cell r="V2389">
            <v>55000</v>
          </cell>
          <cell r="W2389">
            <v>10000</v>
          </cell>
          <cell r="X2389">
            <v>30000</v>
          </cell>
          <cell r="Y2389">
            <v>5000</v>
          </cell>
          <cell r="Z2389">
            <v>7500</v>
          </cell>
          <cell r="AA2389">
            <v>61000</v>
          </cell>
          <cell r="AB2389">
            <v>0</v>
          </cell>
          <cell r="AC2389">
            <v>0</v>
          </cell>
          <cell r="AD2389">
            <v>0</v>
          </cell>
          <cell r="AE2389">
            <v>10</v>
          </cell>
          <cell r="AF2389">
            <v>42831</v>
          </cell>
          <cell r="AG2389">
            <v>2017</v>
          </cell>
          <cell r="AH2389" t="str">
            <v>Non ammissione</v>
          </cell>
          <cell r="AI2389" t="str">
            <v>Economia Digitale</v>
          </cell>
          <cell r="AJ2389" t="str">
            <v>Telecomunicazioni</v>
          </cell>
          <cell r="AK2389" t="str">
            <v>IT e infrastrutture</v>
          </cell>
          <cell r="AP2389" t="str">
            <v>62.01.00</v>
          </cell>
          <cell r="AQ2389" t="str">
            <v>Altri servizi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1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1</v>
          </cell>
          <cell r="BD2389">
            <v>0</v>
          </cell>
          <cell r="BE2389">
            <v>1</v>
          </cell>
          <cell r="BF2389">
            <v>1</v>
          </cell>
          <cell r="BG2389">
            <v>1</v>
          </cell>
        </row>
        <row r="2390">
          <cell r="A2390" t="str">
            <v>SSI001223</v>
          </cell>
          <cell r="B2390" t="str">
            <v>C54E16000420008</v>
          </cell>
          <cell r="C2390" t="str">
            <v>SSI</v>
          </cell>
          <cell r="D2390" t="str">
            <v>BTOCODE</v>
          </cell>
          <cell r="E2390">
            <v>42460</v>
          </cell>
          <cell r="F2390">
            <v>2016</v>
          </cell>
          <cell r="H2390" t="str">
            <v>01973750670</v>
          </cell>
          <cell r="I2390" t="str">
            <v>Domanda ammessa</v>
          </cell>
          <cell r="J2390" t="str">
            <v>PENNA SANT'ANDREA</v>
          </cell>
          <cell r="K2390" t="str">
            <v>TE</v>
          </cell>
          <cell r="L2390" t="str">
            <v>Abruzzo</v>
          </cell>
          <cell r="M2390" t="str">
            <v>ITALIA</v>
          </cell>
          <cell r="N2390" t="str">
            <v>SUD</v>
          </cell>
          <cell r="O2390" t="str">
            <v>Mezzogiorno</v>
          </cell>
          <cell r="P2390" t="str">
            <v>x</v>
          </cell>
          <cell r="Q2390" t="str">
            <v>X</v>
          </cell>
          <cell r="R2390" t="str">
            <v>FSC Cratere AQ</v>
          </cell>
          <cell r="S2390" t="str">
            <v>Società non costituita</v>
          </cell>
          <cell r="T2390">
            <v>1436742.2</v>
          </cell>
          <cell r="U2390">
            <v>1013215</v>
          </cell>
          <cell r="V2390">
            <v>1128950</v>
          </cell>
          <cell r="W2390">
            <v>307792.2</v>
          </cell>
          <cell r="X2390">
            <v>790265</v>
          </cell>
          <cell r="Y2390">
            <v>215450</v>
          </cell>
          <cell r="Z2390">
            <v>7500</v>
          </cell>
          <cell r="AA2390">
            <v>1377319</v>
          </cell>
          <cell r="AB2390">
            <v>1362908.84</v>
          </cell>
          <cell r="AC2390">
            <v>1128950</v>
          </cell>
          <cell r="AD2390">
            <v>233958.84</v>
          </cell>
          <cell r="AE2390">
            <v>0</v>
          </cell>
          <cell r="AF2390">
            <v>42628</v>
          </cell>
          <cell r="AG2390">
            <v>2016</v>
          </cell>
          <cell r="AH2390" t="str">
            <v>Ammissione</v>
          </cell>
          <cell r="AI2390" t="str">
            <v>Economia Digitale</v>
          </cell>
          <cell r="AJ2390" t="str">
            <v>Internet of things</v>
          </cell>
          <cell r="AK2390" t="str">
            <v>Web technology</v>
          </cell>
          <cell r="AL2390">
            <v>42781</v>
          </cell>
          <cell r="AM2390">
            <v>2017</v>
          </cell>
          <cell r="AP2390" t="str">
            <v>62.02.00</v>
          </cell>
          <cell r="AQ2390" t="str">
            <v>Altri servizi</v>
          </cell>
          <cell r="AR2390">
            <v>969036.19</v>
          </cell>
          <cell r="AS2390">
            <v>790265</v>
          </cell>
          <cell r="AT2390">
            <v>163771.19</v>
          </cell>
          <cell r="AU2390">
            <v>15000</v>
          </cell>
          <cell r="AV2390">
            <v>763228.95</v>
          </cell>
          <cell r="AW2390">
            <v>1</v>
          </cell>
          <cell r="AX2390">
            <v>2</v>
          </cell>
          <cell r="AY2390">
            <v>1</v>
          </cell>
          <cell r="AZ2390">
            <v>0</v>
          </cell>
          <cell r="BA2390">
            <v>0</v>
          </cell>
          <cell r="BB2390">
            <v>0</v>
          </cell>
          <cell r="BC2390">
            <v>4</v>
          </cell>
          <cell r="BD2390">
            <v>0</v>
          </cell>
          <cell r="BE2390">
            <v>1</v>
          </cell>
          <cell r="BF2390">
            <v>0</v>
          </cell>
          <cell r="BG2390">
            <v>0</v>
          </cell>
          <cell r="BH2390">
            <v>552781.37</v>
          </cell>
          <cell r="BI2390">
            <v>135044.91</v>
          </cell>
          <cell r="BJ2390">
            <v>687826.28</v>
          </cell>
          <cell r="BK2390">
            <v>7500</v>
          </cell>
          <cell r="BL2390">
            <v>237483.63</v>
          </cell>
          <cell r="BM2390">
            <v>28726.28</v>
          </cell>
          <cell r="BN2390">
            <v>7500</v>
          </cell>
          <cell r="BO2390">
            <v>273709.91000000003</v>
          </cell>
          <cell r="BP2390">
            <v>43963</v>
          </cell>
          <cell r="BQ2390">
            <v>0</v>
          </cell>
        </row>
        <row r="2391">
          <cell r="A2391" t="str">
            <v>SSI001224</v>
          </cell>
          <cell r="C2391" t="str">
            <v>SSI</v>
          </cell>
          <cell r="D2391" t="str">
            <v xml:space="preserve">XNOOVA srl </v>
          </cell>
          <cell r="E2391">
            <v>42461.744444444397</v>
          </cell>
          <cell r="F2391">
            <v>2016</v>
          </cell>
          <cell r="G2391">
            <v>42814</v>
          </cell>
          <cell r="H2391" t="str">
            <v>01698590336</v>
          </cell>
          <cell r="I2391" t="str">
            <v>Domanda non ammessa</v>
          </cell>
          <cell r="J2391" t="str">
            <v>PIACENZA</v>
          </cell>
          <cell r="K2391" t="str">
            <v>PI</v>
          </cell>
          <cell r="L2391" t="str">
            <v>Emilia Romagna</v>
          </cell>
          <cell r="M2391" t="str">
            <v>ITALIA</v>
          </cell>
          <cell r="N2391" t="str">
            <v>CENTRO-NORD</v>
          </cell>
          <cell r="O2391" t="str">
            <v>Centro-Nord</v>
          </cell>
          <cell r="Q2391" t="str">
            <v>X</v>
          </cell>
          <cell r="R2391" t="str">
            <v>FCS Centro/Nord</v>
          </cell>
          <cell r="S2391" t="str">
            <v>Società costituita</v>
          </cell>
          <cell r="T2391">
            <v>650599.99</v>
          </cell>
          <cell r="U2391">
            <v>462919</v>
          </cell>
          <cell r="V2391">
            <v>68500</v>
          </cell>
          <cell r="W2391">
            <v>582099.99</v>
          </cell>
          <cell r="X2391">
            <v>47950</v>
          </cell>
          <cell r="Y2391">
            <v>407469</v>
          </cell>
          <cell r="Z2391">
            <v>7500</v>
          </cell>
          <cell r="AA2391">
            <v>83570</v>
          </cell>
          <cell r="AB2391">
            <v>0</v>
          </cell>
          <cell r="AC2391">
            <v>0</v>
          </cell>
          <cell r="AD2391">
            <v>0</v>
          </cell>
          <cell r="AE2391">
            <v>12</v>
          </cell>
          <cell r="AF2391">
            <v>42859</v>
          </cell>
          <cell r="AG2391">
            <v>2017</v>
          </cell>
          <cell r="AH2391" t="str">
            <v>Non ammissione</v>
          </cell>
          <cell r="AI2391" t="str">
            <v>Economia Digitale</v>
          </cell>
          <cell r="AJ2391" t="str">
            <v>Cloud computing</v>
          </cell>
          <cell r="AK2391" t="str">
            <v>Web technology</v>
          </cell>
          <cell r="AP2391" t="str">
            <v>62.01.00</v>
          </cell>
          <cell r="AQ2391" t="str">
            <v>Altri servizi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4</v>
          </cell>
          <cell r="AX2391">
            <v>3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7</v>
          </cell>
          <cell r="BD2391">
            <v>0</v>
          </cell>
          <cell r="BE2391">
            <v>4</v>
          </cell>
          <cell r="BF2391">
            <v>5</v>
          </cell>
          <cell r="BG2391">
            <v>0</v>
          </cell>
        </row>
        <row r="2392">
          <cell r="A2392" t="str">
            <v>SSI001225</v>
          </cell>
          <cell r="C2392" t="str">
            <v>SSI</v>
          </cell>
          <cell r="D2392" t="str">
            <v>Angelo Basso</v>
          </cell>
          <cell r="E2392">
            <v>42463.658645833297</v>
          </cell>
          <cell r="F2392">
            <v>2016</v>
          </cell>
          <cell r="G2392">
            <v>42463.658645833297</v>
          </cell>
          <cell r="H2392" t="str">
            <v/>
          </cell>
          <cell r="I2392" t="str">
            <v>Domanda decaduta</v>
          </cell>
          <cell r="J2392" t="str">
            <v>n.d.</v>
          </cell>
          <cell r="K2392" t="str">
            <v>n.d.</v>
          </cell>
          <cell r="L2392" t="str">
            <v>Campania</v>
          </cell>
          <cell r="M2392" t="str">
            <v>ITALIA</v>
          </cell>
          <cell r="N2392" t="str">
            <v>SUD</v>
          </cell>
          <cell r="O2392" t="str">
            <v>Mezzogiorno</v>
          </cell>
          <cell r="Q2392" t="str">
            <v>X</v>
          </cell>
          <cell r="R2392" t="str">
            <v>PON I&amp;C SUD - LEGGE DI STABILITA 2017</v>
          </cell>
          <cell r="S2392" t="str">
            <v>Società non costituita</v>
          </cell>
          <cell r="T2392">
            <v>375000</v>
          </cell>
          <cell r="U2392">
            <v>277500</v>
          </cell>
          <cell r="V2392">
            <v>375000</v>
          </cell>
          <cell r="W2392">
            <v>0</v>
          </cell>
          <cell r="X2392">
            <v>262500</v>
          </cell>
          <cell r="Y2392">
            <v>0</v>
          </cell>
          <cell r="Z2392">
            <v>15000</v>
          </cell>
          <cell r="AA2392">
            <v>457500</v>
          </cell>
          <cell r="AB2392">
            <v>255000</v>
          </cell>
          <cell r="AC2392">
            <v>255000</v>
          </cell>
          <cell r="AD2392">
            <v>0</v>
          </cell>
          <cell r="AE2392">
            <v>6</v>
          </cell>
          <cell r="AF2392">
            <v>42786</v>
          </cell>
          <cell r="AG2392">
            <v>2017</v>
          </cell>
          <cell r="AH2392" t="str">
            <v>Ammissione</v>
          </cell>
          <cell r="AI2392" t="str">
            <v>Tecnologia nuova sperimentale</v>
          </cell>
          <cell r="AJ2392" t="str">
            <v>Materiali Innovativi</v>
          </cell>
          <cell r="AK2392" t="str">
            <v>Industria hi-tech</v>
          </cell>
          <cell r="AN2392">
            <v>42950</v>
          </cell>
          <cell r="AO2392">
            <v>2017</v>
          </cell>
          <cell r="AQ2392" t="str">
            <v>Artigianato</v>
          </cell>
          <cell r="AR2392">
            <v>193500</v>
          </cell>
          <cell r="AS2392">
            <v>178500</v>
          </cell>
          <cell r="AT2392">
            <v>0</v>
          </cell>
          <cell r="AU2392">
            <v>15000</v>
          </cell>
          <cell r="AV2392">
            <v>142800</v>
          </cell>
          <cell r="AW2392">
            <v>0</v>
          </cell>
          <cell r="AX2392">
            <v>1</v>
          </cell>
          <cell r="AY2392">
            <v>1</v>
          </cell>
          <cell r="AZ2392">
            <v>0</v>
          </cell>
          <cell r="BA2392">
            <v>0</v>
          </cell>
          <cell r="BB2392">
            <v>0</v>
          </cell>
          <cell r="BC2392">
            <v>2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</row>
        <row r="2393">
          <cell r="A2393" t="str">
            <v>SSI001226</v>
          </cell>
          <cell r="C2393" t="str">
            <v>SSI</v>
          </cell>
          <cell r="D2393" t="str">
            <v>MARTINA SANTORO</v>
          </cell>
          <cell r="E2393">
            <v>42464.6861921296</v>
          </cell>
          <cell r="F2393">
            <v>2016</v>
          </cell>
          <cell r="H2393" t="str">
            <v/>
          </cell>
          <cell r="I2393" t="str">
            <v>Domanda non ammessa</v>
          </cell>
          <cell r="J2393" t="str">
            <v>POGGIO PICENZE</v>
          </cell>
          <cell r="K2393" t="str">
            <v>AQ</v>
          </cell>
          <cell r="L2393" t="str">
            <v>Abruzzo</v>
          </cell>
          <cell r="M2393" t="str">
            <v>ITALIA</v>
          </cell>
          <cell r="N2393" t="str">
            <v>SUD</v>
          </cell>
          <cell r="O2393" t="str">
            <v>Mezzogiorno</v>
          </cell>
          <cell r="P2393" t="str">
            <v>x</v>
          </cell>
          <cell r="Q2393" t="str">
            <v>X</v>
          </cell>
          <cell r="R2393" t="str">
            <v>FSC Cratere AQ</v>
          </cell>
          <cell r="S2393" t="str">
            <v>Società non costituita</v>
          </cell>
          <cell r="T2393">
            <v>361361</v>
          </cell>
          <cell r="U2393">
            <v>267952</v>
          </cell>
          <cell r="V2393">
            <v>213500</v>
          </cell>
          <cell r="W2393">
            <v>147861</v>
          </cell>
          <cell r="X2393">
            <v>149450</v>
          </cell>
          <cell r="Y2393">
            <v>103502</v>
          </cell>
          <cell r="Z2393">
            <v>15000</v>
          </cell>
          <cell r="AA2393">
            <v>260470</v>
          </cell>
          <cell r="AB2393">
            <v>0</v>
          </cell>
          <cell r="AC2393">
            <v>0</v>
          </cell>
          <cell r="AD2393">
            <v>0</v>
          </cell>
          <cell r="AE2393">
            <v>3</v>
          </cell>
          <cell r="AF2393">
            <v>42577</v>
          </cell>
          <cell r="AG2393">
            <v>2016</v>
          </cell>
          <cell r="AH2393" t="str">
            <v>Non ammissione</v>
          </cell>
          <cell r="AI2393" t="str">
            <v>Economia Digitale</v>
          </cell>
          <cell r="AJ2393" t="str">
            <v>E-commerce</v>
          </cell>
          <cell r="AK2393" t="str">
            <v>Web technology</v>
          </cell>
          <cell r="AQ2393" t="str">
            <v>Commercio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1</v>
          </cell>
          <cell r="AY2393">
            <v>0</v>
          </cell>
          <cell r="AZ2393">
            <v>1</v>
          </cell>
          <cell r="BA2393">
            <v>0</v>
          </cell>
          <cell r="BB2393">
            <v>0</v>
          </cell>
          <cell r="BC2393">
            <v>1</v>
          </cell>
          <cell r="BD2393">
            <v>1</v>
          </cell>
          <cell r="BE2393">
            <v>1</v>
          </cell>
          <cell r="BF2393">
            <v>0</v>
          </cell>
          <cell r="BG2393">
            <v>0</v>
          </cell>
        </row>
        <row r="2394">
          <cell r="A2394" t="str">
            <v>SSI001227</v>
          </cell>
          <cell r="C2394" t="str">
            <v>SSI</v>
          </cell>
          <cell r="D2394" t="str">
            <v>Meridonare S.r.L.</v>
          </cell>
          <cell r="E2394">
            <v>42464.742222222201</v>
          </cell>
          <cell r="F2394">
            <v>2016</v>
          </cell>
          <cell r="H2394" t="str">
            <v>08218271214</v>
          </cell>
          <cell r="I2394" t="str">
            <v>Domanda non ammessa</v>
          </cell>
          <cell r="J2394" t="str">
            <v>NAPOLI</v>
          </cell>
          <cell r="K2394" t="str">
            <v>NA</v>
          </cell>
          <cell r="L2394" t="str">
            <v>Campania</v>
          </cell>
          <cell r="M2394" t="str">
            <v>ITALIA</v>
          </cell>
          <cell r="N2394" t="str">
            <v>SUD</v>
          </cell>
          <cell r="O2394" t="str">
            <v>Mezzogiorno</v>
          </cell>
          <cell r="Q2394" t="str">
            <v>X</v>
          </cell>
          <cell r="R2394" t="str">
            <v>PON SIL</v>
          </cell>
          <cell r="S2394" t="str">
            <v>Società costituita</v>
          </cell>
          <cell r="T2394">
            <v>933250</v>
          </cell>
          <cell r="U2394">
            <v>668275</v>
          </cell>
          <cell r="V2394">
            <v>610000</v>
          </cell>
          <cell r="W2394">
            <v>323250</v>
          </cell>
          <cell r="X2394">
            <v>427000</v>
          </cell>
          <cell r="Y2394">
            <v>226275</v>
          </cell>
          <cell r="Z2394">
            <v>15000</v>
          </cell>
          <cell r="AA2394">
            <v>744200</v>
          </cell>
          <cell r="AB2394">
            <v>0</v>
          </cell>
          <cell r="AC2394">
            <v>0</v>
          </cell>
          <cell r="AD2394">
            <v>0</v>
          </cell>
          <cell r="AE2394">
            <v>5</v>
          </cell>
          <cell r="AF2394">
            <v>42683</v>
          </cell>
          <cell r="AG2394">
            <v>2016</v>
          </cell>
          <cell r="AH2394" t="str">
            <v>Non ammissione</v>
          </cell>
          <cell r="AI2394" t="str">
            <v>Tecnologia nuova sperimentale</v>
          </cell>
          <cell r="AJ2394" t="str">
            <v>Telecomunicazioni</v>
          </cell>
          <cell r="AK2394" t="str">
            <v>IT e infrastrutture</v>
          </cell>
          <cell r="AP2394" t="str">
            <v>63.12.00</v>
          </cell>
          <cell r="AQ2394" t="str">
            <v>Altri servizi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1</v>
          </cell>
          <cell r="AX2394">
            <v>1</v>
          </cell>
          <cell r="AY2394">
            <v>1</v>
          </cell>
          <cell r="AZ2394">
            <v>0</v>
          </cell>
          <cell r="BA2394">
            <v>0</v>
          </cell>
          <cell r="BB2394">
            <v>0</v>
          </cell>
          <cell r="BC2394">
            <v>3</v>
          </cell>
          <cell r="BD2394">
            <v>0</v>
          </cell>
          <cell r="BE2394">
            <v>1</v>
          </cell>
          <cell r="BF2394">
            <v>3</v>
          </cell>
          <cell r="BG2394">
            <v>0</v>
          </cell>
        </row>
        <row r="2395">
          <cell r="A2395" t="str">
            <v>SSI001228</v>
          </cell>
          <cell r="C2395" t="str">
            <v>SSI</v>
          </cell>
          <cell r="D2395" t="str">
            <v xml:space="preserve">3D factory </v>
          </cell>
          <cell r="E2395">
            <v>42465.487627314797</v>
          </cell>
          <cell r="F2395">
            <v>2016</v>
          </cell>
          <cell r="H2395" t="str">
            <v>07878031215</v>
          </cell>
          <cell r="I2395" t="str">
            <v>Rinuncia</v>
          </cell>
          <cell r="J2395" t="str">
            <v>NAPOLI</v>
          </cell>
          <cell r="K2395" t="str">
            <v>NA</v>
          </cell>
          <cell r="L2395" t="str">
            <v>Campania</v>
          </cell>
          <cell r="M2395" t="str">
            <v>ITALIA</v>
          </cell>
          <cell r="N2395" t="str">
            <v>SUD</v>
          </cell>
          <cell r="O2395" t="str">
            <v>Mezzogiorno</v>
          </cell>
          <cell r="Q2395" t="str">
            <v>X</v>
          </cell>
          <cell r="R2395" t="str">
            <v>PON SIL</v>
          </cell>
          <cell r="S2395" t="str">
            <v>Società costituita</v>
          </cell>
          <cell r="T2395">
            <v>446178.97</v>
          </cell>
          <cell r="U2395">
            <v>312325</v>
          </cell>
          <cell r="V2395">
            <v>247950</v>
          </cell>
          <cell r="W2395">
            <v>198228.97</v>
          </cell>
          <cell r="X2395">
            <v>173565</v>
          </cell>
          <cell r="Y2395">
            <v>138760</v>
          </cell>
          <cell r="Z2395">
            <v>0</v>
          </cell>
          <cell r="AA2395">
            <v>302499</v>
          </cell>
          <cell r="AB2395">
            <v>0</v>
          </cell>
          <cell r="AC2395">
            <v>0</v>
          </cell>
          <cell r="AD2395">
            <v>0</v>
          </cell>
          <cell r="AE2395">
            <v>7</v>
          </cell>
          <cell r="AI2395" t="str">
            <v>Economia Digitale</v>
          </cell>
          <cell r="AJ2395" t="str">
            <v>Internet of things</v>
          </cell>
          <cell r="AK2395" t="str">
            <v>Web technology</v>
          </cell>
          <cell r="AP2395" t="str">
            <v>62.09.09</v>
          </cell>
          <cell r="AQ2395" t="str">
            <v>Altri servizi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2</v>
          </cell>
          <cell r="AY2395">
            <v>0</v>
          </cell>
          <cell r="AZ2395">
            <v>0</v>
          </cell>
          <cell r="BA2395">
            <v>2</v>
          </cell>
          <cell r="BB2395">
            <v>0</v>
          </cell>
          <cell r="BC2395">
            <v>2</v>
          </cell>
          <cell r="BD2395">
            <v>2</v>
          </cell>
          <cell r="BE2395">
            <v>0</v>
          </cell>
          <cell r="BF2395">
            <v>0</v>
          </cell>
          <cell r="BG2395">
            <v>0</v>
          </cell>
        </row>
        <row r="2396">
          <cell r="A2396" t="str">
            <v>SSI001229</v>
          </cell>
          <cell r="C2396" t="str">
            <v>SSI</v>
          </cell>
          <cell r="D2396" t="str">
            <v>IVAN ARCODIA</v>
          </cell>
          <cell r="E2396">
            <v>42466.455578703702</v>
          </cell>
          <cell r="F2396">
            <v>2016</v>
          </cell>
          <cell r="H2396" t="str">
            <v/>
          </cell>
          <cell r="I2396" t="str">
            <v>Domanda non ammessa</v>
          </cell>
          <cell r="J2396" t="str">
            <v>TERMINI IMERESE</v>
          </cell>
          <cell r="K2396" t="str">
            <v>PA</v>
          </cell>
          <cell r="L2396" t="str">
            <v>Sicilia</v>
          </cell>
          <cell r="M2396" t="str">
            <v>ITALIA</v>
          </cell>
          <cell r="N2396" t="str">
            <v>SUD</v>
          </cell>
          <cell r="O2396" t="str">
            <v>Mezzogiorno</v>
          </cell>
          <cell r="Q2396" t="str">
            <v>X</v>
          </cell>
          <cell r="R2396" t="str">
            <v>PON SIL</v>
          </cell>
          <cell r="S2396" t="str">
            <v>Società non costituita</v>
          </cell>
          <cell r="T2396">
            <v>270000</v>
          </cell>
          <cell r="U2396">
            <v>231000</v>
          </cell>
          <cell r="V2396">
            <v>270000</v>
          </cell>
          <cell r="W2396">
            <v>0</v>
          </cell>
          <cell r="X2396">
            <v>216000</v>
          </cell>
          <cell r="Y2396">
            <v>0</v>
          </cell>
          <cell r="Z2396">
            <v>15000</v>
          </cell>
          <cell r="AA2396">
            <v>329400</v>
          </cell>
          <cell r="AB2396">
            <v>0</v>
          </cell>
          <cell r="AC2396">
            <v>0</v>
          </cell>
          <cell r="AD2396">
            <v>0</v>
          </cell>
          <cell r="AE2396">
            <v>12</v>
          </cell>
          <cell r="AF2396">
            <v>42577</v>
          </cell>
          <cell r="AG2396">
            <v>2016</v>
          </cell>
          <cell r="AH2396" t="str">
            <v>Non ammissione</v>
          </cell>
          <cell r="AI2396" t="str">
            <v>Economia Digitale</v>
          </cell>
          <cell r="AJ2396" t="str">
            <v>Turismo e beni culturali</v>
          </cell>
          <cell r="AK2396" t="str">
            <v>Turismo e beni culturali</v>
          </cell>
          <cell r="AQ2396" t="str">
            <v>Turismo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2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2</v>
          </cell>
          <cell r="BD2396">
            <v>0</v>
          </cell>
          <cell r="BE2396">
            <v>2</v>
          </cell>
          <cell r="BF2396">
            <v>0</v>
          </cell>
          <cell r="BG2396">
            <v>0</v>
          </cell>
        </row>
        <row r="2397">
          <cell r="A2397" t="str">
            <v>SSI001230</v>
          </cell>
          <cell r="C2397" t="str">
            <v>SSI</v>
          </cell>
          <cell r="D2397" t="str">
            <v>MARIO BELLAVISTA</v>
          </cell>
          <cell r="E2397">
            <v>42466.736134259299</v>
          </cell>
          <cell r="F2397">
            <v>2016</v>
          </cell>
          <cell r="H2397" t="str">
            <v/>
          </cell>
          <cell r="I2397" t="str">
            <v>Domanda non ammessa</v>
          </cell>
          <cell r="J2397" t="str">
            <v>PALERMO</v>
          </cell>
          <cell r="K2397" t="str">
            <v>PA</v>
          </cell>
          <cell r="L2397" t="str">
            <v>Sicilia</v>
          </cell>
          <cell r="M2397" t="str">
            <v>ITALIA</v>
          </cell>
          <cell r="N2397" t="str">
            <v>SUD</v>
          </cell>
          <cell r="O2397" t="str">
            <v>Mezzogiorno</v>
          </cell>
          <cell r="Q2397" t="str">
            <v>X</v>
          </cell>
          <cell r="R2397" t="str">
            <v>PON SIL</v>
          </cell>
          <cell r="S2397" t="str">
            <v>Società non costituita</v>
          </cell>
          <cell r="T2397">
            <v>570623.18000000005</v>
          </cell>
          <cell r="U2397">
            <v>414436.22</v>
          </cell>
          <cell r="V2397">
            <v>223344.28</v>
          </cell>
          <cell r="W2397">
            <v>347278.9</v>
          </cell>
          <cell r="X2397">
            <v>156340.99</v>
          </cell>
          <cell r="Y2397">
            <v>243095.23</v>
          </cell>
          <cell r="Z2397">
            <v>15000</v>
          </cell>
          <cell r="AA2397">
            <v>272480.02</v>
          </cell>
          <cell r="AB2397">
            <v>0</v>
          </cell>
          <cell r="AC2397">
            <v>0</v>
          </cell>
          <cell r="AD2397">
            <v>0</v>
          </cell>
          <cell r="AE2397">
            <v>6</v>
          </cell>
          <cell r="AF2397">
            <v>42649</v>
          </cell>
          <cell r="AG2397">
            <v>2016</v>
          </cell>
          <cell r="AH2397" t="str">
            <v>Non ammissione</v>
          </cell>
          <cell r="AI2397" t="str">
            <v>Economia Digitale</v>
          </cell>
          <cell r="AJ2397" t="str">
            <v>Internet of things</v>
          </cell>
          <cell r="AK2397" t="str">
            <v>Web technology</v>
          </cell>
          <cell r="AQ2397" t="str">
            <v>Altri servizi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2</v>
          </cell>
          <cell r="AY2397">
            <v>2</v>
          </cell>
          <cell r="AZ2397">
            <v>0</v>
          </cell>
          <cell r="BA2397">
            <v>0</v>
          </cell>
          <cell r="BB2397">
            <v>0</v>
          </cell>
          <cell r="BC2397">
            <v>4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</row>
        <row r="2398">
          <cell r="A2398" t="str">
            <v>SSI001231</v>
          </cell>
          <cell r="C2398" t="str">
            <v>SSI</v>
          </cell>
          <cell r="D2398" t="str">
            <v>Gaetano Longo</v>
          </cell>
          <cell r="E2398">
            <v>42471.792291666701</v>
          </cell>
          <cell r="F2398">
            <v>2016</v>
          </cell>
          <cell r="H2398" t="str">
            <v/>
          </cell>
          <cell r="I2398" t="str">
            <v>Rinuncia</v>
          </cell>
          <cell r="J2398" t="str">
            <v>n.d.</v>
          </cell>
          <cell r="K2398" t="str">
            <v>n.d.</v>
          </cell>
          <cell r="L2398" t="str">
            <v>Lombardia</v>
          </cell>
          <cell r="M2398" t="str">
            <v>ITALIA</v>
          </cell>
          <cell r="N2398" t="str">
            <v>CENTRO-NORD</v>
          </cell>
          <cell r="O2398" t="str">
            <v>Centro-Nord</v>
          </cell>
          <cell r="Q2398" t="str">
            <v>X</v>
          </cell>
          <cell r="R2398" t="str">
            <v>FCS Centro/Nord</v>
          </cell>
          <cell r="S2398" t="str">
            <v>Società non costituita</v>
          </cell>
          <cell r="T2398">
            <v>412737.06</v>
          </cell>
          <cell r="U2398">
            <v>296415.90000000002</v>
          </cell>
          <cell r="V2398">
            <v>70000</v>
          </cell>
          <cell r="W2398">
            <v>342737.06</v>
          </cell>
          <cell r="X2398">
            <v>49000</v>
          </cell>
          <cell r="Y2398">
            <v>239915.9</v>
          </cell>
          <cell r="Z2398">
            <v>7500</v>
          </cell>
          <cell r="AA2398">
            <v>85400</v>
          </cell>
          <cell r="AB2398">
            <v>0</v>
          </cell>
          <cell r="AC2398">
            <v>0</v>
          </cell>
          <cell r="AD2398">
            <v>0</v>
          </cell>
          <cell r="AE2398">
            <v>5</v>
          </cell>
          <cell r="AI2398" t="str">
            <v>Economia Digitale</v>
          </cell>
          <cell r="AJ2398" t="str">
            <v>E-commerce</v>
          </cell>
          <cell r="AK2398" t="str">
            <v>Web technology</v>
          </cell>
          <cell r="AQ2398" t="str">
            <v>Commercio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1</v>
          </cell>
          <cell r="AX2398">
            <v>1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2</v>
          </cell>
          <cell r="BD2398">
            <v>0</v>
          </cell>
          <cell r="BE2398">
            <v>1</v>
          </cell>
          <cell r="BF2398">
            <v>0</v>
          </cell>
          <cell r="BG2398">
            <v>0</v>
          </cell>
        </row>
        <row r="2399">
          <cell r="A2399" t="str">
            <v>SSI001232</v>
          </cell>
          <cell r="C2399" t="str">
            <v>SSI</v>
          </cell>
          <cell r="D2399" t="str">
            <v>SANTE FILIPPELLI</v>
          </cell>
          <cell r="E2399">
            <v>42471.965300925898</v>
          </cell>
          <cell r="F2399">
            <v>2016</v>
          </cell>
          <cell r="H2399" t="str">
            <v/>
          </cell>
          <cell r="I2399" t="str">
            <v>Domanda non ammessa</v>
          </cell>
          <cell r="J2399" t="str">
            <v>COSENZA</v>
          </cell>
          <cell r="K2399" t="str">
            <v>CS</v>
          </cell>
          <cell r="L2399" t="str">
            <v>Calabria</v>
          </cell>
          <cell r="M2399" t="str">
            <v>ITALIA</v>
          </cell>
          <cell r="N2399" t="str">
            <v>SUD</v>
          </cell>
          <cell r="O2399" t="str">
            <v>Mezzogiorno</v>
          </cell>
          <cell r="Q2399" t="str">
            <v>X</v>
          </cell>
          <cell r="R2399" t="str">
            <v>PON SIL</v>
          </cell>
          <cell r="S2399" t="str">
            <v>Società non costituita</v>
          </cell>
          <cell r="T2399">
            <v>830206.8</v>
          </cell>
          <cell r="U2399">
            <v>596137.36</v>
          </cell>
          <cell r="V2399">
            <v>306702</v>
          </cell>
          <cell r="W2399">
            <v>523504.8</v>
          </cell>
          <cell r="X2399">
            <v>214691</v>
          </cell>
          <cell r="Y2399">
            <v>366446.36</v>
          </cell>
          <cell r="Z2399">
            <v>15000</v>
          </cell>
          <cell r="AA2399">
            <v>374175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42683</v>
          </cell>
          <cell r="AG2399">
            <v>2016</v>
          </cell>
          <cell r="AH2399" t="str">
            <v>Non ammissione</v>
          </cell>
          <cell r="AI2399" t="str">
            <v>Tecnologia nuova sperimentale</v>
          </cell>
          <cell r="AJ2399" t="str">
            <v>Ambiente e Energia</v>
          </cell>
          <cell r="AK2399" t="str">
            <v>Ambiente ed energia</v>
          </cell>
          <cell r="AQ2399" t="str">
            <v>Altri servizi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1</v>
          </cell>
          <cell r="AZ2399">
            <v>0</v>
          </cell>
          <cell r="BA2399">
            <v>0</v>
          </cell>
          <cell r="BB2399">
            <v>0</v>
          </cell>
          <cell r="BC2399">
            <v>1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</row>
        <row r="2400">
          <cell r="A2400" t="str">
            <v>SSI001233</v>
          </cell>
          <cell r="C2400" t="str">
            <v>SSI</v>
          </cell>
          <cell r="D2400" t="str">
            <v>MARZIO BONOMO</v>
          </cell>
          <cell r="E2400">
            <v>42472.738275463002</v>
          </cell>
          <cell r="F2400">
            <v>2016</v>
          </cell>
          <cell r="G2400">
            <v>42814</v>
          </cell>
          <cell r="H2400" t="str">
            <v/>
          </cell>
          <cell r="I2400" t="str">
            <v>Domanda non ammessa</v>
          </cell>
          <cell r="J2400" t="str">
            <v>n.d.</v>
          </cell>
          <cell r="K2400" t="str">
            <v>n.d.</v>
          </cell>
          <cell r="L2400" t="str">
            <v>Lazio</v>
          </cell>
          <cell r="M2400" t="str">
            <v>ITALIA</v>
          </cell>
          <cell r="N2400" t="str">
            <v>CENTRO-NORD</v>
          </cell>
          <cell r="O2400" t="str">
            <v>Centro-Nord</v>
          </cell>
          <cell r="Q2400" t="str">
            <v>X</v>
          </cell>
          <cell r="R2400" t="str">
            <v>FCS Centro/Nord</v>
          </cell>
          <cell r="S2400" t="str">
            <v>Società non costituita</v>
          </cell>
          <cell r="T2400">
            <v>699301</v>
          </cell>
          <cell r="U2400">
            <v>497009</v>
          </cell>
          <cell r="V2400">
            <v>405557</v>
          </cell>
          <cell r="W2400">
            <v>293744</v>
          </cell>
          <cell r="X2400">
            <v>283889</v>
          </cell>
          <cell r="Y2400">
            <v>205620</v>
          </cell>
          <cell r="Z2400">
            <v>7500</v>
          </cell>
          <cell r="AA2400">
            <v>492004.87</v>
          </cell>
          <cell r="AB2400">
            <v>0</v>
          </cell>
          <cell r="AC2400">
            <v>0</v>
          </cell>
          <cell r="AD2400">
            <v>0</v>
          </cell>
          <cell r="AE2400">
            <v>5</v>
          </cell>
          <cell r="AF2400">
            <v>42941</v>
          </cell>
          <cell r="AG2400">
            <v>2017</v>
          </cell>
          <cell r="AH2400" t="str">
            <v>Non ammissione</v>
          </cell>
          <cell r="AI2400" t="str">
            <v>Tecnologia nuova sperimentale</v>
          </cell>
          <cell r="AJ2400" t="str">
            <v>Materiali Innovativi</v>
          </cell>
          <cell r="AK2400" t="str">
            <v>Industria hi-tech</v>
          </cell>
          <cell r="AQ2400" t="str">
            <v>Altri servizi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2</v>
          </cell>
          <cell r="AZ2400">
            <v>0</v>
          </cell>
          <cell r="BA2400">
            <v>0</v>
          </cell>
          <cell r="BB2400">
            <v>0</v>
          </cell>
          <cell r="BC2400">
            <v>2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</row>
        <row r="2401">
          <cell r="A2401" t="str">
            <v>SSI001234</v>
          </cell>
          <cell r="C2401" t="str">
            <v>SSI</v>
          </cell>
          <cell r="D2401" t="str">
            <v>Fabrizio Pappalepore</v>
          </cell>
          <cell r="E2401">
            <v>42472.826840277798</v>
          </cell>
          <cell r="F2401">
            <v>2016</v>
          </cell>
          <cell r="H2401" t="str">
            <v/>
          </cell>
          <cell r="I2401" t="str">
            <v>Domanda non ammessa</v>
          </cell>
          <cell r="J2401" t="str">
            <v>L’AQUILA</v>
          </cell>
          <cell r="K2401" t="str">
            <v>AQ</v>
          </cell>
          <cell r="L2401" t="str">
            <v>Abruzzo</v>
          </cell>
          <cell r="M2401" t="str">
            <v>ITALIA</v>
          </cell>
          <cell r="N2401" t="str">
            <v>SUD</v>
          </cell>
          <cell r="O2401" t="str">
            <v>Mezzogiorno</v>
          </cell>
          <cell r="P2401" t="str">
            <v>x</v>
          </cell>
          <cell r="Q2401" t="str">
            <v>X</v>
          </cell>
          <cell r="R2401" t="str">
            <v>FSC Cratere AQ</v>
          </cell>
          <cell r="S2401" t="str">
            <v>Società non costituita</v>
          </cell>
          <cell r="T2401">
            <v>1419217.6</v>
          </cell>
          <cell r="U2401">
            <v>1008452.3200000001</v>
          </cell>
          <cell r="V2401">
            <v>984000</v>
          </cell>
          <cell r="W2401">
            <v>435217.6</v>
          </cell>
          <cell r="X2401">
            <v>688800</v>
          </cell>
          <cell r="Y2401">
            <v>304652.32</v>
          </cell>
          <cell r="Z2401">
            <v>15000</v>
          </cell>
          <cell r="AA2401">
            <v>1200480</v>
          </cell>
          <cell r="AB2401">
            <v>0</v>
          </cell>
          <cell r="AC2401">
            <v>0</v>
          </cell>
          <cell r="AD2401">
            <v>0</v>
          </cell>
          <cell r="AE2401">
            <v>9</v>
          </cell>
          <cell r="AF2401">
            <v>42628</v>
          </cell>
          <cell r="AG2401">
            <v>2016</v>
          </cell>
          <cell r="AH2401" t="str">
            <v>Non ammissione</v>
          </cell>
          <cell r="AI2401" t="str">
            <v>Economia Digitale</v>
          </cell>
          <cell r="AJ2401" t="str">
            <v>Cloud computing</v>
          </cell>
          <cell r="AK2401" t="str">
            <v>Web technology</v>
          </cell>
          <cell r="AQ2401" t="str">
            <v>Altri servizi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1</v>
          </cell>
          <cell r="AY2401">
            <v>1</v>
          </cell>
          <cell r="AZ2401">
            <v>1</v>
          </cell>
          <cell r="BA2401">
            <v>0</v>
          </cell>
          <cell r="BB2401">
            <v>0</v>
          </cell>
          <cell r="BC2401">
            <v>2</v>
          </cell>
          <cell r="BD2401">
            <v>1</v>
          </cell>
          <cell r="BE2401">
            <v>1</v>
          </cell>
          <cell r="BF2401">
            <v>0</v>
          </cell>
          <cell r="BG2401">
            <v>0</v>
          </cell>
        </row>
        <row r="2402">
          <cell r="A2402" t="str">
            <v>SSI001235</v>
          </cell>
          <cell r="C2402" t="str">
            <v>SSI</v>
          </cell>
          <cell r="D2402" t="str">
            <v>5-up</v>
          </cell>
          <cell r="E2402">
            <v>42473.476087962998</v>
          </cell>
          <cell r="F2402">
            <v>2016</v>
          </cell>
          <cell r="G2402">
            <v>42814</v>
          </cell>
          <cell r="H2402" t="str">
            <v>02329330977</v>
          </cell>
          <cell r="I2402" t="str">
            <v>Domanda non ammessa</v>
          </cell>
          <cell r="J2402" t="str">
            <v>FOSSOMBRONE</v>
          </cell>
          <cell r="K2402" t="str">
            <v>PU</v>
          </cell>
          <cell r="L2402" t="str">
            <v>Marche</v>
          </cell>
          <cell r="M2402" t="str">
            <v>ITALIA</v>
          </cell>
          <cell r="N2402" t="str">
            <v>CENTRO-NORD</v>
          </cell>
          <cell r="O2402" t="str">
            <v>Centro-Nord</v>
          </cell>
          <cell r="Q2402" t="str">
            <v>X</v>
          </cell>
          <cell r="R2402" t="str">
            <v>FCS Centro/Nord</v>
          </cell>
          <cell r="S2402" t="str">
            <v>Società costituita</v>
          </cell>
          <cell r="T2402">
            <v>403000</v>
          </cell>
          <cell r="U2402">
            <v>322400</v>
          </cell>
          <cell r="V2402">
            <v>248000</v>
          </cell>
          <cell r="W2402">
            <v>155000</v>
          </cell>
          <cell r="X2402">
            <v>198400</v>
          </cell>
          <cell r="Y2402">
            <v>124000</v>
          </cell>
          <cell r="Z2402">
            <v>0</v>
          </cell>
          <cell r="AA2402">
            <v>300080</v>
          </cell>
          <cell r="AB2402">
            <v>0</v>
          </cell>
          <cell r="AC2402">
            <v>0</v>
          </cell>
          <cell r="AD2402">
            <v>0</v>
          </cell>
          <cell r="AE2402">
            <v>6</v>
          </cell>
          <cell r="AF2402">
            <v>42873</v>
          </cell>
          <cell r="AG2402">
            <v>2017</v>
          </cell>
          <cell r="AH2402" t="str">
            <v>Non ammissione</v>
          </cell>
          <cell r="AI2402" t="str">
            <v>Economia Digitale</v>
          </cell>
          <cell r="AJ2402" t="str">
            <v>Socialnetwork</v>
          </cell>
          <cell r="AK2402" t="str">
            <v>Web technology</v>
          </cell>
          <cell r="AP2402" t="str">
            <v>63.12.00</v>
          </cell>
          <cell r="AQ2402" t="str">
            <v>Altri servizi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1</v>
          </cell>
          <cell r="AX2402">
            <v>4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5</v>
          </cell>
          <cell r="BD2402">
            <v>0</v>
          </cell>
          <cell r="BE2402">
            <v>1</v>
          </cell>
          <cell r="BF2402">
            <v>2</v>
          </cell>
          <cell r="BG2402">
            <v>1</v>
          </cell>
        </row>
        <row r="2403">
          <cell r="A2403" t="str">
            <v>SSI001236</v>
          </cell>
          <cell r="C2403" t="str">
            <v>SSI</v>
          </cell>
          <cell r="D2403" t="str">
            <v>ALVOLOPOINT S.R.L.</v>
          </cell>
          <cell r="E2403">
            <v>42473.752222222203</v>
          </cell>
          <cell r="F2403">
            <v>2016</v>
          </cell>
          <cell r="H2403" t="str">
            <v>07871010729</v>
          </cell>
          <cell r="I2403" t="str">
            <v>Domanda non ammessa</v>
          </cell>
          <cell r="J2403" t="str">
            <v>CAPURSO</v>
          </cell>
          <cell r="K2403" t="str">
            <v>BA</v>
          </cell>
          <cell r="L2403" t="str">
            <v>Puglia</v>
          </cell>
          <cell r="M2403" t="str">
            <v>ITALIA</v>
          </cell>
          <cell r="N2403" t="str">
            <v>SUD</v>
          </cell>
          <cell r="O2403" t="str">
            <v>Mezzogiorno</v>
          </cell>
          <cell r="Q2403" t="str">
            <v>X</v>
          </cell>
          <cell r="R2403" t="str">
            <v>PON SIL</v>
          </cell>
          <cell r="S2403" t="str">
            <v>Società costituita</v>
          </cell>
          <cell r="T2403">
            <v>1733110.5</v>
          </cell>
          <cell r="U2403">
            <v>1228177</v>
          </cell>
          <cell r="V2403">
            <v>148350</v>
          </cell>
          <cell r="W2403">
            <v>1584760.5</v>
          </cell>
          <cell r="X2403">
            <v>103845</v>
          </cell>
          <cell r="Y2403">
            <v>1109332</v>
          </cell>
          <cell r="Z2403">
            <v>15000</v>
          </cell>
          <cell r="AA2403">
            <v>180987</v>
          </cell>
          <cell r="AB2403">
            <v>0</v>
          </cell>
          <cell r="AC2403">
            <v>0</v>
          </cell>
          <cell r="AD2403">
            <v>0</v>
          </cell>
          <cell r="AE2403">
            <v>27</v>
          </cell>
          <cell r="AF2403">
            <v>42577</v>
          </cell>
          <cell r="AG2403">
            <v>2016</v>
          </cell>
          <cell r="AH2403" t="str">
            <v>Non ammissione</v>
          </cell>
          <cell r="AI2403" t="str">
            <v>Economia Digitale</v>
          </cell>
          <cell r="AJ2403" t="str">
            <v>E-commerce</v>
          </cell>
          <cell r="AK2403" t="str">
            <v>Web technology</v>
          </cell>
          <cell r="AP2403" t="str">
            <v>96.09.09</v>
          </cell>
          <cell r="AQ2403" t="str">
            <v>Commercio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2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2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</row>
        <row r="2404">
          <cell r="A2404" t="str">
            <v>SSI001237</v>
          </cell>
          <cell r="C2404" t="str">
            <v>SSI</v>
          </cell>
          <cell r="D2404" t="str">
            <v>FRESCHIALVOLO S.R.L.</v>
          </cell>
          <cell r="E2404">
            <v>42473.758321759298</v>
          </cell>
          <cell r="F2404">
            <v>2016</v>
          </cell>
          <cell r="H2404" t="str">
            <v>07871020728</v>
          </cell>
          <cell r="I2404" t="str">
            <v>Domanda non ammessa</v>
          </cell>
          <cell r="J2404" t="str">
            <v>CAPURSO</v>
          </cell>
          <cell r="K2404" t="str">
            <v>BA</v>
          </cell>
          <cell r="L2404" t="str">
            <v>Puglia</v>
          </cell>
          <cell r="M2404" t="str">
            <v>ITALIA</v>
          </cell>
          <cell r="N2404" t="str">
            <v>SUD</v>
          </cell>
          <cell r="O2404" t="str">
            <v>Mezzogiorno</v>
          </cell>
          <cell r="Q2404" t="str">
            <v>X</v>
          </cell>
          <cell r="R2404" t="str">
            <v>PON SIL</v>
          </cell>
          <cell r="S2404" t="str">
            <v>Società costituita</v>
          </cell>
          <cell r="T2404">
            <v>2307784.1</v>
          </cell>
          <cell r="U2404">
            <v>1515000</v>
          </cell>
          <cell r="V2404">
            <v>1138967</v>
          </cell>
          <cell r="W2404">
            <v>1168817.1000000001</v>
          </cell>
          <cell r="X2404">
            <v>797276</v>
          </cell>
          <cell r="Y2404">
            <v>702724</v>
          </cell>
          <cell r="Z2404">
            <v>15000</v>
          </cell>
          <cell r="AA2404">
            <v>1389539.74</v>
          </cell>
          <cell r="AB2404">
            <v>0</v>
          </cell>
          <cell r="AC2404">
            <v>0</v>
          </cell>
          <cell r="AD2404">
            <v>0</v>
          </cell>
          <cell r="AE2404">
            <v>20</v>
          </cell>
          <cell r="AF2404">
            <v>42577</v>
          </cell>
          <cell r="AG2404">
            <v>2016</v>
          </cell>
          <cell r="AH2404" t="str">
            <v>Non ammissione</v>
          </cell>
          <cell r="AI2404" t="str">
            <v>Economia Digitale</v>
          </cell>
          <cell r="AJ2404" t="str">
            <v>E-commerce</v>
          </cell>
          <cell r="AK2404" t="str">
            <v>Web technology</v>
          </cell>
          <cell r="AP2404" t="str">
            <v>47.91.10</v>
          </cell>
          <cell r="AQ2404" t="str">
            <v>Commercio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2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2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</row>
        <row r="2405">
          <cell r="A2405" t="str">
            <v>SSI001238</v>
          </cell>
          <cell r="B2405" t="str">
            <v>C14E16000440008</v>
          </cell>
          <cell r="C2405" t="str">
            <v>SSI</v>
          </cell>
          <cell r="D2405" t="str">
            <v>Let's - Webearable Solutions</v>
          </cell>
          <cell r="E2405">
            <v>42474.406168981499</v>
          </cell>
          <cell r="F2405">
            <v>2016</v>
          </cell>
          <cell r="H2405" t="str">
            <v>13686821003</v>
          </cell>
          <cell r="I2405" t="str">
            <v>Domanda ammessa</v>
          </cell>
          <cell r="J2405" t="str">
            <v>L’AQUILA</v>
          </cell>
          <cell r="K2405" t="str">
            <v>AQ</v>
          </cell>
          <cell r="L2405" t="str">
            <v>Abruzzo</v>
          </cell>
          <cell r="M2405" t="str">
            <v>ITALIA</v>
          </cell>
          <cell r="N2405" t="str">
            <v>SUD</v>
          </cell>
          <cell r="O2405" t="str">
            <v>Mezzogiorno</v>
          </cell>
          <cell r="P2405" t="str">
            <v>x</v>
          </cell>
          <cell r="Q2405" t="str">
            <v>X</v>
          </cell>
          <cell r="R2405" t="str">
            <v>FSC Cratere AQ</v>
          </cell>
          <cell r="S2405" t="str">
            <v>Società costituita</v>
          </cell>
          <cell r="T2405">
            <v>1433500</v>
          </cell>
          <cell r="U2405">
            <v>1018450</v>
          </cell>
          <cell r="V2405">
            <v>873500</v>
          </cell>
          <cell r="W2405">
            <v>560000</v>
          </cell>
          <cell r="X2405">
            <v>611450</v>
          </cell>
          <cell r="Y2405">
            <v>392000</v>
          </cell>
          <cell r="Z2405">
            <v>15000</v>
          </cell>
          <cell r="AA2405">
            <v>1065670</v>
          </cell>
          <cell r="AB2405">
            <v>1020150</v>
          </cell>
          <cell r="AC2405">
            <v>731500</v>
          </cell>
          <cell r="AD2405">
            <v>288650</v>
          </cell>
          <cell r="AE2405">
            <v>0</v>
          </cell>
          <cell r="AF2405">
            <v>42619</v>
          </cell>
          <cell r="AG2405">
            <v>2016</v>
          </cell>
          <cell r="AH2405" t="str">
            <v>Ammissione</v>
          </cell>
          <cell r="AI2405" t="str">
            <v>Tecnologia nuova sperimentale</v>
          </cell>
          <cell r="AJ2405" t="str">
            <v>Materiali Innovativi</v>
          </cell>
          <cell r="AK2405" t="str">
            <v>Industria hi-tech</v>
          </cell>
          <cell r="AL2405">
            <v>42779</v>
          </cell>
          <cell r="AM2405">
            <v>2017</v>
          </cell>
          <cell r="AP2405" t="str">
            <v>14.19.29</v>
          </cell>
          <cell r="AQ2405" t="str">
            <v>Artigianato</v>
          </cell>
          <cell r="AR2405">
            <v>729105</v>
          </cell>
          <cell r="AS2405">
            <v>512050</v>
          </cell>
          <cell r="AT2405">
            <v>202055</v>
          </cell>
          <cell r="AU2405">
            <v>15000</v>
          </cell>
          <cell r="AV2405">
            <v>571284</v>
          </cell>
          <cell r="AW2405">
            <v>0</v>
          </cell>
          <cell r="AX2405">
            <v>1</v>
          </cell>
          <cell r="AY2405">
            <v>1</v>
          </cell>
          <cell r="AZ2405">
            <v>2</v>
          </cell>
          <cell r="BA2405">
            <v>1</v>
          </cell>
          <cell r="BB2405">
            <v>0</v>
          </cell>
          <cell r="BC2405">
            <v>2</v>
          </cell>
          <cell r="BD2405">
            <v>3</v>
          </cell>
          <cell r="BE2405">
            <v>2</v>
          </cell>
          <cell r="BF2405">
            <v>0</v>
          </cell>
          <cell r="BG2405">
            <v>0</v>
          </cell>
          <cell r="BH2405">
            <v>204820</v>
          </cell>
          <cell r="BI2405">
            <v>0</v>
          </cell>
          <cell r="BJ2405">
            <v>204820</v>
          </cell>
        </row>
        <row r="2406">
          <cell r="A2406" t="str">
            <v>SSI001239</v>
          </cell>
          <cell r="C2406" t="str">
            <v>SSI</v>
          </cell>
          <cell r="D2406" t="str">
            <v>Alessandro Vittorio Bergami</v>
          </cell>
          <cell r="E2406">
            <v>42474.484398148103</v>
          </cell>
          <cell r="F2406">
            <v>2016</v>
          </cell>
          <cell r="H2406" t="str">
            <v/>
          </cell>
          <cell r="I2406" t="str">
            <v>Domanda non ammessa</v>
          </cell>
          <cell r="J2406" t="str">
            <v>n.d.</v>
          </cell>
          <cell r="K2406" t="str">
            <v>n.d.</v>
          </cell>
          <cell r="L2406" t="str">
            <v>Calabria</v>
          </cell>
          <cell r="M2406" t="str">
            <v>ITALIA</v>
          </cell>
          <cell r="N2406" t="str">
            <v>SUD</v>
          </cell>
          <cell r="O2406" t="str">
            <v>Mezzogiorno</v>
          </cell>
          <cell r="Q2406" t="str">
            <v>X</v>
          </cell>
          <cell r="R2406" t="str">
            <v>PON SIL</v>
          </cell>
          <cell r="S2406" t="str">
            <v>Società non costituita</v>
          </cell>
          <cell r="T2406">
            <v>220647.87</v>
          </cell>
          <cell r="U2406">
            <v>169453.5</v>
          </cell>
          <cell r="V2406">
            <v>38126.33</v>
          </cell>
          <cell r="W2406">
            <v>182521.54</v>
          </cell>
          <cell r="X2406">
            <v>26688.43</v>
          </cell>
          <cell r="Y2406">
            <v>127765.07</v>
          </cell>
          <cell r="Z2406">
            <v>15000</v>
          </cell>
          <cell r="AA2406">
            <v>46514.12</v>
          </cell>
          <cell r="AB2406">
            <v>0</v>
          </cell>
          <cell r="AC2406">
            <v>0</v>
          </cell>
          <cell r="AD2406">
            <v>0</v>
          </cell>
          <cell r="AE2406">
            <v>4</v>
          </cell>
          <cell r="AF2406">
            <v>42649</v>
          </cell>
          <cell r="AG2406">
            <v>2016</v>
          </cell>
          <cell r="AH2406" t="str">
            <v>Non ammissione</v>
          </cell>
          <cell r="AI2406" t="str">
            <v>Valorizzazione della ricerca</v>
          </cell>
          <cell r="AJ2406" t="str">
            <v>Infrastruttura e sicurezza</v>
          </cell>
          <cell r="AK2406" t="str">
            <v>IT e infrastrutture</v>
          </cell>
          <cell r="AQ2406" t="str">
            <v>Altri servizi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2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2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</row>
        <row r="2407">
          <cell r="A2407" t="str">
            <v>SSI001240</v>
          </cell>
          <cell r="C2407" t="str">
            <v>SSI</v>
          </cell>
          <cell r="D2407" t="str">
            <v>U-watch srls</v>
          </cell>
          <cell r="E2407">
            <v>42474.508009259298</v>
          </cell>
          <cell r="F2407">
            <v>2016</v>
          </cell>
          <cell r="G2407">
            <v>42814</v>
          </cell>
          <cell r="H2407" t="str">
            <v>02524160393</v>
          </cell>
          <cell r="I2407" t="str">
            <v>Domanda non ammessa</v>
          </cell>
          <cell r="J2407" t="str">
            <v>FAENZA</v>
          </cell>
          <cell r="K2407" t="str">
            <v>RA</v>
          </cell>
          <cell r="L2407" t="str">
            <v>Emilia Romagna</v>
          </cell>
          <cell r="M2407" t="str">
            <v>ITALIA</v>
          </cell>
          <cell r="N2407" t="str">
            <v>CENTRO-NORD</v>
          </cell>
          <cell r="O2407" t="str">
            <v>Centro-Nord</v>
          </cell>
          <cell r="Q2407" t="str">
            <v>X</v>
          </cell>
          <cell r="R2407" t="str">
            <v>FCS Centro/Nord</v>
          </cell>
          <cell r="S2407" t="str">
            <v>Società costituita</v>
          </cell>
          <cell r="T2407">
            <v>291488.88</v>
          </cell>
          <cell r="U2407">
            <v>203900</v>
          </cell>
          <cell r="V2407">
            <v>247000</v>
          </cell>
          <cell r="W2407">
            <v>44488.88</v>
          </cell>
          <cell r="X2407">
            <v>172900</v>
          </cell>
          <cell r="Y2407">
            <v>31000</v>
          </cell>
          <cell r="Z2407">
            <v>0</v>
          </cell>
          <cell r="AA2407">
            <v>301340</v>
          </cell>
          <cell r="AB2407">
            <v>0</v>
          </cell>
          <cell r="AC2407">
            <v>0</v>
          </cell>
          <cell r="AD2407">
            <v>0</v>
          </cell>
          <cell r="AE2407">
            <v>5</v>
          </cell>
          <cell r="AF2407">
            <v>42887</v>
          </cell>
          <cell r="AG2407">
            <v>2017</v>
          </cell>
          <cell r="AH2407" t="str">
            <v>Non ammissione</v>
          </cell>
          <cell r="AI2407" t="str">
            <v>Economia Digitale</v>
          </cell>
          <cell r="AJ2407" t="str">
            <v>Internet of things</v>
          </cell>
          <cell r="AK2407" t="str">
            <v>Web technology</v>
          </cell>
          <cell r="AP2407" t="str">
            <v>72.20.00</v>
          </cell>
          <cell r="AQ2407" t="str">
            <v>Altri servizi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1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1</v>
          </cell>
          <cell r="BD2407">
            <v>0</v>
          </cell>
          <cell r="BE2407">
            <v>0</v>
          </cell>
          <cell r="BF2407">
            <v>1</v>
          </cell>
          <cell r="BG2407">
            <v>0</v>
          </cell>
        </row>
        <row r="2408">
          <cell r="A2408" t="str">
            <v>SSI001241</v>
          </cell>
          <cell r="C2408" t="str">
            <v>SSI</v>
          </cell>
          <cell r="D2408" t="str">
            <v>GREENAPES</v>
          </cell>
          <cell r="E2408">
            <v>42474.689699074101</v>
          </cell>
          <cell r="F2408">
            <v>2016</v>
          </cell>
          <cell r="G2408">
            <v>42814</v>
          </cell>
          <cell r="H2408" t="str">
            <v>12116111001</v>
          </cell>
          <cell r="I2408" t="str">
            <v>Domanda non ammessa</v>
          </cell>
          <cell r="J2408" t="str">
            <v>CAMPI BISENZIO</v>
          </cell>
          <cell r="K2408" t="str">
            <v>FI</v>
          </cell>
          <cell r="L2408" t="str">
            <v>Toscana</v>
          </cell>
          <cell r="M2408" t="str">
            <v>ITALIA</v>
          </cell>
          <cell r="N2408" t="str">
            <v>CENTRO-NORD</v>
          </cell>
          <cell r="O2408" t="str">
            <v>Centro-Nord</v>
          </cell>
          <cell r="Q2408" t="str">
            <v>X</v>
          </cell>
          <cell r="R2408" t="str">
            <v>FCS Centro/Nord</v>
          </cell>
          <cell r="S2408" t="str">
            <v>Società costituita</v>
          </cell>
          <cell r="T2408">
            <v>301787.98</v>
          </cell>
          <cell r="U2408">
            <v>211251.58000000002</v>
          </cell>
          <cell r="V2408">
            <v>45254.18</v>
          </cell>
          <cell r="W2408">
            <v>256533.8</v>
          </cell>
          <cell r="X2408">
            <v>31677.919999999998</v>
          </cell>
          <cell r="Y2408">
            <v>179573.66</v>
          </cell>
          <cell r="Z2408">
            <v>0</v>
          </cell>
          <cell r="AA2408">
            <v>53450.1</v>
          </cell>
          <cell r="AB2408">
            <v>0</v>
          </cell>
          <cell r="AC2408">
            <v>0</v>
          </cell>
          <cell r="AD2408">
            <v>0</v>
          </cell>
          <cell r="AE2408">
            <v>3</v>
          </cell>
          <cell r="AF2408">
            <v>42859</v>
          </cell>
          <cell r="AG2408">
            <v>2017</v>
          </cell>
          <cell r="AH2408" t="str">
            <v>Non ammissione</v>
          </cell>
          <cell r="AI2408" t="str">
            <v>Economia Digitale</v>
          </cell>
          <cell r="AJ2408" t="str">
            <v>Socialnetwork</v>
          </cell>
          <cell r="AK2408" t="str">
            <v>Web technology</v>
          </cell>
          <cell r="AP2408" t="str">
            <v>62.02.00</v>
          </cell>
          <cell r="AQ2408" t="str">
            <v>Altri servizi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3</v>
          </cell>
          <cell r="AY2408">
            <v>1</v>
          </cell>
          <cell r="AZ2408">
            <v>0</v>
          </cell>
          <cell r="BA2408">
            <v>0</v>
          </cell>
          <cell r="BB2408">
            <v>0</v>
          </cell>
          <cell r="BC2408">
            <v>4</v>
          </cell>
          <cell r="BD2408">
            <v>0</v>
          </cell>
          <cell r="BE2408">
            <v>0</v>
          </cell>
          <cell r="BF2408">
            <v>7</v>
          </cell>
          <cell r="BG2408">
            <v>0</v>
          </cell>
        </row>
        <row r="2409">
          <cell r="A2409" t="str">
            <v>SSI001242</v>
          </cell>
          <cell r="C2409" t="str">
            <v>SSI</v>
          </cell>
          <cell r="D2409" t="str">
            <v>SIMONA BARTUZZI</v>
          </cell>
          <cell r="E2409">
            <v>42478.532719907402</v>
          </cell>
          <cell r="F2409">
            <v>2016</v>
          </cell>
          <cell r="G2409">
            <v>42814</v>
          </cell>
          <cell r="H2409" t="str">
            <v/>
          </cell>
          <cell r="I2409" t="str">
            <v>Domanda non ammessa</v>
          </cell>
          <cell r="J2409" t="str">
            <v>BOLOGNA</v>
          </cell>
          <cell r="K2409" t="str">
            <v>BO</v>
          </cell>
          <cell r="L2409" t="str">
            <v>Emilia Romagna</v>
          </cell>
          <cell r="M2409" t="str">
            <v>ITALIA</v>
          </cell>
          <cell r="N2409" t="str">
            <v>CENTRO-NORD</v>
          </cell>
          <cell r="O2409" t="str">
            <v>Centro-Nord</v>
          </cell>
          <cell r="Q2409" t="str">
            <v>X</v>
          </cell>
          <cell r="R2409" t="str">
            <v>FCS Centro/Nord</v>
          </cell>
          <cell r="S2409" t="str">
            <v>Società non costituita</v>
          </cell>
          <cell r="T2409">
            <v>1381984</v>
          </cell>
          <cell r="U2409">
            <v>7500</v>
          </cell>
          <cell r="V2409">
            <v>664000</v>
          </cell>
          <cell r="W2409">
            <v>717984</v>
          </cell>
          <cell r="X2409">
            <v>0</v>
          </cell>
          <cell r="Y2409">
            <v>0</v>
          </cell>
          <cell r="Z2409">
            <v>7500</v>
          </cell>
          <cell r="AA2409">
            <v>814480</v>
          </cell>
          <cell r="AB2409">
            <v>0</v>
          </cell>
          <cell r="AC2409">
            <v>0</v>
          </cell>
          <cell r="AD2409">
            <v>0</v>
          </cell>
          <cell r="AE2409">
            <v>9</v>
          </cell>
          <cell r="AF2409">
            <v>42859</v>
          </cell>
          <cell r="AG2409">
            <v>2017</v>
          </cell>
          <cell r="AH2409" t="str">
            <v>Non ammissione</v>
          </cell>
          <cell r="AI2409" t="str">
            <v>Tecnologia nuova sperimentale</v>
          </cell>
          <cell r="AJ2409" t="str">
            <v>Life Sciences</v>
          </cell>
          <cell r="AK2409" t="str">
            <v>Bio-scienze</v>
          </cell>
          <cell r="AQ2409" t="str">
            <v>Altri servizi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1</v>
          </cell>
          <cell r="AY2409">
            <v>0</v>
          </cell>
          <cell r="AZ2409">
            <v>1</v>
          </cell>
          <cell r="BA2409">
            <v>1</v>
          </cell>
          <cell r="BB2409">
            <v>0</v>
          </cell>
          <cell r="BC2409">
            <v>1</v>
          </cell>
          <cell r="BD2409">
            <v>2</v>
          </cell>
          <cell r="BE2409">
            <v>1</v>
          </cell>
          <cell r="BF2409">
            <v>0</v>
          </cell>
          <cell r="BG2409">
            <v>0</v>
          </cell>
        </row>
        <row r="2410">
          <cell r="A2410" t="str">
            <v>SSI001243</v>
          </cell>
          <cell r="C2410" t="str">
            <v>SSI</v>
          </cell>
          <cell r="D2410" t="str">
            <v>Alessandro Gallo</v>
          </cell>
          <cell r="E2410">
            <v>42478.919456018499</v>
          </cell>
          <cell r="F2410">
            <v>2016</v>
          </cell>
          <cell r="H2410" t="str">
            <v/>
          </cell>
          <cell r="I2410" t="str">
            <v>Domanda non ammessa</v>
          </cell>
          <cell r="J2410" t="str">
            <v>n.d.</v>
          </cell>
          <cell r="K2410" t="str">
            <v>n.d.</v>
          </cell>
          <cell r="L2410" t="str">
            <v>Campania</v>
          </cell>
          <cell r="M2410" t="str">
            <v>ITALIA</v>
          </cell>
          <cell r="N2410" t="str">
            <v>SUD</v>
          </cell>
          <cell r="O2410" t="str">
            <v>Mezzogiorno</v>
          </cell>
          <cell r="Q2410" t="str">
            <v>X</v>
          </cell>
          <cell r="R2410" t="str">
            <v>PON SIL</v>
          </cell>
          <cell r="S2410" t="str">
            <v>Società non costituita</v>
          </cell>
          <cell r="T2410">
            <v>138969.35999999999</v>
          </cell>
          <cell r="U2410">
            <v>126175.48</v>
          </cell>
          <cell r="V2410">
            <v>5245.9</v>
          </cell>
          <cell r="W2410">
            <v>133723.46</v>
          </cell>
          <cell r="X2410">
            <v>4196.72</v>
          </cell>
          <cell r="Y2410">
            <v>106978.76</v>
          </cell>
          <cell r="Z2410">
            <v>15000</v>
          </cell>
          <cell r="AA2410">
            <v>6725.49</v>
          </cell>
          <cell r="AB2410">
            <v>0</v>
          </cell>
          <cell r="AC2410">
            <v>0</v>
          </cell>
          <cell r="AD2410">
            <v>0</v>
          </cell>
          <cell r="AE2410">
            <v>3</v>
          </cell>
          <cell r="AF2410">
            <v>42628</v>
          </cell>
          <cell r="AG2410">
            <v>2016</v>
          </cell>
          <cell r="AH2410" t="str">
            <v>Non ammissione</v>
          </cell>
          <cell r="AI2410" t="str">
            <v>Economia Digitale</v>
          </cell>
          <cell r="AJ2410" t="str">
            <v>Turismo e beni culturali</v>
          </cell>
          <cell r="AK2410" t="str">
            <v>Turismo e beni culturali</v>
          </cell>
          <cell r="AQ2410" t="str">
            <v>Altri servizi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2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2</v>
          </cell>
          <cell r="BD2410">
            <v>0</v>
          </cell>
          <cell r="BE2410">
            <v>2</v>
          </cell>
          <cell r="BF2410">
            <v>0</v>
          </cell>
          <cell r="BG2410">
            <v>0</v>
          </cell>
        </row>
        <row r="2411">
          <cell r="A2411" t="str">
            <v>SSI001244</v>
          </cell>
          <cell r="B2411" t="str">
            <v>C84E17000440008</v>
          </cell>
          <cell r="C2411" t="str">
            <v>SSI</v>
          </cell>
          <cell r="D2411" t="str">
            <v>smartventure srl</v>
          </cell>
          <cell r="E2411">
            <v>42479.484375</v>
          </cell>
          <cell r="F2411">
            <v>2016</v>
          </cell>
          <cell r="G2411">
            <v>42814</v>
          </cell>
          <cell r="H2411" t="str">
            <v>13419761005</v>
          </cell>
          <cell r="I2411" t="str">
            <v>Domanda ammessa</v>
          </cell>
          <cell r="J2411" t="str">
            <v>ROMA</v>
          </cell>
          <cell r="K2411" t="str">
            <v>RM</v>
          </cell>
          <cell r="L2411" t="str">
            <v>Lazio</v>
          </cell>
          <cell r="M2411" t="str">
            <v>ITALIA</v>
          </cell>
          <cell r="N2411" t="str">
            <v>CENTRO-NORD</v>
          </cell>
          <cell r="O2411" t="str">
            <v>Centro-Nord</v>
          </cell>
          <cell r="Q2411" t="str">
            <v>X</v>
          </cell>
          <cell r="R2411" t="str">
            <v>LEGGE DI STABILITA 2017</v>
          </cell>
          <cell r="S2411" t="str">
            <v>Società costituita</v>
          </cell>
          <cell r="T2411">
            <v>692804</v>
          </cell>
          <cell r="U2411">
            <v>465150</v>
          </cell>
          <cell r="V2411">
            <v>401500</v>
          </cell>
          <cell r="W2411">
            <v>291304</v>
          </cell>
          <cell r="X2411">
            <v>281050</v>
          </cell>
          <cell r="Y2411">
            <v>176600</v>
          </cell>
          <cell r="Z2411">
            <v>7500</v>
          </cell>
          <cell r="AA2411">
            <v>489830</v>
          </cell>
          <cell r="AB2411">
            <v>593704</v>
          </cell>
          <cell r="AC2411">
            <v>350000</v>
          </cell>
          <cell r="AD2411">
            <v>243704</v>
          </cell>
          <cell r="AE2411">
            <v>5</v>
          </cell>
          <cell r="AF2411">
            <v>42845</v>
          </cell>
          <cell r="AG2411">
            <v>2017</v>
          </cell>
          <cell r="AH2411" t="str">
            <v>Ammissione</v>
          </cell>
          <cell r="AI2411" t="str">
            <v>Economia Digitale</v>
          </cell>
          <cell r="AJ2411" t="str">
            <v>Trasporti</v>
          </cell>
          <cell r="AK2411" t="str">
            <v>Smart cities and services</v>
          </cell>
          <cell r="AL2411">
            <v>42928</v>
          </cell>
          <cell r="AM2411">
            <v>2017</v>
          </cell>
          <cell r="AP2411" t="str">
            <v>62.09.09</v>
          </cell>
          <cell r="AQ2411" t="str">
            <v>Altri servizi</v>
          </cell>
          <cell r="AR2411">
            <v>423092.8</v>
          </cell>
          <cell r="AS2411">
            <v>245000</v>
          </cell>
          <cell r="AT2411">
            <v>170592.8</v>
          </cell>
          <cell r="AU2411">
            <v>7500</v>
          </cell>
          <cell r="AV2411">
            <v>415592.8</v>
          </cell>
          <cell r="AW2411">
            <v>1</v>
          </cell>
          <cell r="AX2411">
            <v>0</v>
          </cell>
          <cell r="AY2411">
            <v>1</v>
          </cell>
          <cell r="AZ2411">
            <v>0</v>
          </cell>
          <cell r="BA2411">
            <v>0</v>
          </cell>
          <cell r="BB2411">
            <v>0</v>
          </cell>
          <cell r="BC2411">
            <v>2</v>
          </cell>
          <cell r="BD2411">
            <v>0</v>
          </cell>
          <cell r="BE2411">
            <v>1</v>
          </cell>
          <cell r="BF2411">
            <v>6</v>
          </cell>
          <cell r="BG2411">
            <v>0</v>
          </cell>
          <cell r="BH2411">
            <v>224461.04</v>
          </cell>
          <cell r="BI2411">
            <v>170593</v>
          </cell>
          <cell r="BJ2411">
            <v>395054.04000000004</v>
          </cell>
        </row>
        <row r="2412">
          <cell r="A2412" t="str">
            <v>SSI001245</v>
          </cell>
          <cell r="B2412" t="str">
            <v>C64E16001120008</v>
          </cell>
          <cell r="C2412" t="str">
            <v>SSI</v>
          </cell>
          <cell r="D2412" t="str">
            <v>Tripoow S.r.l.</v>
          </cell>
          <cell r="E2412">
            <v>42479.7676041667</v>
          </cell>
          <cell r="F2412">
            <v>2016</v>
          </cell>
          <cell r="H2412" t="str">
            <v>05357380871</v>
          </cell>
          <cell r="I2412" t="str">
            <v>Domanda ammessa</v>
          </cell>
          <cell r="J2412" t="str">
            <v>CATANIA</v>
          </cell>
          <cell r="K2412" t="str">
            <v>CT</v>
          </cell>
          <cell r="L2412" t="str">
            <v>Sicilia</v>
          </cell>
          <cell r="M2412" t="str">
            <v>ITALIA</v>
          </cell>
          <cell r="N2412" t="str">
            <v>SUD</v>
          </cell>
          <cell r="O2412" t="str">
            <v>Mezzogiorno</v>
          </cell>
          <cell r="Q2412" t="str">
            <v>X</v>
          </cell>
          <cell r="R2412" t="str">
            <v>LEGGE DI STABILITA 2017</v>
          </cell>
          <cell r="S2412" t="str">
            <v>Società costituita</v>
          </cell>
          <cell r="T2412">
            <v>1290941</v>
          </cell>
          <cell r="U2412">
            <v>1047752.8</v>
          </cell>
          <cell r="V2412">
            <v>602491</v>
          </cell>
          <cell r="W2412">
            <v>688450</v>
          </cell>
          <cell r="X2412">
            <v>481992.8</v>
          </cell>
          <cell r="Y2412">
            <v>550760</v>
          </cell>
          <cell r="Z2412">
            <v>15000</v>
          </cell>
          <cell r="AA2412">
            <v>735039.02</v>
          </cell>
          <cell r="AB2412">
            <v>1104596</v>
          </cell>
          <cell r="AC2412">
            <v>602491</v>
          </cell>
          <cell r="AD2412">
            <v>502105</v>
          </cell>
          <cell r="AE2412">
            <v>11</v>
          </cell>
          <cell r="AF2412">
            <v>42628</v>
          </cell>
          <cell r="AG2412">
            <v>2016</v>
          </cell>
          <cell r="AH2412" t="str">
            <v>Ammissione</v>
          </cell>
          <cell r="AI2412" t="str">
            <v>Economia Digitale</v>
          </cell>
          <cell r="AJ2412" t="str">
            <v>Turismo e beni culturali</v>
          </cell>
          <cell r="AK2412" t="str">
            <v>Turismo e beni culturali</v>
          </cell>
          <cell r="AL2412">
            <v>42734</v>
          </cell>
          <cell r="AM2412">
            <v>2016</v>
          </cell>
          <cell r="AP2412" t="str">
            <v>62.01.00</v>
          </cell>
          <cell r="AQ2412" t="str">
            <v>Turismo</v>
          </cell>
          <cell r="AR2412">
            <v>788217.2</v>
          </cell>
          <cell r="AS2412">
            <v>421743.7</v>
          </cell>
          <cell r="AT2412">
            <v>351473.5</v>
          </cell>
          <cell r="AU2412">
            <v>15000</v>
          </cell>
          <cell r="AV2412">
            <v>618573.76</v>
          </cell>
          <cell r="AW2412">
            <v>2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2</v>
          </cell>
          <cell r="BD2412">
            <v>0</v>
          </cell>
          <cell r="BE2412">
            <v>2</v>
          </cell>
          <cell r="BF2412">
            <v>0</v>
          </cell>
          <cell r="BG2412">
            <v>0</v>
          </cell>
          <cell r="BH2412">
            <v>192797.12</v>
          </cell>
          <cell r="BI2412">
            <v>284766.04000000004</v>
          </cell>
          <cell r="BJ2412">
            <v>477563.16000000003</v>
          </cell>
        </row>
        <row r="2413">
          <cell r="A2413" t="str">
            <v>SSI001246</v>
          </cell>
          <cell r="C2413" t="str">
            <v>SSI</v>
          </cell>
          <cell r="D2413" t="str">
            <v>LUCIA SAVINO</v>
          </cell>
          <cell r="E2413">
            <v>42479.779108796298</v>
          </cell>
          <cell r="F2413">
            <v>2016</v>
          </cell>
          <cell r="G2413">
            <v>42479.779108796298</v>
          </cell>
          <cell r="H2413" t="str">
            <v/>
          </cell>
          <cell r="I2413" t="str">
            <v>Domanda non ammessa</v>
          </cell>
          <cell r="J2413" t="str">
            <v>TORRE ANNUNZIATA</v>
          </cell>
          <cell r="K2413" t="str">
            <v>NA</v>
          </cell>
          <cell r="L2413" t="str">
            <v>Campania</v>
          </cell>
          <cell r="M2413" t="str">
            <v>ITALIA</v>
          </cell>
          <cell r="N2413" t="str">
            <v>SUD</v>
          </cell>
          <cell r="O2413" t="str">
            <v>Mezzogiorno</v>
          </cell>
          <cell r="Q2413" t="str">
            <v>X</v>
          </cell>
          <cell r="R2413" t="str">
            <v>PON I&amp;C SUD - LEGGE DI STABILITA 2017</v>
          </cell>
          <cell r="S2413" t="str">
            <v>Società non costituita</v>
          </cell>
          <cell r="T2413">
            <v>81631.039999999994</v>
          </cell>
          <cell r="U2413">
            <v>80304.83</v>
          </cell>
          <cell r="V2413">
            <v>74431.039999999994</v>
          </cell>
          <cell r="W2413">
            <v>7200</v>
          </cell>
          <cell r="X2413">
            <v>59544.83</v>
          </cell>
          <cell r="Y2413">
            <v>5760</v>
          </cell>
          <cell r="Z2413">
            <v>15000</v>
          </cell>
          <cell r="AA2413">
            <v>90807.09</v>
          </cell>
          <cell r="AB2413">
            <v>0</v>
          </cell>
          <cell r="AC2413">
            <v>0</v>
          </cell>
          <cell r="AD2413">
            <v>0</v>
          </cell>
          <cell r="AE2413">
            <v>1</v>
          </cell>
          <cell r="AF2413">
            <v>42782</v>
          </cell>
          <cell r="AG2413">
            <v>2017</v>
          </cell>
          <cell r="AH2413" t="str">
            <v>Non ammissione</v>
          </cell>
          <cell r="AI2413" t="str">
            <v>Tecnologia nuova sperimentale</v>
          </cell>
          <cell r="AJ2413" t="str">
            <v>Life Sciences</v>
          </cell>
          <cell r="AK2413" t="str">
            <v>Bio-scienze</v>
          </cell>
          <cell r="AQ2413" t="str">
            <v>Altri servizi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1</v>
          </cell>
          <cell r="BB2413">
            <v>0</v>
          </cell>
          <cell r="BC2413">
            <v>0</v>
          </cell>
          <cell r="BD2413">
            <v>1</v>
          </cell>
          <cell r="BE2413">
            <v>0</v>
          </cell>
          <cell r="BF2413">
            <v>0</v>
          </cell>
          <cell r="BG2413">
            <v>0</v>
          </cell>
        </row>
        <row r="2414">
          <cell r="A2414" t="str">
            <v>SSI001247</v>
          </cell>
          <cell r="B2414" t="str">
            <v>C24E17000420008</v>
          </cell>
          <cell r="C2414" t="str">
            <v>SSI</v>
          </cell>
          <cell r="D2414" t="str">
            <v xml:space="preserve">RICETTA ITALIANA </v>
          </cell>
          <cell r="E2414">
            <v>42480.646331018499</v>
          </cell>
          <cell r="F2414">
            <v>2016</v>
          </cell>
          <cell r="G2414">
            <v>42814</v>
          </cell>
          <cell r="H2414" t="str">
            <v>09020040961</v>
          </cell>
          <cell r="I2414" t="str">
            <v>Domanda ammessa</v>
          </cell>
          <cell r="J2414" t="str">
            <v>GORLE</v>
          </cell>
          <cell r="K2414" t="str">
            <v>BG</v>
          </cell>
          <cell r="L2414" t="str">
            <v>Lombardia</v>
          </cell>
          <cell r="M2414" t="str">
            <v>ITALIA</v>
          </cell>
          <cell r="N2414" t="str">
            <v>CENTRO-NORD</v>
          </cell>
          <cell r="O2414" t="str">
            <v>Centro-Nord</v>
          </cell>
          <cell r="Q2414" t="str">
            <v>X</v>
          </cell>
          <cell r="R2414" t="str">
            <v>LEGGE DI STABILITA 2017</v>
          </cell>
          <cell r="S2414" t="str">
            <v>Società costituita</v>
          </cell>
          <cell r="T2414">
            <v>135000</v>
          </cell>
          <cell r="U2414">
            <v>94500</v>
          </cell>
          <cell r="V2414">
            <v>80000</v>
          </cell>
          <cell r="W2414">
            <v>55000</v>
          </cell>
          <cell r="X2414">
            <v>56000</v>
          </cell>
          <cell r="Y2414">
            <v>38500</v>
          </cell>
          <cell r="Z2414">
            <v>0</v>
          </cell>
          <cell r="AA2414">
            <v>97600</v>
          </cell>
          <cell r="AB2414">
            <v>128900</v>
          </cell>
          <cell r="AC2414">
            <v>76900</v>
          </cell>
          <cell r="AD2414">
            <v>52000</v>
          </cell>
          <cell r="AE2414">
            <v>7</v>
          </cell>
          <cell r="AF2414">
            <v>42879</v>
          </cell>
          <cell r="AG2414">
            <v>2017</v>
          </cell>
          <cell r="AH2414" t="str">
            <v>Ammissione</v>
          </cell>
          <cell r="AI2414" t="str">
            <v>Tecnologia nuova sperimentale</v>
          </cell>
          <cell r="AJ2414" t="str">
            <v>Bioagroalimentare</v>
          </cell>
          <cell r="AK2414" t="str">
            <v>Bio-scienze</v>
          </cell>
          <cell r="AL2414">
            <v>42929</v>
          </cell>
          <cell r="AM2414">
            <v>2017</v>
          </cell>
          <cell r="AP2414" t="str">
            <v>10.89.09</v>
          </cell>
          <cell r="AQ2414" t="str">
            <v>Altri servizi</v>
          </cell>
          <cell r="AR2414">
            <v>90230</v>
          </cell>
          <cell r="AS2414">
            <v>53830</v>
          </cell>
          <cell r="AT2414">
            <v>36400</v>
          </cell>
          <cell r="AU2414">
            <v>0</v>
          </cell>
          <cell r="AV2414">
            <v>90230</v>
          </cell>
          <cell r="AW2414">
            <v>1</v>
          </cell>
          <cell r="AX2414">
            <v>0</v>
          </cell>
          <cell r="AY2414">
            <v>0</v>
          </cell>
          <cell r="AZ2414">
            <v>1</v>
          </cell>
          <cell r="BA2414">
            <v>1</v>
          </cell>
          <cell r="BB2414">
            <v>0</v>
          </cell>
          <cell r="BC2414">
            <v>1</v>
          </cell>
          <cell r="BD2414">
            <v>2</v>
          </cell>
          <cell r="BE2414">
            <v>2</v>
          </cell>
          <cell r="BF2414">
            <v>0</v>
          </cell>
          <cell r="BG2414">
            <v>0</v>
          </cell>
          <cell r="BH2414">
            <v>35901.050000000003</v>
          </cell>
          <cell r="BI2414">
            <v>27905.190000000002</v>
          </cell>
          <cell r="BJ2414">
            <v>63806.240000000005</v>
          </cell>
        </row>
        <row r="2415">
          <cell r="A2415" t="str">
            <v>SSI001248</v>
          </cell>
          <cell r="C2415" t="str">
            <v>SSI</v>
          </cell>
          <cell r="D2415" t="str">
            <v>Fotocopiagratis srls</v>
          </cell>
          <cell r="E2415">
            <v>42481.7156944444</v>
          </cell>
          <cell r="F2415">
            <v>2016</v>
          </cell>
          <cell r="G2415">
            <v>42814</v>
          </cell>
          <cell r="H2415" t="str">
            <v>12598771009</v>
          </cell>
          <cell r="I2415" t="str">
            <v>Domanda non ammessa</v>
          </cell>
          <cell r="J2415" t="str">
            <v>ROMA</v>
          </cell>
          <cell r="K2415" t="str">
            <v>RM</v>
          </cell>
          <cell r="L2415" t="str">
            <v>Lazio</v>
          </cell>
          <cell r="M2415" t="str">
            <v>ITALIA</v>
          </cell>
          <cell r="N2415" t="str">
            <v>CENTRO-NORD</v>
          </cell>
          <cell r="O2415" t="str">
            <v>Centro-Nord</v>
          </cell>
          <cell r="Q2415" t="str">
            <v>X</v>
          </cell>
          <cell r="R2415" t="str">
            <v>FCS Centro/Nord</v>
          </cell>
          <cell r="S2415" t="str">
            <v>Società costituita</v>
          </cell>
          <cell r="T2415">
            <v>172161</v>
          </cell>
          <cell r="U2415">
            <v>120512.7</v>
          </cell>
          <cell r="V2415">
            <v>83150</v>
          </cell>
          <cell r="W2415">
            <v>89011</v>
          </cell>
          <cell r="X2415">
            <v>58205</v>
          </cell>
          <cell r="Y2415">
            <v>62307.7</v>
          </cell>
          <cell r="Z2415">
            <v>0</v>
          </cell>
          <cell r="AA2415">
            <v>101443</v>
          </cell>
          <cell r="AB2415">
            <v>0</v>
          </cell>
          <cell r="AC2415">
            <v>0</v>
          </cell>
          <cell r="AD2415">
            <v>0</v>
          </cell>
          <cell r="AE2415">
            <v>4</v>
          </cell>
          <cell r="AF2415">
            <v>42859</v>
          </cell>
          <cell r="AG2415">
            <v>2017</v>
          </cell>
          <cell r="AH2415" t="str">
            <v>Non ammissione</v>
          </cell>
          <cell r="AI2415" t="str">
            <v>Economia Digitale</v>
          </cell>
          <cell r="AJ2415" t="str">
            <v>Internet of things</v>
          </cell>
          <cell r="AK2415" t="str">
            <v>Web technology</v>
          </cell>
          <cell r="AP2415" t="str">
            <v>63.12.00</v>
          </cell>
          <cell r="AQ2415" t="str">
            <v>Altri servizi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4</v>
          </cell>
          <cell r="AX2415">
            <v>1</v>
          </cell>
          <cell r="AY2415">
            <v>1</v>
          </cell>
          <cell r="AZ2415">
            <v>0</v>
          </cell>
          <cell r="BA2415">
            <v>0</v>
          </cell>
          <cell r="BB2415">
            <v>0</v>
          </cell>
          <cell r="BC2415">
            <v>6</v>
          </cell>
          <cell r="BD2415">
            <v>0</v>
          </cell>
          <cell r="BE2415">
            <v>4</v>
          </cell>
          <cell r="BF2415">
            <v>2</v>
          </cell>
          <cell r="BG2415">
            <v>0</v>
          </cell>
        </row>
        <row r="2416">
          <cell r="A2416" t="str">
            <v>SSI001249</v>
          </cell>
          <cell r="C2416" t="str">
            <v>SSI</v>
          </cell>
          <cell r="D2416" t="str">
            <v>Marilena Spadafora</v>
          </cell>
          <cell r="E2416">
            <v>42481.775613425903</v>
          </cell>
          <cell r="F2416">
            <v>2016</v>
          </cell>
          <cell r="H2416" t="str">
            <v/>
          </cell>
          <cell r="I2416" t="str">
            <v>Domanda non ammessa</v>
          </cell>
          <cell r="J2416" t="str">
            <v>BARCELLONA POZZO DI GOTTO</v>
          </cell>
          <cell r="K2416" t="str">
            <v>ME</v>
          </cell>
          <cell r="L2416" t="str">
            <v>Sicilia</v>
          </cell>
          <cell r="M2416" t="str">
            <v>ITALIA</v>
          </cell>
          <cell r="N2416" t="str">
            <v>SUD</v>
          </cell>
          <cell r="O2416" t="str">
            <v>Mezzogiorno</v>
          </cell>
          <cell r="Q2416" t="str">
            <v>X</v>
          </cell>
          <cell r="R2416" t="str">
            <v>PON SIL</v>
          </cell>
          <cell r="S2416" t="str">
            <v>Società non costituita</v>
          </cell>
          <cell r="T2416">
            <v>388567</v>
          </cell>
          <cell r="U2416">
            <v>286996.89999999997</v>
          </cell>
          <cell r="V2416">
            <v>314259</v>
          </cell>
          <cell r="W2416">
            <v>74308</v>
          </cell>
          <cell r="X2416">
            <v>219981.3</v>
          </cell>
          <cell r="Y2416">
            <v>52015.6</v>
          </cell>
          <cell r="Z2416">
            <v>15000</v>
          </cell>
          <cell r="AA2416">
            <v>383395.98</v>
          </cell>
          <cell r="AB2416">
            <v>0</v>
          </cell>
          <cell r="AC2416">
            <v>0</v>
          </cell>
          <cell r="AD2416">
            <v>0</v>
          </cell>
          <cell r="AE2416">
            <v>2</v>
          </cell>
          <cell r="AF2416">
            <v>42649</v>
          </cell>
          <cell r="AG2416">
            <v>2016</v>
          </cell>
          <cell r="AH2416" t="str">
            <v>Non ammissione</v>
          </cell>
          <cell r="AI2416" t="str">
            <v>Valorizzazione della ricerca</v>
          </cell>
          <cell r="AJ2416" t="str">
            <v>Life Sciences</v>
          </cell>
          <cell r="AK2416" t="str">
            <v>Bio-scienze</v>
          </cell>
          <cell r="AQ2416" t="str">
            <v>Altri servizi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1</v>
          </cell>
          <cell r="AY2416">
            <v>0</v>
          </cell>
          <cell r="AZ2416">
            <v>0</v>
          </cell>
          <cell r="BA2416">
            <v>1</v>
          </cell>
          <cell r="BB2416">
            <v>1</v>
          </cell>
          <cell r="BC2416">
            <v>1</v>
          </cell>
          <cell r="BD2416">
            <v>2</v>
          </cell>
          <cell r="BE2416">
            <v>0</v>
          </cell>
          <cell r="BF2416">
            <v>0</v>
          </cell>
          <cell r="BG2416">
            <v>0</v>
          </cell>
        </row>
        <row r="2417">
          <cell r="A2417" t="str">
            <v>SSI001250</v>
          </cell>
          <cell r="C2417" t="str">
            <v>SSI</v>
          </cell>
          <cell r="D2417" t="str">
            <v>EUGENIO POMPEI</v>
          </cell>
          <cell r="E2417">
            <v>42482.785000000003</v>
          </cell>
          <cell r="F2417">
            <v>2016</v>
          </cell>
          <cell r="H2417" t="str">
            <v/>
          </cell>
          <cell r="I2417" t="str">
            <v>Domanda non ammessa</v>
          </cell>
          <cell r="J2417" t="str">
            <v>PENNA SANT'ANDREA</v>
          </cell>
          <cell r="K2417" t="str">
            <v>TE</v>
          </cell>
          <cell r="L2417" t="str">
            <v>Abruzzo</v>
          </cell>
          <cell r="M2417" t="str">
            <v>ITALIA</v>
          </cell>
          <cell r="N2417" t="str">
            <v>SUD</v>
          </cell>
          <cell r="O2417" t="str">
            <v>Mezzogiorno</v>
          </cell>
          <cell r="P2417" t="str">
            <v>x</v>
          </cell>
          <cell r="Q2417" t="str">
            <v>X</v>
          </cell>
          <cell r="R2417" t="str">
            <v>FSC Cratere AQ</v>
          </cell>
          <cell r="S2417" t="str">
            <v>Società non costituita</v>
          </cell>
          <cell r="T2417">
            <v>911293.6</v>
          </cell>
          <cell r="U2417">
            <v>636105.52</v>
          </cell>
          <cell r="V2417">
            <v>632650</v>
          </cell>
          <cell r="W2417">
            <v>278643.59999999998</v>
          </cell>
          <cell r="X2417">
            <v>442855</v>
          </cell>
          <cell r="Y2417">
            <v>178250.52</v>
          </cell>
          <cell r="Z2417">
            <v>15000</v>
          </cell>
          <cell r="AA2417">
            <v>771833</v>
          </cell>
          <cell r="AB2417">
            <v>0</v>
          </cell>
          <cell r="AC2417">
            <v>0</v>
          </cell>
          <cell r="AD2417">
            <v>0</v>
          </cell>
          <cell r="AE2417">
            <v>4</v>
          </cell>
          <cell r="AF2417">
            <v>42663</v>
          </cell>
          <cell r="AG2417">
            <v>2016</v>
          </cell>
          <cell r="AH2417" t="str">
            <v>Non ammissione</v>
          </cell>
          <cell r="AI2417" t="str">
            <v>Economia Digitale</v>
          </cell>
          <cell r="AJ2417" t="str">
            <v>Cloud computing</v>
          </cell>
          <cell r="AK2417" t="str">
            <v>Web technology</v>
          </cell>
          <cell r="AQ2417" t="str">
            <v>Altri servizi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2</v>
          </cell>
          <cell r="AY2417">
            <v>0</v>
          </cell>
          <cell r="AZ2417">
            <v>0</v>
          </cell>
          <cell r="BA2417">
            <v>0</v>
          </cell>
          <cell r="BB2417">
            <v>1</v>
          </cell>
          <cell r="BC2417">
            <v>2</v>
          </cell>
          <cell r="BD2417">
            <v>1</v>
          </cell>
          <cell r="BE2417">
            <v>0</v>
          </cell>
          <cell r="BF2417">
            <v>0</v>
          </cell>
          <cell r="BG2417">
            <v>0</v>
          </cell>
        </row>
        <row r="2418">
          <cell r="A2418" t="str">
            <v>SSI001251</v>
          </cell>
          <cell r="C2418" t="str">
            <v>SSI</v>
          </cell>
          <cell r="D2418" t="str">
            <v>SIMONA ALARIO</v>
          </cell>
          <cell r="E2418">
            <v>42483.507071759297</v>
          </cell>
          <cell r="F2418">
            <v>2016</v>
          </cell>
          <cell r="H2418" t="str">
            <v/>
          </cell>
          <cell r="I2418" t="str">
            <v>Domanda non ammessa</v>
          </cell>
          <cell r="J2418" t="str">
            <v>PALERMO</v>
          </cell>
          <cell r="K2418" t="str">
            <v>PA</v>
          </cell>
          <cell r="L2418" t="str">
            <v>Sicilia</v>
          </cell>
          <cell r="M2418" t="str">
            <v>ITALIA</v>
          </cell>
          <cell r="N2418" t="str">
            <v>SUD</v>
          </cell>
          <cell r="O2418" t="str">
            <v>Mezzogiorno</v>
          </cell>
          <cell r="Q2418" t="str">
            <v>X</v>
          </cell>
          <cell r="R2418" t="str">
            <v>PON SIL</v>
          </cell>
          <cell r="S2418" t="str">
            <v>Società non costituita</v>
          </cell>
          <cell r="T2418">
            <v>150000.1</v>
          </cell>
          <cell r="U2418">
            <v>135000</v>
          </cell>
          <cell r="V2418">
            <v>150000.1</v>
          </cell>
          <cell r="W2418">
            <v>0</v>
          </cell>
          <cell r="X2418">
            <v>120000</v>
          </cell>
          <cell r="Y2418">
            <v>0</v>
          </cell>
          <cell r="Z2418">
            <v>15000</v>
          </cell>
          <cell r="AA2418">
            <v>183000.12</v>
          </cell>
          <cell r="AB2418">
            <v>0</v>
          </cell>
          <cell r="AC2418">
            <v>0</v>
          </cell>
          <cell r="AD2418">
            <v>0</v>
          </cell>
          <cell r="AE2418">
            <v>10</v>
          </cell>
          <cell r="AF2418">
            <v>42628</v>
          </cell>
          <cell r="AG2418">
            <v>2016</v>
          </cell>
          <cell r="AH2418" t="str">
            <v>Non ammissione</v>
          </cell>
          <cell r="AI2418" t="str">
            <v>Economia Digitale</v>
          </cell>
          <cell r="AJ2418" t="str">
            <v>Turismo e beni culturali</v>
          </cell>
          <cell r="AK2418" t="str">
            <v>Turismo e beni culturali</v>
          </cell>
          <cell r="AQ2418" t="str">
            <v>Altri servizi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1</v>
          </cell>
          <cell r="BA2418">
            <v>0</v>
          </cell>
          <cell r="BB2418">
            <v>0</v>
          </cell>
          <cell r="BC2418">
            <v>0</v>
          </cell>
          <cell r="BD2418">
            <v>1</v>
          </cell>
          <cell r="BE2418">
            <v>1</v>
          </cell>
          <cell r="BF2418">
            <v>0</v>
          </cell>
          <cell r="BG2418">
            <v>0</v>
          </cell>
        </row>
        <row r="2419">
          <cell r="A2419" t="str">
            <v>SSI001252</v>
          </cell>
          <cell r="C2419" t="str">
            <v>SSI</v>
          </cell>
          <cell r="D2419" t="str">
            <v>SELFIEWEALTH SRL</v>
          </cell>
          <cell r="E2419">
            <v>42487.823506944398</v>
          </cell>
          <cell r="F2419">
            <v>2016</v>
          </cell>
          <cell r="H2419" t="str">
            <v>02604340907</v>
          </cell>
          <cell r="I2419" t="str">
            <v>Domanda non ammessa</v>
          </cell>
          <cell r="J2419" t="str">
            <v>ALGHERO</v>
          </cell>
          <cell r="K2419" t="str">
            <v>SS</v>
          </cell>
          <cell r="L2419" t="str">
            <v>Sardegna</v>
          </cell>
          <cell r="M2419" t="str">
            <v>ITALIA</v>
          </cell>
          <cell r="N2419" t="str">
            <v>SUD</v>
          </cell>
          <cell r="O2419" t="str">
            <v>Mezzogiorno</v>
          </cell>
          <cell r="Q2419" t="str">
            <v>X</v>
          </cell>
          <cell r="R2419" t="str">
            <v>PON SIL</v>
          </cell>
          <cell r="S2419" t="str">
            <v>Società costituita</v>
          </cell>
          <cell r="T2419">
            <v>528792.12</v>
          </cell>
          <cell r="U2419">
            <v>370154</v>
          </cell>
          <cell r="V2419">
            <v>158880</v>
          </cell>
          <cell r="W2419">
            <v>369912.12</v>
          </cell>
          <cell r="X2419">
            <v>111216</v>
          </cell>
          <cell r="Y2419">
            <v>258938</v>
          </cell>
          <cell r="Z2419">
            <v>0</v>
          </cell>
          <cell r="AA2419">
            <v>193833.60000000001</v>
          </cell>
          <cell r="AB2419">
            <v>0</v>
          </cell>
          <cell r="AC2419">
            <v>0</v>
          </cell>
          <cell r="AD2419">
            <v>0</v>
          </cell>
          <cell r="AE2419">
            <v>6</v>
          </cell>
          <cell r="AF2419">
            <v>42536</v>
          </cell>
          <cell r="AG2419">
            <v>2016</v>
          </cell>
          <cell r="AH2419" t="str">
            <v>Non ammissione</v>
          </cell>
          <cell r="AI2419" t="str">
            <v>Economia Digitale</v>
          </cell>
          <cell r="AJ2419" t="str">
            <v>E-commerce</v>
          </cell>
          <cell r="AK2419" t="str">
            <v>Web technology</v>
          </cell>
          <cell r="AP2419" t="str">
            <v>62.01.00</v>
          </cell>
          <cell r="AQ2419" t="str">
            <v>Altri servizi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4</v>
          </cell>
          <cell r="AX2419">
            <v>1</v>
          </cell>
          <cell r="AY2419">
            <v>1</v>
          </cell>
          <cell r="AZ2419">
            <v>0</v>
          </cell>
          <cell r="BA2419">
            <v>0</v>
          </cell>
          <cell r="BB2419">
            <v>0</v>
          </cell>
          <cell r="BC2419">
            <v>6</v>
          </cell>
          <cell r="BD2419">
            <v>0</v>
          </cell>
          <cell r="BE2419">
            <v>4</v>
          </cell>
          <cell r="BF2419">
            <v>1</v>
          </cell>
          <cell r="BG2419">
            <v>0</v>
          </cell>
        </row>
        <row r="2420">
          <cell r="A2420" t="str">
            <v>SSI001253</v>
          </cell>
          <cell r="C2420" t="str">
            <v>SSI</v>
          </cell>
          <cell r="D2420" t="str">
            <v>DANTE MEDICAL SOLUTIONS</v>
          </cell>
          <cell r="E2420">
            <v>42488.625439814801</v>
          </cell>
          <cell r="F2420">
            <v>2016</v>
          </cell>
          <cell r="G2420">
            <v>42814</v>
          </cell>
          <cell r="H2420" t="str">
            <v>09256270969</v>
          </cell>
          <cell r="I2420" t="str">
            <v>Domanda non ammessa</v>
          </cell>
          <cell r="J2420" t="str">
            <v>MILANO</v>
          </cell>
          <cell r="K2420" t="str">
            <v>MI</v>
          </cell>
          <cell r="L2420" t="str">
            <v>Lombardia</v>
          </cell>
          <cell r="M2420" t="str">
            <v>ITALIA</v>
          </cell>
          <cell r="N2420" t="str">
            <v>CENTRO-NORD</v>
          </cell>
          <cell r="O2420" t="str">
            <v>Centro-Nord</v>
          </cell>
          <cell r="Q2420" t="str">
            <v>X</v>
          </cell>
          <cell r="R2420" t="str">
            <v>FCS Centro/Nord</v>
          </cell>
          <cell r="S2420" t="str">
            <v>Società costituita</v>
          </cell>
          <cell r="T2420">
            <v>140580</v>
          </cell>
          <cell r="U2420">
            <v>105906</v>
          </cell>
          <cell r="V2420">
            <v>83500</v>
          </cell>
          <cell r="W2420">
            <v>57080</v>
          </cell>
          <cell r="X2420">
            <v>58450</v>
          </cell>
          <cell r="Y2420">
            <v>39956</v>
          </cell>
          <cell r="Z2420">
            <v>7500</v>
          </cell>
          <cell r="AA2420">
            <v>101870</v>
          </cell>
          <cell r="AB2420">
            <v>0</v>
          </cell>
          <cell r="AC2420">
            <v>0</v>
          </cell>
          <cell r="AD2420">
            <v>0</v>
          </cell>
          <cell r="AE2420">
            <v>5</v>
          </cell>
          <cell r="AF2420">
            <v>42920</v>
          </cell>
          <cell r="AG2420">
            <v>2017</v>
          </cell>
          <cell r="AH2420" t="str">
            <v>Non ammissione</v>
          </cell>
          <cell r="AI2420" t="str">
            <v>Tecnologia nuova sperimentale</v>
          </cell>
          <cell r="AJ2420" t="str">
            <v>Bioagroalimentare</v>
          </cell>
          <cell r="AK2420" t="str">
            <v>Bio-scienze</v>
          </cell>
          <cell r="AP2420" t="str">
            <v>10.89.09</v>
          </cell>
          <cell r="AQ2420" t="str">
            <v>Altri servizi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2</v>
          </cell>
          <cell r="AX2420">
            <v>0</v>
          </cell>
          <cell r="AY2420">
            <v>2</v>
          </cell>
          <cell r="AZ2420">
            <v>0</v>
          </cell>
          <cell r="BA2420">
            <v>0</v>
          </cell>
          <cell r="BB2420">
            <v>0</v>
          </cell>
          <cell r="BC2420">
            <v>4</v>
          </cell>
          <cell r="BD2420">
            <v>0</v>
          </cell>
          <cell r="BE2420">
            <v>2</v>
          </cell>
          <cell r="BF2420">
            <v>0</v>
          </cell>
          <cell r="BG2420">
            <v>0</v>
          </cell>
        </row>
        <row r="2421">
          <cell r="A2421" t="str">
            <v>SSI001254</v>
          </cell>
          <cell r="C2421" t="str">
            <v>SSI</v>
          </cell>
          <cell r="D2421" t="str">
            <v xml:space="preserve">FLENCE </v>
          </cell>
          <cell r="E2421">
            <v>42489.483784722201</v>
          </cell>
          <cell r="F2421">
            <v>2016</v>
          </cell>
          <cell r="G2421">
            <v>42814</v>
          </cell>
          <cell r="H2421" t="str">
            <v>09304660963</v>
          </cell>
          <cell r="I2421" t="str">
            <v>Domanda non ammessa</v>
          </cell>
          <cell r="J2421" t="str">
            <v>MILANO</v>
          </cell>
          <cell r="K2421" t="str">
            <v>MI</v>
          </cell>
          <cell r="L2421" t="str">
            <v>Lombardia</v>
          </cell>
          <cell r="M2421" t="str">
            <v>ITALIA</v>
          </cell>
          <cell r="N2421" t="str">
            <v>CENTRO-NORD</v>
          </cell>
          <cell r="O2421" t="str">
            <v>Centro-Nord</v>
          </cell>
          <cell r="Q2421" t="str">
            <v>X</v>
          </cell>
          <cell r="R2421" t="str">
            <v>FCS Centro/Nord</v>
          </cell>
          <cell r="S2421" t="str">
            <v>Società costituita</v>
          </cell>
          <cell r="T2421">
            <v>362560</v>
          </cell>
          <cell r="U2421">
            <v>261292</v>
          </cell>
          <cell r="V2421">
            <v>137000</v>
          </cell>
          <cell r="W2421">
            <v>225560</v>
          </cell>
          <cell r="X2421">
            <v>95900</v>
          </cell>
          <cell r="Y2421">
            <v>157892</v>
          </cell>
          <cell r="Z2421">
            <v>7500</v>
          </cell>
          <cell r="AA2421">
            <v>167140</v>
          </cell>
          <cell r="AB2421">
            <v>0</v>
          </cell>
          <cell r="AC2421">
            <v>0</v>
          </cell>
          <cell r="AD2421">
            <v>0</v>
          </cell>
          <cell r="AE2421">
            <v>4</v>
          </cell>
          <cell r="AF2421">
            <v>42859</v>
          </cell>
          <cell r="AG2421">
            <v>2017</v>
          </cell>
          <cell r="AH2421" t="str">
            <v>Non ammissione</v>
          </cell>
          <cell r="AI2421" t="str">
            <v>Economia Digitale</v>
          </cell>
          <cell r="AJ2421" t="str">
            <v>E-commerce</v>
          </cell>
          <cell r="AK2421" t="str">
            <v>Web technology</v>
          </cell>
          <cell r="AP2421" t="str">
            <v>47.91.10</v>
          </cell>
          <cell r="AQ2421" t="str">
            <v>Altri servizi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1</v>
          </cell>
          <cell r="AX2421">
            <v>2</v>
          </cell>
          <cell r="AY2421">
            <v>2</v>
          </cell>
          <cell r="AZ2421">
            <v>0</v>
          </cell>
          <cell r="BA2421">
            <v>0</v>
          </cell>
          <cell r="BB2421">
            <v>0</v>
          </cell>
          <cell r="BC2421">
            <v>5</v>
          </cell>
          <cell r="BD2421">
            <v>0</v>
          </cell>
          <cell r="BE2421">
            <v>1</v>
          </cell>
          <cell r="BF2421">
            <v>0</v>
          </cell>
          <cell r="BG2421">
            <v>0</v>
          </cell>
        </row>
        <row r="2422">
          <cell r="A2422" t="str">
            <v>SSI001255</v>
          </cell>
          <cell r="C2422" t="str">
            <v>SSI</v>
          </cell>
          <cell r="D2422" t="str">
            <v>SEBASTIANO DI NUNZIO</v>
          </cell>
          <cell r="E2422">
            <v>42489.711493055598</v>
          </cell>
          <cell r="F2422">
            <v>2016</v>
          </cell>
          <cell r="H2422" t="str">
            <v/>
          </cell>
          <cell r="I2422" t="str">
            <v>Domanda non ammessa</v>
          </cell>
          <cell r="J2422" t="str">
            <v>TORRE DE' PASSERI</v>
          </cell>
          <cell r="K2422" t="str">
            <v>PE</v>
          </cell>
          <cell r="L2422" t="str">
            <v>Abruzzo</v>
          </cell>
          <cell r="M2422" t="str">
            <v>ITALIA</v>
          </cell>
          <cell r="N2422" t="str">
            <v>SUD</v>
          </cell>
          <cell r="O2422" t="str">
            <v>Mezzogiorno</v>
          </cell>
          <cell r="P2422" t="str">
            <v>x</v>
          </cell>
          <cell r="Q2422" t="str">
            <v>X</v>
          </cell>
          <cell r="R2422" t="str">
            <v>FSC Cratere AQ</v>
          </cell>
          <cell r="S2422" t="str">
            <v>Società non costituita</v>
          </cell>
          <cell r="T2422">
            <v>192256</v>
          </cell>
          <cell r="U2422">
            <v>168804.8</v>
          </cell>
          <cell r="V2422">
            <v>192256</v>
          </cell>
          <cell r="W2422">
            <v>0</v>
          </cell>
          <cell r="X2422">
            <v>153804.79999999999</v>
          </cell>
          <cell r="Y2422">
            <v>0</v>
          </cell>
          <cell r="Z2422">
            <v>15000</v>
          </cell>
          <cell r="AA2422">
            <v>221792.32</v>
          </cell>
          <cell r="AB2422">
            <v>0</v>
          </cell>
          <cell r="AC2422">
            <v>0</v>
          </cell>
          <cell r="AD2422">
            <v>0</v>
          </cell>
          <cell r="AE2422">
            <v>5</v>
          </cell>
          <cell r="AF2422">
            <v>42649</v>
          </cell>
          <cell r="AG2422">
            <v>2016</v>
          </cell>
          <cell r="AH2422" t="str">
            <v>Non ammissione</v>
          </cell>
          <cell r="AI2422" t="str">
            <v>Economia Digitale</v>
          </cell>
          <cell r="AJ2422" t="str">
            <v>E-commerce</v>
          </cell>
          <cell r="AK2422" t="str">
            <v>Web technology</v>
          </cell>
          <cell r="AQ2422" t="str">
            <v>Altri servizi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1</v>
          </cell>
          <cell r="AX2422">
            <v>0</v>
          </cell>
          <cell r="AY2422">
            <v>0</v>
          </cell>
          <cell r="AZ2422">
            <v>1</v>
          </cell>
          <cell r="BA2422">
            <v>0</v>
          </cell>
          <cell r="BB2422">
            <v>0</v>
          </cell>
          <cell r="BC2422">
            <v>1</v>
          </cell>
          <cell r="BD2422">
            <v>1</v>
          </cell>
          <cell r="BE2422">
            <v>2</v>
          </cell>
          <cell r="BF2422">
            <v>0</v>
          </cell>
          <cell r="BG2422">
            <v>0</v>
          </cell>
        </row>
        <row r="2423">
          <cell r="A2423" t="str">
            <v>SSI001256</v>
          </cell>
          <cell r="C2423" t="str">
            <v>SSI</v>
          </cell>
          <cell r="D2423" t="str">
            <v>EN&amp;CO</v>
          </cell>
          <cell r="E2423">
            <v>42490.766504629602</v>
          </cell>
          <cell r="F2423">
            <v>2016</v>
          </cell>
          <cell r="H2423" t="str">
            <v>03313180832</v>
          </cell>
          <cell r="I2423" t="str">
            <v>Domanda non ammessa</v>
          </cell>
          <cell r="J2423" t="str">
            <v>PACE DEL MELA</v>
          </cell>
          <cell r="K2423" t="str">
            <v>ME</v>
          </cell>
          <cell r="L2423" t="str">
            <v>Sicilia</v>
          </cell>
          <cell r="M2423" t="str">
            <v>ITALIA</v>
          </cell>
          <cell r="N2423" t="str">
            <v>SUD</v>
          </cell>
          <cell r="O2423" t="str">
            <v>Mezzogiorno</v>
          </cell>
          <cell r="Q2423" t="str">
            <v>X</v>
          </cell>
          <cell r="R2423" t="str">
            <v>PON SIL</v>
          </cell>
          <cell r="S2423" t="str">
            <v>Società costituita</v>
          </cell>
          <cell r="T2423">
            <v>2049000</v>
          </cell>
          <cell r="U2423">
            <v>1430000</v>
          </cell>
          <cell r="V2423">
            <v>1215000</v>
          </cell>
          <cell r="W2423">
            <v>834000</v>
          </cell>
          <cell r="X2423">
            <v>850000</v>
          </cell>
          <cell r="Y2423">
            <v>580000</v>
          </cell>
          <cell r="Z2423">
            <v>0</v>
          </cell>
          <cell r="AA2423">
            <v>1482300</v>
          </cell>
          <cell r="AB2423">
            <v>0</v>
          </cell>
          <cell r="AC2423">
            <v>0</v>
          </cell>
          <cell r="AD2423">
            <v>0</v>
          </cell>
          <cell r="AE2423">
            <v>6</v>
          </cell>
          <cell r="AF2423">
            <v>42577</v>
          </cell>
          <cell r="AG2423">
            <v>2016</v>
          </cell>
          <cell r="AH2423" t="str">
            <v>Non ammissione</v>
          </cell>
          <cell r="AI2423" t="str">
            <v>Tecnologia nuova sperimentale</v>
          </cell>
          <cell r="AJ2423" t="str">
            <v>Ambiente e Energia</v>
          </cell>
          <cell r="AK2423" t="str">
            <v>Ambiente ed energia</v>
          </cell>
          <cell r="AP2423" t="str">
            <v>35.11.00</v>
          </cell>
          <cell r="AQ2423" t="str">
            <v>Altri servizi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2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2</v>
          </cell>
          <cell r="BD2423">
            <v>0</v>
          </cell>
          <cell r="BE2423">
            <v>0</v>
          </cell>
          <cell r="BF2423">
            <v>1</v>
          </cell>
          <cell r="BG2423">
            <v>0</v>
          </cell>
        </row>
        <row r="2424">
          <cell r="A2424" t="str">
            <v>SSI001257</v>
          </cell>
          <cell r="C2424" t="str">
            <v>SSI</v>
          </cell>
          <cell r="D2424" t="str">
            <v>natallia ulyanava</v>
          </cell>
          <cell r="E2424">
            <v>42492.614687499998</v>
          </cell>
          <cell r="F2424">
            <v>2016</v>
          </cell>
          <cell r="G2424">
            <v>42698</v>
          </cell>
          <cell r="H2424" t="str">
            <v/>
          </cell>
          <cell r="I2424" t="str">
            <v>Domanda non ammessa</v>
          </cell>
          <cell r="J2424" t="str">
            <v>PESCARA</v>
          </cell>
          <cell r="K2424" t="str">
            <v>PE</v>
          </cell>
          <cell r="L2424" t="str">
            <v>Abruzzo</v>
          </cell>
          <cell r="M2424" t="str">
            <v>ITALIA</v>
          </cell>
          <cell r="N2424" t="str">
            <v>SUD</v>
          </cell>
          <cell r="O2424" t="str">
            <v>Mezzogiorno</v>
          </cell>
          <cell r="Q2424" t="str">
            <v>X</v>
          </cell>
          <cell r="R2424" t="str">
            <v>PON I&amp;C SAM - LEGGE DI STABILITA 2017</v>
          </cell>
          <cell r="S2424" t="str">
            <v>Società non costituita</v>
          </cell>
          <cell r="T2424">
            <v>480580</v>
          </cell>
          <cell r="U2424">
            <v>391964</v>
          </cell>
          <cell r="V2424">
            <v>311580</v>
          </cell>
          <cell r="W2424">
            <v>169000</v>
          </cell>
          <cell r="X2424">
            <v>249264</v>
          </cell>
          <cell r="Y2424">
            <v>135200</v>
          </cell>
          <cell r="Z2424">
            <v>7500</v>
          </cell>
          <cell r="AA2424">
            <v>380128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42761</v>
          </cell>
          <cell r="AG2424">
            <v>2017</v>
          </cell>
          <cell r="AH2424" t="str">
            <v>Non ammissione</v>
          </cell>
          <cell r="AI2424" t="str">
            <v>Tecnologia nuova sperimentale</v>
          </cell>
          <cell r="AJ2424" t="str">
            <v>Life Sciences</v>
          </cell>
          <cell r="AK2424" t="str">
            <v>Bio-scienze</v>
          </cell>
          <cell r="AQ2424" t="str">
            <v>Altri servizi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2</v>
          </cell>
          <cell r="BB2424">
            <v>0</v>
          </cell>
          <cell r="BC2424">
            <v>0</v>
          </cell>
          <cell r="BD2424">
            <v>2</v>
          </cell>
          <cell r="BE2424">
            <v>0</v>
          </cell>
          <cell r="BF2424">
            <v>0</v>
          </cell>
          <cell r="BG2424">
            <v>0</v>
          </cell>
        </row>
        <row r="2425">
          <cell r="A2425" t="str">
            <v>SSI001258</v>
          </cell>
          <cell r="B2425" t="str">
            <v>C14E16000720008</v>
          </cell>
          <cell r="C2425" t="str">
            <v>SSI</v>
          </cell>
          <cell r="D2425" t="str">
            <v>OPEN DATA SCIENTIST S.R.L.S.</v>
          </cell>
          <cell r="E2425">
            <v>42492.627349536997</v>
          </cell>
          <cell r="F2425">
            <v>2016</v>
          </cell>
          <cell r="H2425" t="str">
            <v>01978420667</v>
          </cell>
          <cell r="I2425" t="str">
            <v>Domanda ammessa</v>
          </cell>
          <cell r="J2425" t="str">
            <v>L’AQUILA</v>
          </cell>
          <cell r="K2425" t="str">
            <v>AQ</v>
          </cell>
          <cell r="L2425" t="str">
            <v>Abruzzo</v>
          </cell>
          <cell r="M2425" t="str">
            <v>ITALIA</v>
          </cell>
          <cell r="N2425" t="str">
            <v>SUD</v>
          </cell>
          <cell r="O2425" t="str">
            <v>Mezzogiorno</v>
          </cell>
          <cell r="P2425" t="str">
            <v>x</v>
          </cell>
          <cell r="Q2425" t="str">
            <v>X</v>
          </cell>
          <cell r="R2425" t="str">
            <v>FSC Cratere AQ</v>
          </cell>
          <cell r="S2425" t="str">
            <v>Società non costituita</v>
          </cell>
          <cell r="T2425">
            <v>1450000</v>
          </cell>
          <cell r="U2425">
            <v>1030000</v>
          </cell>
          <cell r="V2425">
            <v>740000</v>
          </cell>
          <cell r="W2425">
            <v>710000</v>
          </cell>
          <cell r="X2425">
            <v>518000</v>
          </cell>
          <cell r="Y2425">
            <v>497000</v>
          </cell>
          <cell r="Z2425">
            <v>15000</v>
          </cell>
          <cell r="AA2425">
            <v>902800</v>
          </cell>
          <cell r="AB2425">
            <v>1054900</v>
          </cell>
          <cell r="AC2425">
            <v>345000</v>
          </cell>
          <cell r="AD2425">
            <v>709900</v>
          </cell>
          <cell r="AE2425">
            <v>6</v>
          </cell>
          <cell r="AF2425">
            <v>42663</v>
          </cell>
          <cell r="AG2425">
            <v>2016</v>
          </cell>
          <cell r="AH2425" t="str">
            <v>Ammissione</v>
          </cell>
          <cell r="AI2425" t="str">
            <v>Economia Digitale</v>
          </cell>
          <cell r="AJ2425" t="str">
            <v>Internet of things</v>
          </cell>
          <cell r="AK2425" t="str">
            <v>Web technology</v>
          </cell>
          <cell r="AL2425">
            <v>42830</v>
          </cell>
          <cell r="AM2425">
            <v>2017</v>
          </cell>
          <cell r="AP2425" t="str">
            <v>58.29.0</v>
          </cell>
          <cell r="AQ2425" t="str">
            <v>Altri servizi</v>
          </cell>
          <cell r="AR2425">
            <v>753430</v>
          </cell>
          <cell r="AS2425">
            <v>241500</v>
          </cell>
          <cell r="AT2425">
            <v>496930</v>
          </cell>
          <cell r="AU2425">
            <v>15000</v>
          </cell>
          <cell r="AV2425">
            <v>590744</v>
          </cell>
          <cell r="AW2425">
            <v>1</v>
          </cell>
          <cell r="AX2425">
            <v>3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4</v>
          </cell>
          <cell r="BD2425">
            <v>0</v>
          </cell>
          <cell r="BE2425">
            <v>1</v>
          </cell>
          <cell r="BF2425">
            <v>0</v>
          </cell>
          <cell r="BG2425">
            <v>0</v>
          </cell>
          <cell r="BH2425">
            <v>239400</v>
          </cell>
          <cell r="BI2425">
            <v>227746</v>
          </cell>
          <cell r="BJ2425">
            <v>467146</v>
          </cell>
          <cell r="BK2425">
            <v>7500</v>
          </cell>
          <cell r="BL2425">
            <v>2100</v>
          </cell>
          <cell r="BM2425">
            <v>269184</v>
          </cell>
          <cell r="BN2425">
            <v>7500</v>
          </cell>
          <cell r="BO2425">
            <v>278784</v>
          </cell>
          <cell r="BP2425">
            <v>43963</v>
          </cell>
          <cell r="BQ2425">
            <v>0</v>
          </cell>
        </row>
        <row r="2426">
          <cell r="A2426" t="str">
            <v>SSI001259</v>
          </cell>
          <cell r="C2426" t="str">
            <v>SSI</v>
          </cell>
          <cell r="D2426" t="str">
            <v>Roberto Salvo</v>
          </cell>
          <cell r="E2426">
            <v>42492.861990740697</v>
          </cell>
          <cell r="F2426">
            <v>2016</v>
          </cell>
          <cell r="H2426" t="str">
            <v/>
          </cell>
          <cell r="I2426" t="str">
            <v>Domanda non ammessa</v>
          </cell>
          <cell r="J2426" t="str">
            <v>n.d.</v>
          </cell>
          <cell r="K2426" t="str">
            <v>n.d.</v>
          </cell>
          <cell r="L2426" t="str">
            <v>Sicilia</v>
          </cell>
          <cell r="M2426" t="str">
            <v>ITALIA</v>
          </cell>
          <cell r="N2426" t="str">
            <v>SUD</v>
          </cell>
          <cell r="O2426" t="str">
            <v>Mezzogiorno</v>
          </cell>
          <cell r="Q2426" t="str">
            <v>X</v>
          </cell>
          <cell r="R2426" t="str">
            <v>PON SIL</v>
          </cell>
          <cell r="S2426" t="str">
            <v>Società non costituita</v>
          </cell>
          <cell r="T2426">
            <v>478500</v>
          </cell>
          <cell r="U2426">
            <v>347000</v>
          </cell>
          <cell r="V2426">
            <v>225000</v>
          </cell>
          <cell r="W2426">
            <v>253500</v>
          </cell>
          <cell r="X2426">
            <v>157000</v>
          </cell>
          <cell r="Y2426">
            <v>175000</v>
          </cell>
          <cell r="Z2426">
            <v>15000</v>
          </cell>
          <cell r="AA2426">
            <v>274500</v>
          </cell>
          <cell r="AB2426">
            <v>0</v>
          </cell>
          <cell r="AC2426">
            <v>0</v>
          </cell>
          <cell r="AD2426">
            <v>0</v>
          </cell>
          <cell r="AE2426">
            <v>5</v>
          </cell>
          <cell r="AF2426">
            <v>42663</v>
          </cell>
          <cell r="AG2426">
            <v>2016</v>
          </cell>
          <cell r="AH2426" t="str">
            <v>Non ammissione</v>
          </cell>
          <cell r="AI2426" t="str">
            <v>Economia Digitale</v>
          </cell>
          <cell r="AJ2426" t="str">
            <v>Socialnetwork</v>
          </cell>
          <cell r="AK2426" t="str">
            <v>Web technology</v>
          </cell>
          <cell r="AQ2426" t="str">
            <v>Altri servizi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1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1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</row>
        <row r="2427">
          <cell r="A2427" t="str">
            <v>SSI001260</v>
          </cell>
          <cell r="C2427" t="str">
            <v>SSI</v>
          </cell>
          <cell r="D2427" t="str">
            <v>OK CARD S.R.L.</v>
          </cell>
          <cell r="E2427">
            <v>42494.768391203703</v>
          </cell>
          <cell r="F2427">
            <v>2016</v>
          </cell>
          <cell r="H2427" t="str">
            <v>13288391009</v>
          </cell>
          <cell r="I2427" t="str">
            <v>Domanda non ammessa</v>
          </cell>
          <cell r="J2427" t="str">
            <v>NAPOLI</v>
          </cell>
          <cell r="K2427" t="str">
            <v>NA</v>
          </cell>
          <cell r="L2427" t="str">
            <v>Campania</v>
          </cell>
          <cell r="M2427" t="str">
            <v>ITALIA</v>
          </cell>
          <cell r="N2427" t="str">
            <v>SUD</v>
          </cell>
          <cell r="O2427" t="str">
            <v>Mezzogiorno</v>
          </cell>
          <cell r="Q2427" t="str">
            <v>X</v>
          </cell>
          <cell r="R2427" t="str">
            <v>PON SIL</v>
          </cell>
          <cell r="S2427" t="str">
            <v>Società costituita</v>
          </cell>
          <cell r="T2427">
            <v>951425.22</v>
          </cell>
          <cell r="U2427">
            <v>761140.16999999993</v>
          </cell>
          <cell r="V2427">
            <v>517423.22</v>
          </cell>
          <cell r="W2427">
            <v>434002</v>
          </cell>
          <cell r="X2427">
            <v>413938.57</v>
          </cell>
          <cell r="Y2427">
            <v>347201.6</v>
          </cell>
          <cell r="Z2427">
            <v>0</v>
          </cell>
          <cell r="AA2427">
            <v>631256.31999999995</v>
          </cell>
          <cell r="AB2427">
            <v>0</v>
          </cell>
          <cell r="AC2427">
            <v>0</v>
          </cell>
          <cell r="AD2427">
            <v>0</v>
          </cell>
          <cell r="AE2427">
            <v>11</v>
          </cell>
          <cell r="AF2427">
            <v>42628</v>
          </cell>
          <cell r="AG2427">
            <v>2016</v>
          </cell>
          <cell r="AH2427" t="str">
            <v>Non ammissione</v>
          </cell>
          <cell r="AI2427" t="str">
            <v>Economia Digitale</v>
          </cell>
          <cell r="AJ2427" t="str">
            <v>E-commerce</v>
          </cell>
          <cell r="AK2427" t="str">
            <v>Web technology</v>
          </cell>
          <cell r="AP2427" t="str">
            <v>62.02.00</v>
          </cell>
          <cell r="AQ2427" t="str">
            <v>Altri servizi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2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2</v>
          </cell>
          <cell r="BD2427">
            <v>0</v>
          </cell>
          <cell r="BE2427">
            <v>2</v>
          </cell>
          <cell r="BF2427">
            <v>0</v>
          </cell>
          <cell r="BG2427">
            <v>0</v>
          </cell>
        </row>
        <row r="2428">
          <cell r="A2428" t="str">
            <v>SSI001261</v>
          </cell>
          <cell r="B2428" t="str">
            <v>C84E17000430008</v>
          </cell>
          <cell r="C2428" t="str">
            <v>SSI</v>
          </cell>
          <cell r="D2428" t="str">
            <v>Brandiment</v>
          </cell>
          <cell r="E2428">
            <v>42495.791932870401</v>
          </cell>
          <cell r="F2428">
            <v>2016</v>
          </cell>
          <cell r="G2428">
            <v>42821</v>
          </cell>
          <cell r="H2428" t="str">
            <v>07761921217</v>
          </cell>
          <cell r="I2428" t="str">
            <v>Domanda ammessa</v>
          </cell>
          <cell r="J2428" t="str">
            <v>ROMA</v>
          </cell>
          <cell r="K2428" t="str">
            <v>RM</v>
          </cell>
          <cell r="L2428" t="str">
            <v>Lazio</v>
          </cell>
          <cell r="M2428" t="str">
            <v>ITALIA</v>
          </cell>
          <cell r="N2428" t="str">
            <v>CENTRO-NORD</v>
          </cell>
          <cell r="O2428" t="str">
            <v>Centro-Nord</v>
          </cell>
          <cell r="Q2428" t="str">
            <v>X</v>
          </cell>
          <cell r="R2428" t="str">
            <v>FCS Centro/Nord</v>
          </cell>
          <cell r="S2428" t="str">
            <v>Società costituita</v>
          </cell>
          <cell r="T2428">
            <v>201000</v>
          </cell>
          <cell r="U2428">
            <v>130000</v>
          </cell>
          <cell r="V2428">
            <v>157000</v>
          </cell>
          <cell r="W2428">
            <v>44000</v>
          </cell>
          <cell r="X2428">
            <v>100000</v>
          </cell>
          <cell r="Y2428">
            <v>30000</v>
          </cell>
          <cell r="Z2428">
            <v>0</v>
          </cell>
          <cell r="AA2428">
            <v>188400</v>
          </cell>
          <cell r="AB2428">
            <v>127000</v>
          </cell>
          <cell r="AC2428">
            <v>127000</v>
          </cell>
          <cell r="AD2428">
            <v>0</v>
          </cell>
          <cell r="AE2428">
            <v>3</v>
          </cell>
          <cell r="AF2428">
            <v>42859</v>
          </cell>
          <cell r="AG2428">
            <v>2017</v>
          </cell>
          <cell r="AH2428" t="str">
            <v>Ammissione</v>
          </cell>
          <cell r="AI2428" t="str">
            <v>Economia Digitale</v>
          </cell>
          <cell r="AJ2428" t="str">
            <v>Socialnetwork</v>
          </cell>
          <cell r="AK2428" t="str">
            <v>Web technology</v>
          </cell>
          <cell r="AL2428">
            <v>42906</v>
          </cell>
          <cell r="AM2428">
            <v>2017</v>
          </cell>
          <cell r="AP2428" t="str">
            <v>73.20.00</v>
          </cell>
          <cell r="AQ2428" t="str">
            <v>Altri servizi</v>
          </cell>
          <cell r="AR2428">
            <v>88900</v>
          </cell>
          <cell r="AS2428">
            <v>88900</v>
          </cell>
          <cell r="AT2428">
            <v>0</v>
          </cell>
          <cell r="AU2428">
            <v>0</v>
          </cell>
          <cell r="AV2428">
            <v>88900</v>
          </cell>
          <cell r="AW2428">
            <v>0</v>
          </cell>
          <cell r="AX2428">
            <v>5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5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39369.89</v>
          </cell>
          <cell r="BI2428">
            <v>0</v>
          </cell>
          <cell r="BJ2428">
            <v>39369.89</v>
          </cell>
          <cell r="BK2428">
            <v>0</v>
          </cell>
          <cell r="BL2428">
            <v>49530.11</v>
          </cell>
          <cell r="BM2428">
            <v>0</v>
          </cell>
          <cell r="BN2428">
            <v>0</v>
          </cell>
          <cell r="BO2428">
            <v>49530.11</v>
          </cell>
          <cell r="BP2428">
            <v>43963</v>
          </cell>
          <cell r="BQ2428">
            <v>0</v>
          </cell>
        </row>
        <row r="2429">
          <cell r="A2429" t="str">
            <v>SSI001262</v>
          </cell>
          <cell r="C2429" t="str">
            <v>SSI</v>
          </cell>
          <cell r="D2429" t="str">
            <v>Giuseppe Iannone</v>
          </cell>
          <cell r="E2429">
            <v>42496.558657407397</v>
          </cell>
          <cell r="F2429">
            <v>2016</v>
          </cell>
          <cell r="H2429" t="str">
            <v/>
          </cell>
          <cell r="I2429" t="str">
            <v>Domanda non ammessa</v>
          </cell>
          <cell r="J2429" t="str">
            <v>SALERNO</v>
          </cell>
          <cell r="K2429" t="str">
            <v>SA</v>
          </cell>
          <cell r="L2429" t="str">
            <v>Campania</v>
          </cell>
          <cell r="M2429" t="str">
            <v>ITALIA</v>
          </cell>
          <cell r="N2429" t="str">
            <v>SUD</v>
          </cell>
          <cell r="O2429" t="str">
            <v>Mezzogiorno</v>
          </cell>
          <cell r="Q2429" t="str">
            <v>X</v>
          </cell>
          <cell r="R2429" t="str">
            <v>PON SIL</v>
          </cell>
          <cell r="S2429" t="str">
            <v>Società non costituita</v>
          </cell>
          <cell r="T2429">
            <v>410940.54000000004</v>
          </cell>
          <cell r="U2429">
            <v>272820.3</v>
          </cell>
          <cell r="V2429">
            <v>174500</v>
          </cell>
          <cell r="W2429">
            <v>236440.54</v>
          </cell>
          <cell r="X2429">
            <v>139600</v>
          </cell>
          <cell r="Y2429">
            <v>118220.3</v>
          </cell>
          <cell r="Z2429">
            <v>15000</v>
          </cell>
          <cell r="AA2429">
            <v>212890</v>
          </cell>
          <cell r="AB2429">
            <v>0</v>
          </cell>
          <cell r="AC2429">
            <v>0</v>
          </cell>
          <cell r="AD2429">
            <v>0</v>
          </cell>
          <cell r="AE2429">
            <v>2</v>
          </cell>
          <cell r="AF2429">
            <v>42703</v>
          </cell>
          <cell r="AG2429">
            <v>2016</v>
          </cell>
          <cell r="AH2429" t="str">
            <v>Non ammissione</v>
          </cell>
          <cell r="AI2429" t="str">
            <v>Tecnologia nuova sperimentale</v>
          </cell>
          <cell r="AJ2429" t="str">
            <v>Materiali Innovativi</v>
          </cell>
          <cell r="AK2429" t="str">
            <v>Industria hi-tech</v>
          </cell>
          <cell r="AQ2429" t="str">
            <v>Altri servizi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1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1</v>
          </cell>
          <cell r="BD2429">
            <v>0</v>
          </cell>
          <cell r="BE2429">
            <v>1</v>
          </cell>
          <cell r="BF2429">
            <v>0</v>
          </cell>
          <cell r="BG2429">
            <v>0</v>
          </cell>
        </row>
        <row r="2430">
          <cell r="A2430" t="str">
            <v>SSI001263</v>
          </cell>
          <cell r="C2430" t="str">
            <v>SSI</v>
          </cell>
          <cell r="D2430" t="str">
            <v>SFERA S.R.L.</v>
          </cell>
          <cell r="E2430">
            <v>42496.7172222222</v>
          </cell>
          <cell r="F2430">
            <v>2016</v>
          </cell>
          <cell r="H2430" t="str">
            <v>05193690871</v>
          </cell>
          <cell r="I2430" t="str">
            <v>Domanda non ammessa</v>
          </cell>
          <cell r="J2430" t="str">
            <v>TREMESTIERI ETNEO</v>
          </cell>
          <cell r="K2430" t="str">
            <v>CT</v>
          </cell>
          <cell r="L2430" t="str">
            <v>Sicilia</v>
          </cell>
          <cell r="M2430" t="str">
            <v>ITALIA</v>
          </cell>
          <cell r="N2430" t="str">
            <v>SUD</v>
          </cell>
          <cell r="O2430" t="str">
            <v>Mezzogiorno</v>
          </cell>
          <cell r="Q2430" t="str">
            <v>X</v>
          </cell>
          <cell r="R2430" t="str">
            <v>PON SIL</v>
          </cell>
          <cell r="S2430" t="str">
            <v>Società costituita</v>
          </cell>
          <cell r="T2430">
            <v>480000</v>
          </cell>
          <cell r="U2430">
            <v>336000</v>
          </cell>
          <cell r="V2430">
            <v>0</v>
          </cell>
          <cell r="W2430">
            <v>480000</v>
          </cell>
          <cell r="X2430">
            <v>0</v>
          </cell>
          <cell r="Y2430">
            <v>336000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3</v>
          </cell>
          <cell r="AF2430">
            <v>42703</v>
          </cell>
          <cell r="AG2430">
            <v>2016</v>
          </cell>
          <cell r="AH2430" t="str">
            <v>Non ammissione</v>
          </cell>
          <cell r="AI2430" t="str">
            <v>Tecnologia nuova sperimentale</v>
          </cell>
          <cell r="AJ2430" t="str">
            <v>Telecomunicazioni</v>
          </cell>
          <cell r="AK2430" t="str">
            <v>IT e infrastrutture</v>
          </cell>
          <cell r="AP2430" t="str">
            <v>62.02.00</v>
          </cell>
          <cell r="AQ2430" t="str">
            <v>Altri servizi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2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2</v>
          </cell>
          <cell r="BD2430">
            <v>0</v>
          </cell>
          <cell r="BE2430">
            <v>0</v>
          </cell>
          <cell r="BF2430">
            <v>7</v>
          </cell>
          <cell r="BG2430">
            <v>0</v>
          </cell>
        </row>
        <row r="2431">
          <cell r="A2431" t="str">
            <v>SSI001264</v>
          </cell>
          <cell r="C2431" t="str">
            <v>SSI</v>
          </cell>
          <cell r="D2431" t="str">
            <v>Scalise Daniele</v>
          </cell>
          <cell r="E2431">
            <v>42500.534687500003</v>
          </cell>
          <cell r="F2431">
            <v>2016</v>
          </cell>
          <cell r="H2431" t="str">
            <v/>
          </cell>
          <cell r="I2431" t="str">
            <v>Domanda non ammessa</v>
          </cell>
          <cell r="J2431" t="str">
            <v>CROTONE</v>
          </cell>
          <cell r="K2431" t="str">
            <v>KR</v>
          </cell>
          <cell r="L2431" t="str">
            <v>Calabria</v>
          </cell>
          <cell r="M2431" t="str">
            <v>ITALIA</v>
          </cell>
          <cell r="N2431" t="str">
            <v>SUD</v>
          </cell>
          <cell r="O2431" t="str">
            <v>Mezzogiorno</v>
          </cell>
          <cell r="Q2431" t="str">
            <v>X</v>
          </cell>
          <cell r="R2431" t="str">
            <v>PON SIL</v>
          </cell>
          <cell r="S2431" t="str">
            <v>Società non costituita</v>
          </cell>
          <cell r="T2431">
            <v>154988.41999999998</v>
          </cell>
          <cell r="U2431">
            <v>138990.72999999998</v>
          </cell>
          <cell r="V2431">
            <v>63100</v>
          </cell>
          <cell r="W2431">
            <v>91888.42</v>
          </cell>
          <cell r="X2431">
            <v>50480</v>
          </cell>
          <cell r="Y2431">
            <v>73510.73</v>
          </cell>
          <cell r="Z2431">
            <v>15000</v>
          </cell>
          <cell r="AA2431">
            <v>65762</v>
          </cell>
          <cell r="AB2431">
            <v>0</v>
          </cell>
          <cell r="AC2431">
            <v>0</v>
          </cell>
          <cell r="AD2431">
            <v>0</v>
          </cell>
          <cell r="AE2431">
            <v>24</v>
          </cell>
          <cell r="AF2431">
            <v>42628</v>
          </cell>
          <cell r="AG2431">
            <v>2016</v>
          </cell>
          <cell r="AH2431" t="str">
            <v>Non ammissione</v>
          </cell>
          <cell r="AI2431" t="str">
            <v>Economia Digitale</v>
          </cell>
          <cell r="AJ2431" t="str">
            <v>Socialnetwork</v>
          </cell>
          <cell r="AK2431" t="str">
            <v>Web technology</v>
          </cell>
          <cell r="AQ2431" t="str">
            <v>Altri servizi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2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2</v>
          </cell>
          <cell r="BD2431">
            <v>0</v>
          </cell>
          <cell r="BE2431">
            <v>2</v>
          </cell>
          <cell r="BF2431">
            <v>0</v>
          </cell>
          <cell r="BG2431">
            <v>1</v>
          </cell>
        </row>
        <row r="2432">
          <cell r="A2432" t="str">
            <v>SSI001265</v>
          </cell>
          <cell r="C2432" t="str">
            <v>SSI</v>
          </cell>
          <cell r="D2432" t="str">
            <v>Rush Pharma</v>
          </cell>
          <cell r="E2432">
            <v>42500.644641203697</v>
          </cell>
          <cell r="F2432">
            <v>2016</v>
          </cell>
          <cell r="G2432">
            <v>42821</v>
          </cell>
          <cell r="H2432" t="str">
            <v>04117720401</v>
          </cell>
          <cell r="I2432" t="str">
            <v>Domanda non ammessa</v>
          </cell>
          <cell r="J2432" t="str">
            <v>FORLI'</v>
          </cell>
          <cell r="K2432" t="str">
            <v>FC</v>
          </cell>
          <cell r="L2432" t="str">
            <v>Emilia Romagna</v>
          </cell>
          <cell r="M2432" t="str">
            <v>ITALIA</v>
          </cell>
          <cell r="N2432" t="str">
            <v>CENTRO-NORD</v>
          </cell>
          <cell r="O2432" t="str">
            <v>Centro-Nord</v>
          </cell>
          <cell r="Q2432" t="str">
            <v>X</v>
          </cell>
          <cell r="R2432" t="str">
            <v>FCS Centro/Nord</v>
          </cell>
          <cell r="S2432" t="str">
            <v>Società costituita</v>
          </cell>
          <cell r="T2432">
            <v>879740.58</v>
          </cell>
          <cell r="U2432">
            <v>703792.46</v>
          </cell>
          <cell r="V2432">
            <v>71581.7</v>
          </cell>
          <cell r="W2432">
            <v>808158.88</v>
          </cell>
          <cell r="X2432">
            <v>57265.36</v>
          </cell>
          <cell r="Y2432">
            <v>646527.1</v>
          </cell>
          <cell r="Z2432">
            <v>0</v>
          </cell>
          <cell r="AA2432">
            <v>87329.71</v>
          </cell>
          <cell r="AB2432">
            <v>0</v>
          </cell>
          <cell r="AC2432">
            <v>0</v>
          </cell>
          <cell r="AD2432">
            <v>0</v>
          </cell>
          <cell r="AE2432">
            <v>12</v>
          </cell>
          <cell r="AF2432">
            <v>42871</v>
          </cell>
          <cell r="AG2432">
            <v>2017</v>
          </cell>
          <cell r="AH2432" t="str">
            <v>Non ammissione</v>
          </cell>
          <cell r="AI2432" t="str">
            <v>Tecnologia nuova sperimentale</v>
          </cell>
          <cell r="AJ2432" t="str">
            <v>Life Sciences</v>
          </cell>
          <cell r="AK2432" t="str">
            <v>Bio-scienze</v>
          </cell>
          <cell r="AP2432" t="str">
            <v>46.38.90</v>
          </cell>
          <cell r="AQ2432" t="str">
            <v>Commercio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1</v>
          </cell>
          <cell r="AX2432">
            <v>1</v>
          </cell>
          <cell r="AY2432">
            <v>1</v>
          </cell>
          <cell r="AZ2432">
            <v>0</v>
          </cell>
          <cell r="BA2432">
            <v>0</v>
          </cell>
          <cell r="BB2432">
            <v>0</v>
          </cell>
          <cell r="BC2432">
            <v>3</v>
          </cell>
          <cell r="BD2432">
            <v>0</v>
          </cell>
          <cell r="BE2432">
            <v>1</v>
          </cell>
          <cell r="BF2432">
            <v>4</v>
          </cell>
          <cell r="BG2432">
            <v>3</v>
          </cell>
        </row>
        <row r="2433">
          <cell r="A2433" t="str">
            <v>SSI001266</v>
          </cell>
          <cell r="C2433" t="str">
            <v>SSI</v>
          </cell>
          <cell r="D2433" t="str">
            <v xml:space="preserve">ARM23 </v>
          </cell>
          <cell r="E2433">
            <v>42501.404247685197</v>
          </cell>
          <cell r="F2433">
            <v>2016</v>
          </cell>
          <cell r="H2433" t="str">
            <v>09351980967</v>
          </cell>
          <cell r="I2433" t="str">
            <v>Domanda non ammessa</v>
          </cell>
          <cell r="J2433" t="str">
            <v>CATANIA</v>
          </cell>
          <cell r="K2433" t="str">
            <v>CT</v>
          </cell>
          <cell r="L2433" t="str">
            <v>Sicilia</v>
          </cell>
          <cell r="M2433" t="str">
            <v>ITALIA</v>
          </cell>
          <cell r="N2433" t="str">
            <v>SUD</v>
          </cell>
          <cell r="O2433" t="str">
            <v>Mezzogiorno</v>
          </cell>
          <cell r="Q2433" t="str">
            <v>X</v>
          </cell>
          <cell r="R2433" t="str">
            <v>PON SIL</v>
          </cell>
          <cell r="S2433" t="str">
            <v>Società costituita</v>
          </cell>
          <cell r="T2433">
            <v>1424000</v>
          </cell>
          <cell r="U2433">
            <v>1011800</v>
          </cell>
          <cell r="V2433">
            <v>780000</v>
          </cell>
          <cell r="W2433">
            <v>644000</v>
          </cell>
          <cell r="X2433">
            <v>546000</v>
          </cell>
          <cell r="Y2433">
            <v>450800</v>
          </cell>
          <cell r="Z2433">
            <v>15000</v>
          </cell>
          <cell r="AA2433">
            <v>951600</v>
          </cell>
          <cell r="AB2433">
            <v>0</v>
          </cell>
          <cell r="AC2433">
            <v>0</v>
          </cell>
          <cell r="AD2433">
            <v>0</v>
          </cell>
          <cell r="AE2433">
            <v>10</v>
          </cell>
          <cell r="AF2433">
            <v>42628</v>
          </cell>
          <cell r="AG2433">
            <v>2016</v>
          </cell>
          <cell r="AH2433" t="str">
            <v>Non ammissione</v>
          </cell>
          <cell r="AI2433" t="str">
            <v>Economia Digitale</v>
          </cell>
          <cell r="AJ2433" t="str">
            <v>Internet of things</v>
          </cell>
          <cell r="AK2433" t="str">
            <v>Web technology</v>
          </cell>
          <cell r="AP2433" t="str">
            <v>62.02.00</v>
          </cell>
          <cell r="AQ2433" t="str">
            <v>Altri servizi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1</v>
          </cell>
          <cell r="AX2433">
            <v>1</v>
          </cell>
          <cell r="AY2433">
            <v>1</v>
          </cell>
          <cell r="AZ2433">
            <v>0</v>
          </cell>
          <cell r="BA2433">
            <v>0</v>
          </cell>
          <cell r="BB2433">
            <v>0</v>
          </cell>
          <cell r="BC2433">
            <v>3</v>
          </cell>
          <cell r="BD2433">
            <v>0</v>
          </cell>
          <cell r="BE2433">
            <v>1</v>
          </cell>
          <cell r="BF2433">
            <v>3</v>
          </cell>
          <cell r="BG2433">
            <v>0</v>
          </cell>
        </row>
        <row r="2434">
          <cell r="A2434" t="str">
            <v>SSI001267</v>
          </cell>
          <cell r="C2434" t="str">
            <v>SSI</v>
          </cell>
          <cell r="D2434" t="str">
            <v>B-CP</v>
          </cell>
          <cell r="E2434">
            <v>42502.408379629604</v>
          </cell>
          <cell r="F2434">
            <v>2016</v>
          </cell>
          <cell r="G2434">
            <v>42821</v>
          </cell>
          <cell r="H2434" t="str">
            <v>03986420242</v>
          </cell>
          <cell r="I2434" t="str">
            <v>Domanda non ammessa</v>
          </cell>
          <cell r="J2434" t="str">
            <v>BASSANO DEL GRAPPA</v>
          </cell>
          <cell r="K2434" t="str">
            <v>VI</v>
          </cell>
          <cell r="L2434" t="str">
            <v>Veneto</v>
          </cell>
          <cell r="M2434" t="str">
            <v>ITALIA</v>
          </cell>
          <cell r="N2434" t="str">
            <v>CENTRO-NORD</v>
          </cell>
          <cell r="O2434" t="str">
            <v>Centro-Nord</v>
          </cell>
          <cell r="Q2434" t="str">
            <v>X</v>
          </cell>
          <cell r="R2434" t="str">
            <v>FCS Centro/Nord</v>
          </cell>
          <cell r="S2434" t="str">
            <v>Società costituita</v>
          </cell>
          <cell r="T2434">
            <v>54000</v>
          </cell>
          <cell r="U2434">
            <v>24000</v>
          </cell>
          <cell r="V2434">
            <v>30000</v>
          </cell>
          <cell r="W2434">
            <v>24000</v>
          </cell>
          <cell r="X2434">
            <v>24000</v>
          </cell>
          <cell r="Y2434">
            <v>0</v>
          </cell>
          <cell r="Z2434">
            <v>0</v>
          </cell>
          <cell r="AA2434">
            <v>36600</v>
          </cell>
          <cell r="AB2434">
            <v>0</v>
          </cell>
          <cell r="AC2434">
            <v>0</v>
          </cell>
          <cell r="AD2434">
            <v>0</v>
          </cell>
          <cell r="AE2434">
            <v>5</v>
          </cell>
          <cell r="AF2434">
            <v>42845</v>
          </cell>
          <cell r="AG2434">
            <v>2017</v>
          </cell>
          <cell r="AH2434" t="str">
            <v>Non ammissione</v>
          </cell>
          <cell r="AI2434" t="str">
            <v>Valorizzazione della ricerca</v>
          </cell>
          <cell r="AJ2434" t="str">
            <v>Materiali Innovativi</v>
          </cell>
          <cell r="AK2434" t="str">
            <v>Industria hi-tech</v>
          </cell>
          <cell r="AP2434" t="str">
            <v>20.14.09</v>
          </cell>
          <cell r="AQ2434" t="str">
            <v>Artigianato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1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1</v>
          </cell>
          <cell r="BD2434">
            <v>0</v>
          </cell>
          <cell r="BE2434">
            <v>1</v>
          </cell>
          <cell r="BF2434">
            <v>1</v>
          </cell>
          <cell r="BG2434">
            <v>0</v>
          </cell>
        </row>
        <row r="2435">
          <cell r="A2435" t="str">
            <v>SSI001268</v>
          </cell>
          <cell r="C2435" t="str">
            <v>SSI</v>
          </cell>
          <cell r="D2435" t="str">
            <v>GENNARO DI MARTINO</v>
          </cell>
          <cell r="E2435">
            <v>42507.847118055601</v>
          </cell>
          <cell r="F2435">
            <v>2016</v>
          </cell>
          <cell r="H2435" t="str">
            <v/>
          </cell>
          <cell r="I2435" t="str">
            <v>Domanda non ammessa</v>
          </cell>
          <cell r="J2435" t="str">
            <v>NAPOLI</v>
          </cell>
          <cell r="K2435" t="str">
            <v>NA</v>
          </cell>
          <cell r="L2435" t="str">
            <v>Campania</v>
          </cell>
          <cell r="M2435" t="str">
            <v>ITALIA</v>
          </cell>
          <cell r="N2435" t="str">
            <v>SUD</v>
          </cell>
          <cell r="O2435" t="str">
            <v>Mezzogiorno</v>
          </cell>
          <cell r="Q2435" t="str">
            <v>X</v>
          </cell>
          <cell r="R2435" t="str">
            <v>PON SIL</v>
          </cell>
          <cell r="S2435" t="str">
            <v>Società non costituita</v>
          </cell>
          <cell r="T2435">
            <v>232808</v>
          </cell>
          <cell r="U2435">
            <v>177965.6</v>
          </cell>
          <cell r="V2435">
            <v>212728</v>
          </cell>
          <cell r="W2435">
            <v>20080</v>
          </cell>
          <cell r="X2435">
            <v>148909.6</v>
          </cell>
          <cell r="Y2435">
            <v>14056</v>
          </cell>
          <cell r="Z2435">
            <v>15000</v>
          </cell>
          <cell r="AA2435">
            <v>259528</v>
          </cell>
          <cell r="AB2435">
            <v>0</v>
          </cell>
          <cell r="AC2435">
            <v>0</v>
          </cell>
          <cell r="AD2435">
            <v>0</v>
          </cell>
          <cell r="AE2435">
            <v>2</v>
          </cell>
          <cell r="AF2435">
            <v>42684</v>
          </cell>
          <cell r="AG2435">
            <v>2016</v>
          </cell>
          <cell r="AH2435" t="str">
            <v>Non ammissione</v>
          </cell>
          <cell r="AI2435" t="str">
            <v>Economia Digitale</v>
          </cell>
          <cell r="AJ2435" t="str">
            <v>Cloud computing</v>
          </cell>
          <cell r="AK2435" t="str">
            <v>Web technology</v>
          </cell>
          <cell r="AQ2435" t="str">
            <v>Altri servizi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1</v>
          </cell>
          <cell r="AZ2435">
            <v>0</v>
          </cell>
          <cell r="BA2435">
            <v>0</v>
          </cell>
          <cell r="BB2435">
            <v>0</v>
          </cell>
          <cell r="BC2435">
            <v>1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</row>
        <row r="2436">
          <cell r="A2436" t="str">
            <v>SSI001269</v>
          </cell>
          <cell r="B2436" t="str">
            <v>C14E17000290008</v>
          </cell>
          <cell r="C2436" t="str">
            <v>SSI</v>
          </cell>
          <cell r="D2436" t="str">
            <v>GIOVANNI LEONARDIS WELFARE SRL</v>
          </cell>
          <cell r="E2436">
            <v>42513.477951388901</v>
          </cell>
          <cell r="F2436">
            <v>2016</v>
          </cell>
          <cell r="G2436">
            <v>42513.477951388901</v>
          </cell>
          <cell r="H2436" t="str">
            <v>13584701000</v>
          </cell>
          <cell r="I2436" t="str">
            <v>Domanda revocata</v>
          </cell>
          <cell r="J2436" t="str">
            <v>L’AQUILA</v>
          </cell>
          <cell r="K2436" t="str">
            <v>AQ</v>
          </cell>
          <cell r="L2436" t="str">
            <v>Abruzzo</v>
          </cell>
          <cell r="M2436" t="str">
            <v>ITALIA</v>
          </cell>
          <cell r="N2436" t="str">
            <v>SUD</v>
          </cell>
          <cell r="O2436" t="str">
            <v>Mezzogiorno</v>
          </cell>
          <cell r="P2436" t="str">
            <v>x</v>
          </cell>
          <cell r="Q2436" t="str">
            <v>X</v>
          </cell>
          <cell r="R2436" t="str">
            <v>FSC Cratere AQ</v>
          </cell>
          <cell r="S2436" t="str">
            <v>Società costituita</v>
          </cell>
          <cell r="T2436">
            <v>1496143.8</v>
          </cell>
          <cell r="U2436">
            <v>1062299</v>
          </cell>
          <cell r="V2436">
            <v>344678.8</v>
          </cell>
          <cell r="W2436">
            <v>1151465</v>
          </cell>
          <cell r="X2436">
            <v>241274</v>
          </cell>
          <cell r="Y2436">
            <v>806025</v>
          </cell>
          <cell r="Z2436">
            <v>15000</v>
          </cell>
          <cell r="AA2436">
            <v>420508.14</v>
          </cell>
          <cell r="AB2436">
            <v>651837.59</v>
          </cell>
          <cell r="AC2436">
            <v>185572.59</v>
          </cell>
          <cell r="AD2436">
            <v>466265</v>
          </cell>
          <cell r="AE2436">
            <v>20</v>
          </cell>
          <cell r="AF2436">
            <v>42779</v>
          </cell>
          <cell r="AG2436">
            <v>2017</v>
          </cell>
          <cell r="AH2436" t="str">
            <v>Ammissione</v>
          </cell>
          <cell r="AI2436" t="str">
            <v>Tecnologia nuova sperimentale</v>
          </cell>
          <cell r="AJ2436" t="str">
            <v>Life Sciences</v>
          </cell>
          <cell r="AK2436" t="str">
            <v>Bio-scienze</v>
          </cell>
          <cell r="AL2436">
            <v>42955</v>
          </cell>
          <cell r="AM2436">
            <v>2017</v>
          </cell>
          <cell r="AN2436">
            <v>43363</v>
          </cell>
          <cell r="AO2436">
            <v>2018</v>
          </cell>
          <cell r="AP2436" t="str">
            <v>82.99.99</v>
          </cell>
          <cell r="AQ2436" t="str">
            <v>Altri servizi</v>
          </cell>
          <cell r="AR2436">
            <v>471286.31</v>
          </cell>
          <cell r="AS2436">
            <v>129900.81</v>
          </cell>
          <cell r="AT2436">
            <v>326385.5</v>
          </cell>
          <cell r="AU2436">
            <v>15000</v>
          </cell>
          <cell r="AV2436">
            <v>365029.05</v>
          </cell>
          <cell r="AW2436">
            <v>0</v>
          </cell>
          <cell r="AX2436">
            <v>0</v>
          </cell>
          <cell r="AY2436">
            <v>2</v>
          </cell>
          <cell r="AZ2436">
            <v>0</v>
          </cell>
          <cell r="BA2436">
            <v>0</v>
          </cell>
          <cell r="BB2436">
            <v>0</v>
          </cell>
          <cell r="BC2436">
            <v>2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K2436">
            <v>0</v>
          </cell>
        </row>
        <row r="2437">
          <cell r="A2437" t="str">
            <v>SSI001270</v>
          </cell>
          <cell r="C2437" t="str">
            <v>SSI</v>
          </cell>
          <cell r="D2437" t="str">
            <v>GIUSEPPE RAGO</v>
          </cell>
          <cell r="E2437">
            <v>42513.622141203698</v>
          </cell>
          <cell r="F2437">
            <v>2016</v>
          </cell>
          <cell r="G2437">
            <v>42821</v>
          </cell>
          <cell r="H2437" t="str">
            <v/>
          </cell>
          <cell r="I2437" t="str">
            <v>Domanda non ammessa</v>
          </cell>
          <cell r="J2437" t="str">
            <v>MILANO</v>
          </cell>
          <cell r="K2437" t="str">
            <v>MI</v>
          </cell>
          <cell r="L2437" t="str">
            <v>Lombardia</v>
          </cell>
          <cell r="M2437" t="str">
            <v>ITALIA</v>
          </cell>
          <cell r="N2437" t="str">
            <v>CENTRO-NORD</v>
          </cell>
          <cell r="O2437" t="str">
            <v>Centro-Nord</v>
          </cell>
          <cell r="Q2437" t="str">
            <v>X</v>
          </cell>
          <cell r="R2437" t="str">
            <v>FCS Centro/Nord</v>
          </cell>
          <cell r="S2437" t="str">
            <v>Società non costituita</v>
          </cell>
          <cell r="T2437">
            <v>1078374.28</v>
          </cell>
          <cell r="U2437">
            <v>207500</v>
          </cell>
          <cell r="V2437">
            <v>200000</v>
          </cell>
          <cell r="W2437">
            <v>878374.28</v>
          </cell>
          <cell r="X2437">
            <v>140000</v>
          </cell>
          <cell r="Y2437">
            <v>60000</v>
          </cell>
          <cell r="Z2437">
            <v>7500</v>
          </cell>
          <cell r="AA2437">
            <v>217600</v>
          </cell>
          <cell r="AB2437">
            <v>0</v>
          </cell>
          <cell r="AC2437">
            <v>0</v>
          </cell>
          <cell r="AD2437">
            <v>0</v>
          </cell>
          <cell r="AE2437">
            <v>4</v>
          </cell>
          <cell r="AF2437">
            <v>42873</v>
          </cell>
          <cell r="AG2437">
            <v>2017</v>
          </cell>
          <cell r="AH2437" t="str">
            <v>Non ammissione</v>
          </cell>
          <cell r="AI2437" t="str">
            <v>Economia Digitale</v>
          </cell>
          <cell r="AJ2437" t="str">
            <v>Cloud computing</v>
          </cell>
          <cell r="AK2437" t="str">
            <v>Web technology</v>
          </cell>
          <cell r="AQ2437" t="str">
            <v>Altri servizi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1</v>
          </cell>
          <cell r="AZ2437">
            <v>0</v>
          </cell>
          <cell r="BA2437">
            <v>0</v>
          </cell>
          <cell r="BB2437">
            <v>0</v>
          </cell>
          <cell r="BC2437">
            <v>1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</row>
        <row r="2438">
          <cell r="A2438" t="str">
            <v>SSI001271</v>
          </cell>
          <cell r="B2438" t="str">
            <v>C64E16000870008</v>
          </cell>
          <cell r="C2438" t="str">
            <v>SSI</v>
          </cell>
          <cell r="D2438" t="str">
            <v>Splitit Srls</v>
          </cell>
          <cell r="E2438">
            <v>42514.645081018498</v>
          </cell>
          <cell r="F2438">
            <v>2016</v>
          </cell>
          <cell r="H2438" t="str">
            <v>05099420878</v>
          </cell>
          <cell r="I2438" t="str">
            <v>Domanda revocata</v>
          </cell>
          <cell r="J2438" t="str">
            <v>CATANIA</v>
          </cell>
          <cell r="K2438" t="str">
            <v>CT</v>
          </cell>
          <cell r="L2438" t="str">
            <v>Sicilia</v>
          </cell>
          <cell r="M2438" t="str">
            <v>ITALIA</v>
          </cell>
          <cell r="N2438" t="str">
            <v>SUD</v>
          </cell>
          <cell r="O2438" t="str">
            <v>Mezzogiorno</v>
          </cell>
          <cell r="Q2438" t="str">
            <v>X</v>
          </cell>
          <cell r="R2438" t="str">
            <v>PON SIL</v>
          </cell>
          <cell r="S2438" t="str">
            <v>Società costituita</v>
          </cell>
          <cell r="T2438">
            <v>148686.18</v>
          </cell>
          <cell r="U2438">
            <v>118948</v>
          </cell>
          <cell r="V2438">
            <v>93468</v>
          </cell>
          <cell r="W2438">
            <v>55218.18</v>
          </cell>
          <cell r="X2438">
            <v>74774</v>
          </cell>
          <cell r="Y2438">
            <v>44174</v>
          </cell>
          <cell r="Z2438">
            <v>0</v>
          </cell>
          <cell r="AA2438">
            <v>102092</v>
          </cell>
          <cell r="AB2438">
            <v>77058.78</v>
          </cell>
          <cell r="AC2438">
            <v>40948</v>
          </cell>
          <cell r="AD2438">
            <v>36110.78</v>
          </cell>
          <cell r="AE2438">
            <v>4</v>
          </cell>
          <cell r="AF2438">
            <v>42577</v>
          </cell>
          <cell r="AG2438">
            <v>2016</v>
          </cell>
          <cell r="AH2438" t="str">
            <v>Ammissione</v>
          </cell>
          <cell r="AI2438" t="str">
            <v>Economia Digitale</v>
          </cell>
          <cell r="AJ2438" t="str">
            <v>E-commerce</v>
          </cell>
          <cell r="AK2438" t="str">
            <v>Web technology</v>
          </cell>
          <cell r="AL2438">
            <v>42632</v>
          </cell>
          <cell r="AM2438">
            <v>2016</v>
          </cell>
          <cell r="AN2438">
            <v>43724</v>
          </cell>
          <cell r="AO2438">
            <v>2019</v>
          </cell>
          <cell r="AP2438" t="str">
            <v>63.12.00</v>
          </cell>
          <cell r="AQ2438" t="str">
            <v>Commercio</v>
          </cell>
          <cell r="AR2438">
            <v>61647.020000000004</v>
          </cell>
          <cell r="AS2438">
            <v>32758.400000000001</v>
          </cell>
          <cell r="AT2438">
            <v>28888.62</v>
          </cell>
          <cell r="AU2438">
            <v>0</v>
          </cell>
          <cell r="AV2438">
            <v>49317.62</v>
          </cell>
          <cell r="AW2438">
            <v>1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1</v>
          </cell>
          <cell r="BD2438">
            <v>0</v>
          </cell>
          <cell r="BE2438">
            <v>1</v>
          </cell>
          <cell r="BF2438">
            <v>2</v>
          </cell>
          <cell r="BG2438">
            <v>0</v>
          </cell>
          <cell r="BH2438">
            <v>6712.14</v>
          </cell>
          <cell r="BI2438">
            <v>0</v>
          </cell>
          <cell r="BJ2438">
            <v>6712.14</v>
          </cell>
          <cell r="BK2438">
            <v>0</v>
          </cell>
        </row>
        <row r="2439">
          <cell r="A2439" t="str">
            <v>SSI001272</v>
          </cell>
          <cell r="C2439" t="str">
            <v>SSI</v>
          </cell>
          <cell r="D2439" t="str">
            <v>HENDAL SRL</v>
          </cell>
          <cell r="E2439">
            <v>42516.765833333302</v>
          </cell>
          <cell r="F2439">
            <v>2016</v>
          </cell>
          <cell r="H2439" t="str">
            <v>01967510668</v>
          </cell>
          <cell r="I2439" t="str">
            <v>Domanda non ammessa</v>
          </cell>
          <cell r="J2439" t="str">
            <v>L’AQUILA</v>
          </cell>
          <cell r="K2439" t="str">
            <v>AQ</v>
          </cell>
          <cell r="L2439" t="str">
            <v>Abruzzo</v>
          </cell>
          <cell r="M2439" t="str">
            <v>ITALIA</v>
          </cell>
          <cell r="N2439" t="str">
            <v>SUD</v>
          </cell>
          <cell r="O2439" t="str">
            <v>Mezzogiorno</v>
          </cell>
          <cell r="P2439" t="str">
            <v>x</v>
          </cell>
          <cell r="Q2439" t="str">
            <v>X</v>
          </cell>
          <cell r="R2439" t="str">
            <v>FSC Cratere AQ</v>
          </cell>
          <cell r="S2439" t="str">
            <v>Società costituita</v>
          </cell>
          <cell r="T2439">
            <v>805852.94</v>
          </cell>
          <cell r="U2439">
            <v>579097</v>
          </cell>
          <cell r="V2439">
            <v>461000</v>
          </cell>
          <cell r="W2439">
            <v>344852.94</v>
          </cell>
          <cell r="X2439">
            <v>322700</v>
          </cell>
          <cell r="Y2439">
            <v>241397</v>
          </cell>
          <cell r="Z2439">
            <v>15000</v>
          </cell>
          <cell r="AA2439">
            <v>562420</v>
          </cell>
          <cell r="AB2439">
            <v>0</v>
          </cell>
          <cell r="AC2439">
            <v>0</v>
          </cell>
          <cell r="AD2439">
            <v>0</v>
          </cell>
          <cell r="AE2439">
            <v>6</v>
          </cell>
          <cell r="AF2439">
            <v>42725</v>
          </cell>
          <cell r="AG2439">
            <v>2016</v>
          </cell>
          <cell r="AH2439" t="str">
            <v>Non ammissione</v>
          </cell>
          <cell r="AI2439" t="str">
            <v>Economia Digitale</v>
          </cell>
          <cell r="AJ2439" t="str">
            <v>Infrastruttura e sicurezza</v>
          </cell>
          <cell r="AK2439" t="str">
            <v>IT e infrastrutture</v>
          </cell>
          <cell r="AP2439" t="str">
            <v>62.09.09</v>
          </cell>
          <cell r="AQ2439" t="str">
            <v>Altri servizi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1</v>
          </cell>
          <cell r="AY2439">
            <v>1</v>
          </cell>
          <cell r="AZ2439">
            <v>0</v>
          </cell>
          <cell r="BA2439">
            <v>0</v>
          </cell>
          <cell r="BB2439">
            <v>0</v>
          </cell>
          <cell r="BC2439">
            <v>2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</row>
        <row r="2440">
          <cell r="A2440" t="str">
            <v>SSI001273</v>
          </cell>
          <cell r="C2440" t="str">
            <v>SSI</v>
          </cell>
          <cell r="D2440" t="str">
            <v>PUNTO ARREDO</v>
          </cell>
          <cell r="E2440">
            <v>42520.733483796299</v>
          </cell>
          <cell r="F2440">
            <v>2016</v>
          </cell>
          <cell r="H2440" t="str">
            <v>01706720701</v>
          </cell>
          <cell r="I2440" t="str">
            <v>Domanda non ammessa</v>
          </cell>
          <cell r="J2440" t="str">
            <v>TERMOLI</v>
          </cell>
          <cell r="K2440" t="str">
            <v>CB</v>
          </cell>
          <cell r="L2440" t="str">
            <v>Molise</v>
          </cell>
          <cell r="M2440" t="str">
            <v>ITALIA</v>
          </cell>
          <cell r="N2440" t="str">
            <v>SUD</v>
          </cell>
          <cell r="O2440" t="str">
            <v>Mezzogiorno</v>
          </cell>
          <cell r="Q2440" t="str">
            <v>X</v>
          </cell>
          <cell r="R2440" t="str">
            <v>PON I&amp;C SAM - LEGGE DI STABILITA 2017</v>
          </cell>
          <cell r="S2440" t="str">
            <v>Società costituita</v>
          </cell>
          <cell r="T2440">
            <v>878500</v>
          </cell>
          <cell r="U2440">
            <v>614950</v>
          </cell>
          <cell r="V2440">
            <v>662500</v>
          </cell>
          <cell r="W2440">
            <v>216000</v>
          </cell>
          <cell r="X2440">
            <v>463750</v>
          </cell>
          <cell r="Y2440">
            <v>151200</v>
          </cell>
          <cell r="Z2440">
            <v>0</v>
          </cell>
          <cell r="AA2440">
            <v>801540</v>
          </cell>
          <cell r="AB2440">
            <v>0</v>
          </cell>
          <cell r="AC2440">
            <v>0</v>
          </cell>
          <cell r="AD2440">
            <v>0</v>
          </cell>
          <cell r="AE2440">
            <v>4</v>
          </cell>
          <cell r="AF2440">
            <v>42845</v>
          </cell>
          <cell r="AG2440">
            <v>2017</v>
          </cell>
          <cell r="AH2440" t="str">
            <v>Non ammissione</v>
          </cell>
          <cell r="AI2440" t="str">
            <v>Tecnologia nuova sperimentale</v>
          </cell>
          <cell r="AJ2440" t="str">
            <v>E-commerce</v>
          </cell>
          <cell r="AK2440" t="str">
            <v>Web technology</v>
          </cell>
          <cell r="AP2440" t="str">
            <v>47.59.10</v>
          </cell>
          <cell r="AQ2440" t="str">
            <v>Commercio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1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1</v>
          </cell>
          <cell r="BD2440">
            <v>0</v>
          </cell>
          <cell r="BE2440">
            <v>0</v>
          </cell>
          <cell r="BF2440">
            <v>1</v>
          </cell>
          <cell r="BG2440">
            <v>0</v>
          </cell>
        </row>
        <row r="2441">
          <cell r="A2441" t="str">
            <v>SSI001274</v>
          </cell>
          <cell r="B2441" t="str">
            <v>C36I17000000008</v>
          </cell>
          <cell r="C2441" t="str">
            <v>SSI</v>
          </cell>
          <cell r="D2441" t="str">
            <v>SPIDERIMPLANT</v>
          </cell>
          <cell r="E2441">
            <v>42522.4680787037</v>
          </cell>
          <cell r="F2441">
            <v>2016</v>
          </cell>
          <cell r="G2441">
            <v>42821</v>
          </cell>
          <cell r="H2441" t="str">
            <v>02645820412</v>
          </cell>
          <cell r="I2441" t="str">
            <v>Domanda ammessa</v>
          </cell>
          <cell r="J2441" t="str">
            <v>n.d.</v>
          </cell>
          <cell r="K2441" t="str">
            <v>n.d.</v>
          </cell>
          <cell r="L2441" t="str">
            <v>Marche</v>
          </cell>
          <cell r="M2441" t="str">
            <v>ITALIA</v>
          </cell>
          <cell r="N2441" t="str">
            <v>CENTRO-NORD</v>
          </cell>
          <cell r="O2441" t="str">
            <v>Centro-Nord</v>
          </cell>
          <cell r="Q2441" t="str">
            <v>X</v>
          </cell>
          <cell r="R2441" t="str">
            <v>LEGGE DI STABILITA 2017</v>
          </cell>
          <cell r="S2441" t="str">
            <v>Società non costituita</v>
          </cell>
          <cell r="T2441">
            <v>421400</v>
          </cell>
          <cell r="U2441">
            <v>277500</v>
          </cell>
          <cell r="V2441">
            <v>217400</v>
          </cell>
          <cell r="W2441">
            <v>204000</v>
          </cell>
          <cell r="X2441">
            <v>150000</v>
          </cell>
          <cell r="Y2441">
            <v>120000</v>
          </cell>
          <cell r="Z2441">
            <v>7500</v>
          </cell>
          <cell r="AA2441">
            <v>265228</v>
          </cell>
          <cell r="AB2441">
            <v>261400</v>
          </cell>
          <cell r="AC2441">
            <v>175400</v>
          </cell>
          <cell r="AD2441">
            <v>86000</v>
          </cell>
          <cell r="AE2441">
            <v>5</v>
          </cell>
          <cell r="AF2441">
            <v>42901</v>
          </cell>
          <cell r="AG2441">
            <v>2017</v>
          </cell>
          <cell r="AH2441" t="str">
            <v>Ammissione</v>
          </cell>
          <cell r="AI2441" t="str">
            <v>Valorizzazione della ricerca</v>
          </cell>
          <cell r="AJ2441" t="str">
            <v>Life Sciences</v>
          </cell>
          <cell r="AK2441" t="str">
            <v>Bio-scienze</v>
          </cell>
          <cell r="AL2441">
            <v>43140</v>
          </cell>
          <cell r="AM2441">
            <v>2018</v>
          </cell>
          <cell r="AP2441" t="str">
            <v>32.50.12</v>
          </cell>
          <cell r="AQ2441" t="str">
            <v>Altri servizi</v>
          </cell>
          <cell r="AR2441">
            <v>190480</v>
          </cell>
          <cell r="AS2441">
            <v>122780</v>
          </cell>
          <cell r="AT2441">
            <v>60200</v>
          </cell>
          <cell r="AU2441">
            <v>7500</v>
          </cell>
          <cell r="AV2441">
            <v>182980</v>
          </cell>
          <cell r="AW2441">
            <v>2</v>
          </cell>
          <cell r="AX2441">
            <v>0</v>
          </cell>
          <cell r="AY2441">
            <v>1</v>
          </cell>
          <cell r="AZ2441">
            <v>1</v>
          </cell>
          <cell r="BA2441">
            <v>1</v>
          </cell>
          <cell r="BB2441">
            <v>0</v>
          </cell>
          <cell r="BC2441">
            <v>3</v>
          </cell>
          <cell r="BD2441">
            <v>2</v>
          </cell>
          <cell r="BE2441">
            <v>3</v>
          </cell>
          <cell r="BF2441">
            <v>0</v>
          </cell>
          <cell r="BG2441">
            <v>0</v>
          </cell>
        </row>
        <row r="2442">
          <cell r="A2442" t="str">
            <v>SSI001275</v>
          </cell>
          <cell r="C2442" t="str">
            <v>SSI</v>
          </cell>
          <cell r="D2442" t="str">
            <v>sergio scappatura</v>
          </cell>
          <cell r="E2442">
            <v>42522.650428240697</v>
          </cell>
          <cell r="F2442">
            <v>2016</v>
          </cell>
          <cell r="G2442">
            <v>42522.650428240697</v>
          </cell>
          <cell r="H2442" t="str">
            <v/>
          </cell>
          <cell r="I2442" t="str">
            <v>Domanda non ammessa</v>
          </cell>
          <cell r="J2442" t="str">
            <v>VILLA SAN GIOVANNI</v>
          </cell>
          <cell r="K2442" t="str">
            <v>RC</v>
          </cell>
          <cell r="L2442" t="str">
            <v>Calabria</v>
          </cell>
          <cell r="M2442" t="str">
            <v>ITALIA</v>
          </cell>
          <cell r="N2442" t="str">
            <v>SUD</v>
          </cell>
          <cell r="O2442" t="str">
            <v>Mezzogiorno</v>
          </cell>
          <cell r="Q2442" t="str">
            <v>X</v>
          </cell>
          <cell r="R2442" t="str">
            <v>PON I&amp;C SUD - LEGGE DI STABILITA 2017</v>
          </cell>
          <cell r="S2442" t="str">
            <v>Società non costituita</v>
          </cell>
          <cell r="T2442">
            <v>30518.51</v>
          </cell>
          <cell r="U2442">
            <v>18360</v>
          </cell>
          <cell r="V2442">
            <v>25718.51</v>
          </cell>
          <cell r="W2442">
            <v>4800</v>
          </cell>
          <cell r="X2442">
            <v>0</v>
          </cell>
          <cell r="Y2442">
            <v>3360</v>
          </cell>
          <cell r="Z2442">
            <v>15000</v>
          </cell>
          <cell r="AA2442">
            <v>31376.58</v>
          </cell>
          <cell r="AB2442">
            <v>0</v>
          </cell>
          <cell r="AC2442">
            <v>0</v>
          </cell>
          <cell r="AD2442">
            <v>0</v>
          </cell>
          <cell r="AE2442">
            <v>2</v>
          </cell>
          <cell r="AF2442">
            <v>42782</v>
          </cell>
          <cell r="AG2442">
            <v>2017</v>
          </cell>
          <cell r="AH2442" t="str">
            <v>Non ammissione</v>
          </cell>
          <cell r="AI2442" t="str">
            <v>Tecnologia nuova sperimentale</v>
          </cell>
          <cell r="AJ2442" t="str">
            <v>Turismo e beni culturali</v>
          </cell>
          <cell r="AK2442" t="str">
            <v>Turismo e beni culturali</v>
          </cell>
          <cell r="AQ2442" t="str">
            <v>Turismo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1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1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</row>
        <row r="2443">
          <cell r="A2443" t="str">
            <v>SSI001276</v>
          </cell>
          <cell r="C2443" t="str">
            <v>SSI</v>
          </cell>
          <cell r="D2443" t="str">
            <v>Annalisa Iezzi</v>
          </cell>
          <cell r="E2443">
            <v>42524.606979166703</v>
          </cell>
          <cell r="F2443">
            <v>2016</v>
          </cell>
          <cell r="G2443">
            <v>42698</v>
          </cell>
          <cell r="H2443" t="str">
            <v/>
          </cell>
          <cell r="I2443" t="str">
            <v>Domanda non ammessa</v>
          </cell>
          <cell r="J2443" t="str">
            <v>CHIETI</v>
          </cell>
          <cell r="K2443" t="str">
            <v>CH</v>
          </cell>
          <cell r="L2443" t="str">
            <v>Abruzzo</v>
          </cell>
          <cell r="M2443" t="str">
            <v>ITALIA</v>
          </cell>
          <cell r="N2443" t="str">
            <v>SUD</v>
          </cell>
          <cell r="O2443" t="str">
            <v>Mezzogiorno</v>
          </cell>
          <cell r="Q2443" t="str">
            <v>X</v>
          </cell>
          <cell r="R2443" t="str">
            <v>PON I&amp;C SAM - LEGGE DI STABILITA 2017</v>
          </cell>
          <cell r="S2443" t="str">
            <v>Società non costituita</v>
          </cell>
          <cell r="T2443">
            <v>1490682</v>
          </cell>
          <cell r="U2443">
            <v>1200045</v>
          </cell>
          <cell r="V2443">
            <v>1490682</v>
          </cell>
          <cell r="W2443">
            <v>0</v>
          </cell>
          <cell r="X2443">
            <v>1192545</v>
          </cell>
          <cell r="Y2443">
            <v>0</v>
          </cell>
          <cell r="Z2443">
            <v>7500</v>
          </cell>
          <cell r="AA2443">
            <v>1818632</v>
          </cell>
          <cell r="AB2443">
            <v>0</v>
          </cell>
          <cell r="AC2443">
            <v>0</v>
          </cell>
          <cell r="AD2443">
            <v>0</v>
          </cell>
          <cell r="AE2443">
            <v>30</v>
          </cell>
          <cell r="AF2443">
            <v>42779</v>
          </cell>
          <cell r="AG2443">
            <v>2017</v>
          </cell>
          <cell r="AH2443" t="str">
            <v>Non ammissione</v>
          </cell>
          <cell r="AI2443" t="str">
            <v>Tecnologia nuova sperimentale</v>
          </cell>
          <cell r="AJ2443" t="str">
            <v>Ambiente e Energia</v>
          </cell>
          <cell r="AK2443" t="str">
            <v>Ambiente ed energia</v>
          </cell>
          <cell r="AQ2443" t="str">
            <v>Altri servizi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1</v>
          </cell>
          <cell r="BA2443">
            <v>0</v>
          </cell>
          <cell r="BB2443">
            <v>1</v>
          </cell>
          <cell r="BC2443">
            <v>0</v>
          </cell>
          <cell r="BD2443">
            <v>2</v>
          </cell>
          <cell r="BE2443">
            <v>1</v>
          </cell>
          <cell r="BF2443">
            <v>0</v>
          </cell>
          <cell r="BG2443">
            <v>0</v>
          </cell>
        </row>
        <row r="2444">
          <cell r="A2444" t="str">
            <v>SSI001277</v>
          </cell>
          <cell r="C2444" t="str">
            <v>SSI</v>
          </cell>
          <cell r="D2444" t="str">
            <v>Bianca Guicciardi</v>
          </cell>
          <cell r="E2444">
            <v>42525.417060185202</v>
          </cell>
          <cell r="F2444">
            <v>2016</v>
          </cell>
          <cell r="H2444" t="str">
            <v/>
          </cell>
          <cell r="I2444" t="str">
            <v>Domanda decaduta</v>
          </cell>
          <cell r="J2444" t="str">
            <v>LOIRI PORTO SAN PAOLO</v>
          </cell>
          <cell r="K2444" t="str">
            <v>OT</v>
          </cell>
          <cell r="L2444" t="str">
            <v>Sardegna</v>
          </cell>
          <cell r="M2444" t="str">
            <v>ITALIA</v>
          </cell>
          <cell r="N2444" t="str">
            <v>SUD</v>
          </cell>
          <cell r="O2444" t="str">
            <v>Mezzogiorno</v>
          </cell>
          <cell r="Q2444" t="str">
            <v>X</v>
          </cell>
          <cell r="R2444" t="str">
            <v>PON SIL</v>
          </cell>
          <cell r="S2444" t="str">
            <v>Società non costituita</v>
          </cell>
          <cell r="T2444">
            <v>377560</v>
          </cell>
          <cell r="U2444">
            <v>225848</v>
          </cell>
          <cell r="V2444">
            <v>113560</v>
          </cell>
          <cell r="W2444">
            <v>264000</v>
          </cell>
          <cell r="X2444">
            <v>90848</v>
          </cell>
          <cell r="Y2444">
            <v>120000</v>
          </cell>
          <cell r="Z2444">
            <v>15000</v>
          </cell>
          <cell r="AA2444">
            <v>137943</v>
          </cell>
          <cell r="AB2444">
            <v>0</v>
          </cell>
          <cell r="AC2444">
            <v>0</v>
          </cell>
          <cell r="AD2444">
            <v>0</v>
          </cell>
          <cell r="AE2444">
            <v>3</v>
          </cell>
          <cell r="AI2444" t="str">
            <v>Economia Digitale</v>
          </cell>
          <cell r="AJ2444" t="str">
            <v>E-commerce</v>
          </cell>
          <cell r="AK2444" t="str">
            <v>Web technology</v>
          </cell>
          <cell r="AQ2444" t="str">
            <v>Commercio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1</v>
          </cell>
          <cell r="BC2444">
            <v>0</v>
          </cell>
          <cell r="BD2444">
            <v>1</v>
          </cell>
          <cell r="BE2444">
            <v>0</v>
          </cell>
          <cell r="BF2444">
            <v>0</v>
          </cell>
          <cell r="BG2444">
            <v>0</v>
          </cell>
        </row>
        <row r="2445">
          <cell r="A2445" t="str">
            <v>SSI001278</v>
          </cell>
          <cell r="B2445" t="str">
            <v>C64E17000860008</v>
          </cell>
          <cell r="C2445" t="str">
            <v>SSI</v>
          </cell>
          <cell r="D2445" t="str">
            <v>LABEUROPE CONSULTING</v>
          </cell>
          <cell r="E2445">
            <v>42526.745798611097</v>
          </cell>
          <cell r="F2445">
            <v>2016</v>
          </cell>
          <cell r="G2445">
            <v>42526.745798611097</v>
          </cell>
          <cell r="H2445" t="str">
            <v>14286561007</v>
          </cell>
          <cell r="I2445" t="str">
            <v>Domanda revocata</v>
          </cell>
          <cell r="J2445" t="str">
            <v>NAPOLI</v>
          </cell>
          <cell r="K2445" t="str">
            <v>NA</v>
          </cell>
          <cell r="L2445" t="str">
            <v>Campania</v>
          </cell>
          <cell r="M2445" t="str">
            <v>ITALIA</v>
          </cell>
          <cell r="N2445" t="str">
            <v>SUD</v>
          </cell>
          <cell r="O2445" t="str">
            <v>Mezzogiorno</v>
          </cell>
          <cell r="Q2445" t="str">
            <v>X</v>
          </cell>
          <cell r="R2445" t="str">
            <v>PON I&amp;C SUD - PON SIL</v>
          </cell>
          <cell r="S2445" t="str">
            <v>Società non costituita</v>
          </cell>
          <cell r="T2445">
            <v>766521.09</v>
          </cell>
          <cell r="U2445">
            <v>551563.81000000006</v>
          </cell>
          <cell r="V2445">
            <v>25975.45</v>
          </cell>
          <cell r="W2445">
            <v>740545.64</v>
          </cell>
          <cell r="X2445">
            <v>18182.810000000001</v>
          </cell>
          <cell r="Y2445">
            <v>518381</v>
          </cell>
          <cell r="Z2445">
            <v>15000</v>
          </cell>
          <cell r="AA2445">
            <v>31690.03</v>
          </cell>
          <cell r="AB2445">
            <v>446521.05</v>
          </cell>
          <cell r="AC2445">
            <v>25975.45</v>
          </cell>
          <cell r="AD2445">
            <v>420545.6</v>
          </cell>
          <cell r="AE2445">
            <v>0</v>
          </cell>
          <cell r="AF2445">
            <v>42779</v>
          </cell>
          <cell r="AG2445">
            <v>2017</v>
          </cell>
          <cell r="AH2445" t="str">
            <v>Ammissione</v>
          </cell>
          <cell r="AI2445" t="str">
            <v>Tecnologia nuova sperimentale</v>
          </cell>
          <cell r="AJ2445" t="str">
            <v>Telecomunicazioni</v>
          </cell>
          <cell r="AK2445" t="str">
            <v>IT e infrastrutture</v>
          </cell>
          <cell r="AL2445">
            <v>43096</v>
          </cell>
          <cell r="AM2445">
            <v>2017</v>
          </cell>
          <cell r="AN2445">
            <v>43515</v>
          </cell>
          <cell r="AO2445">
            <v>2019</v>
          </cell>
          <cell r="AP2445" t="str">
            <v>70.22.09</v>
          </cell>
          <cell r="AQ2445" t="str">
            <v>Altri servizi</v>
          </cell>
          <cell r="AR2445">
            <v>327564.73</v>
          </cell>
          <cell r="AS2445">
            <v>18182.810000000001</v>
          </cell>
          <cell r="AT2445">
            <v>294381.92</v>
          </cell>
          <cell r="AU2445">
            <v>15000</v>
          </cell>
          <cell r="AV2445">
            <v>250051.79</v>
          </cell>
          <cell r="AW2445">
            <v>0</v>
          </cell>
          <cell r="AX2445">
            <v>0</v>
          </cell>
          <cell r="AY2445">
            <v>1</v>
          </cell>
          <cell r="AZ2445">
            <v>0</v>
          </cell>
          <cell r="BA2445">
            <v>0</v>
          </cell>
          <cell r="BB2445">
            <v>1</v>
          </cell>
          <cell r="BC2445">
            <v>1</v>
          </cell>
          <cell r="BD2445">
            <v>1</v>
          </cell>
          <cell r="BE2445">
            <v>0</v>
          </cell>
          <cell r="BF2445">
            <v>0</v>
          </cell>
          <cell r="BG2445">
            <v>0</v>
          </cell>
          <cell r="BK2445">
            <v>0</v>
          </cell>
        </row>
        <row r="2446">
          <cell r="A2446" t="str">
            <v>SSI001279</v>
          </cell>
          <cell r="C2446" t="str">
            <v>SSI</v>
          </cell>
          <cell r="D2446" t="str">
            <v>Raffaele Mucci</v>
          </cell>
          <cell r="E2446">
            <v>42528.5081712963</v>
          </cell>
          <cell r="F2446">
            <v>2016</v>
          </cell>
          <cell r="H2446" t="str">
            <v/>
          </cell>
          <cell r="I2446" t="str">
            <v>Domanda decaduta</v>
          </cell>
          <cell r="J2446" t="str">
            <v>TORRE DE' PASSERI</v>
          </cell>
          <cell r="K2446" t="str">
            <v>PE</v>
          </cell>
          <cell r="L2446" t="str">
            <v>Abruzzo</v>
          </cell>
          <cell r="M2446" t="str">
            <v>ITALIA</v>
          </cell>
          <cell r="N2446" t="str">
            <v>SUD</v>
          </cell>
          <cell r="O2446" t="str">
            <v>Mezzogiorno</v>
          </cell>
          <cell r="P2446" t="str">
            <v>x</v>
          </cell>
          <cell r="Q2446" t="str">
            <v>X</v>
          </cell>
          <cell r="R2446" t="str">
            <v>FSC Cratere AQ</v>
          </cell>
          <cell r="S2446" t="str">
            <v>Società non costituita</v>
          </cell>
          <cell r="T2446">
            <v>893000</v>
          </cell>
          <cell r="U2446">
            <v>640100</v>
          </cell>
          <cell r="V2446">
            <v>333000</v>
          </cell>
          <cell r="W2446">
            <v>560000</v>
          </cell>
          <cell r="X2446">
            <v>233100</v>
          </cell>
          <cell r="Y2446">
            <v>392000</v>
          </cell>
          <cell r="Z2446">
            <v>15000</v>
          </cell>
          <cell r="AA2446">
            <v>406260</v>
          </cell>
          <cell r="AB2446">
            <v>0</v>
          </cell>
          <cell r="AC2446">
            <v>0</v>
          </cell>
          <cell r="AD2446">
            <v>0</v>
          </cell>
          <cell r="AE2446">
            <v>11</v>
          </cell>
          <cell r="AI2446" t="str">
            <v>Economia Digitale</v>
          </cell>
          <cell r="AJ2446" t="str">
            <v>E-commerce</v>
          </cell>
          <cell r="AK2446" t="str">
            <v>Web technology</v>
          </cell>
          <cell r="AQ2446" t="str">
            <v>Commercio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2</v>
          </cell>
          <cell r="AX2446">
            <v>0</v>
          </cell>
          <cell r="AY2446">
            <v>1</v>
          </cell>
          <cell r="AZ2446">
            <v>0</v>
          </cell>
          <cell r="BA2446">
            <v>0</v>
          </cell>
          <cell r="BB2446">
            <v>0</v>
          </cell>
          <cell r="BC2446">
            <v>3</v>
          </cell>
          <cell r="BD2446">
            <v>0</v>
          </cell>
          <cell r="BE2446">
            <v>2</v>
          </cell>
          <cell r="BF2446">
            <v>0</v>
          </cell>
          <cell r="BG2446">
            <v>0</v>
          </cell>
        </row>
        <row r="2447">
          <cell r="A2447" t="str">
            <v>SSI001280</v>
          </cell>
          <cell r="C2447" t="str">
            <v>SSI</v>
          </cell>
          <cell r="D2447" t="str">
            <v xml:space="preserve">MOBILITY IT SRL </v>
          </cell>
          <cell r="E2447">
            <v>42529.840925925899</v>
          </cell>
          <cell r="F2447">
            <v>2016</v>
          </cell>
          <cell r="H2447" t="str">
            <v>02105320440</v>
          </cell>
          <cell r="I2447" t="str">
            <v>Domanda non ammessa</v>
          </cell>
          <cell r="J2447" t="str">
            <v>LECCE</v>
          </cell>
          <cell r="K2447" t="str">
            <v>LE</v>
          </cell>
          <cell r="L2447" t="str">
            <v>Puglia</v>
          </cell>
          <cell r="M2447" t="str">
            <v>ITALIA</v>
          </cell>
          <cell r="N2447" t="str">
            <v>SUD</v>
          </cell>
          <cell r="O2447" t="str">
            <v>Mezzogiorno</v>
          </cell>
          <cell r="Q2447" t="str">
            <v>X</v>
          </cell>
          <cell r="R2447" t="str">
            <v>PON SIL</v>
          </cell>
          <cell r="S2447" t="str">
            <v>Società costituita</v>
          </cell>
          <cell r="T2447">
            <v>643100</v>
          </cell>
          <cell r="U2447">
            <v>450170</v>
          </cell>
          <cell r="V2447">
            <v>345000</v>
          </cell>
          <cell r="W2447">
            <v>298100</v>
          </cell>
          <cell r="X2447">
            <v>241500</v>
          </cell>
          <cell r="Y2447">
            <v>208670</v>
          </cell>
          <cell r="Z2447">
            <v>0</v>
          </cell>
          <cell r="AA2447">
            <v>426400</v>
          </cell>
          <cell r="AB2447">
            <v>0</v>
          </cell>
          <cell r="AC2447">
            <v>0</v>
          </cell>
          <cell r="AD2447">
            <v>0</v>
          </cell>
          <cell r="AE2447">
            <v>5</v>
          </cell>
          <cell r="AF2447">
            <v>42663</v>
          </cell>
          <cell r="AG2447">
            <v>2016</v>
          </cell>
          <cell r="AH2447" t="str">
            <v>Non ammissione</v>
          </cell>
          <cell r="AI2447" t="str">
            <v>Economia Digitale</v>
          </cell>
          <cell r="AJ2447" t="str">
            <v>Cloud computing</v>
          </cell>
          <cell r="AK2447" t="str">
            <v>Web technology</v>
          </cell>
          <cell r="AP2447" t="str">
            <v>26.20.00</v>
          </cell>
          <cell r="AQ2447" t="str">
            <v>Altri servizi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1</v>
          </cell>
          <cell r="AY2447">
            <v>0</v>
          </cell>
          <cell r="AZ2447">
            <v>0</v>
          </cell>
          <cell r="BA2447">
            <v>1</v>
          </cell>
          <cell r="BB2447">
            <v>0</v>
          </cell>
          <cell r="BC2447">
            <v>1</v>
          </cell>
          <cell r="BD2447">
            <v>1</v>
          </cell>
          <cell r="BE2447">
            <v>0</v>
          </cell>
          <cell r="BF2447">
            <v>1</v>
          </cell>
          <cell r="BG2447">
            <v>0</v>
          </cell>
        </row>
        <row r="2448">
          <cell r="A2448" t="str">
            <v>SSI001281</v>
          </cell>
          <cell r="C2448" t="str">
            <v>SSI</v>
          </cell>
          <cell r="D2448" t="str">
            <v>ARIA PULITA S.R.L.S.</v>
          </cell>
          <cell r="E2448">
            <v>42534.714814814797</v>
          </cell>
          <cell r="F2448">
            <v>2016</v>
          </cell>
          <cell r="H2448" t="str">
            <v>02791890805</v>
          </cell>
          <cell r="I2448" t="str">
            <v>Rinuncia</v>
          </cell>
          <cell r="J2448" t="str">
            <v>GIOIOSA IONICA</v>
          </cell>
          <cell r="K2448" t="str">
            <v>RC</v>
          </cell>
          <cell r="L2448" t="str">
            <v>Calabria</v>
          </cell>
          <cell r="M2448" t="str">
            <v>ITALIA</v>
          </cell>
          <cell r="N2448" t="str">
            <v>SUD</v>
          </cell>
          <cell r="O2448" t="str">
            <v>Mezzogiorno</v>
          </cell>
          <cell r="Q2448" t="str">
            <v>X</v>
          </cell>
          <cell r="R2448" t="str">
            <v>PON SIL</v>
          </cell>
          <cell r="S2448" t="str">
            <v>Società costituita</v>
          </cell>
          <cell r="T2448">
            <v>1394854.38</v>
          </cell>
          <cell r="U2448">
            <v>976398.06</v>
          </cell>
          <cell r="V2448">
            <v>1280420.72</v>
          </cell>
          <cell r="W2448">
            <v>114433.66</v>
          </cell>
          <cell r="X2448">
            <v>896294.5</v>
          </cell>
          <cell r="Y2448">
            <v>80103.56</v>
          </cell>
          <cell r="Z2448">
            <v>0</v>
          </cell>
          <cell r="AA2448">
            <v>1562113.27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I2448" t="str">
            <v>Tecnologia nuova sperimentale</v>
          </cell>
          <cell r="AJ2448" t="str">
            <v>Ambiente e Energia</v>
          </cell>
          <cell r="AK2448" t="str">
            <v>Ambiente ed energia</v>
          </cell>
          <cell r="AP2448" t="str">
            <v>35.11.00</v>
          </cell>
          <cell r="AQ2448" t="str">
            <v>Altri servizi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1</v>
          </cell>
          <cell r="AX2448">
            <v>0</v>
          </cell>
          <cell r="AY2448">
            <v>5</v>
          </cell>
          <cell r="AZ2448">
            <v>0</v>
          </cell>
          <cell r="BA2448">
            <v>0</v>
          </cell>
          <cell r="BB2448">
            <v>0</v>
          </cell>
          <cell r="BC2448">
            <v>6</v>
          </cell>
          <cell r="BD2448">
            <v>0</v>
          </cell>
          <cell r="BE2448">
            <v>1</v>
          </cell>
          <cell r="BF2448">
            <v>0</v>
          </cell>
          <cell r="BG2448">
            <v>0</v>
          </cell>
        </row>
        <row r="2449">
          <cell r="A2449" t="str">
            <v>SSI001282</v>
          </cell>
          <cell r="B2449" t="str">
            <v>C84E17000640008</v>
          </cell>
          <cell r="C2449" t="str">
            <v>SSI</v>
          </cell>
          <cell r="D2449" t="str">
            <v>CODE ARCHITECTS AUTOMATION</v>
          </cell>
          <cell r="E2449">
            <v>42536.6882175926</v>
          </cell>
          <cell r="F2449">
            <v>2016</v>
          </cell>
          <cell r="G2449">
            <v>42536.6882175926</v>
          </cell>
          <cell r="H2449" t="str">
            <v>01300340773</v>
          </cell>
          <cell r="I2449" t="str">
            <v>Domanda revocata</v>
          </cell>
          <cell r="J2449" t="str">
            <v>SANTERAMO IN COLLE</v>
          </cell>
          <cell r="K2449" t="str">
            <v>BA</v>
          </cell>
          <cell r="L2449" t="str">
            <v>Puglia</v>
          </cell>
          <cell r="M2449" t="str">
            <v>ITALIA</v>
          </cell>
          <cell r="N2449" t="str">
            <v>SUD</v>
          </cell>
          <cell r="O2449" t="str">
            <v>Mezzogiorno</v>
          </cell>
          <cell r="Q2449" t="str">
            <v>X</v>
          </cell>
          <cell r="R2449" t="str">
            <v>PON I&amp;C SUD - PON SIL</v>
          </cell>
          <cell r="S2449" t="str">
            <v>Società costituita</v>
          </cell>
          <cell r="T2449">
            <v>1498675.1099999999</v>
          </cell>
          <cell r="U2449">
            <v>1064072.57</v>
          </cell>
          <cell r="V2449">
            <v>248184.86</v>
          </cell>
          <cell r="W2449">
            <v>1250490.25</v>
          </cell>
          <cell r="X2449">
            <v>173729.4</v>
          </cell>
          <cell r="Y2449">
            <v>875343.17</v>
          </cell>
          <cell r="Z2449">
            <v>15000</v>
          </cell>
          <cell r="AA2449">
            <v>297364.78000000003</v>
          </cell>
          <cell r="AB2449">
            <v>870270.92</v>
          </cell>
          <cell r="AC2449">
            <v>138642.92000000001</v>
          </cell>
          <cell r="AD2449">
            <v>731628</v>
          </cell>
          <cell r="AE2449">
            <v>14</v>
          </cell>
          <cell r="AF2449">
            <v>42761</v>
          </cell>
          <cell r="AG2449">
            <v>2017</v>
          </cell>
          <cell r="AH2449" t="str">
            <v>Ammissione</v>
          </cell>
          <cell r="AI2449" t="str">
            <v>Tecnologia nuova sperimentale</v>
          </cell>
          <cell r="AJ2449" t="str">
            <v>Automazione industriale</v>
          </cell>
          <cell r="AK2449" t="str">
            <v>Industria hi-tech</v>
          </cell>
          <cell r="AL2449">
            <v>42956</v>
          </cell>
          <cell r="AM2449">
            <v>2017</v>
          </cell>
          <cell r="AN2449">
            <v>43851</v>
          </cell>
          <cell r="AO2449">
            <v>2020</v>
          </cell>
          <cell r="AP2449" t="str">
            <v>28.99.20</v>
          </cell>
          <cell r="AQ2449" t="str">
            <v>Artigianato</v>
          </cell>
          <cell r="AR2449">
            <v>624189.64</v>
          </cell>
          <cell r="AS2449">
            <v>97050.04</v>
          </cell>
          <cell r="AT2449">
            <v>512139.6</v>
          </cell>
          <cell r="AU2449">
            <v>15000</v>
          </cell>
          <cell r="AV2449">
            <v>487351.71</v>
          </cell>
          <cell r="AW2449">
            <v>0</v>
          </cell>
          <cell r="AX2449">
            <v>3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3</v>
          </cell>
          <cell r="BD2449">
            <v>0</v>
          </cell>
          <cell r="BE2449">
            <v>0</v>
          </cell>
          <cell r="BF2449">
            <v>7</v>
          </cell>
          <cell r="BG2449">
            <v>0</v>
          </cell>
          <cell r="BK2449">
            <v>0</v>
          </cell>
        </row>
        <row r="2450">
          <cell r="A2450" t="str">
            <v>SSI001283</v>
          </cell>
          <cell r="B2450" t="str">
            <v>C44E16000600008</v>
          </cell>
          <cell r="C2450" t="str">
            <v>SSI</v>
          </cell>
          <cell r="D2450" t="str">
            <v>Weave S.r.l.</v>
          </cell>
          <cell r="E2450">
            <v>42536.773020833301</v>
          </cell>
          <cell r="F2450">
            <v>2016</v>
          </cell>
          <cell r="H2450" t="str">
            <v>04804820753</v>
          </cell>
          <cell r="I2450" t="str">
            <v>Domanda ammessa</v>
          </cell>
          <cell r="J2450" t="str">
            <v>n.d.</v>
          </cell>
          <cell r="K2450" t="str">
            <v>n.d.</v>
          </cell>
          <cell r="L2450" t="str">
            <v>Puglia</v>
          </cell>
          <cell r="M2450" t="str">
            <v>ITALIA</v>
          </cell>
          <cell r="N2450" t="str">
            <v>SUD</v>
          </cell>
          <cell r="O2450" t="str">
            <v>Mezzogiorno</v>
          </cell>
          <cell r="Q2450" t="str">
            <v>X</v>
          </cell>
          <cell r="R2450" t="str">
            <v>LEGGE DI STABILITA 2017</v>
          </cell>
          <cell r="S2450" t="str">
            <v>Società non costituita</v>
          </cell>
          <cell r="T2450">
            <v>439813.95</v>
          </cell>
          <cell r="U2450">
            <v>322869.77</v>
          </cell>
          <cell r="V2450">
            <v>36400</v>
          </cell>
          <cell r="W2450">
            <v>403413.95</v>
          </cell>
          <cell r="X2450">
            <v>25480</v>
          </cell>
          <cell r="Y2450">
            <v>282389.77</v>
          </cell>
          <cell r="Z2450">
            <v>15000</v>
          </cell>
          <cell r="AA2450">
            <v>44408</v>
          </cell>
          <cell r="AB2450">
            <v>242338.14</v>
          </cell>
          <cell r="AC2450">
            <v>22900</v>
          </cell>
          <cell r="AD2450">
            <v>219438.14</v>
          </cell>
          <cell r="AE2450">
            <v>7</v>
          </cell>
          <cell r="AF2450">
            <v>42725</v>
          </cell>
          <cell r="AG2450">
            <v>2016</v>
          </cell>
          <cell r="AH2450" t="str">
            <v>Ammissione</v>
          </cell>
          <cell r="AI2450" t="str">
            <v>Economia Digitale</v>
          </cell>
          <cell r="AJ2450" t="str">
            <v>Internet of things</v>
          </cell>
          <cell r="AK2450" t="str">
            <v>Web technology</v>
          </cell>
          <cell r="AL2450">
            <v>42786</v>
          </cell>
          <cell r="AM2450">
            <v>2017</v>
          </cell>
          <cell r="AP2450" t="str">
            <v>62.02.0</v>
          </cell>
          <cell r="AQ2450" t="str">
            <v>Altri servizi</v>
          </cell>
          <cell r="AR2450">
            <v>184636.7</v>
          </cell>
          <cell r="AS2450">
            <v>16030</v>
          </cell>
          <cell r="AT2450">
            <v>153606.70000000001</v>
          </cell>
          <cell r="AU2450">
            <v>15000</v>
          </cell>
          <cell r="AV2450">
            <v>135709.35999999999</v>
          </cell>
          <cell r="AW2450">
            <v>1</v>
          </cell>
          <cell r="AX2450">
            <v>3</v>
          </cell>
          <cell r="AY2450">
            <v>0</v>
          </cell>
          <cell r="AZ2450">
            <v>0</v>
          </cell>
          <cell r="BA2450">
            <v>1</v>
          </cell>
          <cell r="BB2450">
            <v>0</v>
          </cell>
          <cell r="BC2450">
            <v>4</v>
          </cell>
          <cell r="BD2450">
            <v>1</v>
          </cell>
          <cell r="BE2450">
            <v>1</v>
          </cell>
          <cell r="BF2450">
            <v>0</v>
          </cell>
          <cell r="BG2450">
            <v>0</v>
          </cell>
          <cell r="BH2450">
            <v>0</v>
          </cell>
          <cell r="BI2450">
            <v>153606.71000000002</v>
          </cell>
          <cell r="BJ2450">
            <v>153606.71000000002</v>
          </cell>
          <cell r="BK2450">
            <v>15000</v>
          </cell>
          <cell r="BL2450">
            <v>16030</v>
          </cell>
          <cell r="BM2450">
            <v>0</v>
          </cell>
          <cell r="BN2450">
            <v>0</v>
          </cell>
          <cell r="BO2450">
            <v>16030</v>
          </cell>
          <cell r="BP2450">
            <v>43963</v>
          </cell>
          <cell r="BQ2450">
            <v>0</v>
          </cell>
        </row>
        <row r="2451">
          <cell r="A2451" t="str">
            <v>SSI001284</v>
          </cell>
          <cell r="C2451" t="str">
            <v>SSI</v>
          </cell>
          <cell r="D2451" t="str">
            <v>ANTONIO MANCINO</v>
          </cell>
          <cell r="E2451">
            <v>42537.027847222198</v>
          </cell>
          <cell r="F2451">
            <v>2016</v>
          </cell>
          <cell r="H2451" t="str">
            <v/>
          </cell>
          <cell r="I2451" t="str">
            <v>Domanda decaduta</v>
          </cell>
          <cell r="J2451" t="str">
            <v>n.d.</v>
          </cell>
          <cell r="K2451" t="str">
            <v>n.d.</v>
          </cell>
          <cell r="L2451" t="str">
            <v>Sicilia</v>
          </cell>
          <cell r="M2451" t="str">
            <v>ITALIA</v>
          </cell>
          <cell r="N2451" t="str">
            <v>SUD</v>
          </cell>
          <cell r="O2451" t="str">
            <v>Mezzogiorno</v>
          </cell>
          <cell r="Q2451" t="str">
            <v>X</v>
          </cell>
          <cell r="R2451" t="str">
            <v>PON SIL</v>
          </cell>
          <cell r="S2451" t="str">
            <v>Società non costituita</v>
          </cell>
          <cell r="T2451">
            <v>116700</v>
          </cell>
          <cell r="U2451">
            <v>96690</v>
          </cell>
          <cell r="V2451">
            <v>58000</v>
          </cell>
          <cell r="W2451">
            <v>58700</v>
          </cell>
          <cell r="X2451">
            <v>40600</v>
          </cell>
          <cell r="Y2451">
            <v>41090</v>
          </cell>
          <cell r="Z2451">
            <v>15000</v>
          </cell>
          <cell r="AA2451">
            <v>70760</v>
          </cell>
          <cell r="AB2451">
            <v>0</v>
          </cell>
          <cell r="AC2451">
            <v>0</v>
          </cell>
          <cell r="AD2451">
            <v>0</v>
          </cell>
          <cell r="AE2451">
            <v>1</v>
          </cell>
          <cell r="AI2451" t="str">
            <v>Economia Digitale</v>
          </cell>
          <cell r="AJ2451" t="str">
            <v>Socialnetwork</v>
          </cell>
          <cell r="AK2451" t="str">
            <v>Web technology</v>
          </cell>
          <cell r="AQ2451" t="str">
            <v>Altri servizi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1</v>
          </cell>
          <cell r="AX2451">
            <v>2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3</v>
          </cell>
          <cell r="BD2451">
            <v>0</v>
          </cell>
          <cell r="BE2451">
            <v>1</v>
          </cell>
          <cell r="BF2451">
            <v>0</v>
          </cell>
          <cell r="BG2451">
            <v>0</v>
          </cell>
        </row>
        <row r="2452">
          <cell r="A2452" t="str">
            <v>SSI001285</v>
          </cell>
          <cell r="C2452" t="str">
            <v>SSI</v>
          </cell>
          <cell r="D2452" t="str">
            <v>sebastiano bertani</v>
          </cell>
          <cell r="E2452">
            <v>42538.5305324074</v>
          </cell>
          <cell r="F2452">
            <v>2016</v>
          </cell>
          <cell r="G2452">
            <v>42538.5305324074</v>
          </cell>
          <cell r="H2452" t="str">
            <v/>
          </cell>
          <cell r="I2452" t="str">
            <v>Domanda non ammessa</v>
          </cell>
          <cell r="J2452" t="str">
            <v>n.d.</v>
          </cell>
          <cell r="K2452" t="str">
            <v>n.d.</v>
          </cell>
          <cell r="L2452" t="str">
            <v>Calabria</v>
          </cell>
          <cell r="M2452" t="str">
            <v>ITALIA</v>
          </cell>
          <cell r="N2452" t="str">
            <v>SUD</v>
          </cell>
          <cell r="O2452" t="str">
            <v>Mezzogiorno</v>
          </cell>
          <cell r="Q2452" t="str">
            <v>X</v>
          </cell>
          <cell r="R2452" t="str">
            <v>PON I&amp;C SUD - LEGGE DI STABILITA 2017</v>
          </cell>
          <cell r="S2452" t="str">
            <v>Società non costituita</v>
          </cell>
          <cell r="T2452">
            <v>1512000</v>
          </cell>
          <cell r="U2452">
            <v>1215000</v>
          </cell>
          <cell r="V2452">
            <v>310000</v>
          </cell>
          <cell r="W2452">
            <v>1202000</v>
          </cell>
          <cell r="X2452">
            <v>248000</v>
          </cell>
          <cell r="Y2452">
            <v>952000</v>
          </cell>
          <cell r="Z2452">
            <v>15000</v>
          </cell>
          <cell r="AA2452">
            <v>378200</v>
          </cell>
          <cell r="AB2452">
            <v>0</v>
          </cell>
          <cell r="AC2452">
            <v>0</v>
          </cell>
          <cell r="AD2452">
            <v>0</v>
          </cell>
          <cell r="AE2452">
            <v>13</v>
          </cell>
          <cell r="AF2452">
            <v>42759</v>
          </cell>
          <cell r="AG2452">
            <v>2017</v>
          </cell>
          <cell r="AH2452" t="str">
            <v>Non ammissione</v>
          </cell>
          <cell r="AI2452" t="str">
            <v>Economia Digitale</v>
          </cell>
          <cell r="AJ2452" t="str">
            <v>Cloud computing</v>
          </cell>
          <cell r="AK2452" t="str">
            <v>Web technology</v>
          </cell>
          <cell r="AQ2452" t="str">
            <v>Altri servizi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3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3</v>
          </cell>
          <cell r="BD2452">
            <v>0</v>
          </cell>
          <cell r="BE2452">
            <v>3</v>
          </cell>
          <cell r="BF2452">
            <v>0</v>
          </cell>
          <cell r="BG2452">
            <v>0</v>
          </cell>
        </row>
        <row r="2453">
          <cell r="A2453" t="str">
            <v>SSI001286</v>
          </cell>
          <cell r="B2453" t="str">
            <v>C54E17000330008</v>
          </cell>
          <cell r="C2453" t="str">
            <v>SSI</v>
          </cell>
          <cell r="D2453" t="str">
            <v>I.S.T. INNOVATION SEKURITY TIR</v>
          </cell>
          <cell r="E2453">
            <v>42538.810335648202</v>
          </cell>
          <cell r="F2453">
            <v>2016</v>
          </cell>
          <cell r="H2453" t="str">
            <v>05602030651</v>
          </cell>
          <cell r="I2453" t="str">
            <v>Domanda ammessa</v>
          </cell>
          <cell r="J2453" t="str">
            <v>MERCATO SAN SEVERINO</v>
          </cell>
          <cell r="K2453" t="str">
            <v>SA</v>
          </cell>
          <cell r="L2453" t="str">
            <v>Campania</v>
          </cell>
          <cell r="M2453" t="str">
            <v>ITALIA</v>
          </cell>
          <cell r="N2453" t="str">
            <v>SUD</v>
          </cell>
          <cell r="O2453" t="str">
            <v>Mezzogiorno</v>
          </cell>
          <cell r="Q2453" t="str">
            <v>X</v>
          </cell>
          <cell r="R2453" t="str">
            <v>PON I&amp;C SUD - PON SIL - LEGGE DI STABILITA'</v>
          </cell>
          <cell r="S2453" t="str">
            <v>Società non costituita</v>
          </cell>
          <cell r="T2453">
            <v>562333.55000000005</v>
          </cell>
          <cell r="U2453">
            <v>358866.77</v>
          </cell>
          <cell r="V2453">
            <v>313500</v>
          </cell>
          <cell r="W2453">
            <v>248833.55</v>
          </cell>
          <cell r="X2453">
            <v>219450</v>
          </cell>
          <cell r="Y2453">
            <v>124416.77</v>
          </cell>
          <cell r="Z2453">
            <v>15000</v>
          </cell>
          <cell r="AA2453">
            <v>382470</v>
          </cell>
          <cell r="AB2453">
            <v>252390.35</v>
          </cell>
          <cell r="AC2453">
            <v>248500</v>
          </cell>
          <cell r="AD2453">
            <v>3890.35</v>
          </cell>
          <cell r="AE2453">
            <v>2</v>
          </cell>
          <cell r="AF2453">
            <v>42762</v>
          </cell>
          <cell r="AG2453">
            <v>2017</v>
          </cell>
          <cell r="AH2453" t="str">
            <v>Ammissione</v>
          </cell>
          <cell r="AI2453" t="str">
            <v>Tecnologia nuova sperimentale</v>
          </cell>
          <cell r="AJ2453" t="str">
            <v>Trasporti</v>
          </cell>
          <cell r="AK2453" t="str">
            <v>Smart cities and services</v>
          </cell>
          <cell r="AL2453">
            <v>42949</v>
          </cell>
          <cell r="AM2453">
            <v>2017</v>
          </cell>
          <cell r="AP2453" t="str">
            <v>27.40.01</v>
          </cell>
          <cell r="AQ2453" t="str">
            <v>Altri servizi</v>
          </cell>
          <cell r="AR2453">
            <v>191673.25</v>
          </cell>
          <cell r="AS2453">
            <v>173950</v>
          </cell>
          <cell r="AT2453">
            <v>2723.25</v>
          </cell>
          <cell r="AU2453">
            <v>15000</v>
          </cell>
          <cell r="AV2453">
            <v>141338.6</v>
          </cell>
          <cell r="AW2453">
            <v>0</v>
          </cell>
          <cell r="AX2453">
            <v>1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1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15750</v>
          </cell>
          <cell r="BI2453">
            <v>0</v>
          </cell>
          <cell r="BJ2453">
            <v>15750</v>
          </cell>
        </row>
        <row r="2454">
          <cell r="A2454" t="str">
            <v>SSI001287</v>
          </cell>
          <cell r="C2454" t="str">
            <v>SSI</v>
          </cell>
          <cell r="D2454" t="str">
            <v>Marcello Urso</v>
          </cell>
          <cell r="E2454">
            <v>42541.350023148101</v>
          </cell>
          <cell r="F2454">
            <v>2016</v>
          </cell>
          <cell r="G2454">
            <v>42541.350023148101</v>
          </cell>
          <cell r="H2454" t="str">
            <v/>
          </cell>
          <cell r="I2454" t="str">
            <v>Domanda decaduta</v>
          </cell>
          <cell r="J2454" t="str">
            <v>CASERTA</v>
          </cell>
          <cell r="K2454" t="str">
            <v>CE</v>
          </cell>
          <cell r="L2454" t="str">
            <v>Campania</v>
          </cell>
          <cell r="M2454" t="str">
            <v>ITALIA</v>
          </cell>
          <cell r="N2454" t="str">
            <v>SUD</v>
          </cell>
          <cell r="O2454" t="str">
            <v>Mezzogiorno</v>
          </cell>
          <cell r="Q2454" t="str">
            <v>X</v>
          </cell>
          <cell r="R2454" t="str">
            <v>PON I&amp;C SUD - LEGGE DI STABILITA 2017</v>
          </cell>
          <cell r="S2454" t="str">
            <v>Società non costituita</v>
          </cell>
          <cell r="T2454">
            <v>667610</v>
          </cell>
          <cell r="U2454">
            <v>482292</v>
          </cell>
          <cell r="V2454">
            <v>289360</v>
          </cell>
          <cell r="W2454">
            <v>378250</v>
          </cell>
          <cell r="X2454">
            <v>202552</v>
          </cell>
          <cell r="Y2454">
            <v>264740</v>
          </cell>
          <cell r="Z2454">
            <v>15000</v>
          </cell>
          <cell r="AA2454">
            <v>353019.2</v>
          </cell>
          <cell r="AB2454">
            <v>525923</v>
          </cell>
          <cell r="AC2454">
            <v>288860</v>
          </cell>
          <cell r="AD2454">
            <v>237063</v>
          </cell>
          <cell r="AE2454">
            <v>5</v>
          </cell>
          <cell r="AF2454">
            <v>42761</v>
          </cell>
          <cell r="AG2454">
            <v>2017</v>
          </cell>
          <cell r="AH2454" t="str">
            <v>Ammissione</v>
          </cell>
          <cell r="AI2454" t="str">
            <v>Tecnologia nuova sperimentale</v>
          </cell>
          <cell r="AJ2454" t="str">
            <v>Automazione industriale</v>
          </cell>
          <cell r="AK2454" t="str">
            <v>Industria hi-tech</v>
          </cell>
          <cell r="AN2454">
            <v>42906</v>
          </cell>
          <cell r="AO2454">
            <v>2017</v>
          </cell>
          <cell r="AQ2454" t="str">
            <v>Altri servizi</v>
          </cell>
          <cell r="AR2454">
            <v>383146.1</v>
          </cell>
          <cell r="AS2454">
            <v>202202</v>
          </cell>
          <cell r="AT2454">
            <v>165944.1</v>
          </cell>
          <cell r="AU2454">
            <v>15000</v>
          </cell>
          <cell r="AV2454">
            <v>294516.88</v>
          </cell>
          <cell r="AW2454">
            <v>0</v>
          </cell>
          <cell r="AX2454">
            <v>3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3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</row>
        <row r="2455">
          <cell r="A2455" t="str">
            <v>SSI001288</v>
          </cell>
          <cell r="C2455" t="str">
            <v>SSI</v>
          </cell>
          <cell r="D2455" t="str">
            <v>OLIVIA TARULLI</v>
          </cell>
          <cell r="E2455">
            <v>42542.714803240699</v>
          </cell>
          <cell r="F2455">
            <v>2016</v>
          </cell>
          <cell r="G2455">
            <v>42821</v>
          </cell>
          <cell r="H2455" t="str">
            <v/>
          </cell>
          <cell r="I2455" t="str">
            <v>Domanda non ammessa</v>
          </cell>
          <cell r="J2455" t="str">
            <v>n.d.</v>
          </cell>
          <cell r="K2455" t="str">
            <v>n.d.</v>
          </cell>
          <cell r="L2455" t="str">
            <v>Piemonte</v>
          </cell>
          <cell r="M2455" t="str">
            <v>ITALIA</v>
          </cell>
          <cell r="N2455" t="str">
            <v>CENTRO-NORD</v>
          </cell>
          <cell r="O2455" t="str">
            <v>Centro-Nord</v>
          </cell>
          <cell r="Q2455" t="str">
            <v>X</v>
          </cell>
          <cell r="R2455" t="str">
            <v>FCS Centro/Nord</v>
          </cell>
          <cell r="S2455" t="str">
            <v>Società non costituita</v>
          </cell>
          <cell r="T2455">
            <v>961180</v>
          </cell>
          <cell r="U2455">
            <v>680325.7</v>
          </cell>
          <cell r="V2455">
            <v>796809</v>
          </cell>
          <cell r="W2455">
            <v>164371</v>
          </cell>
          <cell r="X2455">
            <v>557766</v>
          </cell>
          <cell r="Y2455">
            <v>115059.7</v>
          </cell>
          <cell r="Z2455">
            <v>7500</v>
          </cell>
          <cell r="AA2455">
            <v>916114</v>
          </cell>
          <cell r="AB2455">
            <v>0</v>
          </cell>
          <cell r="AC2455">
            <v>0</v>
          </cell>
          <cell r="AD2455">
            <v>0</v>
          </cell>
          <cell r="AE2455">
            <v>6</v>
          </cell>
          <cell r="AF2455">
            <v>42859</v>
          </cell>
          <cell r="AG2455">
            <v>2017</v>
          </cell>
          <cell r="AH2455" t="str">
            <v>Non ammissione</v>
          </cell>
          <cell r="AI2455" t="str">
            <v>Economia Digitale</v>
          </cell>
          <cell r="AJ2455" t="str">
            <v>Turismo e beni culturali</v>
          </cell>
          <cell r="AK2455" t="str">
            <v>Turismo e beni culturali</v>
          </cell>
          <cell r="AQ2455" t="str">
            <v>Turismo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1</v>
          </cell>
          <cell r="AZ2455">
            <v>0</v>
          </cell>
          <cell r="BA2455">
            <v>0</v>
          </cell>
          <cell r="BB2455">
            <v>1</v>
          </cell>
          <cell r="BC2455">
            <v>1</v>
          </cell>
          <cell r="BD2455">
            <v>1</v>
          </cell>
          <cell r="BE2455">
            <v>0</v>
          </cell>
          <cell r="BF2455">
            <v>0</v>
          </cell>
          <cell r="BG2455">
            <v>0</v>
          </cell>
        </row>
        <row r="2456">
          <cell r="A2456" t="str">
            <v>SSI001289</v>
          </cell>
          <cell r="C2456" t="str">
            <v>SSI</v>
          </cell>
          <cell r="D2456" t="str">
            <v>gaetano longo</v>
          </cell>
          <cell r="E2456">
            <v>42545.371319444399</v>
          </cell>
          <cell r="F2456">
            <v>2016</v>
          </cell>
          <cell r="H2456" t="str">
            <v/>
          </cell>
          <cell r="I2456" t="str">
            <v>Rinuncia</v>
          </cell>
          <cell r="J2456" t="str">
            <v>FOGGIA</v>
          </cell>
          <cell r="K2456" t="str">
            <v>FG</v>
          </cell>
          <cell r="L2456" t="str">
            <v>Puglia</v>
          </cell>
          <cell r="M2456" t="str">
            <v>ITALIA</v>
          </cell>
          <cell r="N2456" t="str">
            <v>SUD</v>
          </cell>
          <cell r="O2456" t="str">
            <v>Mezzogiorno</v>
          </cell>
          <cell r="Q2456" t="str">
            <v>X</v>
          </cell>
          <cell r="R2456" t="str">
            <v>PON SIL</v>
          </cell>
          <cell r="S2456" t="str">
            <v>Società non costituita</v>
          </cell>
          <cell r="T2456">
            <v>412737.06</v>
          </cell>
          <cell r="U2456">
            <v>254915</v>
          </cell>
          <cell r="V2456">
            <v>70000</v>
          </cell>
          <cell r="W2456">
            <v>342737.06</v>
          </cell>
          <cell r="X2456">
            <v>0</v>
          </cell>
          <cell r="Y2456">
            <v>239915</v>
          </cell>
          <cell r="Z2456">
            <v>15000</v>
          </cell>
          <cell r="AA2456">
            <v>85400</v>
          </cell>
          <cell r="AB2456">
            <v>0</v>
          </cell>
          <cell r="AC2456">
            <v>0</v>
          </cell>
          <cell r="AD2456">
            <v>0</v>
          </cell>
          <cell r="AE2456">
            <v>5</v>
          </cell>
          <cell r="AI2456" t="str">
            <v>Economia Digitale</v>
          </cell>
          <cell r="AJ2456" t="str">
            <v>E-commerce</v>
          </cell>
          <cell r="AK2456" t="str">
            <v>Web technology</v>
          </cell>
          <cell r="AQ2456" t="str">
            <v>Commercio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1</v>
          </cell>
          <cell r="AX2456">
            <v>1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2</v>
          </cell>
          <cell r="BD2456">
            <v>0</v>
          </cell>
          <cell r="BE2456">
            <v>1</v>
          </cell>
          <cell r="BF2456">
            <v>0</v>
          </cell>
          <cell r="BG2456">
            <v>0</v>
          </cell>
        </row>
        <row r="2457">
          <cell r="A2457" t="str">
            <v>SSI001290</v>
          </cell>
          <cell r="B2457" t="str">
            <v>C44E16000650008</v>
          </cell>
          <cell r="C2457" t="str">
            <v>SSI</v>
          </cell>
          <cell r="D2457" t="str">
            <v>bindCommerce s.r.l.</v>
          </cell>
          <cell r="E2457">
            <v>42549.9367824074</v>
          </cell>
          <cell r="F2457">
            <v>2016</v>
          </cell>
          <cell r="H2457" t="str">
            <v>07798861212</v>
          </cell>
          <cell r="I2457" t="str">
            <v>Domanda ammessa</v>
          </cell>
          <cell r="J2457" t="str">
            <v>SANT'ANTONIO ABATE</v>
          </cell>
          <cell r="K2457" t="str">
            <v>NA</v>
          </cell>
          <cell r="L2457" t="str">
            <v>Campania</v>
          </cell>
          <cell r="M2457" t="str">
            <v>ITALIA</v>
          </cell>
          <cell r="N2457" t="str">
            <v>SUD</v>
          </cell>
          <cell r="O2457" t="str">
            <v>Mezzogiorno</v>
          </cell>
          <cell r="Q2457" t="str">
            <v>X</v>
          </cell>
          <cell r="R2457" t="str">
            <v>PON SIL</v>
          </cell>
          <cell r="S2457" t="str">
            <v>Società costituita</v>
          </cell>
          <cell r="T2457">
            <v>516661.2</v>
          </cell>
          <cell r="U2457">
            <v>413328</v>
          </cell>
          <cell r="V2457">
            <v>10552</v>
          </cell>
          <cell r="W2457">
            <v>506109.2</v>
          </cell>
          <cell r="X2457">
            <v>8441</v>
          </cell>
          <cell r="Y2457">
            <v>404887</v>
          </cell>
          <cell r="Z2457">
            <v>0</v>
          </cell>
          <cell r="AA2457">
            <v>12103.44</v>
          </cell>
          <cell r="AB2457">
            <v>405785.59999999998</v>
          </cell>
          <cell r="AC2457">
            <v>7552</v>
          </cell>
          <cell r="AD2457">
            <v>398233.59999999998</v>
          </cell>
          <cell r="AE2457">
            <v>6</v>
          </cell>
          <cell r="AF2457">
            <v>42705</v>
          </cell>
          <cell r="AG2457">
            <v>2016</v>
          </cell>
          <cell r="AH2457" t="str">
            <v>Ammissione</v>
          </cell>
          <cell r="AI2457" t="str">
            <v>Economia Digitale</v>
          </cell>
          <cell r="AJ2457" t="str">
            <v>E-commerce</v>
          </cell>
          <cell r="AK2457" t="str">
            <v>Web technology</v>
          </cell>
          <cell r="AL2457">
            <v>42894</v>
          </cell>
          <cell r="AM2457">
            <v>2017</v>
          </cell>
          <cell r="AP2457" t="str">
            <v>62.09.09</v>
          </cell>
          <cell r="AQ2457" t="str">
            <v>Commercio</v>
          </cell>
          <cell r="AR2457">
            <v>284049.92000000004</v>
          </cell>
          <cell r="AS2457">
            <v>5286.4</v>
          </cell>
          <cell r="AT2457">
            <v>278763.52000000002</v>
          </cell>
          <cell r="AU2457">
            <v>0</v>
          </cell>
          <cell r="AV2457">
            <v>227239.94</v>
          </cell>
          <cell r="AW2457">
            <v>1</v>
          </cell>
          <cell r="AX2457">
            <v>0</v>
          </cell>
          <cell r="AY2457">
            <v>0</v>
          </cell>
          <cell r="AZ2457">
            <v>0</v>
          </cell>
          <cell r="BA2457">
            <v>1</v>
          </cell>
          <cell r="BB2457">
            <v>0</v>
          </cell>
          <cell r="BC2457">
            <v>1</v>
          </cell>
          <cell r="BD2457">
            <v>1</v>
          </cell>
          <cell r="BE2457">
            <v>1</v>
          </cell>
          <cell r="BF2457">
            <v>5</v>
          </cell>
          <cell r="BG2457">
            <v>0</v>
          </cell>
          <cell r="BH2457">
            <v>0</v>
          </cell>
          <cell r="BI2457">
            <v>124421.15</v>
          </cell>
          <cell r="BJ2457">
            <v>124421.15</v>
          </cell>
          <cell r="BK2457">
            <v>0</v>
          </cell>
          <cell r="BL2457">
            <v>5286.4</v>
          </cell>
          <cell r="BM2457">
            <v>154342.37000000002</v>
          </cell>
          <cell r="BN2457">
            <v>0</v>
          </cell>
          <cell r="BO2457">
            <v>159628.77000000002</v>
          </cell>
          <cell r="BP2457">
            <v>43963</v>
          </cell>
          <cell r="BQ2457">
            <v>0</v>
          </cell>
        </row>
        <row r="2458">
          <cell r="A2458" t="str">
            <v>SSI001291</v>
          </cell>
          <cell r="C2458" t="str">
            <v>SSI</v>
          </cell>
          <cell r="D2458" t="str">
            <v>IVANO ILARIO GALLI</v>
          </cell>
          <cell r="E2458">
            <v>42550.529074074097</v>
          </cell>
          <cell r="F2458">
            <v>2016</v>
          </cell>
          <cell r="G2458">
            <v>42821</v>
          </cell>
          <cell r="H2458" t="str">
            <v/>
          </cell>
          <cell r="I2458" t="str">
            <v>Domanda non ammessa</v>
          </cell>
          <cell r="J2458" t="str">
            <v>CANNETO SULL'OGLIO</v>
          </cell>
          <cell r="K2458" t="str">
            <v>MN</v>
          </cell>
          <cell r="L2458" t="str">
            <v>Lombardia</v>
          </cell>
          <cell r="M2458" t="str">
            <v>ITALIA</v>
          </cell>
          <cell r="N2458" t="str">
            <v>CENTRO-NORD</v>
          </cell>
          <cell r="O2458" t="str">
            <v>Centro-Nord</v>
          </cell>
          <cell r="Q2458" t="str">
            <v>X</v>
          </cell>
          <cell r="R2458" t="str">
            <v>FCS Centro/Nord</v>
          </cell>
          <cell r="S2458" t="str">
            <v>Società non costituita</v>
          </cell>
          <cell r="T2458">
            <v>657886.88</v>
          </cell>
          <cell r="U2458">
            <v>468020.81</v>
          </cell>
          <cell r="V2458">
            <v>340392</v>
          </cell>
          <cell r="W2458">
            <v>317494.88</v>
          </cell>
          <cell r="X2458">
            <v>238274.4</v>
          </cell>
          <cell r="Y2458">
            <v>222246.41</v>
          </cell>
          <cell r="Z2458">
            <v>7500</v>
          </cell>
          <cell r="AA2458">
            <v>415277.44</v>
          </cell>
          <cell r="AB2458">
            <v>0</v>
          </cell>
          <cell r="AC2458">
            <v>0</v>
          </cell>
          <cell r="AD2458">
            <v>0</v>
          </cell>
          <cell r="AE2458">
            <v>8</v>
          </cell>
          <cell r="AF2458">
            <v>42909</v>
          </cell>
          <cell r="AG2458">
            <v>2017</v>
          </cell>
          <cell r="AH2458" t="str">
            <v>Non ammissione</v>
          </cell>
          <cell r="AI2458" t="str">
            <v>Tecnologia nuova sperimentale</v>
          </cell>
          <cell r="AJ2458" t="str">
            <v>Smart cities</v>
          </cell>
          <cell r="AK2458" t="str">
            <v>Smart cities and services</v>
          </cell>
          <cell r="AQ2458" t="str">
            <v>Altri servizi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1</v>
          </cell>
          <cell r="AZ2458">
            <v>0</v>
          </cell>
          <cell r="BA2458">
            <v>0</v>
          </cell>
          <cell r="BB2458">
            <v>0</v>
          </cell>
          <cell r="BC2458">
            <v>1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</row>
        <row r="2459">
          <cell r="A2459" t="str">
            <v>SSI001292</v>
          </cell>
          <cell r="C2459" t="str">
            <v>SSI</v>
          </cell>
          <cell r="D2459" t="str">
            <v>Marco Perissa</v>
          </cell>
          <cell r="E2459">
            <v>42550.618865740696</v>
          </cell>
          <cell r="F2459">
            <v>2016</v>
          </cell>
          <cell r="H2459" t="str">
            <v/>
          </cell>
          <cell r="I2459" t="str">
            <v>Rinuncia</v>
          </cell>
          <cell r="J2459" t="str">
            <v>L’AQUILA</v>
          </cell>
          <cell r="K2459" t="str">
            <v>AQ</v>
          </cell>
          <cell r="L2459" t="str">
            <v>Abruzzo</v>
          </cell>
          <cell r="M2459" t="str">
            <v>ITALIA</v>
          </cell>
          <cell r="N2459" t="str">
            <v>SUD</v>
          </cell>
          <cell r="O2459" t="str">
            <v>Mezzogiorno</v>
          </cell>
          <cell r="P2459" t="str">
            <v>x</v>
          </cell>
          <cell r="Q2459" t="str">
            <v>X</v>
          </cell>
          <cell r="R2459" t="str">
            <v>FSC Cratere AQ</v>
          </cell>
          <cell r="S2459" t="str">
            <v>Società non costituita</v>
          </cell>
          <cell r="T2459">
            <v>1289282</v>
          </cell>
          <cell r="U2459">
            <v>917497.4</v>
          </cell>
          <cell r="V2459">
            <v>1040600</v>
          </cell>
          <cell r="W2459">
            <v>248682</v>
          </cell>
          <cell r="X2459">
            <v>728420</v>
          </cell>
          <cell r="Y2459">
            <v>174077.4</v>
          </cell>
          <cell r="Z2459">
            <v>15000</v>
          </cell>
          <cell r="AA2459">
            <v>1268762</v>
          </cell>
          <cell r="AB2459">
            <v>0</v>
          </cell>
          <cell r="AC2459">
            <v>0</v>
          </cell>
          <cell r="AD2459">
            <v>0</v>
          </cell>
          <cell r="AE2459">
            <v>6</v>
          </cell>
          <cell r="AI2459" t="str">
            <v>Tecnologia nuova sperimentale</v>
          </cell>
          <cell r="AJ2459" t="str">
            <v>Smart cities</v>
          </cell>
          <cell r="AK2459" t="str">
            <v>Smart cities and services</v>
          </cell>
          <cell r="AQ2459" t="str">
            <v>Altri servizi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2</v>
          </cell>
          <cell r="AX2459">
            <v>4</v>
          </cell>
          <cell r="AY2459">
            <v>0</v>
          </cell>
          <cell r="AZ2459">
            <v>0</v>
          </cell>
          <cell r="BA2459">
            <v>1</v>
          </cell>
          <cell r="BB2459">
            <v>0</v>
          </cell>
          <cell r="BC2459">
            <v>6</v>
          </cell>
          <cell r="BD2459">
            <v>1</v>
          </cell>
          <cell r="BE2459">
            <v>2</v>
          </cell>
          <cell r="BF2459">
            <v>0</v>
          </cell>
          <cell r="BG2459">
            <v>0</v>
          </cell>
        </row>
        <row r="2460">
          <cell r="A2460" t="str">
            <v>SSI001293</v>
          </cell>
          <cell r="C2460" t="str">
            <v>SSI</v>
          </cell>
          <cell r="D2460" t="str">
            <v>Alberto Curioni</v>
          </cell>
          <cell r="E2460">
            <v>42551.503530092603</v>
          </cell>
          <cell r="F2460">
            <v>2016</v>
          </cell>
          <cell r="G2460">
            <v>42821</v>
          </cell>
          <cell r="H2460" t="str">
            <v/>
          </cell>
          <cell r="I2460" t="str">
            <v>Domanda non ammessa</v>
          </cell>
          <cell r="J2460" t="str">
            <v>GUARDAMIGLIO</v>
          </cell>
          <cell r="K2460" t="str">
            <v>LO</v>
          </cell>
          <cell r="L2460" t="str">
            <v>Lombardia</v>
          </cell>
          <cell r="M2460" t="str">
            <v>ITALIA</v>
          </cell>
          <cell r="N2460" t="str">
            <v>CENTRO-NORD</v>
          </cell>
          <cell r="O2460" t="str">
            <v>Centro-Nord</v>
          </cell>
          <cell r="Q2460" t="str">
            <v>X</v>
          </cell>
          <cell r="R2460" t="str">
            <v>FCS Centro/Nord</v>
          </cell>
          <cell r="S2460" t="str">
            <v>Società non costituita</v>
          </cell>
          <cell r="T2460">
            <v>231059.3</v>
          </cell>
          <cell r="U2460">
            <v>192347.44</v>
          </cell>
          <cell r="V2460">
            <v>81150</v>
          </cell>
          <cell r="W2460">
            <v>149909.29999999999</v>
          </cell>
          <cell r="X2460">
            <v>64920</v>
          </cell>
          <cell r="Y2460">
            <v>119927.44</v>
          </cell>
          <cell r="Z2460">
            <v>7500</v>
          </cell>
          <cell r="AA2460">
            <v>96603</v>
          </cell>
          <cell r="AB2460">
            <v>0</v>
          </cell>
          <cell r="AC2460">
            <v>0</v>
          </cell>
          <cell r="AD2460">
            <v>0</v>
          </cell>
          <cell r="AE2460">
            <v>2</v>
          </cell>
          <cell r="AF2460">
            <v>42859</v>
          </cell>
          <cell r="AG2460">
            <v>2017</v>
          </cell>
          <cell r="AH2460" t="str">
            <v>Non ammissione</v>
          </cell>
          <cell r="AI2460" t="str">
            <v>Economia Digitale</v>
          </cell>
          <cell r="AJ2460" t="str">
            <v>Ambiente e Energia</v>
          </cell>
          <cell r="AK2460" t="str">
            <v>Ambiente ed energia</v>
          </cell>
          <cell r="AQ2460" t="str">
            <v>Altri servizi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1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1</v>
          </cell>
          <cell r="BD2460">
            <v>0</v>
          </cell>
          <cell r="BE2460">
            <v>1</v>
          </cell>
          <cell r="BF2460">
            <v>0</v>
          </cell>
          <cell r="BG2460">
            <v>0</v>
          </cell>
        </row>
        <row r="2461">
          <cell r="A2461" t="str">
            <v>SSI001294</v>
          </cell>
          <cell r="B2461" t="str">
            <v>C44E16000610008</v>
          </cell>
          <cell r="C2461" t="str">
            <v>SSI</v>
          </cell>
          <cell r="D2461" t="str">
            <v>The Circle</v>
          </cell>
          <cell r="E2461">
            <v>42551.6546759259</v>
          </cell>
          <cell r="F2461">
            <v>2016</v>
          </cell>
          <cell r="H2461" t="str">
            <v>01961260674</v>
          </cell>
          <cell r="I2461" t="str">
            <v>Domanda ammessa</v>
          </cell>
          <cell r="J2461" t="str">
            <v>n.d.</v>
          </cell>
          <cell r="K2461" t="str">
            <v>TE</v>
          </cell>
          <cell r="L2461" t="str">
            <v>Abruzzo</v>
          </cell>
          <cell r="M2461" t="str">
            <v>ITALIA</v>
          </cell>
          <cell r="N2461" t="str">
            <v>SUD</v>
          </cell>
          <cell r="O2461" t="str">
            <v>Mezzogiorno</v>
          </cell>
          <cell r="Q2461" t="str">
            <v>X</v>
          </cell>
          <cell r="R2461" t="str">
            <v>LEGGE DI STABILITA 2017</v>
          </cell>
          <cell r="S2461" t="str">
            <v>Società costituita</v>
          </cell>
          <cell r="T2461">
            <v>765741.88</v>
          </cell>
          <cell r="U2461">
            <v>528740</v>
          </cell>
          <cell r="V2461">
            <v>106085</v>
          </cell>
          <cell r="W2461">
            <v>659656.88</v>
          </cell>
          <cell r="X2461">
            <v>51981</v>
          </cell>
          <cell r="Y2461">
            <v>461759</v>
          </cell>
          <cell r="Z2461">
            <v>15000</v>
          </cell>
          <cell r="AA2461">
            <v>129225.7</v>
          </cell>
          <cell r="AB2461">
            <v>399142</v>
          </cell>
          <cell r="AC2461">
            <v>99142</v>
          </cell>
          <cell r="AD2461">
            <v>300000</v>
          </cell>
          <cell r="AE2461">
            <v>9</v>
          </cell>
          <cell r="AF2461">
            <v>42684</v>
          </cell>
          <cell r="AG2461">
            <v>2016</v>
          </cell>
          <cell r="AH2461" t="str">
            <v>Ammissione</v>
          </cell>
          <cell r="AI2461" t="str">
            <v>Economia Digitale</v>
          </cell>
          <cell r="AJ2461" t="str">
            <v>Cloud computing</v>
          </cell>
          <cell r="AK2461" t="str">
            <v>Web technology</v>
          </cell>
          <cell r="AL2461">
            <v>42803</v>
          </cell>
          <cell r="AM2461">
            <v>2017</v>
          </cell>
          <cell r="AP2461" t="str">
            <v>62.01.00</v>
          </cell>
          <cell r="AQ2461" t="str">
            <v>Altri servizi</v>
          </cell>
          <cell r="AR2461">
            <v>294399.40000000002</v>
          </cell>
          <cell r="AS2461">
            <v>69399.399999999994</v>
          </cell>
          <cell r="AT2461">
            <v>210000</v>
          </cell>
          <cell r="AU2461">
            <v>15000</v>
          </cell>
          <cell r="AV2461">
            <v>223519.52</v>
          </cell>
          <cell r="AW2461">
            <v>0</v>
          </cell>
          <cell r="AX2461">
            <v>1</v>
          </cell>
          <cell r="AY2461">
            <v>2</v>
          </cell>
          <cell r="AZ2461">
            <v>0</v>
          </cell>
          <cell r="BA2461">
            <v>0</v>
          </cell>
          <cell r="BB2461">
            <v>0</v>
          </cell>
          <cell r="BC2461">
            <v>3</v>
          </cell>
          <cell r="BD2461">
            <v>0</v>
          </cell>
          <cell r="BE2461">
            <v>0</v>
          </cell>
          <cell r="BF2461">
            <v>3</v>
          </cell>
          <cell r="BG2461">
            <v>0</v>
          </cell>
          <cell r="BH2461">
            <v>69399.33</v>
          </cell>
          <cell r="BI2461">
            <v>49567.5</v>
          </cell>
          <cell r="BJ2461">
            <v>118966.83</v>
          </cell>
          <cell r="BK2461">
            <v>15000</v>
          </cell>
          <cell r="BL2461">
            <v>7.0000000000000007E-2</v>
          </cell>
          <cell r="BM2461">
            <v>160432.5</v>
          </cell>
          <cell r="BN2461">
            <v>0</v>
          </cell>
          <cell r="BO2461">
            <v>160432.57</v>
          </cell>
          <cell r="BP2461">
            <v>43677</v>
          </cell>
        </row>
        <row r="2462">
          <cell r="A2462" t="str">
            <v>SSI001295</v>
          </cell>
          <cell r="C2462" t="str">
            <v>SSI</v>
          </cell>
          <cell r="D2462" t="str">
            <v>DOT ONE</v>
          </cell>
          <cell r="E2462">
            <v>42551.7398032407</v>
          </cell>
          <cell r="F2462">
            <v>2016</v>
          </cell>
          <cell r="G2462">
            <v>42821</v>
          </cell>
          <cell r="H2462" t="str">
            <v>03493651206</v>
          </cell>
          <cell r="I2462" t="str">
            <v>Domanda non ammessa</v>
          </cell>
          <cell r="J2462" t="str">
            <v>MARZABOTTO</v>
          </cell>
          <cell r="K2462" t="str">
            <v>BO</v>
          </cell>
          <cell r="L2462" t="str">
            <v>Emilia Romagna</v>
          </cell>
          <cell r="M2462" t="str">
            <v>ITALIA</v>
          </cell>
          <cell r="N2462" t="str">
            <v>CENTRO-NORD</v>
          </cell>
          <cell r="O2462" t="str">
            <v>Centro-Nord</v>
          </cell>
          <cell r="Q2462" t="str">
            <v>X</v>
          </cell>
          <cell r="R2462" t="str">
            <v>FCS Centro/Nord</v>
          </cell>
          <cell r="S2462" t="str">
            <v>Società costituita</v>
          </cell>
          <cell r="T2462">
            <v>1205632.83</v>
          </cell>
          <cell r="U2462">
            <v>851442</v>
          </cell>
          <cell r="V2462">
            <v>338982.83</v>
          </cell>
          <cell r="W2462">
            <v>866650</v>
          </cell>
          <cell r="X2462">
            <v>237287</v>
          </cell>
          <cell r="Y2462">
            <v>606655</v>
          </cell>
          <cell r="Z2462">
            <v>7500</v>
          </cell>
          <cell r="AA2462">
            <v>413560.06</v>
          </cell>
          <cell r="AB2462">
            <v>0</v>
          </cell>
          <cell r="AC2462">
            <v>0</v>
          </cell>
          <cell r="AD2462">
            <v>0</v>
          </cell>
          <cell r="AE2462">
            <v>2</v>
          </cell>
          <cell r="AF2462">
            <v>42863</v>
          </cell>
          <cell r="AG2462">
            <v>2017</v>
          </cell>
          <cell r="AH2462" t="str">
            <v>Non ammissione</v>
          </cell>
          <cell r="AI2462" t="str">
            <v>Tecnologia nuova sperimentale</v>
          </cell>
          <cell r="AJ2462" t="str">
            <v>Materiali Innovativi</v>
          </cell>
          <cell r="AK2462" t="str">
            <v>Industria hi-tech</v>
          </cell>
          <cell r="AP2462" t="str">
            <v>28.14.00</v>
          </cell>
          <cell r="AQ2462" t="str">
            <v>Artigianato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3</v>
          </cell>
          <cell r="AY2462">
            <v>4</v>
          </cell>
          <cell r="AZ2462">
            <v>0</v>
          </cell>
          <cell r="BA2462">
            <v>0</v>
          </cell>
          <cell r="BB2462">
            <v>0</v>
          </cell>
          <cell r="BC2462">
            <v>7</v>
          </cell>
          <cell r="BD2462">
            <v>0</v>
          </cell>
          <cell r="BE2462">
            <v>0</v>
          </cell>
          <cell r="BF2462">
            <v>4</v>
          </cell>
          <cell r="BG2462">
            <v>0</v>
          </cell>
        </row>
        <row r="2463">
          <cell r="A2463" t="str">
            <v>SSI001296</v>
          </cell>
          <cell r="C2463" t="str">
            <v>SSI</v>
          </cell>
          <cell r="D2463" t="str">
            <v>Valentina Mancuso</v>
          </cell>
          <cell r="E2463">
            <v>42551.750173611101</v>
          </cell>
          <cell r="F2463">
            <v>2016</v>
          </cell>
          <cell r="H2463" t="str">
            <v/>
          </cell>
          <cell r="I2463" t="str">
            <v>Domanda non ammessa</v>
          </cell>
          <cell r="J2463" t="str">
            <v>CATANIA</v>
          </cell>
          <cell r="K2463" t="str">
            <v>CT</v>
          </cell>
          <cell r="L2463" t="str">
            <v>Sicilia</v>
          </cell>
          <cell r="M2463" t="str">
            <v>ITALIA</v>
          </cell>
          <cell r="N2463" t="str">
            <v>SUD</v>
          </cell>
          <cell r="O2463" t="str">
            <v>Mezzogiorno</v>
          </cell>
          <cell r="Q2463" t="str">
            <v>X</v>
          </cell>
          <cell r="R2463" t="str">
            <v>PON SIL</v>
          </cell>
          <cell r="S2463" t="str">
            <v>Società non costituita</v>
          </cell>
          <cell r="T2463">
            <v>124177.8</v>
          </cell>
          <cell r="U2463">
            <v>114342.23999999999</v>
          </cell>
          <cell r="V2463">
            <v>49275</v>
          </cell>
          <cell r="W2463">
            <v>74902.8</v>
          </cell>
          <cell r="X2463">
            <v>39420</v>
          </cell>
          <cell r="Y2463">
            <v>59922.239999999998</v>
          </cell>
          <cell r="Z2463">
            <v>15000</v>
          </cell>
          <cell r="AA2463">
            <v>55791.18</v>
          </cell>
          <cell r="AB2463">
            <v>0</v>
          </cell>
          <cell r="AC2463">
            <v>0</v>
          </cell>
          <cell r="AD2463">
            <v>0</v>
          </cell>
          <cell r="AE2463">
            <v>2</v>
          </cell>
          <cell r="AF2463">
            <v>42663</v>
          </cell>
          <cell r="AG2463">
            <v>2016</v>
          </cell>
          <cell r="AH2463" t="str">
            <v>Non ammissione</v>
          </cell>
          <cell r="AI2463" t="str">
            <v>Economia Digitale</v>
          </cell>
          <cell r="AJ2463" t="str">
            <v>Internet of things</v>
          </cell>
          <cell r="AK2463" t="str">
            <v>Web technology</v>
          </cell>
          <cell r="AQ2463" t="str">
            <v>Altri servizi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1</v>
          </cell>
          <cell r="BA2463">
            <v>1</v>
          </cell>
          <cell r="BB2463">
            <v>0</v>
          </cell>
          <cell r="BC2463">
            <v>0</v>
          </cell>
          <cell r="BD2463">
            <v>2</v>
          </cell>
          <cell r="BE2463">
            <v>1</v>
          </cell>
          <cell r="BF2463">
            <v>0</v>
          </cell>
          <cell r="BG2463">
            <v>0</v>
          </cell>
        </row>
        <row r="2464">
          <cell r="A2464" t="str">
            <v>SSI001297</v>
          </cell>
          <cell r="C2464" t="str">
            <v>SSI</v>
          </cell>
          <cell r="D2464" t="str">
            <v>Maria Di Stefano</v>
          </cell>
          <cell r="E2464">
            <v>42551.7671064815</v>
          </cell>
          <cell r="F2464">
            <v>2016</v>
          </cell>
          <cell r="H2464" t="str">
            <v/>
          </cell>
          <cell r="I2464" t="str">
            <v>Domanda non ammessa</v>
          </cell>
          <cell r="J2464" t="str">
            <v>n.d.</v>
          </cell>
          <cell r="K2464" t="str">
            <v>n.d.</v>
          </cell>
          <cell r="L2464" t="str">
            <v>Sicilia</v>
          </cell>
          <cell r="M2464" t="str">
            <v>ITALIA</v>
          </cell>
          <cell r="N2464" t="str">
            <v>SUD</v>
          </cell>
          <cell r="O2464" t="str">
            <v>Mezzogiorno</v>
          </cell>
          <cell r="Q2464" t="str">
            <v>X</v>
          </cell>
          <cell r="R2464" t="str">
            <v>PON I&amp;C SUD - LEGGE DI STABILITA 2017</v>
          </cell>
          <cell r="S2464" t="str">
            <v>Società non costituita</v>
          </cell>
          <cell r="T2464">
            <v>285600.5</v>
          </cell>
          <cell r="U2464">
            <v>214920.35</v>
          </cell>
          <cell r="V2464">
            <v>136880</v>
          </cell>
          <cell r="W2464">
            <v>148720.5</v>
          </cell>
          <cell r="X2464">
            <v>95816</v>
          </cell>
          <cell r="Y2464">
            <v>104104.35</v>
          </cell>
          <cell r="Z2464">
            <v>15000</v>
          </cell>
          <cell r="AA2464">
            <v>166994</v>
          </cell>
          <cell r="AB2464">
            <v>0</v>
          </cell>
          <cell r="AC2464">
            <v>0</v>
          </cell>
          <cell r="AD2464">
            <v>0</v>
          </cell>
          <cell r="AE2464">
            <v>3</v>
          </cell>
          <cell r="AF2464">
            <v>42725</v>
          </cell>
          <cell r="AG2464">
            <v>2016</v>
          </cell>
          <cell r="AH2464" t="str">
            <v>Non ammissione</v>
          </cell>
          <cell r="AI2464" t="str">
            <v>Economia Digitale</v>
          </cell>
          <cell r="AJ2464" t="str">
            <v>E-commerce</v>
          </cell>
          <cell r="AK2464" t="str">
            <v>Web technology</v>
          </cell>
          <cell r="AQ2464" t="str">
            <v>Commercio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3</v>
          </cell>
          <cell r="AY2464">
            <v>0</v>
          </cell>
          <cell r="AZ2464">
            <v>0</v>
          </cell>
          <cell r="BA2464">
            <v>1</v>
          </cell>
          <cell r="BB2464">
            <v>0</v>
          </cell>
          <cell r="BC2464">
            <v>3</v>
          </cell>
          <cell r="BD2464">
            <v>1</v>
          </cell>
          <cell r="BE2464">
            <v>0</v>
          </cell>
          <cell r="BF2464">
            <v>0</v>
          </cell>
          <cell r="BG2464">
            <v>0</v>
          </cell>
        </row>
        <row r="2465">
          <cell r="A2465" t="str">
            <v>SSI001298</v>
          </cell>
          <cell r="B2465" t="str">
            <v>C84E16001460008</v>
          </cell>
          <cell r="C2465" t="str">
            <v>SSI</v>
          </cell>
          <cell r="D2465" t="str">
            <v>SAC</v>
          </cell>
          <cell r="E2465">
            <v>42556.1632986111</v>
          </cell>
          <cell r="F2465">
            <v>2016</v>
          </cell>
          <cell r="H2465" t="str">
            <v>04845500752</v>
          </cell>
          <cell r="I2465" t="str">
            <v>Domanda ammessa</v>
          </cell>
          <cell r="J2465" t="str">
            <v>LECCE</v>
          </cell>
          <cell r="K2465" t="str">
            <v>LE</v>
          </cell>
          <cell r="L2465" t="str">
            <v>Puglia</v>
          </cell>
          <cell r="M2465" t="str">
            <v>ITALIA</v>
          </cell>
          <cell r="N2465" t="str">
            <v>SUD</v>
          </cell>
          <cell r="O2465" t="str">
            <v>Mezzogiorno</v>
          </cell>
          <cell r="Q2465" t="str">
            <v>X</v>
          </cell>
          <cell r="R2465" t="str">
            <v>PON I&amp;C SUD - PON SIL - LEGGE DI STABILITA'</v>
          </cell>
          <cell r="S2465" t="str">
            <v>Società non costituita</v>
          </cell>
          <cell r="T2465">
            <v>451653.48</v>
          </cell>
          <cell r="U2465">
            <v>376322.78</v>
          </cell>
          <cell r="V2465">
            <v>37060</v>
          </cell>
          <cell r="W2465">
            <v>414593.48</v>
          </cell>
          <cell r="X2465">
            <v>29648</v>
          </cell>
          <cell r="Y2465">
            <v>331674.78000000003</v>
          </cell>
          <cell r="Z2465">
            <v>15000</v>
          </cell>
          <cell r="AA2465">
            <v>45093</v>
          </cell>
          <cell r="AB2465">
            <v>284470</v>
          </cell>
          <cell r="AC2465">
            <v>13910</v>
          </cell>
          <cell r="AD2465">
            <v>270560</v>
          </cell>
          <cell r="AE2465">
            <v>4</v>
          </cell>
          <cell r="AF2465">
            <v>42725</v>
          </cell>
          <cell r="AG2465">
            <v>2016</v>
          </cell>
          <cell r="AH2465" t="str">
            <v>Ammissione</v>
          </cell>
          <cell r="AI2465" t="str">
            <v>Economia Digitale</v>
          </cell>
          <cell r="AJ2465" t="str">
            <v>E-commerce</v>
          </cell>
          <cell r="AK2465" t="str">
            <v>Web technology</v>
          </cell>
          <cell r="AL2465">
            <v>42921</v>
          </cell>
          <cell r="AM2465">
            <v>2017</v>
          </cell>
          <cell r="AP2465" t="str">
            <v>62.01</v>
          </cell>
          <cell r="AQ2465" t="str">
            <v>Commercio</v>
          </cell>
          <cell r="AR2465">
            <v>242576</v>
          </cell>
          <cell r="AS2465">
            <v>11128</v>
          </cell>
          <cell r="AT2465">
            <v>216448</v>
          </cell>
          <cell r="AU2465">
            <v>15000</v>
          </cell>
          <cell r="AV2465">
            <v>182060.79999999999</v>
          </cell>
          <cell r="AW2465">
            <v>3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3</v>
          </cell>
          <cell r="BD2465">
            <v>0</v>
          </cell>
          <cell r="BE2465">
            <v>3</v>
          </cell>
          <cell r="BF2465">
            <v>0</v>
          </cell>
          <cell r="BG2465">
            <v>0</v>
          </cell>
          <cell r="BH2465">
            <v>1248.8699999999999</v>
          </cell>
          <cell r="BI2465">
            <v>50151.68</v>
          </cell>
          <cell r="BJ2465">
            <v>51400.55</v>
          </cell>
        </row>
        <row r="2466">
          <cell r="A2466" t="str">
            <v>SSI001299</v>
          </cell>
          <cell r="B2466" t="str">
            <v>C64E16001540008</v>
          </cell>
          <cell r="C2466" t="str">
            <v>SSI</v>
          </cell>
          <cell r="D2466" t="str">
            <v>SMART BAG SRLS</v>
          </cell>
          <cell r="E2466">
            <v>42556.569490740701</v>
          </cell>
          <cell r="F2466">
            <v>2016</v>
          </cell>
          <cell r="H2466" t="str">
            <v>13098091005</v>
          </cell>
          <cell r="I2466" t="str">
            <v>Domanda revocata</v>
          </cell>
          <cell r="J2466" t="str">
            <v>CAMPOSANO</v>
          </cell>
          <cell r="K2466" t="str">
            <v>NA</v>
          </cell>
          <cell r="L2466" t="str">
            <v>Campania</v>
          </cell>
          <cell r="M2466" t="str">
            <v>ITALIA</v>
          </cell>
          <cell r="N2466" t="str">
            <v>SUD</v>
          </cell>
          <cell r="O2466" t="str">
            <v>Mezzogiorno</v>
          </cell>
          <cell r="Q2466" t="str">
            <v>X</v>
          </cell>
          <cell r="R2466" t="str">
            <v>PON I&amp;C SUD - PON SIL</v>
          </cell>
          <cell r="S2466" t="str">
            <v>Società costituita</v>
          </cell>
          <cell r="T2466">
            <v>601881.78</v>
          </cell>
          <cell r="U2466">
            <v>421317.24</v>
          </cell>
          <cell r="V2466">
            <v>400881.78</v>
          </cell>
          <cell r="W2466">
            <v>201000</v>
          </cell>
          <cell r="X2466">
            <v>280617.24</v>
          </cell>
          <cell r="Y2466">
            <v>140700</v>
          </cell>
          <cell r="Z2466">
            <v>0</v>
          </cell>
          <cell r="AA2466">
            <v>450957.75</v>
          </cell>
          <cell r="AB2466">
            <v>416908.20999999996</v>
          </cell>
          <cell r="AC2466">
            <v>262108.21</v>
          </cell>
          <cell r="AD2466">
            <v>154800</v>
          </cell>
          <cell r="AE2466">
            <v>10</v>
          </cell>
          <cell r="AF2466">
            <v>42663</v>
          </cell>
          <cell r="AG2466">
            <v>2016</v>
          </cell>
          <cell r="AH2466" t="str">
            <v>Ammissione</v>
          </cell>
          <cell r="AI2466" t="str">
            <v>Economia Digitale</v>
          </cell>
          <cell r="AJ2466" t="str">
            <v>Ambiente e Energia</v>
          </cell>
          <cell r="AK2466" t="str">
            <v>Ambiente ed energia</v>
          </cell>
          <cell r="AL2466">
            <v>42821</v>
          </cell>
          <cell r="AM2466">
            <v>2017</v>
          </cell>
          <cell r="AN2466">
            <v>43404</v>
          </cell>
          <cell r="AO2466">
            <v>2018</v>
          </cell>
          <cell r="AP2466" t="str">
            <v>72.19.09</v>
          </cell>
          <cell r="AQ2466" t="str">
            <v>Altri servizi</v>
          </cell>
          <cell r="AR2466">
            <v>291835.75</v>
          </cell>
          <cell r="AS2466">
            <v>183475.75</v>
          </cell>
          <cell r="AT2466">
            <v>108360</v>
          </cell>
          <cell r="AU2466">
            <v>0</v>
          </cell>
          <cell r="AV2466">
            <v>233468.6</v>
          </cell>
          <cell r="AW2466">
            <v>1</v>
          </cell>
          <cell r="AX2466">
            <v>0</v>
          </cell>
          <cell r="AY2466">
            <v>1</v>
          </cell>
          <cell r="AZ2466">
            <v>0</v>
          </cell>
          <cell r="BA2466">
            <v>0</v>
          </cell>
          <cell r="BB2466">
            <v>0</v>
          </cell>
          <cell r="BC2466">
            <v>2</v>
          </cell>
          <cell r="BD2466">
            <v>0</v>
          </cell>
          <cell r="BE2466">
            <v>1</v>
          </cell>
          <cell r="BF2466">
            <v>0</v>
          </cell>
          <cell r="BG2466">
            <v>0</v>
          </cell>
          <cell r="BK2466">
            <v>0</v>
          </cell>
        </row>
        <row r="2467">
          <cell r="A2467" t="str">
            <v>SSI001300</v>
          </cell>
          <cell r="C2467" t="str">
            <v>SSI</v>
          </cell>
          <cell r="D2467" t="str">
            <v>SCUOLA GINNASTICA POSTURALE S.R.L.</v>
          </cell>
          <cell r="E2467">
            <v>42558.511655092603</v>
          </cell>
          <cell r="F2467">
            <v>2016</v>
          </cell>
          <cell r="H2467" t="str">
            <v>05488230656</v>
          </cell>
          <cell r="I2467" t="str">
            <v>Domanda non ammessa</v>
          </cell>
          <cell r="J2467" t="str">
            <v>BATTIPAGLIA</v>
          </cell>
          <cell r="K2467" t="str">
            <v>SA</v>
          </cell>
          <cell r="L2467" t="str">
            <v>Campania</v>
          </cell>
          <cell r="M2467" t="str">
            <v>ITALIA</v>
          </cell>
          <cell r="N2467" t="str">
            <v>SUD</v>
          </cell>
          <cell r="O2467" t="str">
            <v>Mezzogiorno</v>
          </cell>
          <cell r="Q2467" t="str">
            <v>X</v>
          </cell>
          <cell r="R2467" t="str">
            <v>PON SIL</v>
          </cell>
          <cell r="S2467" t="str">
            <v>Società costituita</v>
          </cell>
          <cell r="T2467">
            <v>1449300</v>
          </cell>
          <cell r="U2467">
            <v>1174440</v>
          </cell>
          <cell r="V2467">
            <v>497500</v>
          </cell>
          <cell r="W2467">
            <v>951800</v>
          </cell>
          <cell r="X2467">
            <v>398000</v>
          </cell>
          <cell r="Y2467">
            <v>761440</v>
          </cell>
          <cell r="Z2467">
            <v>15000</v>
          </cell>
          <cell r="AA2467">
            <v>606950</v>
          </cell>
          <cell r="AB2467">
            <v>0</v>
          </cell>
          <cell r="AC2467">
            <v>0</v>
          </cell>
          <cell r="AD2467">
            <v>0</v>
          </cell>
          <cell r="AE2467">
            <v>20</v>
          </cell>
          <cell r="AF2467">
            <v>42703</v>
          </cell>
          <cell r="AG2467">
            <v>2016</v>
          </cell>
          <cell r="AH2467" t="str">
            <v>Non ammissione</v>
          </cell>
          <cell r="AI2467" t="str">
            <v>Tecnologia nuova sperimentale</v>
          </cell>
          <cell r="AJ2467" t="str">
            <v>Life Sciences</v>
          </cell>
          <cell r="AK2467" t="str">
            <v>Bio-scienze</v>
          </cell>
          <cell r="AP2467" t="str">
            <v>62.01.00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1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1</v>
          </cell>
          <cell r="BD2467">
            <v>0</v>
          </cell>
          <cell r="BE2467">
            <v>1</v>
          </cell>
          <cell r="BF2467">
            <v>0</v>
          </cell>
          <cell r="BG2467">
            <v>0</v>
          </cell>
        </row>
        <row r="2468">
          <cell r="A2468" t="str">
            <v>SSI001301</v>
          </cell>
          <cell r="C2468" t="str">
            <v>SSI</v>
          </cell>
          <cell r="D2468" t="str">
            <v>PIETRO CENTOLETTI</v>
          </cell>
          <cell r="E2468">
            <v>42558.628946759301</v>
          </cell>
          <cell r="F2468">
            <v>2016</v>
          </cell>
          <cell r="H2468" t="str">
            <v/>
          </cell>
          <cell r="I2468" t="str">
            <v>Domanda revocata</v>
          </cell>
          <cell r="J2468" t="str">
            <v>L’AQUILA</v>
          </cell>
          <cell r="K2468" t="str">
            <v>AQ</v>
          </cell>
          <cell r="L2468" t="str">
            <v>Abruzzo</v>
          </cell>
          <cell r="M2468" t="str">
            <v>ITALIA</v>
          </cell>
          <cell r="N2468" t="str">
            <v>SUD</v>
          </cell>
          <cell r="O2468" t="str">
            <v>Mezzogiorno</v>
          </cell>
          <cell r="P2468" t="str">
            <v>x</v>
          </cell>
          <cell r="Q2468" t="str">
            <v>X</v>
          </cell>
          <cell r="R2468" t="str">
            <v>FSC Cratere AQ</v>
          </cell>
          <cell r="S2468" t="str">
            <v>Società non costituita</v>
          </cell>
          <cell r="T2468">
            <v>954000</v>
          </cell>
          <cell r="U2468">
            <v>682800</v>
          </cell>
          <cell r="V2468">
            <v>670000</v>
          </cell>
          <cell r="W2468">
            <v>284000</v>
          </cell>
          <cell r="X2468">
            <v>469000</v>
          </cell>
          <cell r="Y2468">
            <v>198800</v>
          </cell>
          <cell r="Z2468">
            <v>15000</v>
          </cell>
          <cell r="AA2468">
            <v>817400</v>
          </cell>
          <cell r="AB2468">
            <v>425000</v>
          </cell>
          <cell r="AC2468">
            <v>165000</v>
          </cell>
          <cell r="AD2468">
            <v>260000</v>
          </cell>
          <cell r="AE2468">
            <v>5</v>
          </cell>
          <cell r="AF2468">
            <v>42725</v>
          </cell>
          <cell r="AG2468">
            <v>2016</v>
          </cell>
          <cell r="AH2468" t="str">
            <v>Ammissione</v>
          </cell>
          <cell r="AI2468" t="str">
            <v>Economia Digitale</v>
          </cell>
          <cell r="AJ2468" t="str">
            <v>Internet of things</v>
          </cell>
          <cell r="AK2468" t="str">
            <v>Web technology</v>
          </cell>
          <cell r="AN2468">
            <v>42871</v>
          </cell>
          <cell r="AO2468">
            <v>2017</v>
          </cell>
          <cell r="AP2468" t="str">
            <v/>
          </cell>
          <cell r="AQ2468" t="str">
            <v>Altri servizi</v>
          </cell>
          <cell r="AR2468">
            <v>312500</v>
          </cell>
          <cell r="AS2468">
            <v>115500</v>
          </cell>
          <cell r="AT2468">
            <v>182000</v>
          </cell>
          <cell r="AU2468">
            <v>15000</v>
          </cell>
          <cell r="AV2468">
            <v>238000</v>
          </cell>
          <cell r="AW2468">
            <v>0</v>
          </cell>
          <cell r="AX2468">
            <v>1</v>
          </cell>
          <cell r="AY2468">
            <v>2</v>
          </cell>
          <cell r="AZ2468">
            <v>0</v>
          </cell>
          <cell r="BA2468">
            <v>0</v>
          </cell>
          <cell r="BB2468">
            <v>0</v>
          </cell>
          <cell r="BC2468">
            <v>3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</row>
        <row r="2469">
          <cell r="A2469" t="str">
            <v>SSI001302</v>
          </cell>
          <cell r="B2469" t="str">
            <v>C14E17000230008</v>
          </cell>
          <cell r="C2469" t="str">
            <v>SSI</v>
          </cell>
          <cell r="D2469" t="str">
            <v>ATERNO GREEN SRL</v>
          </cell>
          <cell r="E2469">
            <v>42562.991122685198</v>
          </cell>
          <cell r="F2469">
            <v>2016</v>
          </cell>
          <cell r="G2469">
            <v>42562.991122685198</v>
          </cell>
          <cell r="H2469" t="str">
            <v>02003280662</v>
          </cell>
          <cell r="I2469" t="str">
            <v>Domanda revocata</v>
          </cell>
          <cell r="J2469" t="str">
            <v>COLLARMELE</v>
          </cell>
          <cell r="K2469" t="str">
            <v>AQ</v>
          </cell>
          <cell r="L2469" t="str">
            <v>Abruzzo</v>
          </cell>
          <cell r="M2469" t="str">
            <v>ITALIA</v>
          </cell>
          <cell r="N2469" t="str">
            <v>SUD</v>
          </cell>
          <cell r="O2469" t="str">
            <v>Mezzogiorno</v>
          </cell>
          <cell r="P2469" t="str">
            <v>x</v>
          </cell>
          <cell r="Q2469" t="str">
            <v>X</v>
          </cell>
          <cell r="R2469" t="str">
            <v>FSC Cratere AQ</v>
          </cell>
          <cell r="S2469" t="str">
            <v>Società non costituita</v>
          </cell>
          <cell r="T2469">
            <v>676748.79</v>
          </cell>
          <cell r="U2469">
            <v>488724.15</v>
          </cell>
          <cell r="V2469">
            <v>296093.78999999998</v>
          </cell>
          <cell r="W2469">
            <v>380655</v>
          </cell>
          <cell r="X2469">
            <v>207265.65</v>
          </cell>
          <cell r="Y2469">
            <v>266458.5</v>
          </cell>
          <cell r="Z2469">
            <v>15000</v>
          </cell>
          <cell r="AA2469">
            <v>361234.42</v>
          </cell>
          <cell r="AB2469">
            <v>524986.79</v>
          </cell>
          <cell r="AC2469">
            <v>268593.78999999998</v>
          </cell>
          <cell r="AD2469">
            <v>256393</v>
          </cell>
          <cell r="AE2469">
            <v>7</v>
          </cell>
          <cell r="AF2469">
            <v>42759</v>
          </cell>
          <cell r="AG2469">
            <v>2017</v>
          </cell>
          <cell r="AH2469" t="str">
            <v>Ammissione</v>
          </cell>
          <cell r="AI2469" t="str">
            <v>Tecnologia nuova sperimentale</v>
          </cell>
          <cell r="AJ2469" t="str">
            <v>Ambiente e Energia</v>
          </cell>
          <cell r="AK2469" t="str">
            <v>Ambiente ed energia</v>
          </cell>
          <cell r="AL2469">
            <v>42940</v>
          </cell>
          <cell r="AM2469">
            <v>2017</v>
          </cell>
          <cell r="AN2469">
            <v>43593</v>
          </cell>
          <cell r="AO2469">
            <v>2019</v>
          </cell>
          <cell r="AP2469" t="str">
            <v>27.90.09</v>
          </cell>
          <cell r="AQ2469" t="str">
            <v>Altri servizi</v>
          </cell>
          <cell r="AR2469">
            <v>382490.75</v>
          </cell>
          <cell r="AS2469">
            <v>188015.65</v>
          </cell>
          <cell r="AT2469">
            <v>179475.1</v>
          </cell>
          <cell r="AU2469">
            <v>15000</v>
          </cell>
          <cell r="AV2469">
            <v>293992.59999999998</v>
          </cell>
          <cell r="AW2469">
            <v>0</v>
          </cell>
          <cell r="AX2469">
            <v>1</v>
          </cell>
          <cell r="AY2469">
            <v>1</v>
          </cell>
          <cell r="AZ2469">
            <v>0</v>
          </cell>
          <cell r="BA2469">
            <v>0</v>
          </cell>
          <cell r="BB2469">
            <v>0</v>
          </cell>
          <cell r="BC2469">
            <v>2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K2469">
            <v>0</v>
          </cell>
        </row>
        <row r="2470">
          <cell r="A2470" t="str">
            <v>SSI001303</v>
          </cell>
          <cell r="C2470" t="str">
            <v>SSI</v>
          </cell>
          <cell r="D2470" t="str">
            <v>MINERAL HITEC</v>
          </cell>
          <cell r="E2470">
            <v>42565.610960648097</v>
          </cell>
          <cell r="F2470">
            <v>2016</v>
          </cell>
          <cell r="G2470">
            <v>42821</v>
          </cell>
          <cell r="H2470" t="str">
            <v>02173750510</v>
          </cell>
          <cell r="I2470" t="str">
            <v>Domanda non ammessa</v>
          </cell>
          <cell r="J2470" t="str">
            <v>AREZZO</v>
          </cell>
          <cell r="K2470" t="str">
            <v>AR</v>
          </cell>
          <cell r="L2470" t="str">
            <v>Toscana</v>
          </cell>
          <cell r="M2470" t="str">
            <v>ITALIA</v>
          </cell>
          <cell r="N2470" t="str">
            <v>CENTRO-NORD</v>
          </cell>
          <cell r="O2470" t="str">
            <v>Centro-Nord</v>
          </cell>
          <cell r="Q2470" t="str">
            <v>X</v>
          </cell>
          <cell r="R2470" t="str">
            <v>FCS Centro/Nord</v>
          </cell>
          <cell r="S2470" t="str">
            <v>Società costituita</v>
          </cell>
          <cell r="T2470">
            <v>1640000</v>
          </cell>
          <cell r="U2470">
            <v>1148000</v>
          </cell>
          <cell r="V2470">
            <v>400000</v>
          </cell>
          <cell r="W2470">
            <v>1240000</v>
          </cell>
          <cell r="X2470">
            <v>280000</v>
          </cell>
          <cell r="Y2470">
            <v>868000</v>
          </cell>
          <cell r="Z2470">
            <v>0</v>
          </cell>
          <cell r="AA2470">
            <v>488000</v>
          </cell>
          <cell r="AB2470">
            <v>0</v>
          </cell>
          <cell r="AC2470">
            <v>0</v>
          </cell>
          <cell r="AD2470">
            <v>0</v>
          </cell>
          <cell r="AE2470">
            <v>3</v>
          </cell>
          <cell r="AF2470">
            <v>42839</v>
          </cell>
          <cell r="AG2470">
            <v>2017</v>
          </cell>
          <cell r="AH2470" t="str">
            <v>Non ammissione</v>
          </cell>
          <cell r="AI2470" t="str">
            <v>Tecnologia nuova sperimentale</v>
          </cell>
          <cell r="AJ2470" t="str">
            <v>Materiali Innovativi</v>
          </cell>
          <cell r="AK2470" t="str">
            <v>Industria hi-tech</v>
          </cell>
          <cell r="AP2470" t="str">
            <v>13.96.20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2</v>
          </cell>
          <cell r="AZ2470">
            <v>0</v>
          </cell>
          <cell r="BA2470">
            <v>0</v>
          </cell>
          <cell r="BB2470">
            <v>0</v>
          </cell>
          <cell r="BC2470">
            <v>2</v>
          </cell>
          <cell r="BD2470">
            <v>0</v>
          </cell>
          <cell r="BE2470">
            <v>0</v>
          </cell>
          <cell r="BF2470">
            <v>1</v>
          </cell>
          <cell r="BG2470">
            <v>0</v>
          </cell>
        </row>
        <row r="2471">
          <cell r="A2471" t="str">
            <v>SSI001304</v>
          </cell>
          <cell r="C2471" t="str">
            <v>SSI</v>
          </cell>
          <cell r="D2471" t="str">
            <v>fabrizio muro</v>
          </cell>
          <cell r="E2471">
            <v>42565.751087962999</v>
          </cell>
          <cell r="F2471">
            <v>2016</v>
          </cell>
          <cell r="H2471" t="str">
            <v/>
          </cell>
          <cell r="I2471" t="str">
            <v>Domanda non ammessa</v>
          </cell>
          <cell r="J2471" t="str">
            <v>PROCIDA</v>
          </cell>
          <cell r="K2471" t="str">
            <v>NA</v>
          </cell>
          <cell r="L2471" t="str">
            <v>Campania</v>
          </cell>
          <cell r="M2471" t="str">
            <v>ITALIA</v>
          </cell>
          <cell r="N2471" t="str">
            <v>SUD</v>
          </cell>
          <cell r="O2471" t="str">
            <v>Mezzogiorno</v>
          </cell>
          <cell r="Q2471" t="str">
            <v>X</v>
          </cell>
          <cell r="R2471" t="str">
            <v>PON SIL</v>
          </cell>
          <cell r="S2471" t="str">
            <v>Società non costituita</v>
          </cell>
          <cell r="T2471">
            <v>545000</v>
          </cell>
          <cell r="U2471">
            <v>451000</v>
          </cell>
          <cell r="V2471">
            <v>320000</v>
          </cell>
          <cell r="W2471">
            <v>225000</v>
          </cell>
          <cell r="X2471">
            <v>256000</v>
          </cell>
          <cell r="Y2471">
            <v>180000</v>
          </cell>
          <cell r="Z2471">
            <v>15000</v>
          </cell>
          <cell r="AA2471">
            <v>390400</v>
          </cell>
          <cell r="AB2471">
            <v>0</v>
          </cell>
          <cell r="AC2471">
            <v>0</v>
          </cell>
          <cell r="AD2471">
            <v>0</v>
          </cell>
          <cell r="AE2471">
            <v>4</v>
          </cell>
          <cell r="AF2471">
            <v>42684</v>
          </cell>
          <cell r="AG2471">
            <v>2016</v>
          </cell>
          <cell r="AH2471" t="str">
            <v>Non ammissione</v>
          </cell>
          <cell r="AI2471" t="str">
            <v>Economia Digitale</v>
          </cell>
          <cell r="AJ2471" t="str">
            <v>Turismo e beni culturali</v>
          </cell>
          <cell r="AK2471" t="str">
            <v>Turismo e beni culturali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2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2</v>
          </cell>
          <cell r="BD2471">
            <v>0</v>
          </cell>
          <cell r="BE2471">
            <v>2</v>
          </cell>
          <cell r="BF2471">
            <v>0</v>
          </cell>
          <cell r="BG2471">
            <v>0</v>
          </cell>
        </row>
        <row r="2472">
          <cell r="A2472" t="str">
            <v>SSI001305</v>
          </cell>
          <cell r="C2472" t="str">
            <v>SSI</v>
          </cell>
          <cell r="D2472" t="str">
            <v>Sebastiano Mario Sanfilippo</v>
          </cell>
          <cell r="E2472">
            <v>42565.899675925903</v>
          </cell>
          <cell r="F2472">
            <v>2016</v>
          </cell>
          <cell r="H2472" t="str">
            <v/>
          </cell>
          <cell r="I2472" t="str">
            <v>Domanda non ammessa</v>
          </cell>
          <cell r="J2472" t="str">
            <v>CATANIA</v>
          </cell>
          <cell r="K2472" t="str">
            <v>CT</v>
          </cell>
          <cell r="L2472" t="str">
            <v>Sicilia</v>
          </cell>
          <cell r="M2472" t="str">
            <v>ITALIA</v>
          </cell>
          <cell r="N2472" t="str">
            <v>SUD</v>
          </cell>
          <cell r="O2472" t="str">
            <v>Mezzogiorno</v>
          </cell>
          <cell r="Q2472" t="str">
            <v>X</v>
          </cell>
          <cell r="R2472" t="str">
            <v>PON SIL</v>
          </cell>
          <cell r="S2472" t="str">
            <v>Società non costituita</v>
          </cell>
          <cell r="T2472">
            <v>870585.93</v>
          </cell>
          <cell r="U2472">
            <v>624410.14</v>
          </cell>
          <cell r="V2472">
            <v>247372.17</v>
          </cell>
          <cell r="W2472">
            <v>623213.76</v>
          </cell>
          <cell r="X2472">
            <v>173160.51</v>
          </cell>
          <cell r="Y2472">
            <v>436249.63</v>
          </cell>
          <cell r="Z2472">
            <v>15000</v>
          </cell>
          <cell r="AA2472">
            <v>301794.05</v>
          </cell>
          <cell r="AB2472">
            <v>0</v>
          </cell>
          <cell r="AC2472">
            <v>0</v>
          </cell>
          <cell r="AD2472">
            <v>0</v>
          </cell>
          <cell r="AE2472">
            <v>12</v>
          </cell>
          <cell r="AF2472">
            <v>42684</v>
          </cell>
          <cell r="AG2472">
            <v>2016</v>
          </cell>
          <cell r="AH2472" t="str">
            <v>Non ammissione</v>
          </cell>
          <cell r="AI2472" t="str">
            <v>Economia Digitale</v>
          </cell>
          <cell r="AJ2472" t="str">
            <v>Smart cities</v>
          </cell>
          <cell r="AK2472" t="str">
            <v>Smart cities and services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2</v>
          </cell>
          <cell r="AY2472">
            <v>1</v>
          </cell>
          <cell r="AZ2472">
            <v>0</v>
          </cell>
          <cell r="BA2472">
            <v>1</v>
          </cell>
          <cell r="BB2472">
            <v>0</v>
          </cell>
          <cell r="BC2472">
            <v>3</v>
          </cell>
          <cell r="BD2472">
            <v>1</v>
          </cell>
          <cell r="BE2472">
            <v>0</v>
          </cell>
          <cell r="BF2472">
            <v>0</v>
          </cell>
          <cell r="BG2472">
            <v>0</v>
          </cell>
        </row>
        <row r="2473">
          <cell r="A2473" t="str">
            <v>SSI001306</v>
          </cell>
          <cell r="C2473" t="str">
            <v>SSI</v>
          </cell>
          <cell r="D2473" t="str">
            <v>FABIO PIETROBON</v>
          </cell>
          <cell r="E2473">
            <v>42566.709641203699</v>
          </cell>
          <cell r="F2473">
            <v>2016</v>
          </cell>
          <cell r="H2473" t="str">
            <v/>
          </cell>
          <cell r="I2473" t="str">
            <v>Domanda non ammessa</v>
          </cell>
          <cell r="J2473" t="str">
            <v>OVINDOLI</v>
          </cell>
          <cell r="K2473" t="str">
            <v>AQ</v>
          </cell>
          <cell r="L2473" t="str">
            <v>Abruzzo</v>
          </cell>
          <cell r="M2473" t="str">
            <v>ITALIA</v>
          </cell>
          <cell r="N2473" t="str">
            <v>SUD</v>
          </cell>
          <cell r="O2473" t="str">
            <v>Mezzogiorno</v>
          </cell>
          <cell r="P2473" t="str">
            <v>x</v>
          </cell>
          <cell r="Q2473" t="str">
            <v>X</v>
          </cell>
          <cell r="R2473" t="str">
            <v>FSC Cratere AQ</v>
          </cell>
          <cell r="S2473" t="str">
            <v>Società non costituita</v>
          </cell>
          <cell r="T2473">
            <v>1493780.96</v>
          </cell>
          <cell r="U2473">
            <v>1060646.67</v>
          </cell>
          <cell r="V2473">
            <v>1339350</v>
          </cell>
          <cell r="W2473">
            <v>154430.96</v>
          </cell>
          <cell r="X2473">
            <v>937545</v>
          </cell>
          <cell r="Y2473">
            <v>108101.67</v>
          </cell>
          <cell r="Z2473">
            <v>15000</v>
          </cell>
          <cell r="AA2473">
            <v>1634007</v>
          </cell>
          <cell r="AB2473">
            <v>0</v>
          </cell>
          <cell r="AC2473">
            <v>0</v>
          </cell>
          <cell r="AD2473">
            <v>0</v>
          </cell>
          <cell r="AE2473">
            <v>3</v>
          </cell>
          <cell r="AF2473">
            <v>42684</v>
          </cell>
          <cell r="AG2473">
            <v>2016</v>
          </cell>
          <cell r="AH2473" t="str">
            <v>Non ammissione</v>
          </cell>
          <cell r="AI2473" t="str">
            <v>Economia Digitale</v>
          </cell>
          <cell r="AJ2473" t="str">
            <v>Ambiente e Energia</v>
          </cell>
          <cell r="AK2473" t="str">
            <v>Ambiente ed energia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1</v>
          </cell>
          <cell r="AX2473">
            <v>0</v>
          </cell>
          <cell r="AY2473">
            <v>1</v>
          </cell>
          <cell r="AZ2473">
            <v>0</v>
          </cell>
          <cell r="BA2473">
            <v>0</v>
          </cell>
          <cell r="BB2473">
            <v>0</v>
          </cell>
          <cell r="BC2473">
            <v>2</v>
          </cell>
          <cell r="BD2473">
            <v>0</v>
          </cell>
          <cell r="BE2473">
            <v>1</v>
          </cell>
          <cell r="BF2473">
            <v>0</v>
          </cell>
          <cell r="BG2473">
            <v>0</v>
          </cell>
        </row>
        <row r="2474">
          <cell r="A2474" t="str">
            <v>SSI001307</v>
          </cell>
          <cell r="C2474" t="str">
            <v>SSI</v>
          </cell>
          <cell r="D2474" t="str">
            <v>Giuliano Orsino</v>
          </cell>
          <cell r="E2474">
            <v>42566.749479166698</v>
          </cell>
          <cell r="F2474">
            <v>2016</v>
          </cell>
          <cell r="H2474" t="str">
            <v/>
          </cell>
          <cell r="I2474" t="str">
            <v>Domanda non ammessa</v>
          </cell>
          <cell r="J2474" t="str">
            <v>n.d.</v>
          </cell>
          <cell r="K2474" t="str">
            <v>n.d.</v>
          </cell>
          <cell r="L2474" t="str">
            <v>Campania</v>
          </cell>
          <cell r="M2474" t="str">
            <v>ITALIA</v>
          </cell>
          <cell r="N2474" t="str">
            <v>SUD</v>
          </cell>
          <cell r="O2474" t="str">
            <v>Mezzogiorno</v>
          </cell>
          <cell r="Q2474" t="str">
            <v>X</v>
          </cell>
          <cell r="R2474" t="str">
            <v>PON I&amp;C SUD - LEGGE DI STABILITA 2017</v>
          </cell>
          <cell r="S2474" t="str">
            <v>Società non costituita</v>
          </cell>
          <cell r="T2474">
            <v>1079235.3399999999</v>
          </cell>
          <cell r="U2474">
            <v>878388.27</v>
          </cell>
          <cell r="V2474">
            <v>626143.34</v>
          </cell>
          <cell r="W2474">
            <v>453092</v>
          </cell>
          <cell r="X2474">
            <v>500914.67</v>
          </cell>
          <cell r="Y2474">
            <v>362473.6</v>
          </cell>
          <cell r="Z2474">
            <v>15000</v>
          </cell>
          <cell r="AA2474">
            <v>763880.44</v>
          </cell>
          <cell r="AB2474">
            <v>0</v>
          </cell>
          <cell r="AC2474">
            <v>0</v>
          </cell>
          <cell r="AD2474">
            <v>0</v>
          </cell>
          <cell r="AE2474">
            <v>6</v>
          </cell>
          <cell r="AF2474">
            <v>42705</v>
          </cell>
          <cell r="AG2474">
            <v>2016</v>
          </cell>
          <cell r="AH2474" t="str">
            <v>Non ammissione</v>
          </cell>
          <cell r="AI2474" t="str">
            <v>Economia Digitale</v>
          </cell>
          <cell r="AJ2474" t="str">
            <v>Smart cities</v>
          </cell>
          <cell r="AK2474" t="str">
            <v>Smart cities and services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3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3</v>
          </cell>
          <cell r="BD2474">
            <v>0</v>
          </cell>
          <cell r="BE2474">
            <v>3</v>
          </cell>
          <cell r="BF2474">
            <v>0</v>
          </cell>
          <cell r="BG2474">
            <v>0</v>
          </cell>
        </row>
        <row r="2475">
          <cell r="A2475" t="str">
            <v>SSI001308</v>
          </cell>
          <cell r="B2475" t="str">
            <v>C34E16000570008</v>
          </cell>
          <cell r="C2475" t="str">
            <v>SSI</v>
          </cell>
          <cell r="D2475" t="str">
            <v>WADEX S.R.L. SEMPLIFICATA</v>
          </cell>
          <cell r="E2475">
            <v>42570.575081018498</v>
          </cell>
          <cell r="F2475">
            <v>2016</v>
          </cell>
          <cell r="H2475" t="str">
            <v>01871880892</v>
          </cell>
          <cell r="I2475" t="str">
            <v>Domanda ammessa</v>
          </cell>
          <cell r="J2475" t="str">
            <v>SIRACUSA</v>
          </cell>
          <cell r="K2475" t="str">
            <v>SR</v>
          </cell>
          <cell r="L2475" t="str">
            <v>Sicilia</v>
          </cell>
          <cell r="M2475" t="str">
            <v>ITALIA</v>
          </cell>
          <cell r="N2475" t="str">
            <v>SUD</v>
          </cell>
          <cell r="O2475" t="str">
            <v>Mezzogiorno</v>
          </cell>
          <cell r="Q2475" t="str">
            <v>X</v>
          </cell>
          <cell r="R2475" t="str">
            <v>PON I&amp;C SUD - PON SIL - LEGGE DI STABILITA'</v>
          </cell>
          <cell r="S2475" t="str">
            <v>Società costituita</v>
          </cell>
          <cell r="T2475">
            <v>351944.16000000003</v>
          </cell>
          <cell r="U2475">
            <v>296555.32</v>
          </cell>
          <cell r="V2475">
            <v>105000</v>
          </cell>
          <cell r="W2475">
            <v>246944.16</v>
          </cell>
          <cell r="X2475">
            <v>84000</v>
          </cell>
          <cell r="Y2475">
            <v>197555.32</v>
          </cell>
          <cell r="Z2475">
            <v>15000</v>
          </cell>
          <cell r="AA2475">
            <v>128100</v>
          </cell>
          <cell r="AB2475">
            <v>351944.16000000003</v>
          </cell>
          <cell r="AC2475">
            <v>105000</v>
          </cell>
          <cell r="AD2475">
            <v>246944.16</v>
          </cell>
          <cell r="AE2475">
            <v>7</v>
          </cell>
          <cell r="AF2475">
            <v>42684</v>
          </cell>
          <cell r="AG2475">
            <v>2016</v>
          </cell>
          <cell r="AH2475" t="str">
            <v>Ammissione</v>
          </cell>
          <cell r="AI2475" t="str">
            <v>Economia Digitale</v>
          </cell>
          <cell r="AJ2475" t="str">
            <v>E-commerce</v>
          </cell>
          <cell r="AK2475" t="str">
            <v>Web technology</v>
          </cell>
          <cell r="AL2475">
            <v>42864</v>
          </cell>
          <cell r="AM2475">
            <v>2017</v>
          </cell>
          <cell r="AP2475" t="str">
            <v>62.01.00</v>
          </cell>
          <cell r="AQ2475" t="str">
            <v>Commercio</v>
          </cell>
          <cell r="AR2475">
            <v>261360.91</v>
          </cell>
          <cell r="AS2475">
            <v>73500</v>
          </cell>
          <cell r="AT2475">
            <v>172860.91</v>
          </cell>
          <cell r="AU2475">
            <v>15000</v>
          </cell>
          <cell r="AV2475">
            <v>197088.73</v>
          </cell>
          <cell r="AW2475">
            <v>6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6</v>
          </cell>
          <cell r="BD2475">
            <v>0</v>
          </cell>
          <cell r="BE2475">
            <v>6</v>
          </cell>
          <cell r="BF2475">
            <v>0</v>
          </cell>
          <cell r="BG2475">
            <v>0</v>
          </cell>
          <cell r="BH2475">
            <v>0</v>
          </cell>
          <cell r="BI2475">
            <v>115506.85</v>
          </cell>
          <cell r="BJ2475">
            <v>115506.85</v>
          </cell>
        </row>
        <row r="2476">
          <cell r="A2476" t="str">
            <v>SSI001309</v>
          </cell>
          <cell r="C2476" t="str">
            <v>SSI</v>
          </cell>
          <cell r="D2476" t="str">
            <v>NPN Energy</v>
          </cell>
          <cell r="E2476">
            <v>42572.566736111097</v>
          </cell>
          <cell r="F2476">
            <v>2016</v>
          </cell>
          <cell r="G2476">
            <v>42821</v>
          </cell>
          <cell r="H2476" t="str">
            <v>03307850549</v>
          </cell>
          <cell r="I2476" t="str">
            <v>Rinuncia</v>
          </cell>
          <cell r="J2476" t="str">
            <v>MONTALTO DI CASTRO</v>
          </cell>
          <cell r="K2476" t="str">
            <v>VT</v>
          </cell>
          <cell r="L2476" t="str">
            <v>Lazio</v>
          </cell>
          <cell r="M2476" t="str">
            <v>ITALIA</v>
          </cell>
          <cell r="N2476" t="str">
            <v>CENTRO-NORD</v>
          </cell>
          <cell r="O2476" t="str">
            <v>Centro-Nord</v>
          </cell>
          <cell r="Q2476" t="str">
            <v>X</v>
          </cell>
          <cell r="R2476" t="str">
            <v>FCS Centro/Nord</v>
          </cell>
          <cell r="S2476" t="str">
            <v>Società costituita</v>
          </cell>
          <cell r="T2476">
            <v>572406.69999999995</v>
          </cell>
          <cell r="U2476">
            <v>457925.36</v>
          </cell>
          <cell r="V2476">
            <v>394776.7</v>
          </cell>
          <cell r="W2476">
            <v>177630</v>
          </cell>
          <cell r="X2476">
            <v>315821.36</v>
          </cell>
          <cell r="Y2476">
            <v>142104</v>
          </cell>
          <cell r="Z2476">
            <v>0</v>
          </cell>
          <cell r="AA2476">
            <v>481627.57</v>
          </cell>
          <cell r="AB2476">
            <v>0</v>
          </cell>
          <cell r="AC2476">
            <v>0</v>
          </cell>
          <cell r="AD2476">
            <v>0</v>
          </cell>
          <cell r="AE2476">
            <v>4</v>
          </cell>
          <cell r="AI2476" t="str">
            <v>Tecnologia nuova sperimentale</v>
          </cell>
          <cell r="AJ2476" t="str">
            <v>Trasporti</v>
          </cell>
          <cell r="AK2476" t="str">
            <v>Smart cities and services</v>
          </cell>
          <cell r="AP2476" t="str">
            <v>43.21.01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3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3</v>
          </cell>
          <cell r="BD2476">
            <v>0</v>
          </cell>
          <cell r="BE2476">
            <v>3</v>
          </cell>
          <cell r="BF2476">
            <v>2</v>
          </cell>
          <cell r="BG2476">
            <v>0</v>
          </cell>
        </row>
        <row r="2477">
          <cell r="A2477" t="str">
            <v>SSI001310</v>
          </cell>
          <cell r="C2477" t="str">
            <v>SSI</v>
          </cell>
          <cell r="D2477" t="str">
            <v>ATMOPC</v>
          </cell>
          <cell r="E2477">
            <v>42572.8348148148</v>
          </cell>
          <cell r="F2477">
            <v>2016</v>
          </cell>
          <cell r="G2477">
            <v>42821</v>
          </cell>
          <cell r="H2477" t="str">
            <v>09578200967</v>
          </cell>
          <cell r="I2477" t="str">
            <v>Domanda non ammessa</v>
          </cell>
          <cell r="J2477" t="str">
            <v>NOVARA</v>
          </cell>
          <cell r="K2477" t="str">
            <v>NO</v>
          </cell>
          <cell r="L2477" t="str">
            <v>Piemonte</v>
          </cell>
          <cell r="M2477" t="str">
            <v>ITALIA</v>
          </cell>
          <cell r="N2477" t="str">
            <v>CENTRO-NORD</v>
          </cell>
          <cell r="O2477" t="str">
            <v>Centro-Nord</v>
          </cell>
          <cell r="Q2477" t="str">
            <v>X</v>
          </cell>
          <cell r="R2477" t="str">
            <v>FCS Centro/Nord</v>
          </cell>
          <cell r="S2477" t="str">
            <v>Società costituita</v>
          </cell>
          <cell r="T2477">
            <v>1543000</v>
          </cell>
          <cell r="U2477">
            <v>1087600</v>
          </cell>
          <cell r="V2477">
            <v>1045000</v>
          </cell>
          <cell r="W2477">
            <v>498000</v>
          </cell>
          <cell r="X2477">
            <v>731500</v>
          </cell>
          <cell r="Y2477">
            <v>348600</v>
          </cell>
          <cell r="Z2477">
            <v>7500</v>
          </cell>
          <cell r="AA2477">
            <v>1274900</v>
          </cell>
          <cell r="AB2477">
            <v>0</v>
          </cell>
          <cell r="AC2477">
            <v>0</v>
          </cell>
          <cell r="AD2477">
            <v>0</v>
          </cell>
          <cell r="AE2477">
            <v>9</v>
          </cell>
          <cell r="AF2477">
            <v>42879</v>
          </cell>
          <cell r="AG2477">
            <v>2017</v>
          </cell>
          <cell r="AH2477" t="str">
            <v>Non ammissione</v>
          </cell>
          <cell r="AI2477" t="str">
            <v>Tecnologia nuova sperimentale</v>
          </cell>
          <cell r="AJ2477" t="str">
            <v>E-commerce</v>
          </cell>
          <cell r="AK2477" t="str">
            <v>Web technology</v>
          </cell>
          <cell r="AP2477" t="str">
            <v>46.51.00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2</v>
          </cell>
          <cell r="AY2477">
            <v>0</v>
          </cell>
          <cell r="AZ2477">
            <v>1</v>
          </cell>
          <cell r="BA2477">
            <v>0</v>
          </cell>
          <cell r="BB2477">
            <v>0</v>
          </cell>
          <cell r="BC2477">
            <v>2</v>
          </cell>
          <cell r="BD2477">
            <v>1</v>
          </cell>
          <cell r="BE2477">
            <v>1</v>
          </cell>
          <cell r="BF2477">
            <v>3</v>
          </cell>
          <cell r="BG2477">
            <v>0</v>
          </cell>
        </row>
        <row r="2478">
          <cell r="A2478" t="str">
            <v>SSI001311</v>
          </cell>
          <cell r="C2478" t="str">
            <v>SSI</v>
          </cell>
          <cell r="D2478" t="str">
            <v>MAGIE D'AUTORE SRL</v>
          </cell>
          <cell r="E2478">
            <v>42572.866759259297</v>
          </cell>
          <cell r="F2478">
            <v>2016</v>
          </cell>
          <cell r="H2478" t="str">
            <v>07765810721</v>
          </cell>
          <cell r="I2478" t="str">
            <v>Rinuncia</v>
          </cell>
          <cell r="J2478" t="str">
            <v>GIOIA DEL COLLE</v>
          </cell>
          <cell r="K2478" t="str">
            <v>BA</v>
          </cell>
          <cell r="L2478" t="str">
            <v>Puglia</v>
          </cell>
          <cell r="M2478" t="str">
            <v>ITALIA</v>
          </cell>
          <cell r="N2478" t="str">
            <v>SUD</v>
          </cell>
          <cell r="O2478" t="str">
            <v>Mezzogiorno</v>
          </cell>
          <cell r="Q2478" t="str">
            <v>X</v>
          </cell>
          <cell r="R2478" t="str">
            <v>PON SIL</v>
          </cell>
          <cell r="S2478" t="str">
            <v>Società costituita</v>
          </cell>
          <cell r="T2478">
            <v>1612549.51</v>
          </cell>
          <cell r="U2478">
            <v>0</v>
          </cell>
          <cell r="V2478">
            <v>1008649.51</v>
          </cell>
          <cell r="W2478">
            <v>603900</v>
          </cell>
          <cell r="X2478">
            <v>0</v>
          </cell>
          <cell r="Y2478">
            <v>0</v>
          </cell>
          <cell r="Z2478">
            <v>0</v>
          </cell>
          <cell r="AA2478">
            <v>1230552.3999999999</v>
          </cell>
          <cell r="AB2478">
            <v>0</v>
          </cell>
          <cell r="AC2478">
            <v>0</v>
          </cell>
          <cell r="AD2478">
            <v>0</v>
          </cell>
          <cell r="AE2478">
            <v>11</v>
          </cell>
          <cell r="AI2478" t="str">
            <v>Tecnologia nuova sperimentale</v>
          </cell>
          <cell r="AJ2478" t="str">
            <v>E-commerce</v>
          </cell>
          <cell r="AK2478" t="str">
            <v>Web technology</v>
          </cell>
          <cell r="AP2478" t="str">
            <v>63.12.00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1</v>
          </cell>
          <cell r="AY2478">
            <v>0</v>
          </cell>
          <cell r="AZ2478">
            <v>0</v>
          </cell>
          <cell r="BA2478">
            <v>1</v>
          </cell>
          <cell r="BB2478">
            <v>0</v>
          </cell>
          <cell r="BC2478">
            <v>1</v>
          </cell>
          <cell r="BD2478">
            <v>1</v>
          </cell>
          <cell r="BE2478">
            <v>0</v>
          </cell>
          <cell r="BF2478">
            <v>1</v>
          </cell>
          <cell r="BG2478">
            <v>0</v>
          </cell>
        </row>
        <row r="2479">
          <cell r="A2479" t="str">
            <v>SSI001312</v>
          </cell>
          <cell r="C2479" t="str">
            <v>SSI</v>
          </cell>
          <cell r="D2479" t="str">
            <v>I4PA s.r.l.</v>
          </cell>
          <cell r="E2479">
            <v>42576.688969907402</v>
          </cell>
          <cell r="F2479">
            <v>2016</v>
          </cell>
          <cell r="G2479">
            <v>42821</v>
          </cell>
          <cell r="H2479" t="str">
            <v>08210900968</v>
          </cell>
          <cell r="I2479" t="str">
            <v>Domanda non ammessa</v>
          </cell>
          <cell r="J2479" t="str">
            <v>ROMA</v>
          </cell>
          <cell r="K2479" t="str">
            <v>RM</v>
          </cell>
          <cell r="L2479" t="str">
            <v>Lazio</v>
          </cell>
          <cell r="M2479" t="str">
            <v>ITALIA</v>
          </cell>
          <cell r="N2479" t="str">
            <v>CENTRO-NORD</v>
          </cell>
          <cell r="O2479" t="str">
            <v>Centro-Nord</v>
          </cell>
          <cell r="Q2479" t="str">
            <v>X</v>
          </cell>
          <cell r="R2479" t="str">
            <v>FCS Centro/Nord</v>
          </cell>
          <cell r="S2479" t="str">
            <v>Società costituita</v>
          </cell>
          <cell r="T2479">
            <v>1448000</v>
          </cell>
          <cell r="U2479">
            <v>1013600</v>
          </cell>
          <cell r="V2479">
            <v>798000</v>
          </cell>
          <cell r="W2479">
            <v>650000</v>
          </cell>
          <cell r="X2479">
            <v>558600</v>
          </cell>
          <cell r="Y2479">
            <v>455000</v>
          </cell>
          <cell r="Z2479">
            <v>0</v>
          </cell>
          <cell r="AA2479">
            <v>973560</v>
          </cell>
          <cell r="AB2479">
            <v>0</v>
          </cell>
          <cell r="AC2479">
            <v>0</v>
          </cell>
          <cell r="AD2479">
            <v>0</v>
          </cell>
          <cell r="AE2479">
            <v>17</v>
          </cell>
          <cell r="AF2479">
            <v>42908</v>
          </cell>
          <cell r="AG2479">
            <v>2017</v>
          </cell>
          <cell r="AH2479" t="str">
            <v>Non ammissione</v>
          </cell>
          <cell r="AI2479" t="str">
            <v>Economia Digitale</v>
          </cell>
          <cell r="AJ2479" t="str">
            <v>Life Sciences</v>
          </cell>
          <cell r="AK2479" t="str">
            <v>Bio-scienze</v>
          </cell>
          <cell r="AP2479" t="str">
            <v>62.09.09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1</v>
          </cell>
          <cell r="AZ2479">
            <v>0</v>
          </cell>
          <cell r="BA2479">
            <v>0</v>
          </cell>
          <cell r="BB2479">
            <v>1</v>
          </cell>
          <cell r="BC2479">
            <v>1</v>
          </cell>
          <cell r="BD2479">
            <v>1</v>
          </cell>
          <cell r="BE2479">
            <v>0</v>
          </cell>
          <cell r="BF2479">
            <v>0</v>
          </cell>
          <cell r="BG2479">
            <v>0</v>
          </cell>
        </row>
        <row r="2480">
          <cell r="A2480" t="str">
            <v>SSI001313</v>
          </cell>
          <cell r="C2480" t="str">
            <v>SSI</v>
          </cell>
          <cell r="D2480" t="str">
            <v>BEFORPHARMA SRL</v>
          </cell>
          <cell r="E2480">
            <v>42577.470717592601</v>
          </cell>
          <cell r="F2480">
            <v>2016</v>
          </cell>
          <cell r="G2480">
            <v>42577.470717592601</v>
          </cell>
          <cell r="H2480" t="str">
            <v>07624540725</v>
          </cell>
          <cell r="I2480" t="str">
            <v>Domanda non ammessa</v>
          </cell>
          <cell r="J2480" t="str">
            <v>MODUGNO</v>
          </cell>
          <cell r="K2480" t="str">
            <v>BA</v>
          </cell>
          <cell r="L2480" t="str">
            <v>Puglia</v>
          </cell>
          <cell r="M2480" t="str">
            <v>ITALIA</v>
          </cell>
          <cell r="N2480" t="str">
            <v>SUD</v>
          </cell>
          <cell r="O2480" t="str">
            <v>Mezzogiorno</v>
          </cell>
          <cell r="Q2480" t="str">
            <v>X</v>
          </cell>
          <cell r="R2480" t="str">
            <v>PON I&amp;C SUD - LEGGE DI STABILITA 2017</v>
          </cell>
          <cell r="S2480" t="str">
            <v>Società costituita</v>
          </cell>
          <cell r="T2480">
            <v>753082.93</v>
          </cell>
          <cell r="U2480">
            <v>527158.03</v>
          </cell>
          <cell r="V2480">
            <v>513426.01</v>
          </cell>
          <cell r="W2480">
            <v>239656.92</v>
          </cell>
          <cell r="X2480">
            <v>359398.2</v>
          </cell>
          <cell r="Y2480">
            <v>167759.82999999999</v>
          </cell>
          <cell r="Z2480">
            <v>0</v>
          </cell>
          <cell r="AA2480">
            <v>626379.72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42779</v>
          </cell>
          <cell r="AG2480">
            <v>2017</v>
          </cell>
          <cell r="AH2480" t="str">
            <v>Non ammissione</v>
          </cell>
          <cell r="AI2480" t="str">
            <v>Tecnologia nuova sperimentale</v>
          </cell>
          <cell r="AJ2480" t="str">
            <v>Life Sciences</v>
          </cell>
          <cell r="AK2480" t="str">
            <v>Bio-scienze</v>
          </cell>
          <cell r="AP2480" t="str">
            <v>21.20.09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1</v>
          </cell>
          <cell r="AY2480">
            <v>0</v>
          </cell>
          <cell r="AZ2480">
            <v>1</v>
          </cell>
          <cell r="BA2480">
            <v>0</v>
          </cell>
          <cell r="BB2480">
            <v>0</v>
          </cell>
          <cell r="BC2480">
            <v>1</v>
          </cell>
          <cell r="BD2480">
            <v>1</v>
          </cell>
          <cell r="BE2480">
            <v>1</v>
          </cell>
          <cell r="BF2480">
            <v>6</v>
          </cell>
          <cell r="BG2480">
            <v>0</v>
          </cell>
        </row>
        <row r="2481">
          <cell r="A2481" t="str">
            <v>SSI001314</v>
          </cell>
          <cell r="B2481" t="str">
            <v>C64E16001480008</v>
          </cell>
          <cell r="C2481" t="str">
            <v>SSI</v>
          </cell>
          <cell r="D2481" t="str">
            <v>Park Smart</v>
          </cell>
          <cell r="E2481">
            <v>42577.503171296303</v>
          </cell>
          <cell r="F2481">
            <v>2016</v>
          </cell>
          <cell r="H2481" t="str">
            <v>05157870873</v>
          </cell>
          <cell r="I2481" t="str">
            <v>Domanda ammessa</v>
          </cell>
          <cell r="J2481" t="str">
            <v>CATANIA</v>
          </cell>
          <cell r="K2481" t="str">
            <v>CT</v>
          </cell>
          <cell r="L2481" t="str">
            <v>Sicilia</v>
          </cell>
          <cell r="M2481" t="str">
            <v>ITALIA</v>
          </cell>
          <cell r="N2481" t="str">
            <v>SUD</v>
          </cell>
          <cell r="O2481" t="str">
            <v>Mezzogiorno</v>
          </cell>
          <cell r="Q2481" t="str">
            <v>X</v>
          </cell>
          <cell r="R2481" t="str">
            <v>PON I&amp;C SUD - PON SIL</v>
          </cell>
          <cell r="S2481" t="str">
            <v>Società costituita</v>
          </cell>
          <cell r="T2481">
            <v>990000</v>
          </cell>
          <cell r="U2481">
            <v>693000</v>
          </cell>
          <cell r="V2481">
            <v>390000</v>
          </cell>
          <cell r="W2481">
            <v>600000</v>
          </cell>
          <cell r="X2481">
            <v>273000</v>
          </cell>
          <cell r="Y2481">
            <v>420000</v>
          </cell>
          <cell r="Z2481">
            <v>0</v>
          </cell>
          <cell r="AA2481">
            <v>475800</v>
          </cell>
          <cell r="AB2481">
            <v>800000</v>
          </cell>
          <cell r="AC2481">
            <v>380000</v>
          </cell>
          <cell r="AD2481">
            <v>420000</v>
          </cell>
          <cell r="AE2481">
            <v>4</v>
          </cell>
          <cell r="AF2481">
            <v>42705</v>
          </cell>
          <cell r="AG2481">
            <v>2016</v>
          </cell>
          <cell r="AH2481" t="str">
            <v>Ammissione</v>
          </cell>
          <cell r="AI2481" t="str">
            <v>Economia Digitale</v>
          </cell>
          <cell r="AJ2481" t="str">
            <v>Internet of things</v>
          </cell>
          <cell r="AK2481" t="str">
            <v>Web technology</v>
          </cell>
          <cell r="AL2481">
            <v>42828</v>
          </cell>
          <cell r="AM2481">
            <v>2017</v>
          </cell>
          <cell r="AP2481" t="str">
            <v>62.09.09</v>
          </cell>
          <cell r="AQ2481" t="str">
            <v>Altri servizi</v>
          </cell>
          <cell r="AR2481">
            <v>560000</v>
          </cell>
          <cell r="AS2481">
            <v>266000</v>
          </cell>
          <cell r="AT2481">
            <v>294000</v>
          </cell>
          <cell r="AU2481">
            <v>0</v>
          </cell>
          <cell r="AV2481">
            <v>448000</v>
          </cell>
          <cell r="AW2481">
            <v>2</v>
          </cell>
          <cell r="AX2481">
            <v>1</v>
          </cell>
          <cell r="AY2481">
            <v>0</v>
          </cell>
          <cell r="AZ2481">
            <v>0</v>
          </cell>
          <cell r="BA2481">
            <v>2</v>
          </cell>
          <cell r="BB2481">
            <v>0</v>
          </cell>
          <cell r="BC2481">
            <v>3</v>
          </cell>
          <cell r="BD2481">
            <v>2</v>
          </cell>
          <cell r="BE2481">
            <v>2</v>
          </cell>
          <cell r="BF2481">
            <v>6</v>
          </cell>
          <cell r="BG2481">
            <v>0</v>
          </cell>
          <cell r="BH2481">
            <v>265443.5</v>
          </cell>
          <cell r="BI2481">
            <v>91507.53</v>
          </cell>
          <cell r="BJ2481">
            <v>356951.03</v>
          </cell>
        </row>
        <row r="2482">
          <cell r="A2482" t="str">
            <v>SSI001315</v>
          </cell>
          <cell r="B2482" t="str">
            <v>C64E17000240008</v>
          </cell>
          <cell r="C2482" t="str">
            <v>SSI</v>
          </cell>
          <cell r="D2482" t="str">
            <v>Neuranix</v>
          </cell>
          <cell r="E2482">
            <v>42578.7902314815</v>
          </cell>
          <cell r="F2482">
            <v>2016</v>
          </cell>
          <cell r="G2482">
            <v>42578.7902314815</v>
          </cell>
          <cell r="H2482" t="str">
            <v>086612991219</v>
          </cell>
          <cell r="I2482" t="str">
            <v>Domanda ammessa</v>
          </cell>
          <cell r="J2482" t="str">
            <v>VAIRANO PATENORA</v>
          </cell>
          <cell r="K2482" t="str">
            <v>CE</v>
          </cell>
          <cell r="L2482" t="str">
            <v>Campania</v>
          </cell>
          <cell r="M2482" t="str">
            <v>ITALIA</v>
          </cell>
          <cell r="N2482" t="str">
            <v>SUD</v>
          </cell>
          <cell r="O2482" t="str">
            <v>Mezzogiorno</v>
          </cell>
          <cell r="Q2482" t="str">
            <v>X</v>
          </cell>
          <cell r="R2482" t="str">
            <v>PON I&amp;C SUD - PON SIL - LEGGE DI STABILITA'</v>
          </cell>
          <cell r="S2482" t="str">
            <v>Società non costituita</v>
          </cell>
          <cell r="T2482">
            <v>1470000.02</v>
          </cell>
          <cell r="U2482">
            <v>1044000</v>
          </cell>
          <cell r="V2482">
            <v>760000</v>
          </cell>
          <cell r="W2482">
            <v>710000.02</v>
          </cell>
          <cell r="X2482">
            <v>532000</v>
          </cell>
          <cell r="Y2482">
            <v>497000</v>
          </cell>
          <cell r="Z2482">
            <v>15000</v>
          </cell>
          <cell r="AA2482">
            <v>927200</v>
          </cell>
          <cell r="AB2482">
            <v>1260000</v>
          </cell>
          <cell r="AC2482">
            <v>760000</v>
          </cell>
          <cell r="AD2482">
            <v>500000</v>
          </cell>
          <cell r="AE2482">
            <v>7</v>
          </cell>
          <cell r="AF2482">
            <v>42775</v>
          </cell>
          <cell r="AG2482">
            <v>2017</v>
          </cell>
          <cell r="AH2482" t="str">
            <v>Ammissione</v>
          </cell>
          <cell r="AI2482" t="str">
            <v>Economia Digitale</v>
          </cell>
          <cell r="AJ2482" t="str">
            <v>Life Sciences</v>
          </cell>
          <cell r="AK2482" t="str">
            <v>Bio-scienze</v>
          </cell>
          <cell r="AL2482">
            <v>42881</v>
          </cell>
          <cell r="AM2482">
            <v>2017</v>
          </cell>
          <cell r="AP2482" t="str">
            <v>28.29.99</v>
          </cell>
          <cell r="AQ2482" t="str">
            <v>Altri servizi</v>
          </cell>
          <cell r="AR2482">
            <v>897000</v>
          </cell>
          <cell r="AS2482">
            <v>532000</v>
          </cell>
          <cell r="AT2482">
            <v>350000</v>
          </cell>
          <cell r="AU2482">
            <v>15000</v>
          </cell>
          <cell r="AV2482">
            <v>705600</v>
          </cell>
          <cell r="AW2482">
            <v>0</v>
          </cell>
          <cell r="AX2482">
            <v>1</v>
          </cell>
          <cell r="AY2482">
            <v>1</v>
          </cell>
          <cell r="AZ2482">
            <v>0</v>
          </cell>
          <cell r="BA2482">
            <v>0</v>
          </cell>
          <cell r="BB2482">
            <v>0</v>
          </cell>
          <cell r="BC2482">
            <v>2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223483.2</v>
          </cell>
          <cell r="BI2482">
            <v>42512.7</v>
          </cell>
          <cell r="BJ2482">
            <v>265995.90000000002</v>
          </cell>
        </row>
        <row r="2483">
          <cell r="A2483" t="str">
            <v>SSI001316</v>
          </cell>
          <cell r="C2483" t="str">
            <v>SSI</v>
          </cell>
          <cell r="D2483" t="str">
            <v>Alfredo Baglietto</v>
          </cell>
          <cell r="E2483">
            <v>42580.560474537</v>
          </cell>
          <cell r="F2483">
            <v>2016</v>
          </cell>
          <cell r="H2483" t="str">
            <v/>
          </cell>
          <cell r="I2483" t="str">
            <v>Domanda non ammessa</v>
          </cell>
          <cell r="J2483" t="str">
            <v>n.d.</v>
          </cell>
          <cell r="K2483" t="str">
            <v>n.d.</v>
          </cell>
          <cell r="L2483" t="str">
            <v>Lazio</v>
          </cell>
          <cell r="M2483" t="str">
            <v>ITALIA</v>
          </cell>
          <cell r="N2483" t="str">
            <v>SUD</v>
          </cell>
          <cell r="O2483" t="str">
            <v>Centro-Nord</v>
          </cell>
          <cell r="Q2483" t="str">
            <v>X</v>
          </cell>
          <cell r="R2483" t="str">
            <v>PON I&amp;C SUD - LEGGE DI STABILITA 2017</v>
          </cell>
          <cell r="S2483" t="str">
            <v>Società non costituita</v>
          </cell>
          <cell r="T2483">
            <v>455500</v>
          </cell>
          <cell r="U2483">
            <v>333850</v>
          </cell>
          <cell r="V2483">
            <v>115000</v>
          </cell>
          <cell r="W2483">
            <v>340500</v>
          </cell>
          <cell r="X2483">
            <v>80500</v>
          </cell>
          <cell r="Y2483">
            <v>238350</v>
          </cell>
          <cell r="Z2483">
            <v>15000</v>
          </cell>
          <cell r="AA2483">
            <v>140300</v>
          </cell>
          <cell r="AB2483">
            <v>0</v>
          </cell>
          <cell r="AC2483">
            <v>0</v>
          </cell>
          <cell r="AD2483">
            <v>0</v>
          </cell>
          <cell r="AE2483">
            <v>5</v>
          </cell>
          <cell r="AF2483">
            <v>42845</v>
          </cell>
          <cell r="AG2483">
            <v>2017</v>
          </cell>
          <cell r="AH2483" t="str">
            <v>Non ammissione</v>
          </cell>
          <cell r="AI2483" t="str">
            <v>Economia Digitale</v>
          </cell>
          <cell r="AJ2483" t="str">
            <v>E-commerce</v>
          </cell>
          <cell r="AK2483" t="str">
            <v>Web technology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2</v>
          </cell>
          <cell r="AY2483">
            <v>1</v>
          </cell>
          <cell r="AZ2483">
            <v>0</v>
          </cell>
          <cell r="BA2483">
            <v>0</v>
          </cell>
          <cell r="BB2483">
            <v>0</v>
          </cell>
          <cell r="BC2483">
            <v>3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</row>
        <row r="2484">
          <cell r="A2484" t="str">
            <v>SSI001317</v>
          </cell>
          <cell r="C2484" t="str">
            <v>SSI</v>
          </cell>
          <cell r="D2484" t="str">
            <v>BIANCA MARIA D'ANGELO</v>
          </cell>
          <cell r="E2484">
            <v>42587.659120370401</v>
          </cell>
          <cell r="F2484">
            <v>2016</v>
          </cell>
          <cell r="G2484">
            <v>42587.659120370401</v>
          </cell>
          <cell r="H2484" t="str">
            <v/>
          </cell>
          <cell r="I2484" t="str">
            <v>Domanda non ammessa</v>
          </cell>
          <cell r="J2484" t="str">
            <v>NAPOLI</v>
          </cell>
          <cell r="K2484" t="str">
            <v>NA</v>
          </cell>
          <cell r="L2484" t="str">
            <v>Campania</v>
          </cell>
          <cell r="M2484" t="str">
            <v>ITALIA</v>
          </cell>
          <cell r="N2484" t="str">
            <v>SUD</v>
          </cell>
          <cell r="O2484" t="str">
            <v>Mezzogiorno</v>
          </cell>
          <cell r="Q2484" t="str">
            <v>X</v>
          </cell>
          <cell r="R2484" t="str">
            <v>PON I&amp;C SUD - LEGGE DI STABILITA 2017</v>
          </cell>
          <cell r="S2484" t="str">
            <v>Società non costituita</v>
          </cell>
          <cell r="T2484">
            <v>845085.18</v>
          </cell>
          <cell r="U2484">
            <v>606559</v>
          </cell>
          <cell r="V2484">
            <v>97609</v>
          </cell>
          <cell r="W2484">
            <v>747476.18</v>
          </cell>
          <cell r="X2484">
            <v>68326</v>
          </cell>
          <cell r="Y2484">
            <v>523233</v>
          </cell>
          <cell r="Z2484">
            <v>15000</v>
          </cell>
          <cell r="AA2484">
            <v>119083</v>
          </cell>
          <cell r="AB2484">
            <v>0</v>
          </cell>
          <cell r="AC2484">
            <v>0</v>
          </cell>
          <cell r="AD2484">
            <v>0</v>
          </cell>
          <cell r="AE2484">
            <v>10</v>
          </cell>
          <cell r="AF2484">
            <v>42759</v>
          </cell>
          <cell r="AG2484">
            <v>2017</v>
          </cell>
          <cell r="AH2484" t="str">
            <v>Non ammissione</v>
          </cell>
          <cell r="AI2484" t="str">
            <v>Economia Digitale</v>
          </cell>
          <cell r="AJ2484" t="str">
            <v>E-commerce</v>
          </cell>
          <cell r="AK2484" t="str">
            <v>Web technology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1</v>
          </cell>
          <cell r="AY2484">
            <v>0</v>
          </cell>
          <cell r="AZ2484">
            <v>0</v>
          </cell>
          <cell r="BA2484">
            <v>0</v>
          </cell>
          <cell r="BB2484">
            <v>1</v>
          </cell>
          <cell r="BC2484">
            <v>1</v>
          </cell>
          <cell r="BD2484">
            <v>1</v>
          </cell>
          <cell r="BE2484">
            <v>0</v>
          </cell>
          <cell r="BF2484">
            <v>0</v>
          </cell>
          <cell r="BG2484">
            <v>0</v>
          </cell>
        </row>
        <row r="2485">
          <cell r="A2485" t="str">
            <v>SSI001318</v>
          </cell>
          <cell r="C2485" t="str">
            <v>SSI</v>
          </cell>
          <cell r="D2485" t="str">
            <v>FRESCHIALVOLO S.R.L.</v>
          </cell>
          <cell r="E2485">
            <v>42591.7188425926</v>
          </cell>
          <cell r="F2485">
            <v>2016</v>
          </cell>
          <cell r="H2485" t="str">
            <v>07871020728</v>
          </cell>
          <cell r="I2485" t="str">
            <v>Domanda non ammessa</v>
          </cell>
          <cell r="J2485" t="str">
            <v>CAPURSO</v>
          </cell>
          <cell r="K2485" t="str">
            <v>BA</v>
          </cell>
          <cell r="L2485" t="str">
            <v>Puglia</v>
          </cell>
          <cell r="M2485" t="str">
            <v>ITALIA</v>
          </cell>
          <cell r="N2485" t="str">
            <v>SUD</v>
          </cell>
          <cell r="O2485" t="str">
            <v>Mezzogiorno</v>
          </cell>
          <cell r="Q2485" t="str">
            <v>X</v>
          </cell>
          <cell r="R2485" t="str">
            <v>PON SIL</v>
          </cell>
          <cell r="S2485" t="str">
            <v>Società costituita</v>
          </cell>
          <cell r="T2485">
            <v>1186967</v>
          </cell>
          <cell r="U2485">
            <v>845876.9</v>
          </cell>
          <cell r="V2485">
            <v>1138967</v>
          </cell>
          <cell r="W2485">
            <v>48000</v>
          </cell>
          <cell r="X2485">
            <v>797276.9</v>
          </cell>
          <cell r="Y2485">
            <v>33600</v>
          </cell>
          <cell r="Z2485">
            <v>15000</v>
          </cell>
          <cell r="AA2485">
            <v>1389539.74</v>
          </cell>
          <cell r="AB2485">
            <v>0</v>
          </cell>
          <cell r="AC2485">
            <v>0</v>
          </cell>
          <cell r="AD2485">
            <v>0</v>
          </cell>
          <cell r="AE2485">
            <v>20</v>
          </cell>
          <cell r="AF2485">
            <v>42684</v>
          </cell>
          <cell r="AG2485">
            <v>2016</v>
          </cell>
          <cell r="AH2485" t="str">
            <v>Non ammissione</v>
          </cell>
          <cell r="AI2485" t="str">
            <v>Economia Digitale</v>
          </cell>
          <cell r="AJ2485" t="str">
            <v>E-commerce</v>
          </cell>
          <cell r="AK2485" t="str">
            <v>Web technology</v>
          </cell>
          <cell r="AP2485" t="str">
            <v>47.91.10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2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2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</row>
        <row r="2486">
          <cell r="A2486" t="str">
            <v>SSI001319</v>
          </cell>
          <cell r="C2486" t="str">
            <v>SSI</v>
          </cell>
          <cell r="D2486" t="str">
            <v>Maurizio Lacala</v>
          </cell>
          <cell r="E2486">
            <v>42591.801400463002</v>
          </cell>
          <cell r="F2486">
            <v>2016</v>
          </cell>
          <cell r="G2486">
            <v>42591.801400463002</v>
          </cell>
          <cell r="H2486" t="str">
            <v/>
          </cell>
          <cell r="I2486" t="str">
            <v>Domanda non ammessa</v>
          </cell>
          <cell r="J2486" t="str">
            <v>n.d.</v>
          </cell>
          <cell r="K2486" t="str">
            <v>n.d.</v>
          </cell>
          <cell r="L2486" t="str">
            <v>Campania</v>
          </cell>
          <cell r="M2486" t="str">
            <v>ITALIA</v>
          </cell>
          <cell r="N2486" t="str">
            <v>SUD</v>
          </cell>
          <cell r="O2486" t="str">
            <v>Mezzogiorno</v>
          </cell>
          <cell r="Q2486" t="str">
            <v>X</v>
          </cell>
          <cell r="R2486" t="str">
            <v>PON I&amp;C SUD - LEGGE DI STABILITA 2017</v>
          </cell>
          <cell r="S2486" t="str">
            <v>Società non costituita</v>
          </cell>
          <cell r="T2486">
            <v>184000.04</v>
          </cell>
          <cell r="U2486">
            <v>162200</v>
          </cell>
          <cell r="V2486">
            <v>52000</v>
          </cell>
          <cell r="W2486">
            <v>132000.04</v>
          </cell>
          <cell r="X2486">
            <v>41600</v>
          </cell>
          <cell r="Y2486">
            <v>105600</v>
          </cell>
          <cell r="Z2486">
            <v>15000</v>
          </cell>
          <cell r="AA2486">
            <v>63440</v>
          </cell>
          <cell r="AB2486">
            <v>0</v>
          </cell>
          <cell r="AC2486">
            <v>0</v>
          </cell>
          <cell r="AD2486">
            <v>0</v>
          </cell>
          <cell r="AE2486">
            <v>3</v>
          </cell>
          <cell r="AF2486">
            <v>42759</v>
          </cell>
          <cell r="AG2486">
            <v>2017</v>
          </cell>
          <cell r="AH2486" t="str">
            <v>Non ammissione</v>
          </cell>
          <cell r="AI2486" t="str">
            <v>Economia Digitale</v>
          </cell>
          <cell r="AJ2486" t="str">
            <v>Turismo e beni culturali</v>
          </cell>
          <cell r="AK2486" t="str">
            <v>Turismo e beni culturali</v>
          </cell>
          <cell r="AP2486" t="str">
            <v/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3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3</v>
          </cell>
          <cell r="BD2486">
            <v>0</v>
          </cell>
          <cell r="BE2486">
            <v>3</v>
          </cell>
          <cell r="BF2486">
            <v>0</v>
          </cell>
          <cell r="BG2486">
            <v>0</v>
          </cell>
        </row>
        <row r="2487">
          <cell r="A2487" t="str">
            <v>SSI001320</v>
          </cell>
          <cell r="C2487" t="str">
            <v>SSI</v>
          </cell>
          <cell r="D2487" t="str">
            <v>Sikebit srls</v>
          </cell>
          <cell r="E2487">
            <v>42593.7250347222</v>
          </cell>
          <cell r="F2487">
            <v>2016</v>
          </cell>
          <cell r="H2487" t="str">
            <v>05220710874</v>
          </cell>
          <cell r="I2487" t="str">
            <v>Domanda non ammessa</v>
          </cell>
          <cell r="J2487" t="str">
            <v>CATANIA</v>
          </cell>
          <cell r="K2487" t="str">
            <v>CT</v>
          </cell>
          <cell r="L2487" t="str">
            <v>Sicilia</v>
          </cell>
          <cell r="M2487" t="str">
            <v>ITALIA</v>
          </cell>
          <cell r="N2487" t="str">
            <v>SUD</v>
          </cell>
          <cell r="O2487" t="str">
            <v>Mezzogiorno</v>
          </cell>
          <cell r="Q2487" t="str">
            <v>X</v>
          </cell>
          <cell r="R2487" t="str">
            <v>PON I&amp;C SUD - LEGGE DI STABILITA 2017</v>
          </cell>
          <cell r="S2487" t="str">
            <v>Società costituita</v>
          </cell>
          <cell r="T2487">
            <v>292916.61</v>
          </cell>
          <cell r="U2487">
            <v>234112.8</v>
          </cell>
          <cell r="V2487">
            <v>216421</v>
          </cell>
          <cell r="W2487">
            <v>76495.61</v>
          </cell>
          <cell r="X2487">
            <v>173136.8</v>
          </cell>
          <cell r="Y2487">
            <v>60976</v>
          </cell>
          <cell r="Z2487">
            <v>0</v>
          </cell>
          <cell r="AA2487">
            <v>264033.62</v>
          </cell>
          <cell r="AB2487">
            <v>0</v>
          </cell>
          <cell r="AC2487">
            <v>0</v>
          </cell>
          <cell r="AD2487">
            <v>0</v>
          </cell>
          <cell r="AE2487">
            <v>3</v>
          </cell>
          <cell r="AF2487">
            <v>42725</v>
          </cell>
          <cell r="AG2487">
            <v>2016</v>
          </cell>
          <cell r="AH2487" t="str">
            <v>Non ammissione</v>
          </cell>
          <cell r="AI2487" t="str">
            <v>Economia Digitale</v>
          </cell>
          <cell r="AJ2487" t="str">
            <v>Turismo e beni culturali</v>
          </cell>
          <cell r="AK2487" t="str">
            <v>Turismo e beni culturali</v>
          </cell>
          <cell r="AP2487" t="str">
            <v>62.01.00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3</v>
          </cell>
          <cell r="AX2487">
            <v>0</v>
          </cell>
          <cell r="AY2487">
            <v>0</v>
          </cell>
          <cell r="AZ2487">
            <v>2</v>
          </cell>
          <cell r="BA2487">
            <v>0</v>
          </cell>
          <cell r="BB2487">
            <v>0</v>
          </cell>
          <cell r="BC2487">
            <v>3</v>
          </cell>
          <cell r="BD2487">
            <v>2</v>
          </cell>
          <cell r="BE2487">
            <v>5</v>
          </cell>
          <cell r="BF2487">
            <v>4</v>
          </cell>
          <cell r="BG2487">
            <v>0</v>
          </cell>
        </row>
        <row r="2488">
          <cell r="A2488" t="str">
            <v>SSI001321</v>
          </cell>
          <cell r="C2488" t="str">
            <v>SSI</v>
          </cell>
          <cell r="D2488" t="str">
            <v>Alessandro Accerbi</v>
          </cell>
          <cell r="E2488">
            <v>42594.690312500003</v>
          </cell>
          <cell r="F2488">
            <v>2016</v>
          </cell>
          <cell r="G2488">
            <v>42718.717129629629</v>
          </cell>
          <cell r="H2488" t="str">
            <v/>
          </cell>
          <cell r="I2488" t="str">
            <v>Domanda non ammessa</v>
          </cell>
          <cell r="J2488" t="str">
            <v>SAN MARTINO IN STRADA</v>
          </cell>
          <cell r="K2488" t="str">
            <v>LO</v>
          </cell>
          <cell r="L2488" t="str">
            <v>Lombardia</v>
          </cell>
          <cell r="M2488" t="str">
            <v>ITALIA</v>
          </cell>
          <cell r="N2488" t="str">
            <v>CENTRO-NORD</v>
          </cell>
          <cell r="O2488" t="str">
            <v>Centro-Nord</v>
          </cell>
          <cell r="Q2488" t="str">
            <v>X</v>
          </cell>
          <cell r="R2488" t="str">
            <v>FCS Centro/Nord</v>
          </cell>
          <cell r="S2488" t="str">
            <v>Società non costituita</v>
          </cell>
          <cell r="T2488">
            <v>11361494</v>
          </cell>
          <cell r="U2488">
            <v>7960545</v>
          </cell>
          <cell r="V2488">
            <v>6000000</v>
          </cell>
          <cell r="W2488">
            <v>5361494</v>
          </cell>
          <cell r="X2488">
            <v>4200000</v>
          </cell>
          <cell r="Y2488">
            <v>3753045</v>
          </cell>
          <cell r="Z2488">
            <v>7500</v>
          </cell>
          <cell r="AA2488">
            <v>7320000</v>
          </cell>
          <cell r="AB2488">
            <v>0</v>
          </cell>
          <cell r="AC2488">
            <v>0</v>
          </cell>
          <cell r="AD2488">
            <v>0</v>
          </cell>
          <cell r="AE2488">
            <v>15</v>
          </cell>
          <cell r="AF2488">
            <v>42775</v>
          </cell>
          <cell r="AG2488">
            <v>2017</v>
          </cell>
          <cell r="AH2488" t="str">
            <v>Non ammissione</v>
          </cell>
          <cell r="AI2488" t="str">
            <v>Valorizzazione della ricerca</v>
          </cell>
          <cell r="AJ2488" t="str">
            <v>Ambiente e Energia</v>
          </cell>
          <cell r="AK2488" t="str">
            <v>Ambiente ed energia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1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1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</row>
        <row r="2489">
          <cell r="A2489" t="str">
            <v>SSI001322</v>
          </cell>
          <cell r="C2489" t="str">
            <v>SSI</v>
          </cell>
          <cell r="D2489" t="str">
            <v>ANTONIO MANCINO</v>
          </cell>
          <cell r="E2489">
            <v>42600.014560185198</v>
          </cell>
          <cell r="F2489">
            <v>2016</v>
          </cell>
          <cell r="G2489">
            <v>42600.014560185198</v>
          </cell>
          <cell r="H2489" t="str">
            <v/>
          </cell>
          <cell r="I2489" t="str">
            <v>Domanda non ammessa</v>
          </cell>
          <cell r="J2489" t="str">
            <v>n.d.</v>
          </cell>
          <cell r="K2489" t="str">
            <v>n.d.</v>
          </cell>
          <cell r="L2489" t="str">
            <v>Sicilia</v>
          </cell>
          <cell r="M2489" t="str">
            <v>ITALIA</v>
          </cell>
          <cell r="N2489" t="str">
            <v>SUD</v>
          </cell>
          <cell r="O2489" t="str">
            <v>Mezzogiorno</v>
          </cell>
          <cell r="Q2489" t="str">
            <v>X</v>
          </cell>
          <cell r="R2489" t="str">
            <v>PON I&amp;C SUD - LEGGE DI STABILITA 2017</v>
          </cell>
          <cell r="S2489" t="str">
            <v>Società non costituita</v>
          </cell>
          <cell r="T2489">
            <v>116700</v>
          </cell>
          <cell r="U2489">
            <v>96690</v>
          </cell>
          <cell r="V2489">
            <v>58000</v>
          </cell>
          <cell r="W2489">
            <v>58700</v>
          </cell>
          <cell r="X2489">
            <v>40600</v>
          </cell>
          <cell r="Y2489">
            <v>41090</v>
          </cell>
          <cell r="Z2489">
            <v>15000</v>
          </cell>
          <cell r="AA2489">
            <v>70760</v>
          </cell>
          <cell r="AB2489">
            <v>0</v>
          </cell>
          <cell r="AC2489">
            <v>0</v>
          </cell>
          <cell r="AD2489">
            <v>0</v>
          </cell>
          <cell r="AE2489">
            <v>1</v>
          </cell>
          <cell r="AF2489">
            <v>42775</v>
          </cell>
          <cell r="AG2489">
            <v>2017</v>
          </cell>
          <cell r="AH2489" t="str">
            <v>Non ammissione</v>
          </cell>
          <cell r="AI2489" t="str">
            <v>Economia Digitale</v>
          </cell>
          <cell r="AJ2489" t="str">
            <v>Socialnetwork</v>
          </cell>
          <cell r="AK2489" t="str">
            <v>Web technology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1</v>
          </cell>
          <cell r="AX2489">
            <v>2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3</v>
          </cell>
          <cell r="BD2489">
            <v>0</v>
          </cell>
          <cell r="BE2489">
            <v>1</v>
          </cell>
          <cell r="BF2489">
            <v>0</v>
          </cell>
          <cell r="BG2489">
            <v>0</v>
          </cell>
        </row>
        <row r="2490">
          <cell r="A2490" t="str">
            <v>SSI001323</v>
          </cell>
          <cell r="C2490" t="str">
            <v>SSI</v>
          </cell>
          <cell r="D2490" t="str">
            <v>ROBERTA FAVIA</v>
          </cell>
          <cell r="E2490">
            <v>42601.395312499997</v>
          </cell>
          <cell r="F2490">
            <v>2016</v>
          </cell>
          <cell r="G2490">
            <v>42821</v>
          </cell>
          <cell r="H2490" t="str">
            <v/>
          </cell>
          <cell r="I2490" t="str">
            <v>Domanda decaduta</v>
          </cell>
          <cell r="J2490" t="str">
            <v>VENEZIA</v>
          </cell>
          <cell r="K2490" t="str">
            <v>VE</v>
          </cell>
          <cell r="L2490" t="str">
            <v>Veneto</v>
          </cell>
          <cell r="M2490" t="str">
            <v>ITALIA</v>
          </cell>
          <cell r="N2490" t="str">
            <v>CENTRO-NORD</v>
          </cell>
          <cell r="O2490" t="str">
            <v>Centro-Nord</v>
          </cell>
          <cell r="Q2490" t="str">
            <v>X</v>
          </cell>
          <cell r="R2490" t="str">
            <v>FCS Centro/Nord</v>
          </cell>
          <cell r="S2490" t="str">
            <v>Società non costituita</v>
          </cell>
          <cell r="T2490">
            <v>43027</v>
          </cell>
          <cell r="U2490">
            <v>41917</v>
          </cell>
          <cell r="V2490">
            <v>31147</v>
          </cell>
          <cell r="W2490">
            <v>11880</v>
          </cell>
          <cell r="X2490">
            <v>24917</v>
          </cell>
          <cell r="Y2490">
            <v>9500</v>
          </cell>
          <cell r="Z2490">
            <v>7500</v>
          </cell>
          <cell r="AA2490">
            <v>37998</v>
          </cell>
          <cell r="AB2490">
            <v>0</v>
          </cell>
          <cell r="AC2490">
            <v>0</v>
          </cell>
          <cell r="AD2490">
            <v>0</v>
          </cell>
          <cell r="AE2490">
            <v>1</v>
          </cell>
          <cell r="AI2490" t="str">
            <v>Economia Digitale</v>
          </cell>
          <cell r="AJ2490" t="str">
            <v>Internet of things</v>
          </cell>
          <cell r="AK2490" t="str">
            <v>Web technology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1</v>
          </cell>
          <cell r="BB2490">
            <v>0</v>
          </cell>
          <cell r="BC2490">
            <v>0</v>
          </cell>
          <cell r="BD2490">
            <v>1</v>
          </cell>
          <cell r="BE2490">
            <v>0</v>
          </cell>
          <cell r="BF2490">
            <v>0</v>
          </cell>
          <cell r="BG2490">
            <v>0</v>
          </cell>
        </row>
        <row r="2491">
          <cell r="A2491" t="str">
            <v>SSI001324</v>
          </cell>
          <cell r="C2491" t="str">
            <v>SSI</v>
          </cell>
          <cell r="D2491" t="str">
            <v>SIMONA DI MARIA</v>
          </cell>
          <cell r="E2491">
            <v>42604.941481481503</v>
          </cell>
          <cell r="F2491">
            <v>2016</v>
          </cell>
          <cell r="G2491">
            <v>42604.941481481503</v>
          </cell>
          <cell r="H2491" t="str">
            <v/>
          </cell>
          <cell r="I2491" t="str">
            <v>Domanda non ammessa</v>
          </cell>
          <cell r="J2491" t="str">
            <v>RAGUSA</v>
          </cell>
          <cell r="K2491" t="str">
            <v>RG</v>
          </cell>
          <cell r="L2491" t="str">
            <v>Sicilia</v>
          </cell>
          <cell r="M2491" t="str">
            <v>ITALIA</v>
          </cell>
          <cell r="N2491" t="str">
            <v>SUD</v>
          </cell>
          <cell r="O2491" t="str">
            <v>Mezzogiorno</v>
          </cell>
          <cell r="Q2491" t="str">
            <v>X</v>
          </cell>
          <cell r="R2491" t="str">
            <v>PON I&amp;C SUD - LEGGE DI STABILITA 2017</v>
          </cell>
          <cell r="S2491" t="str">
            <v>Società non costituita</v>
          </cell>
          <cell r="T2491">
            <v>392730</v>
          </cell>
          <cell r="U2491">
            <v>329184</v>
          </cell>
          <cell r="V2491">
            <v>250000</v>
          </cell>
          <cell r="W2491">
            <v>142730</v>
          </cell>
          <cell r="X2491">
            <v>200000</v>
          </cell>
          <cell r="Y2491">
            <v>114184</v>
          </cell>
          <cell r="Z2491">
            <v>15000</v>
          </cell>
          <cell r="AA2491">
            <v>305000</v>
          </cell>
          <cell r="AB2491">
            <v>0</v>
          </cell>
          <cell r="AC2491">
            <v>0</v>
          </cell>
          <cell r="AD2491">
            <v>0</v>
          </cell>
          <cell r="AE2491">
            <v>2</v>
          </cell>
          <cell r="AF2491">
            <v>42761</v>
          </cell>
          <cell r="AG2491">
            <v>2017</v>
          </cell>
          <cell r="AH2491" t="str">
            <v>Non ammissione</v>
          </cell>
          <cell r="AI2491" t="str">
            <v>Tecnologia nuova sperimentale</v>
          </cell>
          <cell r="AJ2491" t="str">
            <v>Internet of things</v>
          </cell>
          <cell r="AK2491" t="str">
            <v>Web technology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1</v>
          </cell>
          <cell r="AX2491">
            <v>0</v>
          </cell>
          <cell r="AY2491">
            <v>0</v>
          </cell>
          <cell r="AZ2491">
            <v>1</v>
          </cell>
          <cell r="BA2491">
            <v>0</v>
          </cell>
          <cell r="BB2491">
            <v>0</v>
          </cell>
          <cell r="BC2491">
            <v>1</v>
          </cell>
          <cell r="BD2491">
            <v>1</v>
          </cell>
          <cell r="BE2491">
            <v>2</v>
          </cell>
          <cell r="BF2491">
            <v>0</v>
          </cell>
          <cell r="BG2491">
            <v>0</v>
          </cell>
        </row>
        <row r="2492">
          <cell r="A2492" t="str">
            <v>SSI001325</v>
          </cell>
          <cell r="C2492" t="str">
            <v>SSI</v>
          </cell>
          <cell r="D2492" t="str">
            <v>raffaele mucci</v>
          </cell>
          <cell r="E2492">
            <v>42606.986875000002</v>
          </cell>
          <cell r="F2492">
            <v>2016</v>
          </cell>
          <cell r="G2492">
            <v>42606.986875000002</v>
          </cell>
          <cell r="H2492" t="str">
            <v/>
          </cell>
          <cell r="I2492" t="str">
            <v>Domanda non ammessa</v>
          </cell>
          <cell r="J2492" t="str">
            <v>TORRE DE' PASSERI</v>
          </cell>
          <cell r="K2492" t="str">
            <v>PE</v>
          </cell>
          <cell r="L2492" t="str">
            <v>Abruzzo</v>
          </cell>
          <cell r="M2492" t="str">
            <v>ITALIA</v>
          </cell>
          <cell r="N2492" t="str">
            <v>SUD</v>
          </cell>
          <cell r="O2492" t="str">
            <v>Mezzogiorno</v>
          </cell>
          <cell r="P2492" t="str">
            <v>x</v>
          </cell>
          <cell r="Q2492" t="str">
            <v>X</v>
          </cell>
          <cell r="R2492" t="str">
            <v>PON I&amp;C SAM - LEGGE DI STABILITA 2017</v>
          </cell>
          <cell r="S2492" t="str">
            <v>Società non costituita</v>
          </cell>
          <cell r="T2492">
            <v>893000</v>
          </cell>
          <cell r="U2492">
            <v>632600</v>
          </cell>
          <cell r="V2492">
            <v>333000</v>
          </cell>
          <cell r="W2492">
            <v>560000</v>
          </cell>
          <cell r="X2492">
            <v>233100</v>
          </cell>
          <cell r="Y2492">
            <v>392000</v>
          </cell>
          <cell r="Z2492">
            <v>7500</v>
          </cell>
          <cell r="AA2492">
            <v>406260</v>
          </cell>
          <cell r="AB2492">
            <v>0</v>
          </cell>
          <cell r="AC2492">
            <v>0</v>
          </cell>
          <cell r="AD2492">
            <v>0</v>
          </cell>
          <cell r="AE2492">
            <v>11</v>
          </cell>
          <cell r="AF2492">
            <v>42759</v>
          </cell>
          <cell r="AG2492">
            <v>2017</v>
          </cell>
          <cell r="AH2492" t="str">
            <v>Non ammissione</v>
          </cell>
          <cell r="AI2492" t="str">
            <v>Economia Digitale</v>
          </cell>
          <cell r="AJ2492" t="str">
            <v>E-commerce</v>
          </cell>
          <cell r="AK2492" t="str">
            <v>Web technology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2</v>
          </cell>
          <cell r="AX2492">
            <v>0</v>
          </cell>
          <cell r="AY2492">
            <v>1</v>
          </cell>
          <cell r="AZ2492">
            <v>0</v>
          </cell>
          <cell r="BA2492">
            <v>0</v>
          </cell>
          <cell r="BB2492">
            <v>0</v>
          </cell>
          <cell r="BC2492">
            <v>3</v>
          </cell>
          <cell r="BD2492">
            <v>0</v>
          </cell>
          <cell r="BE2492">
            <v>2</v>
          </cell>
          <cell r="BF2492">
            <v>0</v>
          </cell>
          <cell r="BG2492">
            <v>0</v>
          </cell>
        </row>
        <row r="2493">
          <cell r="A2493" t="str">
            <v>SSI001326</v>
          </cell>
          <cell r="C2493" t="str">
            <v>SSI</v>
          </cell>
          <cell r="D2493" t="str">
            <v>Irene Fusco</v>
          </cell>
          <cell r="E2493">
            <v>42608.830717592602</v>
          </cell>
          <cell r="F2493">
            <v>2016</v>
          </cell>
          <cell r="G2493">
            <v>42608.830717592602</v>
          </cell>
          <cell r="H2493" t="str">
            <v/>
          </cell>
          <cell r="I2493" t="str">
            <v>Domanda non ammessa</v>
          </cell>
          <cell r="J2493" t="str">
            <v>NAPOLI</v>
          </cell>
          <cell r="K2493" t="str">
            <v>NA</v>
          </cell>
          <cell r="L2493" t="str">
            <v>Campania</v>
          </cell>
          <cell r="M2493" t="str">
            <v>ITALIA</v>
          </cell>
          <cell r="N2493" t="str">
            <v>SUD</v>
          </cell>
          <cell r="O2493" t="str">
            <v>Mezzogiorno</v>
          </cell>
          <cell r="Q2493" t="str">
            <v>X</v>
          </cell>
          <cell r="R2493" t="str">
            <v>PON I&amp;C SUD - LEGGE DI STABILITA 2017</v>
          </cell>
          <cell r="S2493" t="str">
            <v>Società non costituita</v>
          </cell>
          <cell r="T2493">
            <v>1455000</v>
          </cell>
          <cell r="U2493">
            <v>1033500</v>
          </cell>
          <cell r="V2493">
            <v>835000</v>
          </cell>
          <cell r="W2493">
            <v>620000</v>
          </cell>
          <cell r="X2493">
            <v>584500</v>
          </cell>
          <cell r="Y2493">
            <v>434000</v>
          </cell>
          <cell r="Z2493">
            <v>15000</v>
          </cell>
          <cell r="AA2493">
            <v>1018700</v>
          </cell>
          <cell r="AB2493">
            <v>0</v>
          </cell>
          <cell r="AC2493">
            <v>0</v>
          </cell>
          <cell r="AD2493">
            <v>0</v>
          </cell>
          <cell r="AE2493">
            <v>18</v>
          </cell>
          <cell r="AF2493">
            <v>42759</v>
          </cell>
          <cell r="AG2493">
            <v>2017</v>
          </cell>
          <cell r="AH2493" t="str">
            <v>Non ammissione</v>
          </cell>
          <cell r="AI2493" t="str">
            <v>Economia Digitale</v>
          </cell>
          <cell r="AJ2493" t="str">
            <v>E-commerce</v>
          </cell>
          <cell r="AK2493" t="str">
            <v>Web technology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2</v>
          </cell>
          <cell r="AY2493">
            <v>0</v>
          </cell>
          <cell r="AZ2493">
            <v>1</v>
          </cell>
          <cell r="BA2493">
            <v>0</v>
          </cell>
          <cell r="BB2493">
            <v>0</v>
          </cell>
          <cell r="BC2493">
            <v>2</v>
          </cell>
          <cell r="BD2493">
            <v>1</v>
          </cell>
          <cell r="BE2493">
            <v>1</v>
          </cell>
          <cell r="BF2493">
            <v>0</v>
          </cell>
          <cell r="BG2493">
            <v>0</v>
          </cell>
        </row>
        <row r="2494">
          <cell r="A2494" t="str">
            <v>SSI001327</v>
          </cell>
          <cell r="C2494" t="str">
            <v>SSI</v>
          </cell>
          <cell r="D2494" t="str">
            <v>ACQUATICA S.r.l.</v>
          </cell>
          <cell r="E2494">
            <v>42612.730659722198</v>
          </cell>
          <cell r="F2494">
            <v>2016</v>
          </cell>
          <cell r="G2494">
            <v>42612.730659722198</v>
          </cell>
          <cell r="H2494" t="str">
            <v>07822141219</v>
          </cell>
          <cell r="I2494" t="str">
            <v>Domanda non ammessa</v>
          </cell>
          <cell r="J2494" t="str">
            <v>CASTELLAMMARE DI STABIA</v>
          </cell>
          <cell r="K2494" t="str">
            <v>NA</v>
          </cell>
          <cell r="L2494" t="str">
            <v>Campania</v>
          </cell>
          <cell r="M2494" t="str">
            <v>ITALIA</v>
          </cell>
          <cell r="N2494" t="str">
            <v>SUD</v>
          </cell>
          <cell r="O2494" t="str">
            <v>Mezzogiorno</v>
          </cell>
          <cell r="Q2494" t="str">
            <v>X</v>
          </cell>
          <cell r="R2494" t="str">
            <v>PON I&amp;C SUD - LEGGE DI STABILITA 2017</v>
          </cell>
          <cell r="S2494" t="str">
            <v>Società costituita</v>
          </cell>
          <cell r="T2494">
            <v>2568113.61</v>
          </cell>
          <cell r="U2494">
            <v>1497398.54</v>
          </cell>
          <cell r="V2494">
            <v>810569.35</v>
          </cell>
          <cell r="W2494">
            <v>1757544.26</v>
          </cell>
          <cell r="X2494">
            <v>567398.54</v>
          </cell>
          <cell r="Y2494">
            <v>930000</v>
          </cell>
          <cell r="Z2494">
            <v>0</v>
          </cell>
          <cell r="AA2494">
            <v>988894.61</v>
          </cell>
          <cell r="AB2494">
            <v>0</v>
          </cell>
          <cell r="AC2494">
            <v>0</v>
          </cell>
          <cell r="AD2494">
            <v>0</v>
          </cell>
          <cell r="AE2494">
            <v>7</v>
          </cell>
          <cell r="AF2494">
            <v>42789</v>
          </cell>
          <cell r="AG2494">
            <v>2017</v>
          </cell>
          <cell r="AH2494" t="str">
            <v>Non ammissione</v>
          </cell>
          <cell r="AI2494" t="str">
            <v>Valorizzazione della ricerca</v>
          </cell>
          <cell r="AJ2494" t="str">
            <v>Ambiente e Energia</v>
          </cell>
          <cell r="AK2494" t="str">
            <v>Ambiente ed energia</v>
          </cell>
          <cell r="AP2494" t="str">
            <v>71.12.50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2</v>
          </cell>
          <cell r="AZ2494">
            <v>1</v>
          </cell>
          <cell r="BA2494">
            <v>1</v>
          </cell>
          <cell r="BB2494">
            <v>0</v>
          </cell>
          <cell r="BC2494">
            <v>2</v>
          </cell>
          <cell r="BD2494">
            <v>2</v>
          </cell>
          <cell r="BE2494">
            <v>1</v>
          </cell>
          <cell r="BF2494">
            <v>0</v>
          </cell>
          <cell r="BG2494">
            <v>0</v>
          </cell>
        </row>
        <row r="2495">
          <cell r="A2495" t="str">
            <v>SSI001328</v>
          </cell>
          <cell r="C2495" t="str">
            <v>SSI</v>
          </cell>
          <cell r="D2495" t="str">
            <v>ALVOLOPOINT S.R.L.</v>
          </cell>
          <cell r="E2495">
            <v>42624.637893518498</v>
          </cell>
          <cell r="F2495">
            <v>2016</v>
          </cell>
          <cell r="G2495">
            <v>42624.637893518498</v>
          </cell>
          <cell r="H2495" t="str">
            <v>07871010729</v>
          </cell>
          <cell r="I2495" t="str">
            <v>Domanda non ammessa</v>
          </cell>
          <cell r="J2495" t="str">
            <v>CAPURSO</v>
          </cell>
          <cell r="K2495" t="str">
            <v>BA</v>
          </cell>
          <cell r="L2495" t="str">
            <v>Puglia</v>
          </cell>
          <cell r="M2495" t="str">
            <v>ITALIA</v>
          </cell>
          <cell r="N2495" t="str">
            <v>SUD</v>
          </cell>
          <cell r="O2495" t="str">
            <v>Mezzogiorno</v>
          </cell>
          <cell r="Q2495" t="str">
            <v>X</v>
          </cell>
          <cell r="R2495" t="str">
            <v>PON I&amp;C SUD - LEGGE DI STABILITA 2017</v>
          </cell>
          <cell r="S2495" t="str">
            <v>Società costituita</v>
          </cell>
          <cell r="T2495">
            <v>1482884.42</v>
          </cell>
          <cell r="U2495">
            <v>1053019</v>
          </cell>
          <cell r="V2495">
            <v>148350</v>
          </cell>
          <cell r="W2495">
            <v>1334534.42</v>
          </cell>
          <cell r="X2495">
            <v>103845</v>
          </cell>
          <cell r="Y2495">
            <v>934174</v>
          </cell>
          <cell r="Z2495">
            <v>15000</v>
          </cell>
          <cell r="AA2495">
            <v>180987</v>
          </cell>
          <cell r="AB2495">
            <v>0</v>
          </cell>
          <cell r="AC2495">
            <v>0</v>
          </cell>
          <cell r="AD2495">
            <v>0</v>
          </cell>
          <cell r="AE2495">
            <v>27</v>
          </cell>
          <cell r="AF2495">
            <v>42761</v>
          </cell>
          <cell r="AG2495">
            <v>2017</v>
          </cell>
          <cell r="AH2495" t="str">
            <v>Non ammissione</v>
          </cell>
          <cell r="AI2495" t="str">
            <v>Tecnologia nuova sperimentale</v>
          </cell>
          <cell r="AJ2495" t="str">
            <v>E-commerce</v>
          </cell>
          <cell r="AK2495" t="str">
            <v>Web technology</v>
          </cell>
          <cell r="AP2495" t="str">
            <v>96.09.09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2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2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</row>
        <row r="2496">
          <cell r="A2496" t="str">
            <v>SSI001329</v>
          </cell>
          <cell r="C2496" t="str">
            <v>SSI</v>
          </cell>
          <cell r="D2496" t="str">
            <v>Daniele Giuseppe Vilardi</v>
          </cell>
          <cell r="E2496">
            <v>42624.997592592597</v>
          </cell>
          <cell r="F2496">
            <v>2016</v>
          </cell>
          <cell r="G2496">
            <v>42624.997592592597</v>
          </cell>
          <cell r="H2496" t="str">
            <v/>
          </cell>
          <cell r="I2496" t="str">
            <v>Domanda non ammessa</v>
          </cell>
          <cell r="J2496" t="str">
            <v>n.d.</v>
          </cell>
          <cell r="K2496" t="str">
            <v>n.d.</v>
          </cell>
          <cell r="L2496" t="str">
            <v>Calabria</v>
          </cell>
          <cell r="M2496" t="str">
            <v>ITALIA</v>
          </cell>
          <cell r="N2496" t="str">
            <v>SUD</v>
          </cell>
          <cell r="O2496" t="str">
            <v>Mezzogiorno</v>
          </cell>
          <cell r="Q2496" t="str">
            <v>X</v>
          </cell>
          <cell r="R2496" t="str">
            <v>PON I&amp;C SUD - LEGGE DI STABILITA 2017</v>
          </cell>
          <cell r="S2496" t="str">
            <v>Società non costituita</v>
          </cell>
          <cell r="T2496">
            <v>600000</v>
          </cell>
          <cell r="U2496">
            <v>435000</v>
          </cell>
          <cell r="V2496">
            <v>550000</v>
          </cell>
          <cell r="W2496">
            <v>50000</v>
          </cell>
          <cell r="X2496">
            <v>385000</v>
          </cell>
          <cell r="Y2496">
            <v>35000</v>
          </cell>
          <cell r="Z2496">
            <v>15000</v>
          </cell>
          <cell r="AA2496">
            <v>671000</v>
          </cell>
          <cell r="AB2496">
            <v>0</v>
          </cell>
          <cell r="AC2496">
            <v>0</v>
          </cell>
          <cell r="AD2496">
            <v>0</v>
          </cell>
          <cell r="AE2496">
            <v>3</v>
          </cell>
          <cell r="AF2496">
            <v>42761</v>
          </cell>
          <cell r="AG2496">
            <v>2017</v>
          </cell>
          <cell r="AH2496" t="str">
            <v>Non ammissione</v>
          </cell>
          <cell r="AI2496" t="str">
            <v>Tecnologia nuova sperimentale</v>
          </cell>
          <cell r="AJ2496" t="str">
            <v>Ambiente e Energia</v>
          </cell>
          <cell r="AK2496" t="str">
            <v>Ambiente ed energia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1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1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</row>
        <row r="2497">
          <cell r="A2497" t="str">
            <v>SSI001330</v>
          </cell>
          <cell r="B2497" t="str">
            <v>C84E16001390008</v>
          </cell>
          <cell r="C2497" t="str">
            <v>SSI</v>
          </cell>
          <cell r="D2497" t="str">
            <v>Busforfun.com</v>
          </cell>
          <cell r="E2497">
            <v>42626.4066550926</v>
          </cell>
          <cell r="F2497">
            <v>2016</v>
          </cell>
          <cell r="H2497" t="str">
            <v>04322330277</v>
          </cell>
          <cell r="I2497" t="str">
            <v>Domanda ammessa</v>
          </cell>
          <cell r="J2497" t="str">
            <v>LECCE</v>
          </cell>
          <cell r="K2497" t="str">
            <v>LE</v>
          </cell>
          <cell r="L2497" t="str">
            <v>Puglia</v>
          </cell>
          <cell r="M2497" t="str">
            <v>ITALIA</v>
          </cell>
          <cell r="N2497" t="str">
            <v>SUD</v>
          </cell>
          <cell r="O2497" t="str">
            <v>Mezzogiorno</v>
          </cell>
          <cell r="Q2497" t="str">
            <v>X</v>
          </cell>
          <cell r="R2497" t="str">
            <v>PON I&amp;C SUD - PON SIL - LEGGE DI STABILITA'</v>
          </cell>
          <cell r="S2497" t="str">
            <v>Società costituita</v>
          </cell>
          <cell r="T2497">
            <v>550233.73</v>
          </cell>
          <cell r="U2497">
            <v>400163.61</v>
          </cell>
          <cell r="V2497">
            <v>223329.73</v>
          </cell>
          <cell r="W2497">
            <v>326904</v>
          </cell>
          <cell r="X2497">
            <v>156330.81</v>
          </cell>
          <cell r="Y2497">
            <v>228832.8</v>
          </cell>
          <cell r="Z2497">
            <v>15000</v>
          </cell>
          <cell r="AA2497">
            <v>272423.03000000003</v>
          </cell>
          <cell r="AB2497">
            <v>401003.73</v>
          </cell>
          <cell r="AC2497">
            <v>203219.73</v>
          </cell>
          <cell r="AD2497">
            <v>197784</v>
          </cell>
          <cell r="AE2497">
            <v>5</v>
          </cell>
          <cell r="AF2497">
            <v>42725</v>
          </cell>
          <cell r="AG2497">
            <v>2016</v>
          </cell>
          <cell r="AH2497" t="str">
            <v>Ammissione</v>
          </cell>
          <cell r="AI2497" t="str">
            <v>Economia Digitale</v>
          </cell>
          <cell r="AJ2497" t="str">
            <v>Turismo e beni culturali</v>
          </cell>
          <cell r="AK2497" t="str">
            <v>Turismo e beni culturali</v>
          </cell>
          <cell r="AL2497">
            <v>42853</v>
          </cell>
          <cell r="AM2497">
            <v>2017</v>
          </cell>
          <cell r="AP2497" t="str">
            <v>79.11.00</v>
          </cell>
          <cell r="AQ2497" t="str">
            <v>Turismo</v>
          </cell>
          <cell r="AR2497">
            <v>295702.61</v>
          </cell>
          <cell r="AS2497">
            <v>142253.81</v>
          </cell>
          <cell r="AT2497">
            <v>138448.79999999999</v>
          </cell>
          <cell r="AU2497">
            <v>15000</v>
          </cell>
          <cell r="AV2497">
            <v>224562.09</v>
          </cell>
          <cell r="AW2497">
            <v>0</v>
          </cell>
          <cell r="AX2497">
            <v>2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2</v>
          </cell>
          <cell r="BD2497">
            <v>0</v>
          </cell>
          <cell r="BE2497">
            <v>0</v>
          </cell>
          <cell r="BF2497">
            <v>5</v>
          </cell>
          <cell r="BG2497">
            <v>0</v>
          </cell>
          <cell r="BH2497">
            <v>108683.31</v>
          </cell>
          <cell r="BI2497">
            <v>102124.25</v>
          </cell>
          <cell r="BJ2497">
            <v>210807.56</v>
          </cell>
          <cell r="BK2497">
            <v>15000</v>
          </cell>
          <cell r="BL2497">
            <v>33570.5</v>
          </cell>
          <cell r="BM2497">
            <v>36324.549999999988</v>
          </cell>
          <cell r="BN2497">
            <v>0</v>
          </cell>
          <cell r="BO2497">
            <v>69895.049999999988</v>
          </cell>
          <cell r="BP2497">
            <v>43963</v>
          </cell>
          <cell r="BQ2497">
            <v>0</v>
          </cell>
        </row>
        <row r="2498">
          <cell r="A2498" t="str">
            <v>SSI001331</v>
          </cell>
          <cell r="C2498" t="str">
            <v>SSI</v>
          </cell>
          <cell r="D2498" t="str">
            <v>LUCA ANSEVINI</v>
          </cell>
          <cell r="E2498">
            <v>42626.635578703703</v>
          </cell>
          <cell r="F2498">
            <v>2016</v>
          </cell>
          <cell r="G2498">
            <v>42781</v>
          </cell>
          <cell r="H2498" t="str">
            <v/>
          </cell>
          <cell r="I2498" t="str">
            <v>Domanda non ammessa</v>
          </cell>
          <cell r="J2498" t="str">
            <v>n.d.</v>
          </cell>
          <cell r="K2498" t="str">
            <v>n.d.</v>
          </cell>
          <cell r="L2498" t="str">
            <v>Marche</v>
          </cell>
          <cell r="M2498" t="str">
            <v>ITALIA</v>
          </cell>
          <cell r="N2498" t="str">
            <v>CENTRO-NORD</v>
          </cell>
          <cell r="O2498" t="str">
            <v>Centro-Nord</v>
          </cell>
          <cell r="Q2498" t="str">
            <v>X</v>
          </cell>
          <cell r="R2498" t="str">
            <v>FCS Centro/Nord</v>
          </cell>
          <cell r="S2498" t="str">
            <v>Società non costituita</v>
          </cell>
          <cell r="T2498">
            <v>1590227.6</v>
          </cell>
          <cell r="U2498">
            <v>1120659.32</v>
          </cell>
          <cell r="V2498">
            <v>606227.6</v>
          </cell>
          <cell r="W2498">
            <v>984000</v>
          </cell>
          <cell r="X2498">
            <v>424359.32</v>
          </cell>
          <cell r="Y2498">
            <v>688800</v>
          </cell>
          <cell r="Z2498">
            <v>7500</v>
          </cell>
          <cell r="AA2498">
            <v>739597.67</v>
          </cell>
          <cell r="AB2498">
            <v>0</v>
          </cell>
          <cell r="AC2498">
            <v>0</v>
          </cell>
          <cell r="AD2498">
            <v>0</v>
          </cell>
          <cell r="AE2498">
            <v>8</v>
          </cell>
          <cell r="AF2498">
            <v>42816</v>
          </cell>
          <cell r="AG2498">
            <v>2017</v>
          </cell>
          <cell r="AH2498" t="str">
            <v>Non ammissione</v>
          </cell>
          <cell r="AI2498" t="str">
            <v>Tecnologia nuova sperimentale</v>
          </cell>
          <cell r="AJ2498" t="str">
            <v>Life Sciences</v>
          </cell>
          <cell r="AK2498" t="str">
            <v>Bio-scienze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1</v>
          </cell>
          <cell r="AY2498">
            <v>0</v>
          </cell>
          <cell r="AZ2498">
            <v>1</v>
          </cell>
          <cell r="BA2498">
            <v>1</v>
          </cell>
          <cell r="BB2498">
            <v>0</v>
          </cell>
          <cell r="BC2498">
            <v>1</v>
          </cell>
          <cell r="BD2498">
            <v>2</v>
          </cell>
          <cell r="BE2498">
            <v>1</v>
          </cell>
          <cell r="BF2498">
            <v>0</v>
          </cell>
          <cell r="BG2498">
            <v>0</v>
          </cell>
        </row>
        <row r="2499">
          <cell r="A2499" t="str">
            <v>SSI001332</v>
          </cell>
          <cell r="C2499" t="str">
            <v>SSI</v>
          </cell>
          <cell r="D2499" t="str">
            <v>Rodrigo Franchi Rossi Cossi</v>
          </cell>
          <cell r="E2499">
            <v>42627.959733796299</v>
          </cell>
          <cell r="F2499">
            <v>2016</v>
          </cell>
          <cell r="H2499" t="str">
            <v/>
          </cell>
          <cell r="I2499" t="str">
            <v>Domanda non ammessa</v>
          </cell>
          <cell r="J2499" t="str">
            <v>n.d.</v>
          </cell>
          <cell r="K2499" t="str">
            <v>n.d.</v>
          </cell>
          <cell r="L2499" t="str">
            <v>Sicilia</v>
          </cell>
          <cell r="M2499" t="str">
            <v>ITALIA</v>
          </cell>
          <cell r="N2499" t="str">
            <v>SUD</v>
          </cell>
          <cell r="O2499" t="str">
            <v>Mezzogiorno</v>
          </cell>
          <cell r="Q2499" t="str">
            <v>X</v>
          </cell>
          <cell r="R2499" t="str">
            <v>PON I&amp;C SUD - LEGGE DI STABILITA 2017</v>
          </cell>
          <cell r="S2499" t="str">
            <v>Società non costituita</v>
          </cell>
          <cell r="T2499">
            <v>395580</v>
          </cell>
          <cell r="U2499">
            <v>331464</v>
          </cell>
          <cell r="V2499">
            <v>108500</v>
          </cell>
          <cell r="W2499">
            <v>287080</v>
          </cell>
          <cell r="X2499">
            <v>86800</v>
          </cell>
          <cell r="Y2499">
            <v>229664</v>
          </cell>
          <cell r="Z2499">
            <v>15000</v>
          </cell>
          <cell r="AA2499">
            <v>132370</v>
          </cell>
          <cell r="AB2499">
            <v>0</v>
          </cell>
          <cell r="AC2499">
            <v>0</v>
          </cell>
          <cell r="AD2499">
            <v>0</v>
          </cell>
          <cell r="AE2499">
            <v>4</v>
          </cell>
          <cell r="AF2499">
            <v>42725</v>
          </cell>
          <cell r="AG2499">
            <v>2016</v>
          </cell>
          <cell r="AH2499" t="str">
            <v>Non ammissione</v>
          </cell>
          <cell r="AI2499" t="str">
            <v>Economia Digitale</v>
          </cell>
          <cell r="AJ2499" t="str">
            <v>Internet of things</v>
          </cell>
          <cell r="AK2499" t="str">
            <v>Web technology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1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1</v>
          </cell>
          <cell r="BD2499">
            <v>0</v>
          </cell>
          <cell r="BE2499">
            <v>1</v>
          </cell>
          <cell r="BF2499">
            <v>0</v>
          </cell>
          <cell r="BG2499">
            <v>0</v>
          </cell>
        </row>
        <row r="2500">
          <cell r="A2500" t="str">
            <v>SSI001333</v>
          </cell>
          <cell r="C2500" t="str">
            <v>SSI</v>
          </cell>
          <cell r="D2500" t="str">
            <v>The Energy Audit S.r.l.s. Societ? a responsabilit? limitata semplificata</v>
          </cell>
          <cell r="E2500">
            <v>42628.758055555598</v>
          </cell>
          <cell r="F2500">
            <v>2016</v>
          </cell>
          <cell r="H2500" t="str">
            <v>03753290984</v>
          </cell>
          <cell r="I2500" t="str">
            <v>Domanda non ammessa</v>
          </cell>
          <cell r="J2500" t="str">
            <v>MESSINA</v>
          </cell>
          <cell r="K2500" t="str">
            <v>ME</v>
          </cell>
          <cell r="L2500" t="str">
            <v>Sicilia</v>
          </cell>
          <cell r="M2500" t="str">
            <v>ITALIA</v>
          </cell>
          <cell r="N2500" t="str">
            <v>SUD</v>
          </cell>
          <cell r="O2500" t="str">
            <v>Mezzogiorno</v>
          </cell>
          <cell r="Q2500" t="str">
            <v>X</v>
          </cell>
          <cell r="R2500" t="str">
            <v>PON I&amp;C SUD - LEGGE DI STABILITA 2017</v>
          </cell>
          <cell r="S2500" t="str">
            <v>Società costituita</v>
          </cell>
          <cell r="T2500">
            <v>1438025.5</v>
          </cell>
          <cell r="U2500">
            <v>1165420.3999999999</v>
          </cell>
          <cell r="V2500">
            <v>198473.5</v>
          </cell>
          <cell r="W2500">
            <v>1239552</v>
          </cell>
          <cell r="X2500">
            <v>158778.79999999999</v>
          </cell>
          <cell r="Y2500">
            <v>991641.59999999998</v>
          </cell>
          <cell r="Z2500">
            <v>15000</v>
          </cell>
          <cell r="AA2500">
            <v>242137.67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42831</v>
          </cell>
          <cell r="AG2500">
            <v>2017</v>
          </cell>
          <cell r="AH2500" t="str">
            <v>Non ammissione</v>
          </cell>
          <cell r="AI2500" t="str">
            <v>Economia Digitale</v>
          </cell>
          <cell r="AJ2500" t="str">
            <v>Ambiente e Energia</v>
          </cell>
          <cell r="AK2500" t="str">
            <v>Ambiente ed energia</v>
          </cell>
          <cell r="AP2500" t="str">
            <v>62.01.00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2</v>
          </cell>
          <cell r="BA2500">
            <v>0</v>
          </cell>
          <cell r="BB2500">
            <v>0</v>
          </cell>
          <cell r="BC2500">
            <v>0</v>
          </cell>
          <cell r="BD2500">
            <v>2</v>
          </cell>
          <cell r="BE2500">
            <v>2</v>
          </cell>
          <cell r="BF2500">
            <v>0</v>
          </cell>
          <cell r="BG2500">
            <v>0</v>
          </cell>
        </row>
        <row r="2501">
          <cell r="A2501" t="str">
            <v>SSI001334</v>
          </cell>
          <cell r="C2501" t="str">
            <v>SSI</v>
          </cell>
          <cell r="D2501" t="str">
            <v>Trantormind</v>
          </cell>
          <cell r="E2501">
            <v>42628.928993055597</v>
          </cell>
          <cell r="F2501">
            <v>2016</v>
          </cell>
          <cell r="G2501">
            <v>42628.928993055597</v>
          </cell>
          <cell r="H2501" t="str">
            <v>02781700345</v>
          </cell>
          <cell r="I2501" t="str">
            <v>Domanda non ammessa</v>
          </cell>
          <cell r="J2501" t="str">
            <v>LECCE</v>
          </cell>
          <cell r="K2501" t="str">
            <v>Le</v>
          </cell>
          <cell r="L2501" t="str">
            <v>Puglia</v>
          </cell>
          <cell r="M2501" t="str">
            <v>ITALIA</v>
          </cell>
          <cell r="N2501" t="str">
            <v>SUD</v>
          </cell>
          <cell r="O2501" t="str">
            <v>Mezzogiorno</v>
          </cell>
          <cell r="Q2501" t="str">
            <v>X</v>
          </cell>
          <cell r="R2501" t="str">
            <v>PON I&amp;C SUD - LEGGE DI STABILITA 2017</v>
          </cell>
          <cell r="S2501" t="str">
            <v>Società costituita</v>
          </cell>
          <cell r="T2501">
            <v>1483993</v>
          </cell>
          <cell r="U2501">
            <v>1053795</v>
          </cell>
          <cell r="V2501">
            <v>1081093</v>
          </cell>
          <cell r="W2501">
            <v>402900</v>
          </cell>
          <cell r="X2501">
            <v>756765</v>
          </cell>
          <cell r="Y2501">
            <v>282030</v>
          </cell>
          <cell r="Z2501">
            <v>15000</v>
          </cell>
          <cell r="AA2501">
            <v>1318933.46</v>
          </cell>
          <cell r="AB2501">
            <v>0</v>
          </cell>
          <cell r="AC2501">
            <v>0</v>
          </cell>
          <cell r="AD2501">
            <v>0</v>
          </cell>
          <cell r="AE2501">
            <v>5</v>
          </cell>
          <cell r="AF2501">
            <v>42759</v>
          </cell>
          <cell r="AG2501">
            <v>2017</v>
          </cell>
          <cell r="AH2501" t="str">
            <v>Non ammissione</v>
          </cell>
          <cell r="AI2501" t="str">
            <v>Economia Digitale</v>
          </cell>
          <cell r="AJ2501" t="str">
            <v>E-commerce</v>
          </cell>
          <cell r="AK2501" t="str">
            <v>Web technology</v>
          </cell>
          <cell r="AP2501" t="str">
            <v>62.02.00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1</v>
          </cell>
          <cell r="AY2501">
            <v>0</v>
          </cell>
          <cell r="AZ2501">
            <v>0</v>
          </cell>
          <cell r="BA2501">
            <v>1</v>
          </cell>
          <cell r="BB2501">
            <v>0</v>
          </cell>
          <cell r="BC2501">
            <v>1</v>
          </cell>
          <cell r="BD2501">
            <v>1</v>
          </cell>
          <cell r="BE2501">
            <v>0</v>
          </cell>
          <cell r="BF2501">
            <v>1</v>
          </cell>
          <cell r="BG2501">
            <v>0</v>
          </cell>
        </row>
        <row r="2502">
          <cell r="A2502" t="str">
            <v>SSI001335</v>
          </cell>
          <cell r="C2502" t="str">
            <v>SSI</v>
          </cell>
          <cell r="D2502" t="str">
            <v>silvio sardaro</v>
          </cell>
          <cell r="E2502">
            <v>42630.548101851899</v>
          </cell>
          <cell r="F2502">
            <v>2016</v>
          </cell>
          <cell r="G2502">
            <v>42630.548101851899</v>
          </cell>
          <cell r="H2502" t="str">
            <v/>
          </cell>
          <cell r="I2502" t="str">
            <v>Domanda non ammessa</v>
          </cell>
          <cell r="J2502" t="str">
            <v>MASSAFRA</v>
          </cell>
          <cell r="K2502" t="str">
            <v>TA</v>
          </cell>
          <cell r="L2502" t="str">
            <v>Puglia</v>
          </cell>
          <cell r="M2502" t="str">
            <v>ITALIA</v>
          </cell>
          <cell r="N2502" t="str">
            <v>SUD</v>
          </cell>
          <cell r="O2502" t="str">
            <v>Mezzogiorno</v>
          </cell>
          <cell r="Q2502" t="str">
            <v>X</v>
          </cell>
          <cell r="R2502" t="str">
            <v>PON I&amp;C SUD - LEGGE DI STABILITA 2017</v>
          </cell>
          <cell r="S2502" t="str">
            <v>Società non costituita</v>
          </cell>
          <cell r="T2502">
            <v>377583.95</v>
          </cell>
          <cell r="U2502">
            <v>317065</v>
          </cell>
          <cell r="V2502">
            <v>215192</v>
          </cell>
          <cell r="W2502">
            <v>162391.95000000001</v>
          </cell>
          <cell r="X2502">
            <v>172153</v>
          </cell>
          <cell r="Y2502">
            <v>129912</v>
          </cell>
          <cell r="Z2502">
            <v>15000</v>
          </cell>
          <cell r="AA2502">
            <v>262533.96000000002</v>
          </cell>
          <cell r="AB2502">
            <v>0</v>
          </cell>
          <cell r="AC2502">
            <v>0</v>
          </cell>
          <cell r="AD2502">
            <v>0</v>
          </cell>
          <cell r="AE2502">
            <v>2</v>
          </cell>
          <cell r="AF2502">
            <v>42803</v>
          </cell>
          <cell r="AG2502">
            <v>2017</v>
          </cell>
          <cell r="AH2502" t="str">
            <v>Non ammissione</v>
          </cell>
          <cell r="AI2502" t="str">
            <v>Economia Digitale</v>
          </cell>
          <cell r="AJ2502" t="str">
            <v>Socialnetwork</v>
          </cell>
          <cell r="AK2502" t="str">
            <v>Web technology</v>
          </cell>
          <cell r="AP2502" t="str">
            <v/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1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1</v>
          </cell>
          <cell r="BD2502">
            <v>0</v>
          </cell>
          <cell r="BE2502">
            <v>1</v>
          </cell>
          <cell r="BF2502">
            <v>0</v>
          </cell>
          <cell r="BG2502">
            <v>0</v>
          </cell>
        </row>
        <row r="2503">
          <cell r="A2503" t="str">
            <v>SSI001336</v>
          </cell>
          <cell r="C2503" t="str">
            <v>SSI</v>
          </cell>
          <cell r="D2503" t="str">
            <v>ROBERTO NATALE</v>
          </cell>
          <cell r="E2503">
            <v>42633.045011574097</v>
          </cell>
          <cell r="F2503">
            <v>2016</v>
          </cell>
          <cell r="G2503">
            <v>42633.045011574097</v>
          </cell>
          <cell r="H2503" t="str">
            <v/>
          </cell>
          <cell r="I2503" t="str">
            <v>Domanda non ammessa</v>
          </cell>
          <cell r="J2503" t="str">
            <v>n.d.</v>
          </cell>
          <cell r="K2503" t="str">
            <v>n.d.</v>
          </cell>
          <cell r="L2503" t="str">
            <v>Campania</v>
          </cell>
          <cell r="M2503" t="str">
            <v>ITALIA</v>
          </cell>
          <cell r="N2503" t="str">
            <v>SUD</v>
          </cell>
          <cell r="O2503" t="str">
            <v>Mezzogiorno</v>
          </cell>
          <cell r="Q2503" t="str">
            <v>X</v>
          </cell>
          <cell r="R2503" t="str">
            <v>PON I&amp;C SUD - LEGGE DI STABILITA 2017</v>
          </cell>
          <cell r="S2503" t="str">
            <v>Società non costituita</v>
          </cell>
          <cell r="T2503">
            <v>477150</v>
          </cell>
          <cell r="U2503">
            <v>349005</v>
          </cell>
          <cell r="V2503">
            <v>93150</v>
          </cell>
          <cell r="W2503">
            <v>384000</v>
          </cell>
          <cell r="X2503">
            <v>334005</v>
          </cell>
          <cell r="Y2503">
            <v>0</v>
          </cell>
          <cell r="Z2503">
            <v>15000</v>
          </cell>
          <cell r="AA2503">
            <v>119600</v>
          </cell>
          <cell r="AB2503">
            <v>0</v>
          </cell>
          <cell r="AC2503">
            <v>0</v>
          </cell>
          <cell r="AD2503">
            <v>0</v>
          </cell>
          <cell r="AE2503">
            <v>5</v>
          </cell>
          <cell r="AF2503">
            <v>42802</v>
          </cell>
          <cell r="AG2503">
            <v>2017</v>
          </cell>
          <cell r="AH2503" t="str">
            <v>Non ammissione</v>
          </cell>
          <cell r="AI2503" t="str">
            <v>Tecnologia nuova sperimentale</v>
          </cell>
          <cell r="AJ2503" t="str">
            <v>Automazione industriale</v>
          </cell>
          <cell r="AK2503" t="str">
            <v>Industria hi-tech</v>
          </cell>
          <cell r="AP2503" t="str">
            <v/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1</v>
          </cell>
          <cell r="AZ2503">
            <v>0</v>
          </cell>
          <cell r="BA2503">
            <v>0</v>
          </cell>
          <cell r="BB2503">
            <v>0</v>
          </cell>
          <cell r="BC2503">
            <v>1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</row>
        <row r="2504">
          <cell r="A2504" t="str">
            <v>SSI001337</v>
          </cell>
          <cell r="C2504" t="str">
            <v>SSI</v>
          </cell>
          <cell r="D2504" t="str">
            <v>PAOLO BERARDI</v>
          </cell>
          <cell r="E2504">
            <v>42634.422002314801</v>
          </cell>
          <cell r="F2504">
            <v>2016</v>
          </cell>
          <cell r="G2504">
            <v>42634.422002314801</v>
          </cell>
          <cell r="H2504" t="str">
            <v/>
          </cell>
          <cell r="I2504" t="str">
            <v>Domanda non ammessa</v>
          </cell>
          <cell r="J2504" t="str">
            <v>POMARICO</v>
          </cell>
          <cell r="K2504" t="str">
            <v>MT</v>
          </cell>
          <cell r="L2504" t="str">
            <v>Basilicata</v>
          </cell>
          <cell r="M2504" t="str">
            <v>ITALIA</v>
          </cell>
          <cell r="N2504" t="str">
            <v>SUD</v>
          </cell>
          <cell r="O2504" t="str">
            <v>Mezzogiorno</v>
          </cell>
          <cell r="Q2504" t="str">
            <v>X</v>
          </cell>
          <cell r="R2504" t="str">
            <v>PON I&amp;C SUD - LEGGE DI STABILITA 2017</v>
          </cell>
          <cell r="S2504" t="str">
            <v>Società non costituita</v>
          </cell>
          <cell r="T2504">
            <v>1256272</v>
          </cell>
          <cell r="U2504">
            <v>815000</v>
          </cell>
          <cell r="V2504">
            <v>1148400</v>
          </cell>
          <cell r="W2504">
            <v>107872</v>
          </cell>
          <cell r="X2504">
            <v>800000</v>
          </cell>
          <cell r="Y2504">
            <v>0</v>
          </cell>
          <cell r="Z2504">
            <v>15000</v>
          </cell>
          <cell r="AA2504">
            <v>1401048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42761</v>
          </cell>
          <cell r="AG2504">
            <v>2017</v>
          </cell>
          <cell r="AH2504" t="str">
            <v>Non ammissione</v>
          </cell>
          <cell r="AI2504" t="str">
            <v>Tecnologia nuova sperimentale</v>
          </cell>
          <cell r="AJ2504" t="str">
            <v>Ambiente e Energia</v>
          </cell>
          <cell r="AK2504" t="str">
            <v>Ambiente ed energia</v>
          </cell>
          <cell r="AP2504" t="str">
            <v/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1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1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</row>
        <row r="2505">
          <cell r="A2505" t="str">
            <v>SSI001338</v>
          </cell>
          <cell r="C2505" t="str">
            <v>SSI</v>
          </cell>
          <cell r="D2505" t="str">
            <v>TIZIANA IDINI</v>
          </cell>
          <cell r="E2505">
            <v>42635.718020833301</v>
          </cell>
          <cell r="F2505">
            <v>2016</v>
          </cell>
          <cell r="H2505" t="str">
            <v/>
          </cell>
          <cell r="I2505" t="str">
            <v>Domanda decaduta</v>
          </cell>
          <cell r="J2505" t="str">
            <v>n.d.</v>
          </cell>
          <cell r="K2505" t="str">
            <v>n.d.</v>
          </cell>
          <cell r="L2505" t="str">
            <v>Sardegna</v>
          </cell>
          <cell r="M2505" t="str">
            <v>ITALIA</v>
          </cell>
          <cell r="N2505" t="str">
            <v>SUD</v>
          </cell>
          <cell r="O2505" t="str">
            <v>Mezzogiorno</v>
          </cell>
          <cell r="Q2505" t="str">
            <v>X</v>
          </cell>
          <cell r="R2505" t="str">
            <v>PON I&amp;C SAM - LEGGE DI STABILITA 2017</v>
          </cell>
          <cell r="S2505" t="str">
            <v>Società non costituita</v>
          </cell>
          <cell r="T2505">
            <v>1500000</v>
          </cell>
          <cell r="U2505">
            <v>1080000</v>
          </cell>
          <cell r="V2505">
            <v>1500000</v>
          </cell>
          <cell r="W2505">
            <v>0</v>
          </cell>
          <cell r="X2505">
            <v>1065000</v>
          </cell>
          <cell r="Y2505">
            <v>0</v>
          </cell>
          <cell r="Z2505">
            <v>15000</v>
          </cell>
          <cell r="AA2505">
            <v>1830000</v>
          </cell>
          <cell r="AB2505">
            <v>1418163.4</v>
          </cell>
          <cell r="AC2505">
            <v>1418163.4</v>
          </cell>
          <cell r="AD2505">
            <v>0</v>
          </cell>
          <cell r="AE2505">
            <v>15</v>
          </cell>
          <cell r="AF2505">
            <v>42835</v>
          </cell>
          <cell r="AG2505">
            <v>2017</v>
          </cell>
          <cell r="AH2505" t="str">
            <v>Ammissione</v>
          </cell>
          <cell r="AI2505" t="str">
            <v>Tecnologia nuova sperimentale</v>
          </cell>
          <cell r="AJ2505" t="str">
            <v>Smart cities</v>
          </cell>
          <cell r="AK2505" t="str">
            <v>Smart cities and services</v>
          </cell>
          <cell r="AN2505">
            <v>43045</v>
          </cell>
          <cell r="AO2505">
            <v>2017</v>
          </cell>
          <cell r="AP2505" t="str">
            <v/>
          </cell>
          <cell r="AR2505">
            <v>1149530.72</v>
          </cell>
          <cell r="AS2505">
            <v>1134530.72</v>
          </cell>
          <cell r="AT2505">
            <v>0</v>
          </cell>
          <cell r="AU2505">
            <v>15000</v>
          </cell>
          <cell r="AV2505">
            <v>907624.58</v>
          </cell>
          <cell r="AW2505">
            <v>0</v>
          </cell>
          <cell r="AX2505">
            <v>0</v>
          </cell>
          <cell r="AY2505">
            <v>0</v>
          </cell>
          <cell r="AZ2505">
            <v>1</v>
          </cell>
          <cell r="BA2505">
            <v>1</v>
          </cell>
          <cell r="BB2505">
            <v>0</v>
          </cell>
          <cell r="BC2505">
            <v>0</v>
          </cell>
          <cell r="BD2505">
            <v>2</v>
          </cell>
          <cell r="BE2505">
            <v>1</v>
          </cell>
          <cell r="BF2505">
            <v>0</v>
          </cell>
          <cell r="BG2505">
            <v>0</v>
          </cell>
        </row>
        <row r="2506">
          <cell r="A2506" t="str">
            <v>SSI001339</v>
          </cell>
          <cell r="C2506" t="str">
            <v>SSI</v>
          </cell>
          <cell r="D2506" t="str">
            <v>BOLT VALET SRL</v>
          </cell>
          <cell r="E2506">
            <v>42635.741678240702</v>
          </cell>
          <cell r="F2506">
            <v>2016</v>
          </cell>
          <cell r="G2506">
            <v>42635.741678240702</v>
          </cell>
          <cell r="H2506" t="str">
            <v>03409780834</v>
          </cell>
          <cell r="I2506" t="str">
            <v>Domanda non ammessa</v>
          </cell>
          <cell r="J2506" t="str">
            <v>MESSINA</v>
          </cell>
          <cell r="K2506" t="str">
            <v>ME</v>
          </cell>
          <cell r="L2506" t="str">
            <v>Sicilia</v>
          </cell>
          <cell r="M2506" t="str">
            <v>ITALIA</v>
          </cell>
          <cell r="N2506" t="str">
            <v>SUD</v>
          </cell>
          <cell r="O2506" t="str">
            <v>Mezzogiorno</v>
          </cell>
          <cell r="Q2506" t="str">
            <v>X</v>
          </cell>
          <cell r="R2506" t="str">
            <v>PON I&amp;C SUD - LEGGE DI STABILITA 2017</v>
          </cell>
          <cell r="S2506" t="str">
            <v>Società costituita</v>
          </cell>
          <cell r="T2506">
            <v>241060</v>
          </cell>
          <cell r="U2506">
            <v>183742</v>
          </cell>
          <cell r="V2506">
            <v>150500</v>
          </cell>
          <cell r="W2506">
            <v>90560</v>
          </cell>
          <cell r="X2506">
            <v>105350</v>
          </cell>
          <cell r="Y2506">
            <v>63392</v>
          </cell>
          <cell r="Z2506">
            <v>15000</v>
          </cell>
          <cell r="AA2506">
            <v>183610</v>
          </cell>
          <cell r="AB2506">
            <v>0</v>
          </cell>
          <cell r="AC2506">
            <v>0</v>
          </cell>
          <cell r="AD2506">
            <v>0</v>
          </cell>
          <cell r="AE2506">
            <v>2</v>
          </cell>
          <cell r="AF2506">
            <v>42759</v>
          </cell>
          <cell r="AG2506">
            <v>2017</v>
          </cell>
          <cell r="AH2506" t="str">
            <v>Non ammissione</v>
          </cell>
          <cell r="AI2506" t="str">
            <v>Economia Digitale</v>
          </cell>
          <cell r="AJ2506" t="str">
            <v>Smart cities</v>
          </cell>
          <cell r="AK2506" t="str">
            <v>Smart cities and services</v>
          </cell>
          <cell r="AP2506" t="str">
            <v>62.02.00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6</v>
          </cell>
          <cell r="AX2506">
            <v>1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7</v>
          </cell>
          <cell r="BD2506">
            <v>0</v>
          </cell>
          <cell r="BE2506">
            <v>6</v>
          </cell>
          <cell r="BF2506">
            <v>0</v>
          </cell>
          <cell r="BG2506">
            <v>0</v>
          </cell>
        </row>
        <row r="2507">
          <cell r="A2507" t="str">
            <v>SSI001340</v>
          </cell>
          <cell r="C2507" t="str">
            <v>SSI</v>
          </cell>
          <cell r="D2507" t="str">
            <v>Gaetano Piermarocchi</v>
          </cell>
          <cell r="E2507">
            <v>42636.798969907402</v>
          </cell>
          <cell r="F2507">
            <v>2016</v>
          </cell>
          <cell r="G2507">
            <v>42636.798969907402</v>
          </cell>
          <cell r="H2507" t="str">
            <v/>
          </cell>
          <cell r="I2507" t="str">
            <v>Domanda non ammessa</v>
          </cell>
          <cell r="J2507" t="str">
            <v>VICO DEL GARGANO</v>
          </cell>
          <cell r="K2507" t="str">
            <v>FG</v>
          </cell>
          <cell r="L2507" t="str">
            <v>Puglia</v>
          </cell>
          <cell r="M2507" t="str">
            <v>ITALIA</v>
          </cell>
          <cell r="N2507" t="str">
            <v>SUD</v>
          </cell>
          <cell r="O2507" t="str">
            <v>Mezzogiorno</v>
          </cell>
          <cell r="Q2507" t="str">
            <v>X</v>
          </cell>
          <cell r="R2507" t="str">
            <v>PON I&amp;C SUD - LEGGE DI STABILITA 2017</v>
          </cell>
          <cell r="S2507" t="str">
            <v>Società non costituita</v>
          </cell>
          <cell r="T2507">
            <v>907220</v>
          </cell>
          <cell r="U2507">
            <v>650054</v>
          </cell>
          <cell r="V2507">
            <v>388000</v>
          </cell>
          <cell r="W2507">
            <v>519220</v>
          </cell>
          <cell r="X2507">
            <v>271600</v>
          </cell>
          <cell r="Y2507">
            <v>363454</v>
          </cell>
          <cell r="Z2507">
            <v>15000</v>
          </cell>
          <cell r="AA2507">
            <v>473360</v>
          </cell>
          <cell r="AB2507">
            <v>0</v>
          </cell>
          <cell r="AC2507">
            <v>0</v>
          </cell>
          <cell r="AD2507">
            <v>0</v>
          </cell>
          <cell r="AE2507">
            <v>5</v>
          </cell>
          <cell r="AF2507">
            <v>42775</v>
          </cell>
          <cell r="AG2507">
            <v>2017</v>
          </cell>
          <cell r="AH2507" t="str">
            <v>Non ammissione</v>
          </cell>
          <cell r="AI2507" t="str">
            <v>Economia Digitale</v>
          </cell>
          <cell r="AJ2507" t="str">
            <v>Cloud computing</v>
          </cell>
          <cell r="AK2507" t="str">
            <v>Web technology</v>
          </cell>
          <cell r="AP2507" t="str">
            <v/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1</v>
          </cell>
          <cell r="AZ2507">
            <v>0</v>
          </cell>
          <cell r="BA2507">
            <v>0</v>
          </cell>
          <cell r="BB2507">
            <v>0</v>
          </cell>
          <cell r="BC2507">
            <v>1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</row>
        <row r="2508">
          <cell r="A2508" t="str">
            <v>SSI001341</v>
          </cell>
          <cell r="C2508" t="str">
            <v>SSI</v>
          </cell>
          <cell r="D2508" t="str">
            <v>ALESSANDRO ROSSI</v>
          </cell>
          <cell r="E2508">
            <v>42641.690011574101</v>
          </cell>
          <cell r="F2508">
            <v>2016</v>
          </cell>
          <cell r="G2508">
            <v>42641.690011574101</v>
          </cell>
          <cell r="H2508" t="str">
            <v/>
          </cell>
          <cell r="I2508" t="str">
            <v>Domanda non ammessa</v>
          </cell>
          <cell r="J2508" t="str">
            <v>CAPRIATI A VOLTURNO</v>
          </cell>
          <cell r="K2508" t="str">
            <v>CE</v>
          </cell>
          <cell r="L2508" t="str">
            <v>Campania</v>
          </cell>
          <cell r="M2508" t="str">
            <v>ITALIA</v>
          </cell>
          <cell r="N2508" t="str">
            <v>SUD</v>
          </cell>
          <cell r="O2508" t="str">
            <v>Mezzogiorno</v>
          </cell>
          <cell r="Q2508" t="str">
            <v>X</v>
          </cell>
          <cell r="R2508" t="str">
            <v>PON I&amp;C SUD - LEGGE DI STABILITA 2017</v>
          </cell>
          <cell r="S2508" t="str">
            <v>Società non costituita</v>
          </cell>
          <cell r="T2508">
            <v>1242563.72</v>
          </cell>
          <cell r="U2508">
            <v>1009050.97</v>
          </cell>
          <cell r="V2508">
            <v>956000</v>
          </cell>
          <cell r="W2508">
            <v>286563.71999999997</v>
          </cell>
          <cell r="X2508">
            <v>764800</v>
          </cell>
          <cell r="Y2508">
            <v>229250.97</v>
          </cell>
          <cell r="Z2508">
            <v>15000</v>
          </cell>
          <cell r="AA2508">
            <v>956000</v>
          </cell>
          <cell r="AB2508">
            <v>0</v>
          </cell>
          <cell r="AC2508">
            <v>0</v>
          </cell>
          <cell r="AD2508">
            <v>0</v>
          </cell>
          <cell r="AE2508">
            <v>6</v>
          </cell>
          <cell r="AF2508">
            <v>42786</v>
          </cell>
          <cell r="AG2508">
            <v>2017</v>
          </cell>
          <cell r="AH2508" t="str">
            <v>Non ammissione</v>
          </cell>
          <cell r="AI2508" t="str">
            <v>Tecnologia nuova sperimentale</v>
          </cell>
          <cell r="AJ2508" t="str">
            <v>Turismo e beni culturali</v>
          </cell>
          <cell r="AK2508" t="str">
            <v>Turismo e beni culturali</v>
          </cell>
          <cell r="AP2508" t="str">
            <v/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2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2</v>
          </cell>
          <cell r="BD2508">
            <v>0</v>
          </cell>
          <cell r="BE2508">
            <v>2</v>
          </cell>
          <cell r="BF2508">
            <v>0</v>
          </cell>
          <cell r="BG2508">
            <v>0</v>
          </cell>
        </row>
        <row r="2509">
          <cell r="A2509" t="str">
            <v>SSI001342</v>
          </cell>
          <cell r="C2509" t="str">
            <v>SSI</v>
          </cell>
          <cell r="D2509" t="str">
            <v>DARIO ZAMBONI</v>
          </cell>
          <cell r="E2509">
            <v>42649.659849536998</v>
          </cell>
          <cell r="F2509">
            <v>2016</v>
          </cell>
          <cell r="G2509">
            <v>42821</v>
          </cell>
          <cell r="H2509" t="str">
            <v/>
          </cell>
          <cell r="I2509" t="str">
            <v>Domanda non ammessa</v>
          </cell>
          <cell r="J2509" t="str">
            <v>MILANO</v>
          </cell>
          <cell r="K2509" t="str">
            <v>MI</v>
          </cell>
          <cell r="L2509" t="str">
            <v>Lombardia</v>
          </cell>
          <cell r="M2509" t="str">
            <v>ITALIA</v>
          </cell>
          <cell r="N2509" t="str">
            <v>CENTRO-NORD</v>
          </cell>
          <cell r="O2509" t="str">
            <v>Centro-Nord</v>
          </cell>
          <cell r="Q2509" t="str">
            <v>X</v>
          </cell>
          <cell r="R2509" t="str">
            <v>FCS Centro/Nord</v>
          </cell>
          <cell r="S2509" t="str">
            <v>Società non costituita</v>
          </cell>
          <cell r="T2509">
            <v>698880</v>
          </cell>
          <cell r="U2509">
            <v>496716</v>
          </cell>
          <cell r="V2509">
            <v>401000</v>
          </cell>
          <cell r="W2509">
            <v>297880</v>
          </cell>
          <cell r="X2509">
            <v>280700</v>
          </cell>
          <cell r="Y2509">
            <v>208516</v>
          </cell>
          <cell r="Z2509">
            <v>7500</v>
          </cell>
          <cell r="AA2509">
            <v>489220</v>
          </cell>
          <cell r="AB2509">
            <v>0</v>
          </cell>
          <cell r="AC2509">
            <v>0</v>
          </cell>
          <cell r="AD2509">
            <v>0</v>
          </cell>
          <cell r="AE2509">
            <v>4</v>
          </cell>
          <cell r="AF2509">
            <v>42879</v>
          </cell>
          <cell r="AG2509">
            <v>2017</v>
          </cell>
          <cell r="AH2509" t="str">
            <v>Non ammissione</v>
          </cell>
          <cell r="AI2509" t="str">
            <v>Tecnologia nuova sperimentale</v>
          </cell>
          <cell r="AJ2509" t="str">
            <v>Smart cities</v>
          </cell>
          <cell r="AK2509" t="str">
            <v>Smart cities and services</v>
          </cell>
          <cell r="AP2509" t="str">
            <v/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1</v>
          </cell>
          <cell r="AY2509">
            <v>1</v>
          </cell>
          <cell r="AZ2509">
            <v>0</v>
          </cell>
          <cell r="BA2509">
            <v>1</v>
          </cell>
          <cell r="BB2509">
            <v>0</v>
          </cell>
          <cell r="BC2509">
            <v>2</v>
          </cell>
          <cell r="BD2509">
            <v>1</v>
          </cell>
          <cell r="BE2509">
            <v>0</v>
          </cell>
          <cell r="BF2509">
            <v>0</v>
          </cell>
          <cell r="BG2509">
            <v>0</v>
          </cell>
        </row>
        <row r="2510">
          <cell r="A2510" t="str">
            <v>SSI001343</v>
          </cell>
          <cell r="C2510" t="str">
            <v>SSI</v>
          </cell>
          <cell r="D2510" t="str">
            <v>ARIA PULITA S.R.L.S.</v>
          </cell>
          <cell r="E2510">
            <v>42653.725185185198</v>
          </cell>
          <cell r="F2510">
            <v>2016</v>
          </cell>
          <cell r="G2510">
            <v>42653.725185185198</v>
          </cell>
          <cell r="H2510" t="str">
            <v>02791890805</v>
          </cell>
          <cell r="I2510" t="str">
            <v>Domanda non ammessa</v>
          </cell>
          <cell r="J2510" t="str">
            <v>GIOIOSA IONICA</v>
          </cell>
          <cell r="K2510" t="str">
            <v>RC</v>
          </cell>
          <cell r="L2510" t="str">
            <v>Calabria</v>
          </cell>
          <cell r="M2510" t="str">
            <v>ITALIA</v>
          </cell>
          <cell r="N2510" t="str">
            <v>SUD</v>
          </cell>
          <cell r="O2510" t="str">
            <v>Mezzogiorno</v>
          </cell>
          <cell r="Q2510" t="str">
            <v>X</v>
          </cell>
          <cell r="R2510" t="str">
            <v>PON I&amp;C SUD - LEGGE DI STABILITA 2017</v>
          </cell>
          <cell r="S2510" t="str">
            <v>Società costituita</v>
          </cell>
          <cell r="T2510">
            <v>1394854.38</v>
          </cell>
          <cell r="U2510">
            <v>976398.06</v>
          </cell>
          <cell r="V2510">
            <v>1280420.72</v>
          </cell>
          <cell r="W2510">
            <v>114433.66</v>
          </cell>
          <cell r="X2510">
            <v>896294.5</v>
          </cell>
          <cell r="Y2510">
            <v>80103.56</v>
          </cell>
          <cell r="Z2510">
            <v>0</v>
          </cell>
          <cell r="AA2510">
            <v>1562113.27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42779</v>
          </cell>
          <cell r="AG2510">
            <v>2017</v>
          </cell>
          <cell r="AH2510" t="str">
            <v>Non ammissione</v>
          </cell>
          <cell r="AI2510" t="str">
            <v>Tecnologia nuova sperimentale</v>
          </cell>
          <cell r="AJ2510" t="str">
            <v>Ambiente e Energia</v>
          </cell>
          <cell r="AK2510" t="str">
            <v>Ambiente ed energia</v>
          </cell>
          <cell r="AP2510" t="str">
            <v>35.11.00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1</v>
          </cell>
          <cell r="AX2510">
            <v>0</v>
          </cell>
          <cell r="AY2510">
            <v>5</v>
          </cell>
          <cell r="AZ2510">
            <v>0</v>
          </cell>
          <cell r="BA2510">
            <v>0</v>
          </cell>
          <cell r="BB2510">
            <v>0</v>
          </cell>
          <cell r="BC2510">
            <v>6</v>
          </cell>
          <cell r="BD2510">
            <v>0</v>
          </cell>
          <cell r="BE2510">
            <v>1</v>
          </cell>
          <cell r="BF2510">
            <v>0</v>
          </cell>
          <cell r="BG2510">
            <v>0</v>
          </cell>
        </row>
        <row r="2511">
          <cell r="A2511" t="str">
            <v>SSI001344</v>
          </cell>
          <cell r="C2511" t="str">
            <v>SSI</v>
          </cell>
          <cell r="D2511" t="str">
            <v>Michele Valente</v>
          </cell>
          <cell r="E2511">
            <v>42654.674178240697</v>
          </cell>
          <cell r="F2511">
            <v>2016</v>
          </cell>
          <cell r="G2511">
            <v>42654.674178240697</v>
          </cell>
          <cell r="H2511" t="str">
            <v/>
          </cell>
          <cell r="I2511" t="str">
            <v>Domanda non ammessa</v>
          </cell>
          <cell r="J2511" t="str">
            <v>BARI</v>
          </cell>
          <cell r="K2511" t="str">
            <v>BA</v>
          </cell>
          <cell r="L2511" t="str">
            <v>Puglia</v>
          </cell>
          <cell r="M2511" t="str">
            <v>ITALIA</v>
          </cell>
          <cell r="N2511" t="str">
            <v>SUD</v>
          </cell>
          <cell r="O2511" t="str">
            <v>Mezzogiorno</v>
          </cell>
          <cell r="Q2511" t="str">
            <v>X</v>
          </cell>
          <cell r="R2511" t="str">
            <v>PON I&amp;C SUD - LEGGE DI STABILITA 2017</v>
          </cell>
          <cell r="S2511" t="str">
            <v>Società non costituita</v>
          </cell>
          <cell r="T2511">
            <v>1500000</v>
          </cell>
          <cell r="U2511">
            <v>1065000</v>
          </cell>
          <cell r="V2511">
            <v>1500000</v>
          </cell>
          <cell r="W2511">
            <v>0</v>
          </cell>
          <cell r="X2511">
            <v>1050000</v>
          </cell>
          <cell r="Y2511">
            <v>0</v>
          </cell>
          <cell r="Z2511">
            <v>15000</v>
          </cell>
          <cell r="AA2511">
            <v>1830000</v>
          </cell>
          <cell r="AB2511">
            <v>0</v>
          </cell>
          <cell r="AC2511">
            <v>0</v>
          </cell>
          <cell r="AD2511">
            <v>0</v>
          </cell>
          <cell r="AE2511">
            <v>20</v>
          </cell>
          <cell r="AF2511">
            <v>42803</v>
          </cell>
          <cell r="AG2511">
            <v>2017</v>
          </cell>
          <cell r="AH2511" t="str">
            <v>Non ammissione</v>
          </cell>
          <cell r="AI2511" t="str">
            <v>Economia Digitale</v>
          </cell>
          <cell r="AJ2511" t="str">
            <v>Telecomunicazioni</v>
          </cell>
          <cell r="AK2511" t="str">
            <v>IT e infrastrutture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1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1</v>
          </cell>
          <cell r="BD2511">
            <v>0</v>
          </cell>
          <cell r="BE2511">
            <v>1</v>
          </cell>
          <cell r="BF2511">
            <v>0</v>
          </cell>
          <cell r="BG2511">
            <v>0</v>
          </cell>
        </row>
        <row r="2512">
          <cell r="A2512" t="str">
            <v>SSI001345</v>
          </cell>
          <cell r="B2512" t="str">
            <v>C94E17000260008</v>
          </cell>
          <cell r="C2512" t="str">
            <v>SSI</v>
          </cell>
          <cell r="D2512" t="str">
            <v>CTExpertise</v>
          </cell>
          <cell r="E2512">
            <v>42655.389930555597</v>
          </cell>
          <cell r="F2512">
            <v>2016</v>
          </cell>
          <cell r="G2512">
            <v>42655.389930555597</v>
          </cell>
          <cell r="H2512" t="str">
            <v>01936930674</v>
          </cell>
          <cell r="I2512" t="str">
            <v>Domanda ammessa</v>
          </cell>
          <cell r="J2512" t="str">
            <v>MONTORIO AL VOMANO</v>
          </cell>
          <cell r="K2512" t="str">
            <v>TE</v>
          </cell>
          <cell r="L2512" t="str">
            <v>Abruzzo</v>
          </cell>
          <cell r="M2512" t="str">
            <v>ITALIA</v>
          </cell>
          <cell r="N2512" t="str">
            <v>SUD</v>
          </cell>
          <cell r="O2512" t="str">
            <v>Mezzogiorno</v>
          </cell>
          <cell r="P2512" t="str">
            <v>x</v>
          </cell>
          <cell r="Q2512" t="str">
            <v>X</v>
          </cell>
          <cell r="R2512" t="str">
            <v>PON I&amp;C SAM - LEGGE DI STABILITA 2017</v>
          </cell>
          <cell r="S2512" t="str">
            <v>Società costituita</v>
          </cell>
          <cell r="T2512">
            <v>1058300</v>
          </cell>
          <cell r="U2512">
            <v>740810</v>
          </cell>
          <cell r="V2512">
            <v>758000</v>
          </cell>
          <cell r="W2512">
            <v>300300</v>
          </cell>
          <cell r="X2512">
            <v>530600</v>
          </cell>
          <cell r="Y2512">
            <v>210210</v>
          </cell>
          <cell r="Z2512">
            <v>0</v>
          </cell>
          <cell r="AA2512">
            <v>924760</v>
          </cell>
          <cell r="AB2512">
            <v>943000</v>
          </cell>
          <cell r="AC2512">
            <v>703000</v>
          </cell>
          <cell r="AD2512">
            <v>240000</v>
          </cell>
          <cell r="AE2512">
            <v>7</v>
          </cell>
          <cell r="AF2512">
            <v>42779</v>
          </cell>
          <cell r="AG2512">
            <v>2017</v>
          </cell>
          <cell r="AH2512" t="str">
            <v>Ammissione</v>
          </cell>
          <cell r="AI2512" t="str">
            <v>Valorizzazione della ricerca</v>
          </cell>
          <cell r="AJ2512" t="str">
            <v>Materiali Innovativi</v>
          </cell>
          <cell r="AK2512" t="str">
            <v>Industria hi-tech</v>
          </cell>
          <cell r="AL2512">
            <v>42984</v>
          </cell>
          <cell r="AM2512">
            <v>2017</v>
          </cell>
          <cell r="AP2512" t="str">
            <v>22.29.09</v>
          </cell>
          <cell r="AQ2512" t="str">
            <v>Artigianato</v>
          </cell>
          <cell r="AR2512">
            <v>660100</v>
          </cell>
          <cell r="AS2512">
            <v>492100</v>
          </cell>
          <cell r="AT2512">
            <v>168000</v>
          </cell>
          <cell r="AU2512">
            <v>0</v>
          </cell>
          <cell r="AV2512">
            <v>528080</v>
          </cell>
          <cell r="AW2512">
            <v>0</v>
          </cell>
          <cell r="AX2512">
            <v>0</v>
          </cell>
          <cell r="AY2512">
            <v>1</v>
          </cell>
          <cell r="AZ2512">
            <v>0</v>
          </cell>
          <cell r="BA2512">
            <v>0</v>
          </cell>
          <cell r="BB2512">
            <v>0</v>
          </cell>
          <cell r="BC2512">
            <v>1</v>
          </cell>
          <cell r="BD2512">
            <v>0</v>
          </cell>
          <cell r="BE2512">
            <v>0</v>
          </cell>
          <cell r="BF2512">
            <v>3</v>
          </cell>
          <cell r="BG2512">
            <v>0</v>
          </cell>
          <cell r="BH2512">
            <v>118138.47</v>
          </cell>
          <cell r="BI2512">
            <v>43070.009999999995</v>
          </cell>
          <cell r="BJ2512">
            <v>161208.47999999998</v>
          </cell>
        </row>
        <row r="2513">
          <cell r="A2513" t="str">
            <v>SSI001346</v>
          </cell>
          <cell r="C2513" t="str">
            <v>SSI</v>
          </cell>
          <cell r="D2513" t="str">
            <v>Sergio Bilotta</v>
          </cell>
          <cell r="E2513">
            <v>42656.400254629603</v>
          </cell>
          <cell r="F2513">
            <v>2016</v>
          </cell>
          <cell r="G2513">
            <v>42656.400254629603</v>
          </cell>
          <cell r="H2513" t="str">
            <v/>
          </cell>
          <cell r="I2513" t="str">
            <v>Domanda non ammessa</v>
          </cell>
          <cell r="J2513" t="str">
            <v>MARCIANISE</v>
          </cell>
          <cell r="K2513" t="str">
            <v>CE</v>
          </cell>
          <cell r="L2513" t="str">
            <v>Campania</v>
          </cell>
          <cell r="M2513" t="str">
            <v>ITALIA</v>
          </cell>
          <cell r="N2513" t="str">
            <v>SUD</v>
          </cell>
          <cell r="O2513" t="str">
            <v>Mezzogiorno</v>
          </cell>
          <cell r="Q2513" t="str">
            <v>X</v>
          </cell>
          <cell r="R2513" t="str">
            <v>PON I&amp;C SUD - LEGGE DI STABILITA 2017</v>
          </cell>
          <cell r="S2513" t="str">
            <v>Società non costituita</v>
          </cell>
          <cell r="T2513">
            <v>1363376</v>
          </cell>
          <cell r="U2513">
            <v>969363.2</v>
          </cell>
          <cell r="V2513">
            <v>1184376</v>
          </cell>
          <cell r="W2513">
            <v>179000</v>
          </cell>
          <cell r="X2513">
            <v>829063.2</v>
          </cell>
          <cell r="Y2513">
            <v>125300</v>
          </cell>
          <cell r="Z2513">
            <v>15000</v>
          </cell>
          <cell r="AA2513">
            <v>1444938.72</v>
          </cell>
          <cell r="AB2513">
            <v>0</v>
          </cell>
          <cell r="AC2513">
            <v>0</v>
          </cell>
          <cell r="AD2513">
            <v>0</v>
          </cell>
          <cell r="AE2513">
            <v>7</v>
          </cell>
          <cell r="AF2513">
            <v>42775</v>
          </cell>
          <cell r="AG2513">
            <v>2017</v>
          </cell>
          <cell r="AH2513" t="str">
            <v>Non ammissione</v>
          </cell>
          <cell r="AI2513" t="str">
            <v>Economia Digitale</v>
          </cell>
          <cell r="AJ2513" t="str">
            <v>Telecomunicazioni</v>
          </cell>
          <cell r="AK2513" t="str">
            <v>IT e infrastrutture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1</v>
          </cell>
          <cell r="AZ2513">
            <v>2</v>
          </cell>
          <cell r="BA2513">
            <v>0</v>
          </cell>
          <cell r="BB2513">
            <v>0</v>
          </cell>
          <cell r="BC2513">
            <v>1</v>
          </cell>
          <cell r="BD2513">
            <v>2</v>
          </cell>
          <cell r="BE2513">
            <v>2</v>
          </cell>
          <cell r="BF2513">
            <v>0</v>
          </cell>
          <cell r="BG2513">
            <v>0</v>
          </cell>
        </row>
        <row r="2514">
          <cell r="A2514" t="str">
            <v>SSI001347</v>
          </cell>
          <cell r="C2514" t="str">
            <v>SSI</v>
          </cell>
          <cell r="D2514" t="str">
            <v>Donka Tzvetanova Petkova</v>
          </cell>
          <cell r="E2514">
            <v>42659.596388888902</v>
          </cell>
          <cell r="F2514">
            <v>2016</v>
          </cell>
          <cell r="G2514">
            <v>42659.596388888902</v>
          </cell>
          <cell r="H2514" t="str">
            <v/>
          </cell>
          <cell r="I2514" t="str">
            <v>Domanda non ammessa</v>
          </cell>
          <cell r="J2514" t="str">
            <v>n.d.</v>
          </cell>
          <cell r="K2514" t="str">
            <v>n.d.</v>
          </cell>
          <cell r="L2514" t="str">
            <v>Sardegna</v>
          </cell>
          <cell r="M2514" t="str">
            <v>ITALIA</v>
          </cell>
          <cell r="N2514" t="str">
            <v>SUD</v>
          </cell>
          <cell r="O2514" t="str">
            <v>Mezzogiorno</v>
          </cell>
          <cell r="Q2514" t="str">
            <v>X</v>
          </cell>
          <cell r="R2514" t="str">
            <v>PON I&amp;C SAM - LEGGE DI STABILITA 2017</v>
          </cell>
          <cell r="S2514" t="str">
            <v>Società non costituita</v>
          </cell>
          <cell r="T2514">
            <v>1485324.69</v>
          </cell>
          <cell r="U2514">
            <v>1054727.26</v>
          </cell>
          <cell r="V2514">
            <v>92034.28</v>
          </cell>
          <cell r="W2514">
            <v>1393290.41</v>
          </cell>
          <cell r="X2514">
            <v>64423.99</v>
          </cell>
          <cell r="Y2514">
            <v>975303.27</v>
          </cell>
          <cell r="Z2514">
            <v>15000</v>
          </cell>
          <cell r="AA2514">
            <v>112281.8</v>
          </cell>
          <cell r="AB2514">
            <v>0</v>
          </cell>
          <cell r="AC2514">
            <v>0</v>
          </cell>
          <cell r="AD2514">
            <v>0</v>
          </cell>
          <cell r="AE2514">
            <v>43</v>
          </cell>
          <cell r="AF2514">
            <v>42775</v>
          </cell>
          <cell r="AG2514">
            <v>2017</v>
          </cell>
          <cell r="AH2514" t="str">
            <v>Non ammissione</v>
          </cell>
          <cell r="AI2514" t="str">
            <v>Economia Digitale</v>
          </cell>
          <cell r="AJ2514" t="str">
            <v>E-commerce</v>
          </cell>
          <cell r="AK2514" t="str">
            <v>Web technology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1</v>
          </cell>
          <cell r="AY2514">
            <v>0</v>
          </cell>
          <cell r="AZ2514">
            <v>0</v>
          </cell>
          <cell r="BA2514">
            <v>1</v>
          </cell>
          <cell r="BB2514">
            <v>0</v>
          </cell>
          <cell r="BC2514">
            <v>1</v>
          </cell>
          <cell r="BD2514">
            <v>1</v>
          </cell>
          <cell r="BE2514">
            <v>0</v>
          </cell>
          <cell r="BF2514">
            <v>0</v>
          </cell>
          <cell r="BG2514">
            <v>0</v>
          </cell>
        </row>
        <row r="2515">
          <cell r="A2515" t="str">
            <v>SSI001348</v>
          </cell>
          <cell r="C2515" t="str">
            <v>SSI</v>
          </cell>
          <cell r="D2515" t="str">
            <v>KuKi Link S.r.l.</v>
          </cell>
          <cell r="E2515">
            <v>42660.373055555603</v>
          </cell>
          <cell r="F2515">
            <v>2016</v>
          </cell>
          <cell r="G2515">
            <v>42821</v>
          </cell>
          <cell r="H2515" t="str">
            <v>02851130308</v>
          </cell>
          <cell r="I2515" t="str">
            <v>Domanda decaduta</v>
          </cell>
          <cell r="J2515" t="str">
            <v>TAVAGNACCO</v>
          </cell>
          <cell r="K2515" t="str">
            <v>UD</v>
          </cell>
          <cell r="L2515" t="str">
            <v>Friuli Venezia Giulia</v>
          </cell>
          <cell r="M2515" t="str">
            <v>ITALIA</v>
          </cell>
          <cell r="N2515" t="str">
            <v>CENTRO-NORD</v>
          </cell>
          <cell r="O2515" t="str">
            <v>Centro-Nord</v>
          </cell>
          <cell r="Q2515" t="str">
            <v>X</v>
          </cell>
          <cell r="R2515" t="str">
            <v>LEGGE DI STABILITA 2017</v>
          </cell>
          <cell r="S2515" t="str">
            <v>Società costituita</v>
          </cell>
          <cell r="T2515">
            <v>1157000</v>
          </cell>
          <cell r="U2515">
            <v>602500</v>
          </cell>
          <cell r="V2515">
            <v>140000</v>
          </cell>
          <cell r="W2515">
            <v>1017000</v>
          </cell>
          <cell r="X2515">
            <v>95000</v>
          </cell>
          <cell r="Y2515">
            <v>500000</v>
          </cell>
          <cell r="Z2515">
            <v>7500</v>
          </cell>
          <cell r="AA2515">
            <v>170800</v>
          </cell>
          <cell r="AB2515">
            <v>202000</v>
          </cell>
          <cell r="AC2515">
            <v>70000</v>
          </cell>
          <cell r="AD2515">
            <v>132000</v>
          </cell>
          <cell r="AE2515">
            <v>3</v>
          </cell>
          <cell r="AF2515">
            <v>42914</v>
          </cell>
          <cell r="AG2515">
            <v>2017</v>
          </cell>
          <cell r="AH2515" t="str">
            <v>Ammissione</v>
          </cell>
          <cell r="AI2515" t="str">
            <v>Tecnologia nuova sperimentale</v>
          </cell>
          <cell r="AJ2515" t="str">
            <v>Telecomunicazioni</v>
          </cell>
          <cell r="AK2515" t="str">
            <v>IT e infrastrutture</v>
          </cell>
          <cell r="AN2515">
            <v>43125</v>
          </cell>
          <cell r="AO2515">
            <v>2018</v>
          </cell>
          <cell r="AP2515" t="str">
            <v>61.10.00</v>
          </cell>
          <cell r="AR2515">
            <v>148900</v>
          </cell>
          <cell r="AS2515">
            <v>49000</v>
          </cell>
          <cell r="AT2515">
            <v>92400</v>
          </cell>
          <cell r="AU2515">
            <v>7500</v>
          </cell>
          <cell r="AV2515">
            <v>141400</v>
          </cell>
          <cell r="AW2515">
            <v>0</v>
          </cell>
          <cell r="AX2515">
            <v>1</v>
          </cell>
          <cell r="AY2515">
            <v>0</v>
          </cell>
          <cell r="AZ2515">
            <v>0</v>
          </cell>
          <cell r="BA2515">
            <v>1</v>
          </cell>
          <cell r="BB2515">
            <v>0</v>
          </cell>
          <cell r="BC2515">
            <v>1</v>
          </cell>
          <cell r="BD2515">
            <v>1</v>
          </cell>
          <cell r="BE2515">
            <v>0</v>
          </cell>
          <cell r="BF2515">
            <v>0</v>
          </cell>
          <cell r="BG2515">
            <v>0</v>
          </cell>
        </row>
        <row r="2516">
          <cell r="A2516" t="str">
            <v>SSI001349</v>
          </cell>
          <cell r="C2516" t="str">
            <v>SSI</v>
          </cell>
          <cell r="D2516" t="str">
            <v>DBL COMPANY</v>
          </cell>
          <cell r="E2516">
            <v>42663.492106481499</v>
          </cell>
          <cell r="F2516">
            <v>2016</v>
          </cell>
          <cell r="H2516" t="str">
            <v>08333381211</v>
          </cell>
          <cell r="I2516" t="str">
            <v>Rinuncia</v>
          </cell>
          <cell r="J2516" t="str">
            <v>GIUGLIANO IN CAMPANIA</v>
          </cell>
          <cell r="K2516" t="str">
            <v>NA</v>
          </cell>
          <cell r="L2516" t="str">
            <v>Campania</v>
          </cell>
          <cell r="M2516" t="str">
            <v>ITALIA</v>
          </cell>
          <cell r="N2516" t="str">
            <v>SUD</v>
          </cell>
          <cell r="O2516" t="str">
            <v>Mezzogiorno</v>
          </cell>
          <cell r="Q2516" t="str">
            <v>X</v>
          </cell>
          <cell r="R2516" t="str">
            <v>PON I&amp;C SUD - LEGGE DI STABILITA 2017</v>
          </cell>
          <cell r="S2516" t="str">
            <v>Società costituita</v>
          </cell>
          <cell r="T2516">
            <v>727145.96</v>
          </cell>
          <cell r="U2516">
            <v>596716.76</v>
          </cell>
          <cell r="V2516">
            <v>662145.96</v>
          </cell>
          <cell r="W2516">
            <v>65000</v>
          </cell>
          <cell r="X2516">
            <v>529716.76</v>
          </cell>
          <cell r="Y2516">
            <v>52000</v>
          </cell>
          <cell r="Z2516">
            <v>15000</v>
          </cell>
          <cell r="AA2516">
            <v>807818.07</v>
          </cell>
          <cell r="AB2516">
            <v>0</v>
          </cell>
          <cell r="AC2516">
            <v>0</v>
          </cell>
          <cell r="AD2516">
            <v>0</v>
          </cell>
          <cell r="AE2516">
            <v>2</v>
          </cell>
          <cell r="AI2516" t="str">
            <v>Tecnologia nuova sperimentale</v>
          </cell>
          <cell r="AJ2516" t="str">
            <v>Internet of things</v>
          </cell>
          <cell r="AK2516" t="str">
            <v>Web technology</v>
          </cell>
          <cell r="AP2516" t="str">
            <v>27.90.09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1</v>
          </cell>
          <cell r="AX2516">
            <v>0</v>
          </cell>
          <cell r="AY2516">
            <v>0</v>
          </cell>
          <cell r="AZ2516">
            <v>1</v>
          </cell>
          <cell r="BA2516">
            <v>0</v>
          </cell>
          <cell r="BB2516">
            <v>1</v>
          </cell>
          <cell r="BC2516">
            <v>1</v>
          </cell>
          <cell r="BD2516">
            <v>2</v>
          </cell>
          <cell r="BE2516">
            <v>2</v>
          </cell>
          <cell r="BF2516">
            <v>0</v>
          </cell>
          <cell r="BG2516">
            <v>0</v>
          </cell>
        </row>
        <row r="2517">
          <cell r="A2517" t="str">
            <v>SSI001350</v>
          </cell>
          <cell r="B2517" t="str">
            <v>C44E17000190008</v>
          </cell>
          <cell r="C2517" t="str">
            <v>SSI</v>
          </cell>
          <cell r="D2517" t="str">
            <v>Nextwin</v>
          </cell>
          <cell r="E2517">
            <v>42663.747997685197</v>
          </cell>
          <cell r="F2517">
            <v>2016</v>
          </cell>
          <cell r="G2517">
            <v>42663.747997685197</v>
          </cell>
          <cell r="H2517" t="str">
            <v>12853861008</v>
          </cell>
          <cell r="I2517" t="str">
            <v>Domanda ammessa</v>
          </cell>
          <cell r="J2517" t="str">
            <v>MESSINA</v>
          </cell>
          <cell r="K2517" t="str">
            <v>ME</v>
          </cell>
          <cell r="L2517" t="str">
            <v>Sicilia</v>
          </cell>
          <cell r="M2517" t="str">
            <v>ITALIA</v>
          </cell>
          <cell r="N2517" t="str">
            <v>SUD</v>
          </cell>
          <cell r="O2517" t="str">
            <v>Mezzogiorno</v>
          </cell>
          <cell r="Q2517" t="str">
            <v>X</v>
          </cell>
          <cell r="R2517" t="str">
            <v>PON I&amp;C SUD - PON SIL</v>
          </cell>
          <cell r="S2517" t="str">
            <v>Società costituita</v>
          </cell>
          <cell r="T2517">
            <v>976866.49</v>
          </cell>
          <cell r="U2517">
            <v>683806.54</v>
          </cell>
          <cell r="V2517">
            <v>129761.4</v>
          </cell>
          <cell r="W2517">
            <v>847105.09</v>
          </cell>
          <cell r="X2517">
            <v>90832.98</v>
          </cell>
          <cell r="Y2517">
            <v>592973.56000000006</v>
          </cell>
          <cell r="Z2517">
            <v>0</v>
          </cell>
          <cell r="AA2517">
            <v>158308.4</v>
          </cell>
          <cell r="AB2517">
            <v>869364.41</v>
          </cell>
          <cell r="AC2517">
            <v>129761.4</v>
          </cell>
          <cell r="AD2517">
            <v>739603.01</v>
          </cell>
          <cell r="AE2517">
            <v>12</v>
          </cell>
          <cell r="AF2517">
            <v>42775</v>
          </cell>
          <cell r="AG2517">
            <v>2017</v>
          </cell>
          <cell r="AH2517" t="str">
            <v>Ammissione</v>
          </cell>
          <cell r="AI2517" t="str">
            <v>Economia Digitale</v>
          </cell>
          <cell r="AJ2517" t="str">
            <v>Socialnetwork</v>
          </cell>
          <cell r="AK2517" t="str">
            <v>Web technology</v>
          </cell>
          <cell r="AL2517">
            <v>42873</v>
          </cell>
          <cell r="AM2517">
            <v>2017</v>
          </cell>
          <cell r="AP2517" t="str">
            <v>63.12.00</v>
          </cell>
          <cell r="AQ2517" t="str">
            <v>Altri servizi</v>
          </cell>
          <cell r="AR2517">
            <v>608555.09</v>
          </cell>
          <cell r="AS2517">
            <v>90832.98</v>
          </cell>
          <cell r="AT2517">
            <v>517722.11</v>
          </cell>
          <cell r="AU2517">
            <v>0</v>
          </cell>
          <cell r="AV2517">
            <v>486844.07</v>
          </cell>
          <cell r="AW2517">
            <v>6</v>
          </cell>
          <cell r="AX2517">
            <v>3</v>
          </cell>
          <cell r="AY2517">
            <v>1</v>
          </cell>
          <cell r="AZ2517">
            <v>0</v>
          </cell>
          <cell r="BA2517">
            <v>0</v>
          </cell>
          <cell r="BB2517">
            <v>0</v>
          </cell>
          <cell r="BC2517">
            <v>10</v>
          </cell>
          <cell r="BD2517">
            <v>0</v>
          </cell>
          <cell r="BE2517">
            <v>6</v>
          </cell>
          <cell r="BF2517">
            <v>6</v>
          </cell>
          <cell r="BG2517">
            <v>0</v>
          </cell>
          <cell r="BH2517">
            <v>24787</v>
          </cell>
          <cell r="BI2517">
            <v>0</v>
          </cell>
          <cell r="BJ2517">
            <v>24787</v>
          </cell>
        </row>
        <row r="2518">
          <cell r="A2518" t="str">
            <v>SSI001351</v>
          </cell>
          <cell r="C2518" t="str">
            <v>SSI</v>
          </cell>
          <cell r="D2518" t="str">
            <v>Laserpy S.r.l.</v>
          </cell>
          <cell r="E2518">
            <v>42664.754629629599</v>
          </cell>
          <cell r="F2518">
            <v>2016</v>
          </cell>
          <cell r="G2518">
            <v>42664.754629629599</v>
          </cell>
          <cell r="H2518" t="str">
            <v>05383090874</v>
          </cell>
          <cell r="I2518" t="str">
            <v>Domanda non ammessa</v>
          </cell>
          <cell r="J2518" t="str">
            <v>CATANIA</v>
          </cell>
          <cell r="K2518" t="str">
            <v>CT</v>
          </cell>
          <cell r="L2518" t="str">
            <v>Sicilia</v>
          </cell>
          <cell r="M2518" t="str">
            <v>ITALIA</v>
          </cell>
          <cell r="N2518" t="str">
            <v>SUD</v>
          </cell>
          <cell r="O2518" t="str">
            <v>Mezzogiorno</v>
          </cell>
          <cell r="Q2518" t="str">
            <v>x</v>
          </cell>
          <cell r="R2518" t="str">
            <v>PON I&amp;C SUD - LEGGE DI STABILITA 2017</v>
          </cell>
          <cell r="S2518" t="str">
            <v>Società costituita</v>
          </cell>
          <cell r="T2518">
            <v>773685.15999999992</v>
          </cell>
          <cell r="U2518">
            <v>633948.12</v>
          </cell>
          <cell r="V2518">
            <v>487685.16</v>
          </cell>
          <cell r="W2518">
            <v>286000</v>
          </cell>
          <cell r="X2518">
            <v>390148.12</v>
          </cell>
          <cell r="Y2518">
            <v>228800</v>
          </cell>
          <cell r="Z2518">
            <v>15000</v>
          </cell>
          <cell r="AA2518">
            <v>594976.46</v>
          </cell>
          <cell r="AB2518">
            <v>0</v>
          </cell>
          <cell r="AC2518">
            <v>0</v>
          </cell>
          <cell r="AD2518">
            <v>0</v>
          </cell>
          <cell r="AE2518">
            <v>9</v>
          </cell>
          <cell r="AF2518">
            <v>42779</v>
          </cell>
          <cell r="AG2518">
            <v>2017</v>
          </cell>
          <cell r="AH2518" t="str">
            <v>Non ammissione</v>
          </cell>
          <cell r="AI2518" t="str">
            <v>Tecnologia nuova sperimentale</v>
          </cell>
          <cell r="AJ2518" t="str">
            <v>Life Sciences</v>
          </cell>
          <cell r="AK2518" t="str">
            <v>Bio-scienze</v>
          </cell>
          <cell r="AP2518" t="str">
            <v>46.46.30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1</v>
          </cell>
          <cell r="AX2518">
            <v>0</v>
          </cell>
          <cell r="AY2518">
            <v>0</v>
          </cell>
          <cell r="AZ2518">
            <v>2</v>
          </cell>
          <cell r="BA2518">
            <v>1</v>
          </cell>
          <cell r="BB2518">
            <v>0</v>
          </cell>
          <cell r="BC2518">
            <v>1</v>
          </cell>
          <cell r="BD2518">
            <v>3</v>
          </cell>
          <cell r="BE2518">
            <v>3</v>
          </cell>
          <cell r="BF2518">
            <v>0</v>
          </cell>
          <cell r="BG2518">
            <v>0</v>
          </cell>
        </row>
        <row r="2519">
          <cell r="A2519" t="str">
            <v>SSI001352</v>
          </cell>
          <cell r="B2519" t="str">
            <v>C14E17000340008</v>
          </cell>
          <cell r="C2519" t="str">
            <v>SSI</v>
          </cell>
          <cell r="D2519" t="str">
            <v>Valore in sanità s.r.l.</v>
          </cell>
          <cell r="E2519">
            <v>42667.472164351901</v>
          </cell>
          <cell r="F2519">
            <v>2016</v>
          </cell>
          <cell r="H2519" t="str">
            <v>01985390663</v>
          </cell>
          <cell r="I2519" t="str">
            <v>Domanda ammessa</v>
          </cell>
          <cell r="J2519" t="str">
            <v>L’AQUILA</v>
          </cell>
          <cell r="K2519" t="str">
            <v>AQ</v>
          </cell>
          <cell r="L2519" t="str">
            <v>Abruzzo</v>
          </cell>
          <cell r="M2519" t="str">
            <v>ITALIA</v>
          </cell>
          <cell r="N2519" t="str">
            <v>SUD</v>
          </cell>
          <cell r="O2519" t="str">
            <v>Mezzogiorno</v>
          </cell>
          <cell r="P2519" t="str">
            <v>x</v>
          </cell>
          <cell r="Q2519" t="str">
            <v>x</v>
          </cell>
          <cell r="R2519" t="str">
            <v>PON I&amp;C SAM - LEGGE DI STABILITA 2017</v>
          </cell>
          <cell r="S2519" t="str">
            <v>Società costituita</v>
          </cell>
          <cell r="T2519">
            <v>1065513</v>
          </cell>
          <cell r="U2519">
            <v>760859.1</v>
          </cell>
          <cell r="V2519">
            <v>662000</v>
          </cell>
          <cell r="W2519">
            <v>403513</v>
          </cell>
          <cell r="X2519">
            <v>463400</v>
          </cell>
          <cell r="Y2519">
            <v>282459.09999999998</v>
          </cell>
          <cell r="Z2519">
            <v>15000</v>
          </cell>
          <cell r="AA2519">
            <v>807640</v>
          </cell>
          <cell r="AB2519">
            <v>687150.5</v>
          </cell>
          <cell r="AC2519">
            <v>500000</v>
          </cell>
          <cell r="AD2519">
            <v>187150.5</v>
          </cell>
          <cell r="AE2519">
            <v>7</v>
          </cell>
          <cell r="AF2519">
            <v>42817</v>
          </cell>
          <cell r="AG2519">
            <v>2017</v>
          </cell>
          <cell r="AH2519" t="str">
            <v>Ammissione</v>
          </cell>
          <cell r="AI2519" t="str">
            <v>Tecnologia nuova sperimentale</v>
          </cell>
          <cell r="AJ2519" t="str">
            <v>E-commerce</v>
          </cell>
          <cell r="AK2519" t="str">
            <v>Web technology</v>
          </cell>
          <cell r="AL2519">
            <v>42949</v>
          </cell>
          <cell r="AM2519">
            <v>2017</v>
          </cell>
          <cell r="AP2519" t="str">
            <v>63.12.00</v>
          </cell>
          <cell r="AR2519">
            <v>496005.35</v>
          </cell>
          <cell r="AS2519">
            <v>350000</v>
          </cell>
          <cell r="AT2519">
            <v>131005.35</v>
          </cell>
          <cell r="AU2519">
            <v>15000</v>
          </cell>
          <cell r="AV2519">
            <v>384804.28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202052.63</v>
          </cell>
          <cell r="BI2519">
            <v>57233.590000000004</v>
          </cell>
          <cell r="BJ2519">
            <v>259286.22</v>
          </cell>
        </row>
        <row r="2520">
          <cell r="A2520" t="str">
            <v>SSI001353</v>
          </cell>
          <cell r="C2520" t="str">
            <v>SSI</v>
          </cell>
          <cell r="D2520" t="str">
            <v>Homepal a better place</v>
          </cell>
          <cell r="E2520">
            <v>42667.4909259259</v>
          </cell>
          <cell r="F2520">
            <v>2016</v>
          </cell>
          <cell r="G2520">
            <v>42667.4909259259</v>
          </cell>
          <cell r="H2520" t="str">
            <v>08633910966</v>
          </cell>
          <cell r="I2520" t="str">
            <v>Domanda non ammessa</v>
          </cell>
          <cell r="J2520" t="str">
            <v>ORISTANO</v>
          </cell>
          <cell r="K2520" t="str">
            <v>OR</v>
          </cell>
          <cell r="L2520" t="str">
            <v>Sardegna</v>
          </cell>
          <cell r="M2520" t="str">
            <v>ITALIA</v>
          </cell>
          <cell r="N2520" t="str">
            <v>SUD</v>
          </cell>
          <cell r="O2520" t="str">
            <v>Mezzogiorno</v>
          </cell>
          <cell r="Q2520" t="str">
            <v>x</v>
          </cell>
          <cell r="R2520" t="str">
            <v>PON I&amp;C SAM - LEGGE DI STABILITA 2017</v>
          </cell>
          <cell r="S2520" t="str">
            <v>Società costituita</v>
          </cell>
          <cell r="T2520">
            <v>1497546.4</v>
          </cell>
          <cell r="U2520">
            <v>1048250</v>
          </cell>
          <cell r="V2520">
            <v>763934</v>
          </cell>
          <cell r="W2520">
            <v>733612.4</v>
          </cell>
          <cell r="X2520">
            <v>534750</v>
          </cell>
          <cell r="Y2520">
            <v>513500</v>
          </cell>
          <cell r="Z2520">
            <v>0</v>
          </cell>
          <cell r="AA2520">
            <v>931999</v>
          </cell>
          <cell r="AB2520">
            <v>0</v>
          </cell>
          <cell r="AC2520">
            <v>0</v>
          </cell>
          <cell r="AD2520">
            <v>0</v>
          </cell>
          <cell r="AE2520">
            <v>5</v>
          </cell>
          <cell r="AF2520">
            <v>42759</v>
          </cell>
          <cell r="AG2520">
            <v>2017</v>
          </cell>
          <cell r="AH2520" t="str">
            <v>Non ammissione</v>
          </cell>
          <cell r="AI2520" t="str">
            <v>Economia Digitale</v>
          </cell>
          <cell r="AJ2520" t="str">
            <v>Socialnetwork</v>
          </cell>
          <cell r="AK2520" t="str">
            <v>Web technology</v>
          </cell>
          <cell r="AP2520" t="str">
            <v>63.12.00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4</v>
          </cell>
          <cell r="AY2520">
            <v>0</v>
          </cell>
          <cell r="AZ2520">
            <v>0</v>
          </cell>
          <cell r="BA2520">
            <v>1</v>
          </cell>
          <cell r="BB2520">
            <v>0</v>
          </cell>
          <cell r="BC2520">
            <v>4</v>
          </cell>
          <cell r="BD2520">
            <v>1</v>
          </cell>
          <cell r="BE2520">
            <v>0</v>
          </cell>
          <cell r="BF2520">
            <v>5</v>
          </cell>
          <cell r="BG2520">
            <v>0</v>
          </cell>
        </row>
        <row r="2521">
          <cell r="A2521" t="str">
            <v>SSI001354</v>
          </cell>
          <cell r="C2521" t="str">
            <v>SSI</v>
          </cell>
          <cell r="D2521" t="str">
            <v>RAFFAELE BICEZIO</v>
          </cell>
          <cell r="E2521">
            <v>42669.521076388897</v>
          </cell>
          <cell r="F2521">
            <v>2016</v>
          </cell>
          <cell r="G2521">
            <v>42669.521076388897</v>
          </cell>
          <cell r="H2521" t="str">
            <v/>
          </cell>
          <cell r="I2521" t="str">
            <v>Domanda non ammessa</v>
          </cell>
          <cell r="J2521" t="str">
            <v>OTTAVIANO</v>
          </cell>
          <cell r="K2521" t="str">
            <v>NA</v>
          </cell>
          <cell r="L2521" t="str">
            <v>Campania</v>
          </cell>
          <cell r="M2521" t="str">
            <v>ITALIA</v>
          </cell>
          <cell r="N2521" t="str">
            <v>SUD</v>
          </cell>
          <cell r="O2521" t="str">
            <v>Mezzogiorno</v>
          </cell>
          <cell r="Q2521" t="str">
            <v>x</v>
          </cell>
          <cell r="R2521" t="str">
            <v>PON I&amp;C SUD - LEGGE DI STABILITA 2017</v>
          </cell>
          <cell r="S2521" t="str">
            <v>Società non costituita</v>
          </cell>
          <cell r="T2521">
            <v>777097.43</v>
          </cell>
          <cell r="U2521">
            <v>170419.49</v>
          </cell>
          <cell r="V2521">
            <v>246831</v>
          </cell>
          <cell r="W2521">
            <v>530266.43000000005</v>
          </cell>
          <cell r="X2521">
            <v>49366.2</v>
          </cell>
          <cell r="Y2521">
            <v>106053.29</v>
          </cell>
          <cell r="Z2521">
            <v>15000</v>
          </cell>
          <cell r="AA2521">
            <v>301133.82</v>
          </cell>
          <cell r="AB2521">
            <v>0</v>
          </cell>
          <cell r="AC2521">
            <v>0</v>
          </cell>
          <cell r="AD2521">
            <v>0</v>
          </cell>
          <cell r="AE2521">
            <v>8</v>
          </cell>
          <cell r="AF2521">
            <v>42759</v>
          </cell>
          <cell r="AG2521">
            <v>2017</v>
          </cell>
          <cell r="AH2521" t="str">
            <v>Non ammissione</v>
          </cell>
          <cell r="AI2521" t="str">
            <v>Economia Digitale</v>
          </cell>
          <cell r="AJ2521" t="str">
            <v>Automazione industriale</v>
          </cell>
          <cell r="AK2521" t="str">
            <v>Industria hi-tech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2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2</v>
          </cell>
          <cell r="BD2521">
            <v>0</v>
          </cell>
          <cell r="BE2521">
            <v>2</v>
          </cell>
          <cell r="BF2521">
            <v>0</v>
          </cell>
          <cell r="BG2521">
            <v>0</v>
          </cell>
        </row>
        <row r="2522">
          <cell r="A2522" t="str">
            <v>SSI001355</v>
          </cell>
          <cell r="C2522" t="str">
            <v>SSI</v>
          </cell>
          <cell r="D2522" t="str">
            <v>felice biancardi</v>
          </cell>
          <cell r="E2522">
            <v>42669.703125</v>
          </cell>
          <cell r="F2522">
            <v>2016</v>
          </cell>
          <cell r="G2522">
            <v>42669.703125</v>
          </cell>
          <cell r="H2522" t="str">
            <v/>
          </cell>
          <cell r="I2522" t="str">
            <v>Domanda non ammessa</v>
          </cell>
          <cell r="J2522" t="str">
            <v>NAPOLI</v>
          </cell>
          <cell r="K2522" t="str">
            <v>NA</v>
          </cell>
          <cell r="L2522" t="str">
            <v>Campania</v>
          </cell>
          <cell r="M2522" t="str">
            <v>ITALIA</v>
          </cell>
          <cell r="N2522" t="str">
            <v>SUD</v>
          </cell>
          <cell r="O2522" t="str">
            <v>Mezzogiorno</v>
          </cell>
          <cell r="Q2522" t="str">
            <v>x</v>
          </cell>
          <cell r="R2522" t="str">
            <v>PON I&amp;C SUD - LEGGE DI STABILITA 2017</v>
          </cell>
          <cell r="S2522" t="str">
            <v>Società non costituita</v>
          </cell>
          <cell r="T2522">
            <v>816036</v>
          </cell>
          <cell r="U2522">
            <v>388825</v>
          </cell>
          <cell r="V2522">
            <v>282000</v>
          </cell>
          <cell r="W2522">
            <v>534036</v>
          </cell>
          <cell r="X2522">
            <v>0</v>
          </cell>
          <cell r="Y2522">
            <v>373825</v>
          </cell>
          <cell r="Z2522">
            <v>15000</v>
          </cell>
          <cell r="AA2522">
            <v>343940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42759</v>
          </cell>
          <cell r="AG2522">
            <v>2017</v>
          </cell>
          <cell r="AH2522" t="str">
            <v>Non ammissione</v>
          </cell>
          <cell r="AI2522" t="str">
            <v>Economia Digitale</v>
          </cell>
          <cell r="AJ2522" t="str">
            <v>Socialnetwork</v>
          </cell>
          <cell r="AK2522" t="str">
            <v>Web technology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1</v>
          </cell>
          <cell r="AX2522">
            <v>0</v>
          </cell>
          <cell r="AY2522">
            <v>1</v>
          </cell>
          <cell r="AZ2522">
            <v>0</v>
          </cell>
          <cell r="BA2522">
            <v>0</v>
          </cell>
          <cell r="BB2522">
            <v>0</v>
          </cell>
          <cell r="BC2522">
            <v>2</v>
          </cell>
          <cell r="BD2522">
            <v>0</v>
          </cell>
          <cell r="BE2522">
            <v>1</v>
          </cell>
          <cell r="BF2522">
            <v>0</v>
          </cell>
          <cell r="BG2522">
            <v>0</v>
          </cell>
        </row>
        <row r="2523">
          <cell r="A2523" t="str">
            <v>SSI001356</v>
          </cell>
          <cell r="C2523" t="str">
            <v>SSI</v>
          </cell>
          <cell r="D2523" t="str">
            <v>ELLEDI IGIENICA</v>
          </cell>
          <cell r="E2523">
            <v>42670.650949074101</v>
          </cell>
          <cell r="F2523">
            <v>2016</v>
          </cell>
          <cell r="G2523">
            <v>42698</v>
          </cell>
          <cell r="H2523" t="str">
            <v>02460430693</v>
          </cell>
          <cell r="I2523" t="str">
            <v>Domanda non ammessa</v>
          </cell>
          <cell r="J2523" t="str">
            <v>CASOLI</v>
          </cell>
          <cell r="K2523" t="str">
            <v>CH</v>
          </cell>
          <cell r="L2523" t="str">
            <v>Abruzzo</v>
          </cell>
          <cell r="M2523" t="str">
            <v>ITALIA</v>
          </cell>
          <cell r="N2523" t="str">
            <v>SUD</v>
          </cell>
          <cell r="O2523" t="str">
            <v>Mezzogiorno</v>
          </cell>
          <cell r="Q2523" t="str">
            <v>x</v>
          </cell>
          <cell r="R2523" t="str">
            <v>PON I&amp;C SAM - LEGGE DI STABILITA 2017</v>
          </cell>
          <cell r="S2523" t="str">
            <v>Società costituita</v>
          </cell>
          <cell r="T2523">
            <v>1398047</v>
          </cell>
          <cell r="U2523">
            <v>1118000</v>
          </cell>
          <cell r="V2523">
            <v>1398047</v>
          </cell>
          <cell r="W2523">
            <v>0</v>
          </cell>
          <cell r="X2523">
            <v>1118000</v>
          </cell>
          <cell r="Y2523">
            <v>0</v>
          </cell>
          <cell r="Z2523">
            <v>0</v>
          </cell>
          <cell r="AA2523">
            <v>1696616.8</v>
          </cell>
          <cell r="AB2523">
            <v>0</v>
          </cell>
          <cell r="AC2523">
            <v>0</v>
          </cell>
          <cell r="AD2523">
            <v>0</v>
          </cell>
          <cell r="AE2523">
            <v>1</v>
          </cell>
          <cell r="AF2523">
            <v>42786</v>
          </cell>
          <cell r="AG2523">
            <v>2017</v>
          </cell>
          <cell r="AH2523" t="str">
            <v>Non ammissione</v>
          </cell>
          <cell r="AI2523" t="str">
            <v>Tecnologia nuova sperimentale</v>
          </cell>
          <cell r="AJ2523" t="str">
            <v>Materiali Innovativi</v>
          </cell>
          <cell r="AK2523" t="str">
            <v>Industria hi-tech</v>
          </cell>
          <cell r="AP2523" t="str">
            <v>17.22.00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1</v>
          </cell>
          <cell r="AX2523">
            <v>0</v>
          </cell>
          <cell r="AY2523">
            <v>0</v>
          </cell>
          <cell r="AZ2523">
            <v>1</v>
          </cell>
          <cell r="BA2523">
            <v>0</v>
          </cell>
          <cell r="BB2523">
            <v>0</v>
          </cell>
          <cell r="BC2523">
            <v>1</v>
          </cell>
          <cell r="BD2523">
            <v>1</v>
          </cell>
          <cell r="BE2523">
            <v>2</v>
          </cell>
          <cell r="BF2523">
            <v>0</v>
          </cell>
          <cell r="BG2523">
            <v>0</v>
          </cell>
        </row>
        <row r="2524">
          <cell r="A2524" t="str">
            <v>SSI001357</v>
          </cell>
          <cell r="C2524" t="str">
            <v>SSI</v>
          </cell>
          <cell r="D2524" t="str">
            <v>DANIELE PACE</v>
          </cell>
          <cell r="E2524">
            <v>42672.621828703697</v>
          </cell>
          <cell r="F2524">
            <v>2016</v>
          </cell>
          <cell r="H2524" t="str">
            <v/>
          </cell>
          <cell r="I2524" t="str">
            <v>Domanda non ammessa</v>
          </cell>
          <cell r="J2524" t="str">
            <v>n.d.</v>
          </cell>
          <cell r="K2524" t="str">
            <v>n.d.</v>
          </cell>
          <cell r="L2524" t="str">
            <v>Sicilia</v>
          </cell>
          <cell r="M2524" t="str">
            <v>ITALIA</v>
          </cell>
          <cell r="N2524" t="str">
            <v>SUD</v>
          </cell>
          <cell r="O2524" t="str">
            <v>Mezzogiorno</v>
          </cell>
          <cell r="Q2524" t="str">
            <v>x</v>
          </cell>
          <cell r="R2524" t="str">
            <v>PON I&amp;C SUD - LEGGE DI STABILITA 2017</v>
          </cell>
          <cell r="S2524" t="str">
            <v>Società non costituita</v>
          </cell>
          <cell r="T2524">
            <v>411400</v>
          </cell>
          <cell r="U2524">
            <v>166800</v>
          </cell>
          <cell r="V2524">
            <v>180000</v>
          </cell>
          <cell r="W2524">
            <v>231400</v>
          </cell>
          <cell r="X2524">
            <v>144000</v>
          </cell>
          <cell r="Y2524">
            <v>7800</v>
          </cell>
          <cell r="Z2524">
            <v>15000</v>
          </cell>
          <cell r="AA2524">
            <v>219600</v>
          </cell>
          <cell r="AB2524">
            <v>0</v>
          </cell>
          <cell r="AC2524">
            <v>0</v>
          </cell>
          <cell r="AD2524">
            <v>0</v>
          </cell>
          <cell r="AE2524">
            <v>7</v>
          </cell>
          <cell r="AF2524">
            <v>42725</v>
          </cell>
          <cell r="AG2524">
            <v>2016</v>
          </cell>
          <cell r="AH2524" t="str">
            <v>Non ammissione</v>
          </cell>
          <cell r="AI2524" t="str">
            <v>Economia Digitale</v>
          </cell>
          <cell r="AJ2524" t="str">
            <v>E-Government</v>
          </cell>
          <cell r="AK2524" t="str">
            <v>Smart cities and services</v>
          </cell>
          <cell r="AP2524" t="str">
            <v/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1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1</v>
          </cell>
          <cell r="BD2524">
            <v>0</v>
          </cell>
          <cell r="BE2524">
            <v>1</v>
          </cell>
          <cell r="BF2524">
            <v>0</v>
          </cell>
          <cell r="BG2524">
            <v>0</v>
          </cell>
        </row>
        <row r="2525">
          <cell r="A2525" t="str">
            <v>SSI001358</v>
          </cell>
          <cell r="C2525" t="str">
            <v>SSI</v>
          </cell>
          <cell r="D2525" t="str">
            <v>Yocabè srl</v>
          </cell>
          <cell r="E2525">
            <v>42674.553912037001</v>
          </cell>
          <cell r="F2525">
            <v>2016</v>
          </cell>
          <cell r="G2525">
            <v>42674.553912037001</v>
          </cell>
          <cell r="H2525" t="str">
            <v>04817560750</v>
          </cell>
          <cell r="I2525" t="str">
            <v>Domanda non ammessa</v>
          </cell>
          <cell r="J2525" t="str">
            <v>SALICE SALENTINO</v>
          </cell>
          <cell r="K2525" t="str">
            <v>LE</v>
          </cell>
          <cell r="L2525" t="str">
            <v>Puglia</v>
          </cell>
          <cell r="M2525" t="str">
            <v>ITALIA</v>
          </cell>
          <cell r="N2525" t="str">
            <v>SUD</v>
          </cell>
          <cell r="O2525" t="str">
            <v>Mezzogiorno</v>
          </cell>
          <cell r="Q2525" t="str">
            <v>x</v>
          </cell>
          <cell r="R2525" t="str">
            <v>PON I&amp;C SUD - LEGGE DI STABILITA 2017</v>
          </cell>
          <cell r="S2525" t="str">
            <v>Società costituita</v>
          </cell>
          <cell r="T2525">
            <v>753739.98</v>
          </cell>
          <cell r="U2525">
            <v>542617</v>
          </cell>
          <cell r="V2525">
            <v>86900</v>
          </cell>
          <cell r="W2525">
            <v>666839.98</v>
          </cell>
          <cell r="X2525">
            <v>60830</v>
          </cell>
          <cell r="Y2525">
            <v>466787</v>
          </cell>
          <cell r="Z2525">
            <v>15000</v>
          </cell>
          <cell r="AA2525">
            <v>106018</v>
          </cell>
          <cell r="AB2525">
            <v>0</v>
          </cell>
          <cell r="AC2525">
            <v>0</v>
          </cell>
          <cell r="AD2525">
            <v>0</v>
          </cell>
          <cell r="AE2525">
            <v>10</v>
          </cell>
          <cell r="AF2525">
            <v>42759</v>
          </cell>
          <cell r="AG2525">
            <v>2017</v>
          </cell>
          <cell r="AH2525" t="str">
            <v>Non ammissione</v>
          </cell>
          <cell r="AI2525" t="str">
            <v>Economia Digitale</v>
          </cell>
          <cell r="AJ2525" t="str">
            <v>E-commerce</v>
          </cell>
          <cell r="AK2525" t="str">
            <v>Web technology</v>
          </cell>
          <cell r="AP2525" t="str">
            <v>47.91.10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1</v>
          </cell>
          <cell r="AX2525">
            <v>2</v>
          </cell>
          <cell r="AY2525">
            <v>0</v>
          </cell>
          <cell r="AZ2525">
            <v>0</v>
          </cell>
          <cell r="BA2525">
            <v>1</v>
          </cell>
          <cell r="BB2525">
            <v>0</v>
          </cell>
          <cell r="BC2525">
            <v>3</v>
          </cell>
          <cell r="BD2525">
            <v>1</v>
          </cell>
          <cell r="BE2525">
            <v>1</v>
          </cell>
          <cell r="BF2525">
            <v>0</v>
          </cell>
          <cell r="BG2525">
            <v>0</v>
          </cell>
        </row>
        <row r="2526">
          <cell r="A2526" t="str">
            <v>SSI001359</v>
          </cell>
          <cell r="C2526" t="str">
            <v>SSI</v>
          </cell>
          <cell r="D2526" t="str">
            <v>Gaetano Longo</v>
          </cell>
          <cell r="E2526">
            <v>42674.669525463003</v>
          </cell>
          <cell r="F2526">
            <v>2016</v>
          </cell>
          <cell r="G2526">
            <v>42674.669525463003</v>
          </cell>
          <cell r="H2526" t="str">
            <v/>
          </cell>
          <cell r="I2526" t="str">
            <v>Domanda non ammessa</v>
          </cell>
          <cell r="J2526" t="str">
            <v>n.d.</v>
          </cell>
          <cell r="K2526" t="str">
            <v>n.d.</v>
          </cell>
          <cell r="L2526" t="str">
            <v>Puglia</v>
          </cell>
          <cell r="M2526" t="str">
            <v>ITALIA</v>
          </cell>
          <cell r="N2526" t="str">
            <v>SUD</v>
          </cell>
          <cell r="O2526" t="str">
            <v>Mezzogiorno</v>
          </cell>
          <cell r="Q2526" t="str">
            <v>x</v>
          </cell>
          <cell r="R2526" t="str">
            <v>PON I&amp;C SUD - LEGGE DI STABILITA 2017</v>
          </cell>
          <cell r="S2526" t="str">
            <v>Società non costituita</v>
          </cell>
          <cell r="T2526">
            <v>627981.19999999995</v>
          </cell>
          <cell r="U2526">
            <v>454586</v>
          </cell>
          <cell r="V2526">
            <v>73600</v>
          </cell>
          <cell r="W2526">
            <v>554381.19999999995</v>
          </cell>
          <cell r="X2526">
            <v>51520</v>
          </cell>
          <cell r="Y2526">
            <v>388066</v>
          </cell>
          <cell r="Z2526">
            <v>15000</v>
          </cell>
          <cell r="AA2526">
            <v>89792</v>
          </cell>
          <cell r="AB2526">
            <v>0</v>
          </cell>
          <cell r="AC2526">
            <v>0</v>
          </cell>
          <cell r="AD2526">
            <v>0</v>
          </cell>
          <cell r="AE2526">
            <v>5</v>
          </cell>
          <cell r="AF2526">
            <v>42775</v>
          </cell>
          <cell r="AG2526">
            <v>2017</v>
          </cell>
          <cell r="AH2526" t="str">
            <v>Non ammissione</v>
          </cell>
          <cell r="AI2526" t="str">
            <v>Economia Digitale</v>
          </cell>
          <cell r="AJ2526" t="str">
            <v>E-commerce</v>
          </cell>
          <cell r="AK2526" t="str">
            <v>Web technology</v>
          </cell>
          <cell r="AP2526" t="str">
            <v/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1</v>
          </cell>
          <cell r="AX2526">
            <v>1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2</v>
          </cell>
          <cell r="BD2526">
            <v>0</v>
          </cell>
          <cell r="BE2526">
            <v>1</v>
          </cell>
          <cell r="BF2526">
            <v>0</v>
          </cell>
          <cell r="BG2526">
            <v>0</v>
          </cell>
        </row>
        <row r="2527">
          <cell r="A2527" t="str">
            <v>SSI001360</v>
          </cell>
          <cell r="C2527" t="str">
            <v>SSI</v>
          </cell>
          <cell r="D2527" t="str">
            <v>CLAUDIO FELICI</v>
          </cell>
          <cell r="E2527">
            <v>42676.505312499998</v>
          </cell>
          <cell r="F2527">
            <v>2016</v>
          </cell>
          <cell r="G2527">
            <v>42676.505312499998</v>
          </cell>
          <cell r="H2527" t="str">
            <v/>
          </cell>
          <cell r="I2527" t="str">
            <v>Domanda non ammessa</v>
          </cell>
          <cell r="J2527" t="str">
            <v>FOSSA</v>
          </cell>
          <cell r="K2527" t="str">
            <v>AQ</v>
          </cell>
          <cell r="L2527" t="str">
            <v>Abruzzo</v>
          </cell>
          <cell r="M2527" t="str">
            <v>ITALIA</v>
          </cell>
          <cell r="N2527" t="str">
            <v>SUD</v>
          </cell>
          <cell r="O2527" t="str">
            <v>Mezzogiorno</v>
          </cell>
          <cell r="P2527" t="str">
            <v>x</v>
          </cell>
          <cell r="Q2527" t="str">
            <v>x</v>
          </cell>
          <cell r="R2527" t="str">
            <v>PON I&amp;C SAM - LEGGE DI STABILITA 2017</v>
          </cell>
          <cell r="S2527" t="str">
            <v>Società non costituita</v>
          </cell>
          <cell r="T2527">
            <v>632000</v>
          </cell>
          <cell r="U2527">
            <v>449900</v>
          </cell>
          <cell r="V2527">
            <v>287000</v>
          </cell>
          <cell r="W2527">
            <v>345000</v>
          </cell>
          <cell r="X2527">
            <v>200900</v>
          </cell>
          <cell r="Y2527">
            <v>241500</v>
          </cell>
          <cell r="Z2527">
            <v>7500</v>
          </cell>
          <cell r="AA2527">
            <v>350140</v>
          </cell>
          <cell r="AB2527">
            <v>0</v>
          </cell>
          <cell r="AC2527">
            <v>0</v>
          </cell>
          <cell r="AD2527">
            <v>0</v>
          </cell>
          <cell r="AE2527">
            <v>6</v>
          </cell>
          <cell r="AF2527">
            <v>42795</v>
          </cell>
          <cell r="AG2527">
            <v>2017</v>
          </cell>
          <cell r="AH2527" t="str">
            <v>Non ammissione</v>
          </cell>
          <cell r="AI2527" t="str">
            <v>Tecnologia nuova sperimentale</v>
          </cell>
          <cell r="AJ2527" t="str">
            <v>E-commerce</v>
          </cell>
          <cell r="AK2527" t="str">
            <v>Web technology</v>
          </cell>
          <cell r="AP2527" t="str">
            <v/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2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2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</row>
        <row r="2528">
          <cell r="A2528" t="str">
            <v>SSI001361</v>
          </cell>
          <cell r="C2528" t="str">
            <v>SSI</v>
          </cell>
          <cell r="D2528" t="str">
            <v>Pasquale Passaro</v>
          </cell>
          <cell r="E2528">
            <v>42677.702152777798</v>
          </cell>
          <cell r="F2528">
            <v>2016</v>
          </cell>
          <cell r="H2528" t="str">
            <v/>
          </cell>
          <cell r="I2528" t="str">
            <v>Domanda non ammessa</v>
          </cell>
          <cell r="J2528" t="str">
            <v>n.d.</v>
          </cell>
          <cell r="K2528" t="str">
            <v>n.d.</v>
          </cell>
          <cell r="L2528" t="str">
            <v>Campania</v>
          </cell>
          <cell r="M2528" t="str">
            <v>ITALIA</v>
          </cell>
          <cell r="N2528" t="str">
            <v>SUD</v>
          </cell>
          <cell r="O2528" t="str">
            <v>Mezzogiorno</v>
          </cell>
          <cell r="Q2528" t="str">
            <v>x</v>
          </cell>
          <cell r="R2528" t="str">
            <v>PON I&amp;C SUD - LEGGE DI STABILITA 2017</v>
          </cell>
          <cell r="S2528" t="str">
            <v>Società non costituita</v>
          </cell>
          <cell r="T2528">
            <v>1017629.1799999999</v>
          </cell>
          <cell r="U2528">
            <v>727340.4</v>
          </cell>
          <cell r="V2528">
            <v>636235</v>
          </cell>
          <cell r="W2528">
            <v>381394.18</v>
          </cell>
          <cell r="X2528">
            <v>445364.5</v>
          </cell>
          <cell r="Y2528">
            <v>266975.90000000002</v>
          </cell>
          <cell r="Z2528">
            <v>15000</v>
          </cell>
          <cell r="AA2528">
            <v>772319.35</v>
          </cell>
          <cell r="AB2528">
            <v>0</v>
          </cell>
          <cell r="AC2528">
            <v>0</v>
          </cell>
          <cell r="AD2528">
            <v>0</v>
          </cell>
          <cell r="AE2528">
            <v>5</v>
          </cell>
          <cell r="AF2528">
            <v>42816</v>
          </cell>
          <cell r="AG2528">
            <v>2017</v>
          </cell>
          <cell r="AH2528" t="str">
            <v>Non ammissione</v>
          </cell>
          <cell r="AI2528" t="str">
            <v>Tecnologia nuova sperimentale</v>
          </cell>
          <cell r="AJ2528" t="str">
            <v>Ambiente e Energia</v>
          </cell>
          <cell r="AK2528" t="str">
            <v>Ambiente ed energia</v>
          </cell>
          <cell r="AP2528" t="str">
            <v/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1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1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</row>
        <row r="2529">
          <cell r="A2529" t="str">
            <v>SSI001362</v>
          </cell>
          <cell r="C2529" t="str">
            <v>SSI</v>
          </cell>
          <cell r="D2529" t="str">
            <v>STEFANO CANNIOTO</v>
          </cell>
          <cell r="E2529">
            <v>42683.792812500003</v>
          </cell>
          <cell r="F2529">
            <v>2016</v>
          </cell>
          <cell r="G2529">
            <v>42683.792812500003</v>
          </cell>
          <cell r="H2529" t="str">
            <v/>
          </cell>
          <cell r="I2529" t="str">
            <v>Domanda non ammessa</v>
          </cell>
          <cell r="J2529" t="str">
            <v>n.d.</v>
          </cell>
          <cell r="K2529" t="str">
            <v>n.d.</v>
          </cell>
          <cell r="L2529" t="str">
            <v>Sicilia</v>
          </cell>
          <cell r="M2529" t="str">
            <v>ITALIA</v>
          </cell>
          <cell r="N2529" t="str">
            <v>SUD</v>
          </cell>
          <cell r="O2529" t="str">
            <v>Mezzogiorno</v>
          </cell>
          <cell r="Q2529" t="str">
            <v>x</v>
          </cell>
          <cell r="R2529" t="str">
            <v>PON I&amp;C SUD - LEGGE DI STABILITA 2017</v>
          </cell>
          <cell r="S2529" t="str">
            <v>Società non costituita</v>
          </cell>
          <cell r="T2529">
            <v>844397.96</v>
          </cell>
          <cell r="U2529">
            <v>606078.57000000007</v>
          </cell>
          <cell r="V2529">
            <v>410435.96</v>
          </cell>
          <cell r="W2529">
            <v>433962</v>
          </cell>
          <cell r="X2529">
            <v>287305.17</v>
          </cell>
          <cell r="Y2529">
            <v>303773.40000000002</v>
          </cell>
          <cell r="Z2529">
            <v>15000</v>
          </cell>
          <cell r="AA2529">
            <v>500721.91</v>
          </cell>
          <cell r="AB2529">
            <v>0</v>
          </cell>
          <cell r="AC2529">
            <v>0</v>
          </cell>
          <cell r="AD2529">
            <v>0</v>
          </cell>
          <cell r="AE2529">
            <v>9</v>
          </cell>
          <cell r="AF2529">
            <v>42786</v>
          </cell>
          <cell r="AG2529">
            <v>2017</v>
          </cell>
          <cell r="AH2529" t="str">
            <v>Non ammissione</v>
          </cell>
          <cell r="AI2529" t="str">
            <v>Tecnologia nuova sperimentale</v>
          </cell>
          <cell r="AJ2529" t="str">
            <v>Automazione industriale</v>
          </cell>
          <cell r="AK2529" t="str">
            <v>Industria hi-tech</v>
          </cell>
          <cell r="AP2529" t="str">
            <v/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1</v>
          </cell>
          <cell r="AX2529">
            <v>0</v>
          </cell>
          <cell r="AY2529">
            <v>1</v>
          </cell>
          <cell r="AZ2529">
            <v>0</v>
          </cell>
          <cell r="BA2529">
            <v>1</v>
          </cell>
          <cell r="BB2529">
            <v>0</v>
          </cell>
          <cell r="BC2529">
            <v>2</v>
          </cell>
          <cell r="BD2529">
            <v>1</v>
          </cell>
          <cell r="BE2529">
            <v>1</v>
          </cell>
          <cell r="BF2529">
            <v>0</v>
          </cell>
          <cell r="BG2529">
            <v>0</v>
          </cell>
        </row>
        <row r="2530">
          <cell r="A2530" t="str">
            <v>SSI001363</v>
          </cell>
          <cell r="C2530" t="str">
            <v>SSI</v>
          </cell>
          <cell r="D2530" t="str">
            <v>Sannio Brake srl</v>
          </cell>
          <cell r="E2530">
            <v>42683.809826388897</v>
          </cell>
          <cell r="F2530">
            <v>2016</v>
          </cell>
          <cell r="H2530" t="str">
            <v>04162750618</v>
          </cell>
          <cell r="I2530" t="str">
            <v>Domanda non ammessa</v>
          </cell>
          <cell r="J2530" t="str">
            <v>GIOIA SANNITICA</v>
          </cell>
          <cell r="K2530" t="str">
            <v>CE</v>
          </cell>
          <cell r="L2530" t="str">
            <v>Campania</v>
          </cell>
          <cell r="M2530" t="str">
            <v>ITALIA</v>
          </cell>
          <cell r="N2530" t="str">
            <v>SUD</v>
          </cell>
          <cell r="O2530" t="str">
            <v>Mezzogiorno</v>
          </cell>
          <cell r="Q2530" t="str">
            <v>x</v>
          </cell>
          <cell r="R2530" t="str">
            <v>PON I&amp;C SUD - LEGGE DI STABILITA 2017</v>
          </cell>
          <cell r="S2530" t="str">
            <v>Società costituita</v>
          </cell>
          <cell r="T2530">
            <v>1295921.06</v>
          </cell>
          <cell r="U2530">
            <v>922144.75</v>
          </cell>
          <cell r="V2530">
            <v>1023193.88</v>
          </cell>
          <cell r="W2530">
            <v>272727.18</v>
          </cell>
          <cell r="X2530">
            <v>716235.72</v>
          </cell>
          <cell r="Y2530">
            <v>190909.03</v>
          </cell>
          <cell r="Z2530">
            <v>15000</v>
          </cell>
          <cell r="AA2530">
            <v>1248296.53</v>
          </cell>
          <cell r="AB2530">
            <v>0</v>
          </cell>
          <cell r="AC2530">
            <v>0</v>
          </cell>
          <cell r="AD2530">
            <v>0</v>
          </cell>
          <cell r="AE2530">
            <v>6</v>
          </cell>
          <cell r="AF2530">
            <v>42817</v>
          </cell>
          <cell r="AG2530">
            <v>2017</v>
          </cell>
          <cell r="AH2530" t="str">
            <v>Non ammissione</v>
          </cell>
          <cell r="AI2530" t="str">
            <v>Valorizzazione della ricerca</v>
          </cell>
          <cell r="AJ2530" t="str">
            <v>Materiali Innovativi</v>
          </cell>
          <cell r="AK2530" t="str">
            <v>Industria hi-tech</v>
          </cell>
          <cell r="AP2530" t="str">
            <v>29.32.09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1</v>
          </cell>
          <cell r="AX2530">
            <v>0</v>
          </cell>
          <cell r="AY2530">
            <v>0</v>
          </cell>
          <cell r="AZ2530">
            <v>1</v>
          </cell>
          <cell r="BA2530">
            <v>0</v>
          </cell>
          <cell r="BB2530">
            <v>0</v>
          </cell>
          <cell r="BC2530">
            <v>1</v>
          </cell>
          <cell r="BD2530">
            <v>1</v>
          </cell>
          <cell r="BE2530">
            <v>2</v>
          </cell>
          <cell r="BF2530">
            <v>0</v>
          </cell>
          <cell r="BG2530">
            <v>0</v>
          </cell>
        </row>
        <row r="2531">
          <cell r="A2531" t="str">
            <v>SSI001364</v>
          </cell>
          <cell r="B2531" t="str">
            <v xml:space="preserve">C26I17000010008 </v>
          </cell>
          <cell r="C2531" t="str">
            <v>SSI</v>
          </cell>
          <cell r="D2531" t="str">
            <v>Daniele Verdemare</v>
          </cell>
          <cell r="E2531">
            <v>42683.886724536998</v>
          </cell>
          <cell r="F2531">
            <v>2016</v>
          </cell>
          <cell r="H2531" t="str">
            <v/>
          </cell>
          <cell r="I2531" t="str">
            <v>Domanda decaduta</v>
          </cell>
          <cell r="J2531" t="str">
            <v>n.d.</v>
          </cell>
          <cell r="K2531" t="str">
            <v>n.d.</v>
          </cell>
          <cell r="L2531" t="str">
            <v>Campania</v>
          </cell>
          <cell r="M2531" t="str">
            <v>ITALIA</v>
          </cell>
          <cell r="N2531" t="str">
            <v>SUD</v>
          </cell>
          <cell r="O2531" t="str">
            <v>Mezzogiorno</v>
          </cell>
          <cell r="Q2531" t="str">
            <v>x</v>
          </cell>
          <cell r="R2531" t="str">
            <v>PON I&amp;C SUD - LEGGE DI STABILITA 2017</v>
          </cell>
          <cell r="S2531" t="str">
            <v>Società non costituita</v>
          </cell>
          <cell r="T2531">
            <v>1106650</v>
          </cell>
          <cell r="U2531">
            <v>789655</v>
          </cell>
          <cell r="V2531">
            <v>654770</v>
          </cell>
          <cell r="W2531">
            <v>451880</v>
          </cell>
          <cell r="X2531">
            <v>458339</v>
          </cell>
          <cell r="Y2531">
            <v>316316</v>
          </cell>
          <cell r="Z2531">
            <v>15000</v>
          </cell>
          <cell r="AA2531">
            <v>798819.4</v>
          </cell>
          <cell r="AB2531">
            <v>916490</v>
          </cell>
          <cell r="AC2531">
            <v>527450</v>
          </cell>
          <cell r="AD2531">
            <v>389040</v>
          </cell>
          <cell r="AE2531">
            <v>7</v>
          </cell>
          <cell r="AF2531">
            <v>43075</v>
          </cell>
          <cell r="AG2531">
            <v>2017</v>
          </cell>
          <cell r="AH2531" t="str">
            <v>Ammissione</v>
          </cell>
          <cell r="AI2531" t="str">
            <v>Tecnologia nuova sperimentale</v>
          </cell>
          <cell r="AJ2531" t="str">
            <v>Infrastruttura e sicurezza</v>
          </cell>
          <cell r="AK2531" t="str">
            <v>IT e infrastrutture</v>
          </cell>
          <cell r="AN2531">
            <v>43312</v>
          </cell>
          <cell r="AO2531">
            <v>2018</v>
          </cell>
          <cell r="AP2531" t="str">
            <v/>
          </cell>
          <cell r="AR2531">
            <v>656543</v>
          </cell>
          <cell r="AS2531">
            <v>369215</v>
          </cell>
          <cell r="AT2531">
            <v>272328</v>
          </cell>
          <cell r="AU2531">
            <v>15000</v>
          </cell>
          <cell r="AV2531">
            <v>513234.4</v>
          </cell>
          <cell r="AW2531">
            <v>1</v>
          </cell>
          <cell r="AX2531">
            <v>1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2</v>
          </cell>
          <cell r="BD2531">
            <v>0</v>
          </cell>
          <cell r="BE2531">
            <v>1</v>
          </cell>
          <cell r="BF2531">
            <v>0</v>
          </cell>
          <cell r="BG2531">
            <v>0</v>
          </cell>
        </row>
        <row r="2532">
          <cell r="A2532" t="str">
            <v>SSI001365</v>
          </cell>
          <cell r="C2532" t="str">
            <v>SSI</v>
          </cell>
          <cell r="D2532" t="str">
            <v>EggPlant</v>
          </cell>
          <cell r="E2532">
            <v>42685.409918981502</v>
          </cell>
          <cell r="F2532">
            <v>2016</v>
          </cell>
          <cell r="G2532">
            <v>42685.409918981502</v>
          </cell>
          <cell r="H2532" t="str">
            <v>07512970729</v>
          </cell>
          <cell r="I2532" t="str">
            <v>Domanda non ammessa</v>
          </cell>
          <cell r="J2532" t="str">
            <v>VALENZANO</v>
          </cell>
          <cell r="K2532" t="str">
            <v>BA</v>
          </cell>
          <cell r="L2532" t="str">
            <v>Puglia</v>
          </cell>
          <cell r="M2532" t="str">
            <v>ITALIA</v>
          </cell>
          <cell r="N2532" t="str">
            <v>SUD</v>
          </cell>
          <cell r="O2532" t="str">
            <v>Mezzogiorno</v>
          </cell>
          <cell r="Q2532" t="str">
            <v>x</v>
          </cell>
          <cell r="R2532" t="str">
            <v>PON I&amp;C SUD - LEGGE DI STABILITA 2017</v>
          </cell>
          <cell r="S2532" t="str">
            <v>Società costituita</v>
          </cell>
          <cell r="T2532">
            <v>1362756</v>
          </cell>
          <cell r="U2532">
            <v>1090204.8</v>
          </cell>
          <cell r="V2532">
            <v>1038000</v>
          </cell>
          <cell r="W2532">
            <v>324756</v>
          </cell>
          <cell r="X2532">
            <v>830400</v>
          </cell>
          <cell r="Y2532">
            <v>259804.79999999999</v>
          </cell>
          <cell r="Z2532">
            <v>0</v>
          </cell>
          <cell r="AA2532">
            <v>1258000</v>
          </cell>
          <cell r="AB2532">
            <v>0</v>
          </cell>
          <cell r="AC2532">
            <v>0</v>
          </cell>
          <cell r="AD2532">
            <v>0</v>
          </cell>
          <cell r="AE2532">
            <v>3</v>
          </cell>
          <cell r="AF2532">
            <v>42831</v>
          </cell>
          <cell r="AG2532">
            <v>2017</v>
          </cell>
          <cell r="AH2532" t="str">
            <v>Non ammissione</v>
          </cell>
          <cell r="AI2532" t="str">
            <v>Valorizzazione della ricerca</v>
          </cell>
          <cell r="AJ2532" t="str">
            <v>Materiali Innovativi</v>
          </cell>
          <cell r="AK2532" t="str">
            <v>Industria hi-tech</v>
          </cell>
          <cell r="AP2532" t="str">
            <v>38.21.09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3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3</v>
          </cell>
          <cell r="BD2532">
            <v>0</v>
          </cell>
          <cell r="BE2532">
            <v>3</v>
          </cell>
          <cell r="BF2532">
            <v>3</v>
          </cell>
          <cell r="BG2532">
            <v>0</v>
          </cell>
        </row>
        <row r="2533">
          <cell r="A2533" t="str">
            <v>SSI001366</v>
          </cell>
          <cell r="C2533" t="str">
            <v>SSI</v>
          </cell>
          <cell r="D2533" t="str">
            <v>Bibentes.com</v>
          </cell>
          <cell r="E2533">
            <v>42685.488831018498</v>
          </cell>
          <cell r="F2533">
            <v>2016</v>
          </cell>
          <cell r="G2533">
            <v>42824</v>
          </cell>
          <cell r="H2533" t="str">
            <v>09526420964</v>
          </cell>
          <cell r="I2533" t="str">
            <v>Domanda non ammessa</v>
          </cell>
          <cell r="J2533" t="str">
            <v>LAINATE</v>
          </cell>
          <cell r="K2533" t="str">
            <v>MI</v>
          </cell>
          <cell r="L2533" t="str">
            <v>Lombardia</v>
          </cell>
          <cell r="M2533" t="str">
            <v>ITALIA</v>
          </cell>
          <cell r="N2533" t="str">
            <v>CENTRO-NORD</v>
          </cell>
          <cell r="O2533" t="str">
            <v>Centro-Nord</v>
          </cell>
          <cell r="Q2533" t="str">
            <v>x</v>
          </cell>
          <cell r="R2533" t="str">
            <v>FCS Centro/Nord</v>
          </cell>
          <cell r="S2533" t="str">
            <v>Società costituita</v>
          </cell>
          <cell r="T2533">
            <v>240000</v>
          </cell>
          <cell r="U2533">
            <v>167100</v>
          </cell>
          <cell r="V2533">
            <v>12000</v>
          </cell>
          <cell r="W2533">
            <v>228000</v>
          </cell>
          <cell r="X2533">
            <v>0</v>
          </cell>
          <cell r="Y2533">
            <v>159600</v>
          </cell>
          <cell r="Z2533">
            <v>7500</v>
          </cell>
          <cell r="AA2533">
            <v>14640</v>
          </cell>
          <cell r="AB2533">
            <v>0</v>
          </cell>
          <cell r="AC2533">
            <v>0</v>
          </cell>
          <cell r="AD2533">
            <v>0</v>
          </cell>
          <cell r="AE2533">
            <v>3</v>
          </cell>
          <cell r="AF2533">
            <v>42887</v>
          </cell>
          <cell r="AG2533">
            <v>2017</v>
          </cell>
          <cell r="AH2533" t="str">
            <v>Non ammissione</v>
          </cell>
          <cell r="AI2533" t="str">
            <v>Economia Digitale</v>
          </cell>
          <cell r="AJ2533" t="str">
            <v>E-commerce</v>
          </cell>
          <cell r="AK2533" t="str">
            <v>Web technology</v>
          </cell>
          <cell r="AP2533" t="str">
            <v>47.91.10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1</v>
          </cell>
          <cell r="AX2533">
            <v>2</v>
          </cell>
          <cell r="AY2533">
            <v>0</v>
          </cell>
          <cell r="AZ2533">
            <v>0</v>
          </cell>
          <cell r="BA2533">
            <v>1</v>
          </cell>
          <cell r="BB2533">
            <v>0</v>
          </cell>
          <cell r="BC2533">
            <v>3</v>
          </cell>
          <cell r="BD2533">
            <v>1</v>
          </cell>
          <cell r="BE2533">
            <v>1</v>
          </cell>
          <cell r="BF2533">
            <v>0</v>
          </cell>
          <cell r="BG2533">
            <v>0</v>
          </cell>
        </row>
        <row r="2534">
          <cell r="A2534" t="str">
            <v>SSI001367</v>
          </cell>
          <cell r="C2534" t="str">
            <v>SSI</v>
          </cell>
          <cell r="D2534" t="str">
            <v>Oral cleaning</v>
          </cell>
          <cell r="E2534">
            <v>42688.745381944398</v>
          </cell>
          <cell r="F2534">
            <v>2016</v>
          </cell>
          <cell r="G2534">
            <v>42824</v>
          </cell>
          <cell r="H2534" t="str">
            <v>13218621004</v>
          </cell>
          <cell r="I2534" t="str">
            <v>Domanda non ammessa</v>
          </cell>
          <cell r="J2534" t="str">
            <v>PISTOIA</v>
          </cell>
          <cell r="K2534" t="str">
            <v>PT</v>
          </cell>
          <cell r="L2534" t="str">
            <v>Toscana</v>
          </cell>
          <cell r="M2534" t="str">
            <v>ITALIA</v>
          </cell>
          <cell r="N2534" t="str">
            <v>CENTRO-NORD</v>
          </cell>
          <cell r="O2534" t="str">
            <v>Centro-Nord</v>
          </cell>
          <cell r="Q2534" t="str">
            <v>x</v>
          </cell>
          <cell r="R2534" t="str">
            <v>FCS Centro/Nord</v>
          </cell>
          <cell r="S2534" t="str">
            <v>Società costituita</v>
          </cell>
          <cell r="T2534">
            <v>1374000</v>
          </cell>
          <cell r="U2534">
            <v>961800</v>
          </cell>
          <cell r="V2534">
            <v>744000</v>
          </cell>
          <cell r="W2534">
            <v>630000</v>
          </cell>
          <cell r="X2534">
            <v>520800</v>
          </cell>
          <cell r="Y2534">
            <v>441000</v>
          </cell>
          <cell r="Z2534">
            <v>0</v>
          </cell>
          <cell r="AA2534">
            <v>907680</v>
          </cell>
          <cell r="AB2534">
            <v>0</v>
          </cell>
          <cell r="AC2534">
            <v>0</v>
          </cell>
          <cell r="AD2534">
            <v>0</v>
          </cell>
          <cell r="AE2534">
            <v>9</v>
          </cell>
          <cell r="AF2534">
            <v>42887</v>
          </cell>
          <cell r="AG2534">
            <v>2017</v>
          </cell>
          <cell r="AH2534" t="str">
            <v>Non ammissione</v>
          </cell>
          <cell r="AI2534" t="str">
            <v>Valorizzazione della ricerca</v>
          </cell>
          <cell r="AJ2534" t="str">
            <v>Life Sciences</v>
          </cell>
          <cell r="AK2534" t="str">
            <v>Bio-scienze</v>
          </cell>
          <cell r="AP2534" t="str">
            <v>32.99.90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1</v>
          </cell>
          <cell r="AY2534">
            <v>1</v>
          </cell>
          <cell r="AZ2534">
            <v>0</v>
          </cell>
          <cell r="BA2534">
            <v>0</v>
          </cell>
          <cell r="BB2534">
            <v>0</v>
          </cell>
          <cell r="BC2534">
            <v>2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</row>
        <row r="2535">
          <cell r="A2535" t="str">
            <v>SSI001368</v>
          </cell>
          <cell r="C2535" t="str">
            <v>SSI</v>
          </cell>
          <cell r="D2535" t="str">
            <v>Gaetani dell'Aquila d'Aragona di Laurenzana Roffredo</v>
          </cell>
          <cell r="E2535">
            <v>42689.833668981497</v>
          </cell>
          <cell r="F2535">
            <v>2016</v>
          </cell>
          <cell r="H2535" t="str">
            <v/>
          </cell>
          <cell r="I2535" t="str">
            <v>Domanda non ammessa</v>
          </cell>
          <cell r="J2535" t="str">
            <v>n.d.</v>
          </cell>
          <cell r="K2535" t="str">
            <v>n.d.</v>
          </cell>
          <cell r="L2535" t="str">
            <v>Campania</v>
          </cell>
          <cell r="M2535" t="str">
            <v>ITALIA</v>
          </cell>
          <cell r="N2535" t="str">
            <v>SUD</v>
          </cell>
          <cell r="O2535" t="str">
            <v>Mezzogiorno</v>
          </cell>
          <cell r="Q2535" t="str">
            <v>x</v>
          </cell>
          <cell r="R2535" t="str">
            <v>PON I&amp;C SUD - LEGGE DI STABILITA 2017</v>
          </cell>
          <cell r="S2535" t="str">
            <v>Società non costituita</v>
          </cell>
          <cell r="T2535">
            <v>231757</v>
          </cell>
          <cell r="U2535">
            <v>177229.9</v>
          </cell>
          <cell r="V2535">
            <v>49357</v>
          </cell>
          <cell r="W2535">
            <v>182400</v>
          </cell>
          <cell r="X2535">
            <v>34549.9</v>
          </cell>
          <cell r="Y2535">
            <v>127680</v>
          </cell>
          <cell r="Z2535">
            <v>15000</v>
          </cell>
          <cell r="AA2535">
            <v>60215.6</v>
          </cell>
          <cell r="AB2535">
            <v>0</v>
          </cell>
          <cell r="AC2535">
            <v>0</v>
          </cell>
          <cell r="AD2535">
            <v>0</v>
          </cell>
          <cell r="AE2535">
            <v>4</v>
          </cell>
          <cell r="AF2535">
            <v>42817</v>
          </cell>
          <cell r="AG2535">
            <v>2017</v>
          </cell>
          <cell r="AH2535" t="str">
            <v>Non ammissione</v>
          </cell>
          <cell r="AI2535" t="str">
            <v>Economia Digitale</v>
          </cell>
          <cell r="AJ2535" t="str">
            <v>Socialnetwork</v>
          </cell>
          <cell r="AK2535" t="str">
            <v>Web technology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1</v>
          </cell>
          <cell r="AX2535">
            <v>2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3</v>
          </cell>
          <cell r="BD2535">
            <v>0</v>
          </cell>
          <cell r="BE2535">
            <v>1</v>
          </cell>
          <cell r="BF2535">
            <v>0</v>
          </cell>
          <cell r="BG2535">
            <v>0</v>
          </cell>
        </row>
        <row r="2536">
          <cell r="A2536" t="str">
            <v>SSI001369</v>
          </cell>
          <cell r="C2536" t="str">
            <v>SSI</v>
          </cell>
          <cell r="D2536" t="str">
            <v>SIMONE SALA</v>
          </cell>
          <cell r="E2536">
            <v>42690.401006944398</v>
          </cell>
          <cell r="F2536">
            <v>2016</v>
          </cell>
          <cell r="G2536">
            <v>42824</v>
          </cell>
          <cell r="H2536" t="str">
            <v/>
          </cell>
          <cell r="I2536" t="str">
            <v>Domanda non ammessa</v>
          </cell>
          <cell r="J2536" t="str">
            <v>n.d.</v>
          </cell>
          <cell r="K2536" t="str">
            <v>n.d.</v>
          </cell>
          <cell r="L2536" t="str">
            <v>Emilia Romagna</v>
          </cell>
          <cell r="M2536" t="str">
            <v>ITALIA</v>
          </cell>
          <cell r="N2536" t="str">
            <v>CENTRO-NORD</v>
          </cell>
          <cell r="O2536" t="str">
            <v>Centro-Nord</v>
          </cell>
          <cell r="Q2536" t="str">
            <v>x</v>
          </cell>
          <cell r="R2536" t="str">
            <v>FCS Centro/Nord</v>
          </cell>
          <cell r="S2536" t="str">
            <v>Società non costituita</v>
          </cell>
          <cell r="T2536">
            <v>1500000</v>
          </cell>
          <cell r="U2536">
            <v>1207500</v>
          </cell>
          <cell r="V2536">
            <v>1500000</v>
          </cell>
          <cell r="W2536">
            <v>0</v>
          </cell>
          <cell r="X2536">
            <v>1200000</v>
          </cell>
          <cell r="Y2536">
            <v>0</v>
          </cell>
          <cell r="Z2536">
            <v>7500</v>
          </cell>
          <cell r="AA2536">
            <v>1650000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42867</v>
          </cell>
          <cell r="AG2536">
            <v>2017</v>
          </cell>
          <cell r="AH2536" t="str">
            <v>Non ammissione</v>
          </cell>
          <cell r="AI2536" t="str">
            <v>Tecnologia nuova sperimentale</v>
          </cell>
          <cell r="AJ2536" t="str">
            <v>Ambiente e Energia</v>
          </cell>
          <cell r="AK2536" t="str">
            <v>Ambiente ed energia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1</v>
          </cell>
          <cell r="AX2536">
            <v>0</v>
          </cell>
          <cell r="AY2536">
            <v>0</v>
          </cell>
          <cell r="AZ2536">
            <v>0</v>
          </cell>
          <cell r="BA2536">
            <v>1</v>
          </cell>
          <cell r="BB2536">
            <v>0</v>
          </cell>
          <cell r="BC2536">
            <v>1</v>
          </cell>
          <cell r="BD2536">
            <v>1</v>
          </cell>
          <cell r="BE2536">
            <v>1</v>
          </cell>
          <cell r="BF2536">
            <v>0</v>
          </cell>
          <cell r="BG2536">
            <v>0</v>
          </cell>
        </row>
        <row r="2537">
          <cell r="A2537" t="str">
            <v>SSI001370</v>
          </cell>
          <cell r="C2537" t="str">
            <v>SSI</v>
          </cell>
          <cell r="D2537" t="str">
            <v>Enrico Martini</v>
          </cell>
          <cell r="E2537">
            <v>42690.979791666701</v>
          </cell>
          <cell r="F2537">
            <v>2016</v>
          </cell>
          <cell r="H2537" t="str">
            <v/>
          </cell>
          <cell r="I2537" t="str">
            <v>Domanda decaduta</v>
          </cell>
          <cell r="J2537" t="str">
            <v>CESENA</v>
          </cell>
          <cell r="K2537" t="str">
            <v>FC</v>
          </cell>
          <cell r="L2537" t="str">
            <v>Emilia Romagna</v>
          </cell>
          <cell r="M2537" t="str">
            <v>ITALIA</v>
          </cell>
          <cell r="N2537" t="str">
            <v>CENTRO-NORD</v>
          </cell>
          <cell r="O2537" t="str">
            <v>Centro-Nord</v>
          </cell>
          <cell r="Q2537" t="str">
            <v>x</v>
          </cell>
          <cell r="R2537" t="str">
            <v>FCS Centro/Nord</v>
          </cell>
          <cell r="S2537" t="str">
            <v>Società non costituita</v>
          </cell>
          <cell r="T2537">
            <v>239000</v>
          </cell>
          <cell r="U2537">
            <v>198700</v>
          </cell>
          <cell r="V2537">
            <v>36000</v>
          </cell>
          <cell r="W2537">
            <v>203000</v>
          </cell>
          <cell r="X2537">
            <v>28800</v>
          </cell>
          <cell r="Y2537">
            <v>162400</v>
          </cell>
          <cell r="Z2537">
            <v>7500</v>
          </cell>
          <cell r="AA2537">
            <v>45000</v>
          </cell>
          <cell r="AB2537">
            <v>0</v>
          </cell>
          <cell r="AC2537">
            <v>0</v>
          </cell>
          <cell r="AD2537">
            <v>0</v>
          </cell>
          <cell r="AE2537">
            <v>6</v>
          </cell>
          <cell r="AI2537" t="str">
            <v>Economia Digitale</v>
          </cell>
          <cell r="AJ2537" t="str">
            <v>E-commerce</v>
          </cell>
          <cell r="AK2537" t="str">
            <v>Web technology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1</v>
          </cell>
          <cell r="AX2537">
            <v>0</v>
          </cell>
          <cell r="AY2537">
            <v>0</v>
          </cell>
          <cell r="AZ2537">
            <v>1</v>
          </cell>
          <cell r="BA2537">
            <v>0</v>
          </cell>
          <cell r="BB2537">
            <v>0</v>
          </cell>
          <cell r="BC2537">
            <v>1</v>
          </cell>
          <cell r="BD2537">
            <v>1</v>
          </cell>
          <cell r="BE2537">
            <v>2</v>
          </cell>
          <cell r="BF2537">
            <v>0</v>
          </cell>
          <cell r="BG2537">
            <v>0</v>
          </cell>
        </row>
        <row r="2538">
          <cell r="A2538" t="str">
            <v>SSI001371</v>
          </cell>
          <cell r="C2538" t="str">
            <v>SSI</v>
          </cell>
          <cell r="D2538" t="str">
            <v>Luca Giovanni Ragnotti</v>
          </cell>
          <cell r="E2538">
            <v>42691.009039351899</v>
          </cell>
          <cell r="F2538">
            <v>2016</v>
          </cell>
          <cell r="G2538">
            <v>42691.009039351899</v>
          </cell>
          <cell r="H2538" t="str">
            <v/>
          </cell>
          <cell r="I2538" t="str">
            <v>Domanda non ammessa</v>
          </cell>
          <cell r="J2538" t="str">
            <v>TORRE DE' PASSERI</v>
          </cell>
          <cell r="K2538" t="str">
            <v>PE</v>
          </cell>
          <cell r="L2538" t="str">
            <v>Abruzzo</v>
          </cell>
          <cell r="M2538" t="str">
            <v>ITALIA</v>
          </cell>
          <cell r="N2538" t="str">
            <v>SUD</v>
          </cell>
          <cell r="O2538" t="str">
            <v>Mezzogiorno</v>
          </cell>
          <cell r="P2538" t="str">
            <v>x</v>
          </cell>
          <cell r="Q2538" t="str">
            <v>x</v>
          </cell>
          <cell r="R2538" t="str">
            <v>PON I&amp;C SAM - LEGGE DI STABILITA 2017</v>
          </cell>
          <cell r="S2538" t="str">
            <v>Società non costituita</v>
          </cell>
          <cell r="T2538">
            <v>369500</v>
          </cell>
          <cell r="U2538">
            <v>273600</v>
          </cell>
          <cell r="V2538">
            <v>263000</v>
          </cell>
          <cell r="W2538">
            <v>106500</v>
          </cell>
          <cell r="X2538">
            <v>184100</v>
          </cell>
          <cell r="Y2538">
            <v>74500</v>
          </cell>
          <cell r="Z2538">
            <v>15000</v>
          </cell>
          <cell r="AA2538">
            <v>320860</v>
          </cell>
          <cell r="AB2538">
            <v>0</v>
          </cell>
          <cell r="AC2538">
            <v>0</v>
          </cell>
          <cell r="AD2538">
            <v>0</v>
          </cell>
          <cell r="AE2538">
            <v>2</v>
          </cell>
          <cell r="AF2538">
            <v>42803</v>
          </cell>
          <cell r="AG2538">
            <v>2017</v>
          </cell>
          <cell r="AH2538" t="str">
            <v>Non ammissione</v>
          </cell>
          <cell r="AI2538" t="str">
            <v>Economia Digitale</v>
          </cell>
          <cell r="AJ2538" t="str">
            <v>E-commerce</v>
          </cell>
          <cell r="AK2538" t="str">
            <v>Web technology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3</v>
          </cell>
          <cell r="AY2538">
            <v>0</v>
          </cell>
          <cell r="AZ2538">
            <v>0</v>
          </cell>
          <cell r="BA2538">
            <v>1</v>
          </cell>
          <cell r="BB2538">
            <v>0</v>
          </cell>
          <cell r="BC2538">
            <v>3</v>
          </cell>
          <cell r="BD2538">
            <v>1</v>
          </cell>
          <cell r="BE2538">
            <v>0</v>
          </cell>
          <cell r="BF2538">
            <v>0</v>
          </cell>
          <cell r="BG2538">
            <v>0</v>
          </cell>
        </row>
        <row r="2539">
          <cell r="A2539" t="str">
            <v>SSI001372</v>
          </cell>
          <cell r="C2539" t="str">
            <v>SSI</v>
          </cell>
          <cell r="D2539" t="str">
            <v>Oltre Industrie</v>
          </cell>
          <cell r="E2539">
            <v>42692.422962962999</v>
          </cell>
          <cell r="F2539">
            <v>2016</v>
          </cell>
          <cell r="H2539" t="str">
            <v>08999600961</v>
          </cell>
          <cell r="I2539" t="str">
            <v>Domanda non ammessa</v>
          </cell>
          <cell r="J2539" t="str">
            <v>NOVARA</v>
          </cell>
          <cell r="K2539" t="str">
            <v>NO</v>
          </cell>
          <cell r="L2539" t="str">
            <v>Piemonte</v>
          </cell>
          <cell r="M2539" t="str">
            <v>ITALIA</v>
          </cell>
          <cell r="N2539" t="str">
            <v>CENTRO-NORD</v>
          </cell>
          <cell r="O2539" t="str">
            <v>Centro-Nord</v>
          </cell>
          <cell r="Q2539" t="str">
            <v>x</v>
          </cell>
          <cell r="R2539" t="str">
            <v>FCS Centro/Nord</v>
          </cell>
          <cell r="S2539" t="str">
            <v>Società costituita</v>
          </cell>
          <cell r="T2539">
            <v>1838100</v>
          </cell>
          <cell r="U2539">
            <v>1050000</v>
          </cell>
          <cell r="V2539">
            <v>1838100</v>
          </cell>
          <cell r="W2539">
            <v>0</v>
          </cell>
          <cell r="X2539">
            <v>1050000</v>
          </cell>
          <cell r="Y2539">
            <v>0</v>
          </cell>
          <cell r="Z2539">
            <v>0</v>
          </cell>
          <cell r="AA2539">
            <v>2242482</v>
          </cell>
          <cell r="AB2539">
            <v>0</v>
          </cell>
          <cell r="AC2539">
            <v>0</v>
          </cell>
          <cell r="AD2539">
            <v>0</v>
          </cell>
          <cell r="AE2539">
            <v>10</v>
          </cell>
          <cell r="AF2539">
            <v>42779</v>
          </cell>
          <cell r="AG2539">
            <v>2017</v>
          </cell>
          <cell r="AH2539" t="str">
            <v>Non ammissione</v>
          </cell>
          <cell r="AI2539" t="str">
            <v>Tecnologia nuova sperimentale</v>
          </cell>
          <cell r="AJ2539" t="str">
            <v>Materiali Innovativi</v>
          </cell>
          <cell r="AK2539" t="str">
            <v>Industria hi-tech</v>
          </cell>
          <cell r="AP2539" t="str">
            <v>28.99.99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1</v>
          </cell>
          <cell r="AZ2539">
            <v>0</v>
          </cell>
          <cell r="BA2539">
            <v>0</v>
          </cell>
          <cell r="BB2539">
            <v>0</v>
          </cell>
          <cell r="BC2539">
            <v>1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</row>
        <row r="2540">
          <cell r="A2540" t="str">
            <v>SSI001373</v>
          </cell>
          <cell r="C2540" t="str">
            <v>SSI</v>
          </cell>
          <cell r="D2540" t="str">
            <v>GIUSEPPE AGOVINO</v>
          </cell>
          <cell r="E2540">
            <v>42692.542233796303</v>
          </cell>
          <cell r="F2540">
            <v>2016</v>
          </cell>
          <cell r="H2540" t="str">
            <v/>
          </cell>
          <cell r="I2540" t="str">
            <v>Domanda non ammessa</v>
          </cell>
          <cell r="J2540" t="str">
            <v>n.d.</v>
          </cell>
          <cell r="K2540" t="str">
            <v>n.d.</v>
          </cell>
          <cell r="L2540" t="str">
            <v>Campania</v>
          </cell>
          <cell r="M2540" t="str">
            <v>ITALIA</v>
          </cell>
          <cell r="N2540" t="str">
            <v>SUD</v>
          </cell>
          <cell r="O2540" t="str">
            <v>Mezzogiorno</v>
          </cell>
          <cell r="Q2540" t="str">
            <v>x</v>
          </cell>
          <cell r="R2540" t="str">
            <v>PON I&amp;C SUD - LEGGE DI STABILITA 2017</v>
          </cell>
          <cell r="S2540" t="str">
            <v>Società non costituita</v>
          </cell>
          <cell r="T2540">
            <v>1066692.8199999998</v>
          </cell>
          <cell r="U2540">
            <v>761684</v>
          </cell>
          <cell r="V2540">
            <v>48870</v>
          </cell>
          <cell r="W2540">
            <v>1017822.82</v>
          </cell>
          <cell r="X2540">
            <v>34209</v>
          </cell>
          <cell r="Y2540">
            <v>712475</v>
          </cell>
          <cell r="Z2540">
            <v>15000</v>
          </cell>
          <cell r="AA2540">
            <v>59622</v>
          </cell>
          <cell r="AB2540">
            <v>0</v>
          </cell>
          <cell r="AC2540">
            <v>0</v>
          </cell>
          <cell r="AD2540">
            <v>0</v>
          </cell>
          <cell r="AE2540">
            <v>18</v>
          </cell>
          <cell r="AF2540">
            <v>42831</v>
          </cell>
          <cell r="AG2540">
            <v>2017</v>
          </cell>
          <cell r="AH2540" t="str">
            <v>Non ammissione</v>
          </cell>
          <cell r="AI2540" t="str">
            <v>Economia Digitale</v>
          </cell>
          <cell r="AJ2540" t="str">
            <v>E-commerce</v>
          </cell>
          <cell r="AK2540" t="str">
            <v>Web technology</v>
          </cell>
          <cell r="AP2540" t="str">
            <v/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3</v>
          </cell>
          <cell r="AX2540">
            <v>1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4</v>
          </cell>
          <cell r="BD2540">
            <v>0</v>
          </cell>
          <cell r="BE2540">
            <v>3</v>
          </cell>
          <cell r="BF2540">
            <v>0</v>
          </cell>
          <cell r="BG2540">
            <v>0</v>
          </cell>
        </row>
        <row r="2541">
          <cell r="A2541" t="str">
            <v>SSI001374</v>
          </cell>
          <cell r="B2541" t="str">
            <v>C34E17000380008</v>
          </cell>
          <cell r="C2541" t="str">
            <v>SSI</v>
          </cell>
          <cell r="D2541" t="str">
            <v xml:space="preserve">iGoOn S.r.l. </v>
          </cell>
          <cell r="E2541">
            <v>42692.798159722202</v>
          </cell>
          <cell r="F2541">
            <v>2016</v>
          </cell>
          <cell r="G2541">
            <v>42692.798159722202</v>
          </cell>
          <cell r="H2541" t="str">
            <v>07821501215</v>
          </cell>
          <cell r="I2541" t="str">
            <v>Domanda ammessa</v>
          </cell>
          <cell r="J2541" t="str">
            <v>POTENZA</v>
          </cell>
          <cell r="K2541" t="str">
            <v>PZ</v>
          </cell>
          <cell r="L2541" t="str">
            <v>Basilicata</v>
          </cell>
          <cell r="M2541" t="str">
            <v>ITALIA</v>
          </cell>
          <cell r="N2541" t="str">
            <v>SUD</v>
          </cell>
          <cell r="O2541" t="str">
            <v>Mezzogiorno</v>
          </cell>
          <cell r="Q2541" t="str">
            <v>x</v>
          </cell>
          <cell r="R2541" t="str">
            <v>PON I&amp;C SUD - PON SIL</v>
          </cell>
          <cell r="S2541" t="str">
            <v>Società costituita</v>
          </cell>
          <cell r="T2541">
            <v>611560</v>
          </cell>
          <cell r="U2541">
            <v>428092</v>
          </cell>
          <cell r="V2541">
            <v>107560</v>
          </cell>
          <cell r="W2541">
            <v>504000</v>
          </cell>
          <cell r="X2541">
            <v>75292</v>
          </cell>
          <cell r="Y2541">
            <v>352800</v>
          </cell>
          <cell r="Z2541">
            <v>0</v>
          </cell>
          <cell r="AA2541">
            <v>131223</v>
          </cell>
          <cell r="AB2541">
            <v>611560</v>
          </cell>
          <cell r="AC2541">
            <v>107560</v>
          </cell>
          <cell r="AD2541">
            <v>504000</v>
          </cell>
          <cell r="AE2541">
            <v>11</v>
          </cell>
          <cell r="AF2541">
            <v>42775</v>
          </cell>
          <cell r="AG2541">
            <v>2017</v>
          </cell>
          <cell r="AH2541" t="str">
            <v>Ammissione</v>
          </cell>
          <cell r="AI2541" t="str">
            <v>Economia Digitale</v>
          </cell>
          <cell r="AJ2541" t="str">
            <v>Smart cities</v>
          </cell>
          <cell r="AK2541" t="str">
            <v>Smart cities and services</v>
          </cell>
          <cell r="AL2541">
            <v>43007</v>
          </cell>
          <cell r="AM2541">
            <v>2017</v>
          </cell>
          <cell r="AP2541" t="str">
            <v>58.29.00</v>
          </cell>
          <cell r="AQ2541" t="str">
            <v>Altri servizi</v>
          </cell>
          <cell r="AR2541">
            <v>428092</v>
          </cell>
          <cell r="AS2541">
            <v>75292</v>
          </cell>
          <cell r="AT2541">
            <v>352800</v>
          </cell>
          <cell r="AU2541">
            <v>0</v>
          </cell>
          <cell r="AV2541">
            <v>342473.6</v>
          </cell>
          <cell r="AW2541">
            <v>4</v>
          </cell>
          <cell r="AX2541">
            <v>0</v>
          </cell>
          <cell r="AY2541">
            <v>0</v>
          </cell>
          <cell r="AZ2541">
            <v>1</v>
          </cell>
          <cell r="BA2541">
            <v>0</v>
          </cell>
          <cell r="BB2541">
            <v>0</v>
          </cell>
          <cell r="BC2541">
            <v>4</v>
          </cell>
          <cell r="BD2541">
            <v>1</v>
          </cell>
          <cell r="BE2541">
            <v>5</v>
          </cell>
          <cell r="BF2541">
            <v>7</v>
          </cell>
          <cell r="BG2541">
            <v>0</v>
          </cell>
        </row>
        <row r="2542">
          <cell r="A2542" t="str">
            <v>SSI001375</v>
          </cell>
          <cell r="C2542" t="str">
            <v>SSI</v>
          </cell>
          <cell r="D2542" t="str">
            <v>Nicola Riccelli</v>
          </cell>
          <cell r="E2542">
            <v>42699.726458333302</v>
          </cell>
          <cell r="F2542">
            <v>2016</v>
          </cell>
          <cell r="G2542">
            <v>42699</v>
          </cell>
          <cell r="H2542" t="str">
            <v/>
          </cell>
          <cell r="I2542" t="str">
            <v>Domanda non ammessa</v>
          </cell>
          <cell r="J2542" t="str">
            <v>CAMPOBASSO</v>
          </cell>
          <cell r="K2542" t="str">
            <v>CB</v>
          </cell>
          <cell r="L2542" t="str">
            <v>Molise</v>
          </cell>
          <cell r="M2542" t="str">
            <v>ITALIA</v>
          </cell>
          <cell r="N2542" t="str">
            <v>SUD</v>
          </cell>
          <cell r="O2542" t="str">
            <v>Mezzogiorno</v>
          </cell>
          <cell r="Q2542" t="str">
            <v>x</v>
          </cell>
          <cell r="R2542" t="str">
            <v>PON I&amp;C SAM - LEGGE DI STABILITA 2017</v>
          </cell>
          <cell r="S2542" t="str">
            <v>Società non costituita</v>
          </cell>
          <cell r="T2542">
            <v>301400</v>
          </cell>
          <cell r="U2542">
            <v>248620</v>
          </cell>
          <cell r="V2542">
            <v>90000</v>
          </cell>
          <cell r="W2542">
            <v>211400</v>
          </cell>
          <cell r="X2542">
            <v>72000</v>
          </cell>
          <cell r="Y2542">
            <v>169120</v>
          </cell>
          <cell r="Z2542">
            <v>7500</v>
          </cell>
          <cell r="AA2542">
            <v>109800</v>
          </cell>
          <cell r="AB2542">
            <v>0</v>
          </cell>
          <cell r="AC2542">
            <v>0</v>
          </cell>
          <cell r="AD2542">
            <v>0</v>
          </cell>
          <cell r="AE2542">
            <v>4</v>
          </cell>
          <cell r="AF2542">
            <v>42803</v>
          </cell>
          <cell r="AG2542">
            <v>2017</v>
          </cell>
          <cell r="AH2542" t="str">
            <v>Non ammissione</v>
          </cell>
          <cell r="AI2542" t="str">
            <v>Economia Digitale</v>
          </cell>
          <cell r="AJ2542" t="str">
            <v>E-commerce</v>
          </cell>
          <cell r="AK2542" t="str">
            <v>Web technology</v>
          </cell>
          <cell r="AP2542" t="str">
            <v/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1</v>
          </cell>
          <cell r="AX2542">
            <v>0</v>
          </cell>
          <cell r="AY2542">
            <v>0</v>
          </cell>
          <cell r="AZ2542">
            <v>2</v>
          </cell>
          <cell r="BA2542">
            <v>0</v>
          </cell>
          <cell r="BB2542">
            <v>0</v>
          </cell>
          <cell r="BC2542">
            <v>1</v>
          </cell>
          <cell r="BD2542">
            <v>2</v>
          </cell>
          <cell r="BE2542">
            <v>3</v>
          </cell>
          <cell r="BF2542">
            <v>0</v>
          </cell>
          <cell r="BG2542">
            <v>0</v>
          </cell>
        </row>
        <row r="2543">
          <cell r="A2543" t="str">
            <v>SSI001376</v>
          </cell>
          <cell r="C2543" t="str">
            <v>SSI</v>
          </cell>
          <cell r="D2543" t="str">
            <v>LION SOLUTION SOCIETA' A RESPONSABILITA' LIMITATA SEMPLIFICATA</v>
          </cell>
          <cell r="E2543">
            <v>42700.877951388902</v>
          </cell>
          <cell r="F2543">
            <v>2016</v>
          </cell>
          <cell r="H2543" t="str">
            <v>04937450288</v>
          </cell>
          <cell r="I2543" t="str">
            <v>Domanda non ammessa</v>
          </cell>
          <cell r="J2543" t="str">
            <v>PALERMO</v>
          </cell>
          <cell r="K2543" t="str">
            <v>PA</v>
          </cell>
          <cell r="L2543" t="str">
            <v>Sicilia</v>
          </cell>
          <cell r="M2543" t="str">
            <v>ITALIA</v>
          </cell>
          <cell r="N2543" t="str">
            <v>SUD</v>
          </cell>
          <cell r="O2543" t="str">
            <v>Mezzogiorno</v>
          </cell>
          <cell r="Q2543" t="str">
            <v>x</v>
          </cell>
          <cell r="R2543" t="str">
            <v>PON I&amp;C SUD - LEGGE DI STABILITA 2017</v>
          </cell>
          <cell r="S2543" t="str">
            <v>Società costituita</v>
          </cell>
          <cell r="T2543">
            <v>821007.84000000008</v>
          </cell>
          <cell r="U2543">
            <v>656806.27</v>
          </cell>
          <cell r="V2543">
            <v>494203</v>
          </cell>
          <cell r="W2543">
            <v>326804.84000000003</v>
          </cell>
          <cell r="X2543">
            <v>395362.4</v>
          </cell>
          <cell r="Y2543">
            <v>261443.87</v>
          </cell>
          <cell r="Z2543">
            <v>0</v>
          </cell>
          <cell r="AA2543">
            <v>602921.05000000005</v>
          </cell>
          <cell r="AB2543">
            <v>0</v>
          </cell>
          <cell r="AC2543">
            <v>0</v>
          </cell>
          <cell r="AD2543">
            <v>0</v>
          </cell>
          <cell r="AE2543">
            <v>8</v>
          </cell>
          <cell r="AF2543">
            <v>42817</v>
          </cell>
          <cell r="AG2543">
            <v>2017</v>
          </cell>
          <cell r="AH2543" t="str">
            <v>Non ammissione</v>
          </cell>
          <cell r="AI2543" t="str">
            <v>Economia Digitale</v>
          </cell>
          <cell r="AJ2543" t="str">
            <v>Cloud computing</v>
          </cell>
          <cell r="AK2543" t="str">
            <v>Web technology</v>
          </cell>
          <cell r="AP2543" t="str">
            <v>62.01.00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1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1</v>
          </cell>
          <cell r="BD2543">
            <v>0</v>
          </cell>
          <cell r="BE2543">
            <v>1</v>
          </cell>
          <cell r="BF2543">
            <v>0</v>
          </cell>
          <cell r="BG2543">
            <v>0</v>
          </cell>
        </row>
        <row r="2544">
          <cell r="A2544" t="str">
            <v>SSI001377</v>
          </cell>
          <cell r="C2544" t="str">
            <v>SSI</v>
          </cell>
          <cell r="D2544" t="str">
            <v>FRESCHIALVOLO S.R.L.</v>
          </cell>
          <cell r="E2544">
            <v>42701.619652777801</v>
          </cell>
          <cell r="F2544">
            <v>2016</v>
          </cell>
          <cell r="H2544" t="str">
            <v>07871020728</v>
          </cell>
          <cell r="I2544" t="str">
            <v>Domanda non ammessa</v>
          </cell>
          <cell r="J2544" t="str">
            <v>CAPURSO</v>
          </cell>
          <cell r="K2544" t="str">
            <v>BA</v>
          </cell>
          <cell r="L2544" t="str">
            <v>Puglia</v>
          </cell>
          <cell r="M2544" t="str">
            <v>ITALIA</v>
          </cell>
          <cell r="N2544" t="str">
            <v>SUD</v>
          </cell>
          <cell r="O2544" t="str">
            <v>Mezzogiorno</v>
          </cell>
          <cell r="Q2544" t="str">
            <v>x</v>
          </cell>
          <cell r="R2544" t="str">
            <v>PON I&amp;C SUD - LEGGE DI STABILITA 2017</v>
          </cell>
          <cell r="S2544" t="str">
            <v>Società costituita</v>
          </cell>
          <cell r="T2544">
            <v>1186967</v>
          </cell>
          <cell r="U2544">
            <v>845876.9</v>
          </cell>
          <cell r="V2544">
            <v>1138967</v>
          </cell>
          <cell r="W2544">
            <v>48000</v>
          </cell>
          <cell r="X2544">
            <v>797276.9</v>
          </cell>
          <cell r="Y2544">
            <v>33600</v>
          </cell>
          <cell r="Z2544">
            <v>15000</v>
          </cell>
          <cell r="AA2544">
            <v>1389539.74</v>
          </cell>
          <cell r="AB2544">
            <v>0</v>
          </cell>
          <cell r="AC2544">
            <v>0</v>
          </cell>
          <cell r="AD2544">
            <v>0</v>
          </cell>
          <cell r="AE2544">
            <v>20</v>
          </cell>
          <cell r="AF2544">
            <v>42817</v>
          </cell>
          <cell r="AG2544">
            <v>2017</v>
          </cell>
          <cell r="AH2544" t="str">
            <v>Non ammissione</v>
          </cell>
          <cell r="AI2544" t="str">
            <v>Economia Digitale</v>
          </cell>
          <cell r="AJ2544" t="str">
            <v>E-commerce</v>
          </cell>
          <cell r="AK2544" t="str">
            <v>Web technology</v>
          </cell>
          <cell r="AP2544" t="str">
            <v>47.91.10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2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2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</row>
        <row r="2545">
          <cell r="A2545" t="str">
            <v>SSI001378</v>
          </cell>
          <cell r="B2545" t="str">
            <v>C34E17000240008</v>
          </cell>
          <cell r="C2545" t="str">
            <v>SSI</v>
          </cell>
          <cell r="D2545" t="str">
            <v>ECO PETS ITALIA S.R.L.</v>
          </cell>
          <cell r="E2545">
            <v>42705.512013888903</v>
          </cell>
          <cell r="F2545">
            <v>2016</v>
          </cell>
          <cell r="H2545" t="str">
            <v>08745090962</v>
          </cell>
          <cell r="I2545" t="str">
            <v>Domanda ammessa</v>
          </cell>
          <cell r="J2545" t="str">
            <v>COLONNELLA</v>
          </cell>
          <cell r="K2545" t="str">
            <v>TE</v>
          </cell>
          <cell r="L2545" t="str">
            <v>Abruzzo</v>
          </cell>
          <cell r="M2545" t="str">
            <v>ITALIA</v>
          </cell>
          <cell r="N2545" t="str">
            <v>SUD</v>
          </cell>
          <cell r="O2545" t="str">
            <v>Mezzogiorno</v>
          </cell>
          <cell r="Q2545" t="str">
            <v>x</v>
          </cell>
          <cell r="R2545" t="str">
            <v>PON I&amp;C SAM - LEGGE DI STABILITA 2017</v>
          </cell>
          <cell r="S2545" t="str">
            <v>Società costituita</v>
          </cell>
          <cell r="T2545">
            <v>1000000</v>
          </cell>
          <cell r="U2545">
            <v>700000</v>
          </cell>
          <cell r="V2545">
            <v>1000000</v>
          </cell>
          <cell r="W2545">
            <v>0</v>
          </cell>
          <cell r="X2545">
            <v>700000</v>
          </cell>
          <cell r="Y2545">
            <v>0</v>
          </cell>
          <cell r="Z2545">
            <v>0</v>
          </cell>
          <cell r="AA2545">
            <v>1220000</v>
          </cell>
          <cell r="AB2545">
            <v>840000</v>
          </cell>
          <cell r="AC2545">
            <v>840000</v>
          </cell>
          <cell r="AD2545">
            <v>0</v>
          </cell>
          <cell r="AE2545">
            <v>4</v>
          </cell>
          <cell r="AF2545">
            <v>42835</v>
          </cell>
          <cell r="AG2545">
            <v>2017</v>
          </cell>
          <cell r="AH2545" t="str">
            <v>Ammissione</v>
          </cell>
          <cell r="AI2545" t="str">
            <v>Tecnologia nuova sperimentale</v>
          </cell>
          <cell r="AJ2545" t="str">
            <v>Materiali Innovativi</v>
          </cell>
          <cell r="AK2545" t="str">
            <v>Industria hi-tech</v>
          </cell>
          <cell r="AL2545">
            <v>42948</v>
          </cell>
          <cell r="AM2545">
            <v>2017</v>
          </cell>
          <cell r="AP2545" t="str">
            <v>32.99.90</v>
          </cell>
          <cell r="AR2545">
            <v>588000</v>
          </cell>
          <cell r="AS2545">
            <v>588000</v>
          </cell>
          <cell r="AT2545">
            <v>0</v>
          </cell>
          <cell r="AU2545">
            <v>0</v>
          </cell>
          <cell r="AV2545">
            <v>470400</v>
          </cell>
          <cell r="AW2545">
            <v>0</v>
          </cell>
          <cell r="AX2545">
            <v>0</v>
          </cell>
          <cell r="AY2545">
            <v>1</v>
          </cell>
          <cell r="AZ2545">
            <v>0</v>
          </cell>
          <cell r="BA2545">
            <v>0</v>
          </cell>
          <cell r="BB2545">
            <v>1</v>
          </cell>
          <cell r="BC2545">
            <v>1</v>
          </cell>
          <cell r="BD2545">
            <v>1</v>
          </cell>
          <cell r="BE2545">
            <v>0</v>
          </cell>
          <cell r="BF2545">
            <v>0</v>
          </cell>
          <cell r="BG2545">
            <v>0</v>
          </cell>
          <cell r="BH2545">
            <v>364519.46</v>
          </cell>
          <cell r="BI2545">
            <v>0</v>
          </cell>
          <cell r="BJ2545">
            <v>364519.46</v>
          </cell>
        </row>
        <row r="2546">
          <cell r="A2546" t="str">
            <v>SSI001379</v>
          </cell>
          <cell r="C2546" t="str">
            <v>SSI</v>
          </cell>
          <cell r="D2546" t="str">
            <v>Softwareengine Srl</v>
          </cell>
          <cell r="E2546">
            <v>42706.766145833302</v>
          </cell>
          <cell r="F2546">
            <v>2016</v>
          </cell>
          <cell r="H2546" t="str">
            <v>02838540645</v>
          </cell>
          <cell r="I2546" t="str">
            <v>Domanda non ammessa</v>
          </cell>
          <cell r="J2546" t="str">
            <v>SOLOFRA</v>
          </cell>
          <cell r="K2546" t="str">
            <v>AV</v>
          </cell>
          <cell r="L2546" t="str">
            <v>Campania</v>
          </cell>
          <cell r="M2546" t="str">
            <v>ITALIA</v>
          </cell>
          <cell r="N2546" t="str">
            <v>SUD</v>
          </cell>
          <cell r="O2546" t="str">
            <v>Mezzogiorno</v>
          </cell>
          <cell r="Q2546" t="str">
            <v>x</v>
          </cell>
          <cell r="R2546" t="str">
            <v>PON I&amp;C SUD - LEGGE DI STABILITA 2017</v>
          </cell>
          <cell r="S2546" t="str">
            <v>Società costituita</v>
          </cell>
          <cell r="T2546">
            <v>308220</v>
          </cell>
          <cell r="U2546">
            <v>223200</v>
          </cell>
          <cell r="V2546">
            <v>29220</v>
          </cell>
          <cell r="W2546">
            <v>279000</v>
          </cell>
          <cell r="X2546">
            <v>0</v>
          </cell>
          <cell r="Y2546">
            <v>223200</v>
          </cell>
          <cell r="Z2546">
            <v>0</v>
          </cell>
          <cell r="AA2546">
            <v>35648.400000000001</v>
          </cell>
          <cell r="AB2546">
            <v>0</v>
          </cell>
          <cell r="AC2546">
            <v>0</v>
          </cell>
          <cell r="AD2546">
            <v>0</v>
          </cell>
          <cell r="AE2546">
            <v>6</v>
          </cell>
          <cell r="AF2546">
            <v>42831</v>
          </cell>
          <cell r="AG2546">
            <v>2017</v>
          </cell>
          <cell r="AH2546" t="str">
            <v>Non ammissione</v>
          </cell>
          <cell r="AI2546" t="str">
            <v>Economia Digitale</v>
          </cell>
          <cell r="AJ2546" t="str">
            <v>Internet of things</v>
          </cell>
          <cell r="AK2546" t="str">
            <v>Web technology</v>
          </cell>
          <cell r="AP2546" t="str">
            <v>58.29.00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2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2</v>
          </cell>
          <cell r="BD2546">
            <v>0</v>
          </cell>
          <cell r="BE2546">
            <v>2</v>
          </cell>
          <cell r="BF2546">
            <v>1</v>
          </cell>
          <cell r="BG2546">
            <v>0</v>
          </cell>
        </row>
        <row r="2547">
          <cell r="A2547" t="str">
            <v>SSI001380</v>
          </cell>
          <cell r="C2547" t="str">
            <v>SSI</v>
          </cell>
          <cell r="D2547" t="str">
            <v>MONICA CAU</v>
          </cell>
          <cell r="E2547">
            <v>42709.5648842593</v>
          </cell>
          <cell r="F2547">
            <v>2016</v>
          </cell>
          <cell r="G2547">
            <v>42709.5648842593</v>
          </cell>
          <cell r="H2547" t="str">
            <v/>
          </cell>
          <cell r="I2547" t="str">
            <v>Domanda non ammessa</v>
          </cell>
          <cell r="J2547" t="str">
            <v>SALERNO</v>
          </cell>
          <cell r="K2547" t="str">
            <v>SA</v>
          </cell>
          <cell r="L2547" t="str">
            <v>Campania</v>
          </cell>
          <cell r="M2547" t="str">
            <v>ITALIA</v>
          </cell>
          <cell r="N2547" t="str">
            <v>SUD</v>
          </cell>
          <cell r="O2547" t="str">
            <v>Mezzogiorno</v>
          </cell>
          <cell r="Q2547" t="str">
            <v>x</v>
          </cell>
          <cell r="R2547" t="str">
            <v>PON I&amp;C SUD - LEGGE DI STABILITA 2017</v>
          </cell>
          <cell r="S2547" t="str">
            <v>Società non costituita</v>
          </cell>
          <cell r="T2547">
            <v>1477140</v>
          </cell>
          <cell r="U2547">
            <v>1196712</v>
          </cell>
          <cell r="V2547">
            <v>805000</v>
          </cell>
          <cell r="W2547">
            <v>672140</v>
          </cell>
          <cell r="X2547">
            <v>644000</v>
          </cell>
          <cell r="Y2547">
            <v>537712</v>
          </cell>
          <cell r="Z2547">
            <v>15000</v>
          </cell>
          <cell r="AA2547">
            <v>982100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42803</v>
          </cell>
          <cell r="AG2547">
            <v>2017</v>
          </cell>
          <cell r="AH2547" t="str">
            <v>Non ammissione</v>
          </cell>
          <cell r="AI2547" t="str">
            <v>Valorizzazione della ricerca</v>
          </cell>
          <cell r="AJ2547" t="str">
            <v>Ambiente e Energia</v>
          </cell>
          <cell r="AK2547" t="str">
            <v>Ambiente ed energia</v>
          </cell>
          <cell r="AP2547" t="str">
            <v/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2</v>
          </cell>
          <cell r="BB2547">
            <v>0</v>
          </cell>
          <cell r="BC2547">
            <v>0</v>
          </cell>
          <cell r="BD2547">
            <v>2</v>
          </cell>
          <cell r="BE2547">
            <v>0</v>
          </cell>
          <cell r="BF2547">
            <v>0</v>
          </cell>
          <cell r="BG2547">
            <v>0</v>
          </cell>
        </row>
        <row r="2548">
          <cell r="A2548" t="str">
            <v>SSI001381</v>
          </cell>
          <cell r="B2548" t="str">
            <v>C64E17000800008</v>
          </cell>
          <cell r="C2548" t="str">
            <v>SSI</v>
          </cell>
          <cell r="D2548" t="str">
            <v>NMU City Roaming</v>
          </cell>
          <cell r="E2548">
            <v>42716.608356481498</v>
          </cell>
          <cell r="F2548">
            <v>2016</v>
          </cell>
          <cell r="G2548">
            <v>42716.608356481498</v>
          </cell>
          <cell r="H2548" t="str">
            <v>08129101211</v>
          </cell>
          <cell r="I2548" t="str">
            <v>Domanda ammessa</v>
          </cell>
          <cell r="J2548" t="str">
            <v>NAPOLI</v>
          </cell>
          <cell r="K2548" t="str">
            <v>NA</v>
          </cell>
          <cell r="L2548" t="str">
            <v>Campania</v>
          </cell>
          <cell r="M2548" t="str">
            <v>ITALIA</v>
          </cell>
          <cell r="N2548" t="str">
            <v>SUD</v>
          </cell>
          <cell r="O2548" t="str">
            <v>Mezzogiorno</v>
          </cell>
          <cell r="Q2548" t="str">
            <v>x</v>
          </cell>
          <cell r="R2548" t="str">
            <v>PON I&amp;C SUD - PON SIL</v>
          </cell>
          <cell r="S2548" t="str">
            <v>Società costituita</v>
          </cell>
          <cell r="T2548">
            <v>604758.19999999995</v>
          </cell>
          <cell r="U2548">
            <v>367390</v>
          </cell>
          <cell r="V2548">
            <v>167700</v>
          </cell>
          <cell r="W2548">
            <v>437058.2</v>
          </cell>
          <cell r="X2548">
            <v>117390</v>
          </cell>
          <cell r="Y2548">
            <v>250000</v>
          </cell>
          <cell r="Z2548">
            <v>0</v>
          </cell>
          <cell r="AA2548">
            <v>204594</v>
          </cell>
          <cell r="AB2548">
            <v>604758.19999999995</v>
          </cell>
          <cell r="AC2548">
            <v>167700</v>
          </cell>
          <cell r="AD2548">
            <v>437058.2</v>
          </cell>
          <cell r="AE2548">
            <v>8</v>
          </cell>
          <cell r="AF2548">
            <v>42803</v>
          </cell>
          <cell r="AG2548">
            <v>2017</v>
          </cell>
          <cell r="AH2548" t="str">
            <v>Ammissione</v>
          </cell>
          <cell r="AI2548" t="str">
            <v>Economia Digitale</v>
          </cell>
          <cell r="AJ2548" t="str">
            <v>Smart cities</v>
          </cell>
          <cell r="AK2548" t="str">
            <v>Smart cities and services</v>
          </cell>
          <cell r="AL2548">
            <v>43032</v>
          </cell>
          <cell r="AM2548">
            <v>2017</v>
          </cell>
          <cell r="AP2548" t="str">
            <v>62.09.09</v>
          </cell>
          <cell r="AR2548">
            <v>423330.74</v>
          </cell>
          <cell r="AS2548">
            <v>117390</v>
          </cell>
          <cell r="AT2548">
            <v>305940.74</v>
          </cell>
          <cell r="AU2548">
            <v>0</v>
          </cell>
          <cell r="AV2548">
            <v>338664.59</v>
          </cell>
          <cell r="AW2548">
            <v>2</v>
          </cell>
          <cell r="AX2548">
            <v>2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4</v>
          </cell>
          <cell r="BD2548">
            <v>0</v>
          </cell>
          <cell r="BE2548">
            <v>2</v>
          </cell>
          <cell r="BF2548">
            <v>0</v>
          </cell>
          <cell r="BG2548">
            <v>0</v>
          </cell>
        </row>
        <row r="2549">
          <cell r="A2549" t="str">
            <v>SSI001382</v>
          </cell>
          <cell r="C2549" t="str">
            <v>SSI</v>
          </cell>
          <cell r="D2549" t="str">
            <v>Alessandro Nanni</v>
          </cell>
          <cell r="E2549">
            <v>42717.774282407401</v>
          </cell>
          <cell r="F2549">
            <v>2016</v>
          </cell>
          <cell r="G2549">
            <v>42824</v>
          </cell>
          <cell r="H2549" t="str">
            <v/>
          </cell>
          <cell r="I2549" t="str">
            <v>Domanda non ammessa</v>
          </cell>
          <cell r="J2549" t="str">
            <v>n.d.</v>
          </cell>
          <cell r="K2549" t="str">
            <v>n.d.</v>
          </cell>
          <cell r="L2549" t="str">
            <v>Lazio</v>
          </cell>
          <cell r="M2549" t="str">
            <v>ITALIA</v>
          </cell>
          <cell r="N2549" t="str">
            <v>CENTRO-NORD</v>
          </cell>
          <cell r="O2549" t="str">
            <v>Centro-Nord</v>
          </cell>
          <cell r="Q2549" t="str">
            <v>x</v>
          </cell>
          <cell r="R2549" t="str">
            <v>FCS Centro/Nord</v>
          </cell>
          <cell r="S2549" t="str">
            <v>Società non costituita</v>
          </cell>
          <cell r="T2549">
            <v>306171.12</v>
          </cell>
          <cell r="U2549">
            <v>229319.78</v>
          </cell>
          <cell r="V2549">
            <v>44735</v>
          </cell>
          <cell r="W2549">
            <v>261436.12</v>
          </cell>
          <cell r="X2549">
            <v>31314.5</v>
          </cell>
          <cell r="Y2549">
            <v>183005.28</v>
          </cell>
          <cell r="Z2549">
            <v>15000</v>
          </cell>
          <cell r="AA2549">
            <v>52376.7</v>
          </cell>
          <cell r="AB2549">
            <v>0</v>
          </cell>
          <cell r="AC2549">
            <v>0</v>
          </cell>
          <cell r="AD2549">
            <v>0</v>
          </cell>
          <cell r="AE2549">
            <v>5</v>
          </cell>
          <cell r="AF2549">
            <v>42908</v>
          </cell>
          <cell r="AG2549">
            <v>2017</v>
          </cell>
          <cell r="AH2549" t="str">
            <v>Non ammissione</v>
          </cell>
          <cell r="AI2549" t="str">
            <v>Economia Digitale</v>
          </cell>
          <cell r="AJ2549" t="str">
            <v>Infrastruttura e sicurezza</v>
          </cell>
          <cell r="AK2549" t="str">
            <v>IT e infrastrutture</v>
          </cell>
          <cell r="AP2549" t="str">
            <v/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2</v>
          </cell>
          <cell r="AX2549">
            <v>0</v>
          </cell>
          <cell r="AY2549">
            <v>1</v>
          </cell>
          <cell r="AZ2549">
            <v>1</v>
          </cell>
          <cell r="BA2549">
            <v>0</v>
          </cell>
          <cell r="BB2549">
            <v>0</v>
          </cell>
          <cell r="BC2549">
            <v>3</v>
          </cell>
          <cell r="BD2549">
            <v>1</v>
          </cell>
          <cell r="BE2549">
            <v>3</v>
          </cell>
          <cell r="BF2549">
            <v>0</v>
          </cell>
          <cell r="BG2549">
            <v>0</v>
          </cell>
        </row>
        <row r="2550">
          <cell r="A2550" t="str">
            <v>SSI001383</v>
          </cell>
          <cell r="C2550" t="str">
            <v>SSI</v>
          </cell>
          <cell r="D2550" t="str">
            <v>ANTONINO MISTRETTA</v>
          </cell>
          <cell r="E2550">
            <v>42717.795520833301</v>
          </cell>
          <cell r="F2550">
            <v>2016</v>
          </cell>
          <cell r="H2550" t="str">
            <v/>
          </cell>
          <cell r="I2550" t="str">
            <v>Domanda non ammessa</v>
          </cell>
          <cell r="J2550" t="str">
            <v>MONREALE</v>
          </cell>
          <cell r="K2550" t="str">
            <v>PA</v>
          </cell>
          <cell r="L2550" t="str">
            <v>Sicilia</v>
          </cell>
          <cell r="M2550" t="str">
            <v>ITALIA</v>
          </cell>
          <cell r="N2550" t="str">
            <v>SUD</v>
          </cell>
          <cell r="O2550" t="str">
            <v>Mezzogiorno</v>
          </cell>
          <cell r="Q2550" t="str">
            <v>x</v>
          </cell>
          <cell r="R2550" t="str">
            <v>PON I&amp;C SUD - LEGGE DI STABILITA 2017</v>
          </cell>
          <cell r="S2550" t="str">
            <v>Società non costituita</v>
          </cell>
          <cell r="T2550">
            <v>700668.88</v>
          </cell>
          <cell r="U2550">
            <v>505468</v>
          </cell>
          <cell r="V2550">
            <v>700668.88</v>
          </cell>
          <cell r="W2550">
            <v>0</v>
          </cell>
          <cell r="X2550">
            <v>490468</v>
          </cell>
          <cell r="Y2550">
            <v>0</v>
          </cell>
          <cell r="Z2550">
            <v>15000</v>
          </cell>
          <cell r="AA2550">
            <v>854762.26</v>
          </cell>
          <cell r="AB2550">
            <v>0</v>
          </cell>
          <cell r="AC2550">
            <v>0</v>
          </cell>
          <cell r="AD2550">
            <v>0</v>
          </cell>
          <cell r="AE2550">
            <v>10</v>
          </cell>
          <cell r="AF2550">
            <v>42830</v>
          </cell>
          <cell r="AG2550">
            <v>2017</v>
          </cell>
          <cell r="AH2550" t="str">
            <v>Non ammissione</v>
          </cell>
          <cell r="AI2550" t="str">
            <v>Tecnologia nuova sperimentale</v>
          </cell>
          <cell r="AJ2550" t="str">
            <v>E-commerce</v>
          </cell>
          <cell r="AK2550" t="str">
            <v>Web technology</v>
          </cell>
          <cell r="AP2550" t="str">
            <v/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1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1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</row>
        <row r="2551">
          <cell r="A2551" t="str">
            <v>SSI001384</v>
          </cell>
          <cell r="B2551" t="str">
            <v>C54E17000320009</v>
          </cell>
          <cell r="C2551" t="str">
            <v>SSI</v>
          </cell>
          <cell r="D2551" t="str">
            <v>KARBOREK RCF</v>
          </cell>
          <cell r="E2551">
            <v>42720.578275462998</v>
          </cell>
          <cell r="F2551">
            <v>2016</v>
          </cell>
          <cell r="H2551" t="str">
            <v>04524410752</v>
          </cell>
          <cell r="I2551" t="str">
            <v>Domanda ammessa</v>
          </cell>
          <cell r="J2551" t="str">
            <v>MARTIGNANO</v>
          </cell>
          <cell r="K2551" t="str">
            <v>LE</v>
          </cell>
          <cell r="L2551" t="str">
            <v>Puglia</v>
          </cell>
          <cell r="M2551" t="str">
            <v>ITALIA</v>
          </cell>
          <cell r="N2551" t="str">
            <v>SUD</v>
          </cell>
          <cell r="O2551" t="str">
            <v>Mezzogiorno</v>
          </cell>
          <cell r="Q2551" t="str">
            <v>x</v>
          </cell>
          <cell r="R2551" t="str">
            <v>PON I&amp;C SUD - PON SIL</v>
          </cell>
          <cell r="S2551" t="str">
            <v>Società costituita</v>
          </cell>
          <cell r="T2551">
            <v>1480932</v>
          </cell>
          <cell r="U2551">
            <v>500000</v>
          </cell>
          <cell r="V2551">
            <v>418500</v>
          </cell>
          <cell r="W2551">
            <v>1062432</v>
          </cell>
          <cell r="X2551">
            <v>500000</v>
          </cell>
          <cell r="Y2551">
            <v>0</v>
          </cell>
          <cell r="Z2551">
            <v>0</v>
          </cell>
          <cell r="AA2551">
            <v>510570</v>
          </cell>
          <cell r="AB2551">
            <v>1480932</v>
          </cell>
          <cell r="AC2551">
            <v>418500</v>
          </cell>
          <cell r="AD2551">
            <v>1062432</v>
          </cell>
          <cell r="AE2551">
            <v>13</v>
          </cell>
          <cell r="AF2551">
            <v>42844</v>
          </cell>
          <cell r="AG2551">
            <v>2017</v>
          </cell>
          <cell r="AH2551" t="str">
            <v>Ammissione</v>
          </cell>
          <cell r="AI2551" t="str">
            <v>Tecnologia nuova sperimentale</v>
          </cell>
          <cell r="AJ2551" t="str">
            <v>Materiali Innovativi</v>
          </cell>
          <cell r="AK2551" t="str">
            <v>Industria hi-tech</v>
          </cell>
          <cell r="AL2551">
            <v>42947</v>
          </cell>
          <cell r="AM2551">
            <v>2017</v>
          </cell>
          <cell r="AP2551" t="str">
            <v>20.16.00</v>
          </cell>
          <cell r="AR2551">
            <v>1036652.4</v>
          </cell>
          <cell r="AS2551">
            <v>292950</v>
          </cell>
          <cell r="AT2551">
            <v>743702.4</v>
          </cell>
          <cell r="AU2551">
            <v>0</v>
          </cell>
          <cell r="AV2551">
            <v>829321.92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E2551">
            <v>0</v>
          </cell>
          <cell r="BF2551">
            <v>4</v>
          </cell>
          <cell r="BG2551">
            <v>0</v>
          </cell>
        </row>
        <row r="2552">
          <cell r="A2552" t="str">
            <v>SSI001385</v>
          </cell>
          <cell r="B2552" t="str">
            <v>C84E17000720008</v>
          </cell>
          <cell r="C2552" t="str">
            <v>SSI</v>
          </cell>
          <cell r="D2552" t="str">
            <v>My Part Meccanica</v>
          </cell>
          <cell r="E2552">
            <v>42720.693344907399</v>
          </cell>
          <cell r="F2552">
            <v>2016</v>
          </cell>
          <cell r="G2552">
            <v>42720.693344907399</v>
          </cell>
          <cell r="H2552" t="str">
            <v>02932590645</v>
          </cell>
          <cell r="I2552" t="str">
            <v>Domanda ammessa</v>
          </cell>
          <cell r="J2552" t="str">
            <v>FISCIANO</v>
          </cell>
          <cell r="K2552" t="str">
            <v>SA</v>
          </cell>
          <cell r="L2552" t="str">
            <v>Campania</v>
          </cell>
          <cell r="M2552" t="str">
            <v>ITALIA</v>
          </cell>
          <cell r="N2552" t="str">
            <v>SUD</v>
          </cell>
          <cell r="O2552" t="str">
            <v>Mezzogiorno</v>
          </cell>
          <cell r="Q2552" t="str">
            <v>x</v>
          </cell>
          <cell r="R2552" t="str">
            <v>PON I&amp;C SUD - LEGGE DI STABILITA 2017</v>
          </cell>
          <cell r="S2552" t="str">
            <v>Società non costituita</v>
          </cell>
          <cell r="T2552">
            <v>862730.66999999993</v>
          </cell>
          <cell r="U2552">
            <v>417064</v>
          </cell>
          <cell r="V2552">
            <v>502580</v>
          </cell>
          <cell r="W2552">
            <v>360150.67</v>
          </cell>
          <cell r="X2552">
            <v>402064</v>
          </cell>
          <cell r="Y2552">
            <v>0</v>
          </cell>
          <cell r="Z2552">
            <v>15000</v>
          </cell>
          <cell r="AA2552">
            <v>613147.6</v>
          </cell>
          <cell r="AB2552">
            <v>502580</v>
          </cell>
          <cell r="AC2552">
            <v>502580</v>
          </cell>
          <cell r="AD2552">
            <v>0</v>
          </cell>
          <cell r="AE2552">
            <v>4</v>
          </cell>
          <cell r="AF2552">
            <v>42803</v>
          </cell>
          <cell r="AG2552">
            <v>2017</v>
          </cell>
          <cell r="AH2552" t="str">
            <v>Ammissione</v>
          </cell>
          <cell r="AI2552" t="str">
            <v>Economia Digitale</v>
          </cell>
          <cell r="AJ2552" t="str">
            <v>Aerospazio</v>
          </cell>
          <cell r="AK2552" t="str">
            <v>Industria hi-tech</v>
          </cell>
          <cell r="AL2552">
            <v>42956</v>
          </cell>
          <cell r="AM2552">
            <v>2017</v>
          </cell>
          <cell r="AP2552" t="str">
            <v>72.19.09</v>
          </cell>
          <cell r="AR2552">
            <v>417064</v>
          </cell>
          <cell r="AS2552">
            <v>402064</v>
          </cell>
          <cell r="AT2552">
            <v>0</v>
          </cell>
          <cell r="AU2552">
            <v>15000</v>
          </cell>
          <cell r="AV2552">
            <v>321651.20000000001</v>
          </cell>
          <cell r="AW2552">
            <v>3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3</v>
          </cell>
          <cell r="BD2552">
            <v>0</v>
          </cell>
          <cell r="BE2552">
            <v>3</v>
          </cell>
          <cell r="BF2552">
            <v>0</v>
          </cell>
          <cell r="BG2552">
            <v>0</v>
          </cell>
          <cell r="BH2552">
            <v>374276.92</v>
          </cell>
          <cell r="BI2552">
            <v>0</v>
          </cell>
          <cell r="BJ2552">
            <v>374276.92</v>
          </cell>
        </row>
        <row r="2553">
          <cell r="A2553" t="str">
            <v>SSI001386</v>
          </cell>
          <cell r="B2553" t="str">
            <v>C14E17000210008</v>
          </cell>
          <cell r="C2553" t="str">
            <v>SSI</v>
          </cell>
          <cell r="D2553" t="str">
            <v>ITALIANWAVES srl</v>
          </cell>
          <cell r="E2553">
            <v>42723.748136574097</v>
          </cell>
          <cell r="F2553">
            <v>2016</v>
          </cell>
          <cell r="G2553">
            <v>42723.748136574097</v>
          </cell>
          <cell r="H2553" t="str">
            <v>02677540904</v>
          </cell>
          <cell r="I2553" t="str">
            <v>Domanda ammessa</v>
          </cell>
          <cell r="J2553" t="str">
            <v>ALGHERO</v>
          </cell>
          <cell r="K2553" t="str">
            <v>SS</v>
          </cell>
          <cell r="L2553" t="str">
            <v>Sardegna</v>
          </cell>
          <cell r="M2553" t="str">
            <v>ITALIA</v>
          </cell>
          <cell r="N2553" t="str">
            <v>SUD</v>
          </cell>
          <cell r="O2553" t="str">
            <v>Mezzogiorno</v>
          </cell>
          <cell r="Q2553" t="str">
            <v>x</v>
          </cell>
          <cell r="R2553" t="str">
            <v>LEGGE DI STABILITA 2017</v>
          </cell>
          <cell r="S2553" t="str">
            <v>Società costituita</v>
          </cell>
          <cell r="T2553">
            <v>301828.21999999997</v>
          </cell>
          <cell r="U2553">
            <v>226279.75</v>
          </cell>
          <cell r="V2553">
            <v>171214.22</v>
          </cell>
          <cell r="W2553">
            <v>130614</v>
          </cell>
          <cell r="X2553">
            <v>119849.95</v>
          </cell>
          <cell r="Y2553">
            <v>91429.8</v>
          </cell>
          <cell r="Z2553">
            <v>15000</v>
          </cell>
          <cell r="AA2553">
            <v>208991.35</v>
          </cell>
          <cell r="AB2553">
            <v>273466.81</v>
          </cell>
          <cell r="AC2553">
            <v>170788.81</v>
          </cell>
          <cell r="AD2553">
            <v>102678</v>
          </cell>
          <cell r="AE2553">
            <v>2</v>
          </cell>
          <cell r="AF2553">
            <v>42786</v>
          </cell>
          <cell r="AG2553">
            <v>2017</v>
          </cell>
          <cell r="AH2553" t="str">
            <v>Ammissione</v>
          </cell>
          <cell r="AI2553" t="str">
            <v>Tecnologia nuova sperimentale</v>
          </cell>
          <cell r="AJ2553" t="str">
            <v>Materiali Innovativi</v>
          </cell>
          <cell r="AK2553" t="str">
            <v>Industria hi-tech</v>
          </cell>
          <cell r="AL2553">
            <v>42894</v>
          </cell>
          <cell r="AM2553">
            <v>2017</v>
          </cell>
          <cell r="AP2553" t="str">
            <v>32.30.00</v>
          </cell>
          <cell r="AQ2553" t="str">
            <v>Artigianato</v>
          </cell>
          <cell r="AR2553">
            <v>206426.77000000002</v>
          </cell>
          <cell r="AS2553">
            <v>119552.17</v>
          </cell>
          <cell r="AT2553">
            <v>71874.600000000006</v>
          </cell>
          <cell r="AU2553">
            <v>15000</v>
          </cell>
          <cell r="AV2553">
            <v>153141.42000000001</v>
          </cell>
          <cell r="AW2553">
            <v>0</v>
          </cell>
          <cell r="AX2553">
            <v>2</v>
          </cell>
          <cell r="AY2553">
            <v>1</v>
          </cell>
          <cell r="AZ2553">
            <v>0</v>
          </cell>
          <cell r="BA2553">
            <v>0</v>
          </cell>
          <cell r="BB2553">
            <v>0</v>
          </cell>
          <cell r="BC2553">
            <v>3</v>
          </cell>
          <cell r="BD2553">
            <v>0</v>
          </cell>
          <cell r="BE2553">
            <v>0</v>
          </cell>
          <cell r="BF2553">
            <v>2</v>
          </cell>
          <cell r="BG2553">
            <v>0</v>
          </cell>
          <cell r="BH2553">
            <v>55508.479999999996</v>
          </cell>
          <cell r="BI2553">
            <v>59079.659999999996</v>
          </cell>
          <cell r="BJ2553">
            <v>114588.13999999998</v>
          </cell>
        </row>
        <row r="2554">
          <cell r="A2554" t="str">
            <v>SSI001387</v>
          </cell>
          <cell r="C2554" t="str">
            <v>SSI</v>
          </cell>
          <cell r="D2554" t="str">
            <v>Francesco Bertucci</v>
          </cell>
          <cell r="E2554">
            <v>42727.468414351897</v>
          </cell>
          <cell r="F2554">
            <v>2016</v>
          </cell>
          <cell r="G2554">
            <v>42727.468414351897</v>
          </cell>
          <cell r="H2554" t="str">
            <v/>
          </cell>
          <cell r="I2554" t="str">
            <v>Domanda non ammessa</v>
          </cell>
          <cell r="J2554" t="str">
            <v>SAN GIORGIO A CREMANO</v>
          </cell>
          <cell r="K2554" t="str">
            <v>NA</v>
          </cell>
          <cell r="L2554" t="str">
            <v>Campania</v>
          </cell>
          <cell r="M2554" t="str">
            <v>ITALIA</v>
          </cell>
          <cell r="N2554" t="str">
            <v>SUD</v>
          </cell>
          <cell r="O2554" t="str">
            <v>Mezzogiorno</v>
          </cell>
          <cell r="Q2554" t="str">
            <v>x</v>
          </cell>
          <cell r="R2554" t="str">
            <v>PON I&amp;C SUD - LEGGE DI STABILITA 2017</v>
          </cell>
          <cell r="S2554" t="str">
            <v>Società non costituita</v>
          </cell>
          <cell r="T2554">
            <v>123200</v>
          </cell>
          <cell r="U2554">
            <v>101240</v>
          </cell>
          <cell r="V2554">
            <v>20000</v>
          </cell>
          <cell r="W2554">
            <v>103200</v>
          </cell>
          <cell r="X2554">
            <v>14000</v>
          </cell>
          <cell r="Y2554">
            <v>72240</v>
          </cell>
          <cell r="Z2554">
            <v>15000</v>
          </cell>
          <cell r="AA2554">
            <v>24000</v>
          </cell>
          <cell r="AB2554">
            <v>0</v>
          </cell>
          <cell r="AC2554">
            <v>0</v>
          </cell>
          <cell r="AD2554">
            <v>0</v>
          </cell>
          <cell r="AE2554">
            <v>4</v>
          </cell>
          <cell r="AF2554">
            <v>42789</v>
          </cell>
          <cell r="AG2554">
            <v>2017</v>
          </cell>
          <cell r="AH2554" t="str">
            <v>Non ammissione</v>
          </cell>
          <cell r="AI2554" t="str">
            <v>Economia Digitale</v>
          </cell>
          <cell r="AJ2554" t="str">
            <v>E-commerce</v>
          </cell>
          <cell r="AK2554" t="str">
            <v>Web technology</v>
          </cell>
          <cell r="AP2554" t="str">
            <v/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2</v>
          </cell>
          <cell r="AY2554">
            <v>0</v>
          </cell>
          <cell r="AZ2554">
            <v>0</v>
          </cell>
          <cell r="BA2554">
            <v>2</v>
          </cell>
          <cell r="BB2554">
            <v>0</v>
          </cell>
          <cell r="BC2554">
            <v>2</v>
          </cell>
          <cell r="BD2554">
            <v>2</v>
          </cell>
          <cell r="BE2554">
            <v>0</v>
          </cell>
          <cell r="BF2554">
            <v>0</v>
          </cell>
          <cell r="BG2554">
            <v>0</v>
          </cell>
        </row>
        <row r="2555">
          <cell r="A2555" t="str">
            <v>SSI001388</v>
          </cell>
          <cell r="C2555" t="str">
            <v>SSI</v>
          </cell>
          <cell r="D2555" t="str">
            <v>SKYLABS SRL</v>
          </cell>
          <cell r="E2555">
            <v>42727.470451388901</v>
          </cell>
          <cell r="F2555">
            <v>2016</v>
          </cell>
          <cell r="H2555" t="str">
            <v>05264920876</v>
          </cell>
          <cell r="I2555" t="str">
            <v>Domanda non ammessa</v>
          </cell>
          <cell r="J2555" t="str">
            <v>CATANIA</v>
          </cell>
          <cell r="K2555" t="str">
            <v>CT</v>
          </cell>
          <cell r="L2555" t="str">
            <v>Sicilia</v>
          </cell>
          <cell r="M2555" t="str">
            <v>ITALIA</v>
          </cell>
          <cell r="N2555" t="str">
            <v>SUD</v>
          </cell>
          <cell r="O2555" t="str">
            <v>Mezzogiorno</v>
          </cell>
          <cell r="Q2555" t="str">
            <v>x</v>
          </cell>
          <cell r="R2555" t="str">
            <v>PON I&amp;C SUD - LEGGE DI STABILITA 2017</v>
          </cell>
          <cell r="S2555" t="str">
            <v>Società costituita</v>
          </cell>
          <cell r="T2555">
            <v>1909500</v>
          </cell>
          <cell r="U2555">
            <v>500000</v>
          </cell>
          <cell r="V2555">
            <v>638500</v>
          </cell>
          <cell r="W2555">
            <v>1271000</v>
          </cell>
          <cell r="X2555">
            <v>500000</v>
          </cell>
          <cell r="Y2555">
            <v>0</v>
          </cell>
          <cell r="Z2555">
            <v>0</v>
          </cell>
          <cell r="AA2555">
            <v>723970</v>
          </cell>
          <cell r="AB2555">
            <v>0</v>
          </cell>
          <cell r="AC2555">
            <v>0</v>
          </cell>
          <cell r="AD2555">
            <v>0</v>
          </cell>
          <cell r="AE2555">
            <v>10</v>
          </cell>
          <cell r="AF2555">
            <v>42830</v>
          </cell>
          <cell r="AG2555">
            <v>2017</v>
          </cell>
          <cell r="AH2555" t="str">
            <v>Non ammissione</v>
          </cell>
          <cell r="AI2555" t="str">
            <v>Tecnologia nuova sperimentale</v>
          </cell>
          <cell r="AJ2555" t="str">
            <v>Life Sciences</v>
          </cell>
          <cell r="AK2555" t="str">
            <v>Bio-scienze</v>
          </cell>
          <cell r="AP2555" t="str">
            <v>62.09.09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4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4</v>
          </cell>
          <cell r="BD2555">
            <v>0</v>
          </cell>
          <cell r="BE2555">
            <v>4</v>
          </cell>
          <cell r="BF2555">
            <v>4</v>
          </cell>
          <cell r="BG2555">
            <v>0</v>
          </cell>
        </row>
        <row r="2556">
          <cell r="A2556" t="str">
            <v>SSI001389</v>
          </cell>
          <cell r="C2556" t="str">
            <v>SSI</v>
          </cell>
          <cell r="D2556" t="str">
            <v>Marco Paoletti</v>
          </cell>
          <cell r="E2556">
            <v>42732.540902777801</v>
          </cell>
          <cell r="F2556">
            <v>2016</v>
          </cell>
          <cell r="G2556">
            <v>42732.540902777801</v>
          </cell>
          <cell r="H2556" t="str">
            <v/>
          </cell>
          <cell r="I2556" t="str">
            <v>Domanda non ammessa</v>
          </cell>
          <cell r="J2556" t="str">
            <v>L’AQUILA</v>
          </cell>
          <cell r="K2556" t="str">
            <v>AQ</v>
          </cell>
          <cell r="L2556" t="str">
            <v>Abruzzo</v>
          </cell>
          <cell r="M2556" t="str">
            <v>ITALIA</v>
          </cell>
          <cell r="N2556" t="str">
            <v>SUD</v>
          </cell>
          <cell r="O2556" t="str">
            <v>Mezzogiorno</v>
          </cell>
          <cell r="P2556" t="str">
            <v>x</v>
          </cell>
          <cell r="Q2556" t="str">
            <v>x</v>
          </cell>
          <cell r="R2556" t="str">
            <v>PON I&amp;C SAM - LEGGE DI STABILITA 2017</v>
          </cell>
          <cell r="S2556" t="str">
            <v>Società non costituita</v>
          </cell>
          <cell r="T2556">
            <v>237600</v>
          </cell>
          <cell r="U2556">
            <v>205080</v>
          </cell>
          <cell r="V2556">
            <v>107500</v>
          </cell>
          <cell r="W2556">
            <v>130100</v>
          </cell>
          <cell r="X2556">
            <v>86000</v>
          </cell>
          <cell r="Y2556">
            <v>104080</v>
          </cell>
          <cell r="Z2556">
            <v>15000</v>
          </cell>
          <cell r="AA2556">
            <v>131150</v>
          </cell>
          <cell r="AB2556">
            <v>0</v>
          </cell>
          <cell r="AC2556">
            <v>0</v>
          </cell>
          <cell r="AD2556">
            <v>0</v>
          </cell>
          <cell r="AE2556">
            <v>2</v>
          </cell>
          <cell r="AF2556">
            <v>42789</v>
          </cell>
          <cell r="AG2556">
            <v>2017</v>
          </cell>
          <cell r="AH2556" t="str">
            <v>Non ammissione</v>
          </cell>
          <cell r="AI2556" t="str">
            <v>Economia Digitale</v>
          </cell>
          <cell r="AJ2556" t="str">
            <v>E-commerce</v>
          </cell>
          <cell r="AK2556" t="str">
            <v>Web technology</v>
          </cell>
          <cell r="AP2556" t="str">
            <v/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2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2</v>
          </cell>
          <cell r="BD2556">
            <v>0</v>
          </cell>
          <cell r="BE2556">
            <v>2</v>
          </cell>
          <cell r="BF2556">
            <v>0</v>
          </cell>
          <cell r="BG2556">
            <v>0</v>
          </cell>
        </row>
        <row r="2557">
          <cell r="A2557" t="str">
            <v>SSI001390</v>
          </cell>
          <cell r="B2557" t="str">
            <v>C14E17000620008</v>
          </cell>
          <cell r="C2557" t="str">
            <v>SSI</v>
          </cell>
          <cell r="D2557" t="str">
            <v>SPORTLEXITALIA</v>
          </cell>
          <cell r="E2557">
            <v>42734.628865740699</v>
          </cell>
          <cell r="F2557">
            <v>2016</v>
          </cell>
          <cell r="H2557" t="str">
            <v>01327830772</v>
          </cell>
          <cell r="I2557" t="str">
            <v>Domanda ammessa</v>
          </cell>
          <cell r="J2557" t="str">
            <v>n.d.</v>
          </cell>
          <cell r="K2557" t="str">
            <v>n.d.</v>
          </cell>
          <cell r="L2557" t="str">
            <v>Basilicata</v>
          </cell>
          <cell r="M2557" t="str">
            <v>ITALIA</v>
          </cell>
          <cell r="N2557" t="str">
            <v>SUD</v>
          </cell>
          <cell r="O2557" t="str">
            <v>Mezzogiorno</v>
          </cell>
          <cell r="Q2557" t="str">
            <v>x</v>
          </cell>
          <cell r="R2557" t="str">
            <v>PON I&amp;C SUD - PON SIL - LEGGE DI STABILITA'</v>
          </cell>
          <cell r="S2557" t="str">
            <v>Società non costituita</v>
          </cell>
          <cell r="T2557">
            <v>1718500</v>
          </cell>
          <cell r="U2557">
            <v>1047500</v>
          </cell>
          <cell r="V2557">
            <v>840500</v>
          </cell>
          <cell r="W2557">
            <v>878000</v>
          </cell>
          <cell r="X2557">
            <v>425400</v>
          </cell>
          <cell r="Y2557">
            <v>614600</v>
          </cell>
          <cell r="Z2557">
            <v>7500</v>
          </cell>
          <cell r="AA2557">
            <v>1025410</v>
          </cell>
          <cell r="AB2557">
            <v>1168500</v>
          </cell>
          <cell r="AC2557">
            <v>510500</v>
          </cell>
          <cell r="AD2557">
            <v>658000</v>
          </cell>
          <cell r="AE2557">
            <v>8</v>
          </cell>
          <cell r="AF2557">
            <v>42835</v>
          </cell>
          <cell r="AG2557">
            <v>2017</v>
          </cell>
          <cell r="AH2557" t="str">
            <v>Ammissione</v>
          </cell>
          <cell r="AI2557" t="str">
            <v>Economia Digitale</v>
          </cell>
          <cell r="AJ2557" t="str">
            <v>E-commerce</v>
          </cell>
          <cell r="AK2557" t="str">
            <v>Web technology</v>
          </cell>
          <cell r="AL2557">
            <v>43011</v>
          </cell>
          <cell r="AM2557">
            <v>2017</v>
          </cell>
          <cell r="AP2557" t="str">
            <v>63.11.20</v>
          </cell>
          <cell r="AR2557">
            <v>832950</v>
          </cell>
          <cell r="AS2557">
            <v>357350</v>
          </cell>
          <cell r="AT2557">
            <v>460600</v>
          </cell>
          <cell r="AU2557">
            <v>15000</v>
          </cell>
          <cell r="AV2557">
            <v>654360</v>
          </cell>
          <cell r="AW2557">
            <v>2</v>
          </cell>
          <cell r="AX2557">
            <v>1</v>
          </cell>
          <cell r="AY2557">
            <v>1</v>
          </cell>
          <cell r="AZ2557">
            <v>0</v>
          </cell>
          <cell r="BA2557">
            <v>0</v>
          </cell>
          <cell r="BB2557">
            <v>0</v>
          </cell>
          <cell r="BC2557">
            <v>4</v>
          </cell>
          <cell r="BD2557">
            <v>0</v>
          </cell>
          <cell r="BE2557">
            <v>2</v>
          </cell>
          <cell r="BF2557">
            <v>0</v>
          </cell>
          <cell r="BG2557">
            <v>0</v>
          </cell>
        </row>
        <row r="2558">
          <cell r="A2558" t="str">
            <v>SSI001391</v>
          </cell>
          <cell r="C2558" t="str">
            <v>SSI</v>
          </cell>
          <cell r="D2558" t="str">
            <v>UNICOENERGIA SRL</v>
          </cell>
          <cell r="E2558">
            <v>42734.774710648097</v>
          </cell>
          <cell r="F2558">
            <v>2016</v>
          </cell>
          <cell r="H2558" t="str">
            <v>07615521213</v>
          </cell>
          <cell r="I2558" t="str">
            <v>Domanda non ammessa</v>
          </cell>
          <cell r="J2558" t="str">
            <v>NAPOLI</v>
          </cell>
          <cell r="K2558" t="str">
            <v>NA</v>
          </cell>
          <cell r="L2558" t="str">
            <v>Campania</v>
          </cell>
          <cell r="M2558" t="str">
            <v>ITALIA</v>
          </cell>
          <cell r="N2558" t="str">
            <v>SUD</v>
          </cell>
          <cell r="O2558" t="str">
            <v>Mezzogiorno</v>
          </cell>
          <cell r="Q2558" t="str">
            <v>x</v>
          </cell>
          <cell r="R2558" t="str">
            <v>PON I&amp;C SUD - LEGGE DI STABILITA 2017</v>
          </cell>
          <cell r="S2558" t="str">
            <v>Società costituita</v>
          </cell>
          <cell r="T2558">
            <v>1436663.44</v>
          </cell>
          <cell r="U2558">
            <v>1005664.4</v>
          </cell>
          <cell r="V2558">
            <v>461743.44</v>
          </cell>
          <cell r="W2558">
            <v>974920</v>
          </cell>
          <cell r="X2558">
            <v>323220.40000000002</v>
          </cell>
          <cell r="Y2558">
            <v>682444</v>
          </cell>
          <cell r="Z2558">
            <v>0</v>
          </cell>
          <cell r="AA2558">
            <v>563327</v>
          </cell>
          <cell r="AB2558">
            <v>0</v>
          </cell>
          <cell r="AC2558">
            <v>0</v>
          </cell>
          <cell r="AD2558">
            <v>0</v>
          </cell>
          <cell r="AE2558">
            <v>4</v>
          </cell>
          <cell r="AF2558">
            <v>42817</v>
          </cell>
          <cell r="AG2558">
            <v>2017</v>
          </cell>
          <cell r="AH2558" t="str">
            <v>Non ammissione</v>
          </cell>
          <cell r="AI2558" t="str">
            <v>Economia Digitale</v>
          </cell>
          <cell r="AJ2558" t="str">
            <v>Ambiente e Energia</v>
          </cell>
          <cell r="AK2558" t="str">
            <v>Ambiente ed energia</v>
          </cell>
          <cell r="AP2558" t="str">
            <v>74.90.93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1</v>
          </cell>
          <cell r="AY2558">
            <v>1</v>
          </cell>
          <cell r="AZ2558">
            <v>0</v>
          </cell>
          <cell r="BA2558">
            <v>0</v>
          </cell>
          <cell r="BB2558">
            <v>0</v>
          </cell>
          <cell r="BC2558">
            <v>2</v>
          </cell>
          <cell r="BD2558">
            <v>0</v>
          </cell>
          <cell r="BE2558">
            <v>0</v>
          </cell>
          <cell r="BF2558">
            <v>5</v>
          </cell>
          <cell r="BG2558">
            <v>0</v>
          </cell>
        </row>
        <row r="2559">
          <cell r="A2559" t="str">
            <v>SSI001392</v>
          </cell>
          <cell r="C2559" t="str">
            <v>SSI</v>
          </cell>
          <cell r="D2559" t="str">
            <v>GIOVANNI NALLO</v>
          </cell>
          <cell r="E2559">
            <v>42738.466087963003</v>
          </cell>
          <cell r="F2559">
            <v>2017</v>
          </cell>
          <cell r="G2559">
            <v>42828</v>
          </cell>
          <cell r="H2559" t="str">
            <v/>
          </cell>
          <cell r="I2559" t="str">
            <v>Domanda non ammessa</v>
          </cell>
          <cell r="J2559" t="str">
            <v>SIRACUSA</v>
          </cell>
          <cell r="K2559" t="str">
            <v>SI</v>
          </cell>
          <cell r="L2559" t="str">
            <v>Sicilia</v>
          </cell>
          <cell r="M2559" t="str">
            <v>ITALIA</v>
          </cell>
          <cell r="N2559" t="str">
            <v>SUD</v>
          </cell>
          <cell r="O2559" t="str">
            <v>Mezzogiorno</v>
          </cell>
          <cell r="Q2559" t="str">
            <v>x</v>
          </cell>
          <cell r="R2559" t="str">
            <v>PON I&amp;C SUD - LEGGE DI STABILITA 2017</v>
          </cell>
          <cell r="S2559" t="str">
            <v>Società non costituita</v>
          </cell>
          <cell r="T2559">
            <v>807635</v>
          </cell>
          <cell r="U2559">
            <v>580344.5</v>
          </cell>
          <cell r="V2559">
            <v>807635</v>
          </cell>
          <cell r="W2559">
            <v>0</v>
          </cell>
          <cell r="X2559">
            <v>565344.5</v>
          </cell>
          <cell r="Y2559">
            <v>0</v>
          </cell>
          <cell r="Z2559">
            <v>15000</v>
          </cell>
          <cell r="AA2559">
            <v>985490.72</v>
          </cell>
          <cell r="AB2559">
            <v>0</v>
          </cell>
          <cell r="AC2559">
            <v>0</v>
          </cell>
          <cell r="AD2559">
            <v>0</v>
          </cell>
          <cell r="AE2559">
            <v>3</v>
          </cell>
          <cell r="AF2559">
            <v>42859</v>
          </cell>
          <cell r="AG2559">
            <v>2017</v>
          </cell>
          <cell r="AH2559" t="str">
            <v>Non ammissione</v>
          </cell>
          <cell r="AI2559" t="str">
            <v>Economia Digitale</v>
          </cell>
          <cell r="AJ2559" t="str">
            <v>Life Sciences</v>
          </cell>
          <cell r="AK2559" t="str">
            <v>Bio-scienze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2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2</v>
          </cell>
          <cell r="BD2559">
            <v>0</v>
          </cell>
          <cell r="BE2559">
            <v>2</v>
          </cell>
          <cell r="BF2559">
            <v>0</v>
          </cell>
          <cell r="BG2559">
            <v>1</v>
          </cell>
        </row>
        <row r="2560">
          <cell r="A2560" t="str">
            <v>SSI001393</v>
          </cell>
          <cell r="C2560" t="str">
            <v>SSI</v>
          </cell>
          <cell r="D2560" t="str">
            <v>Francesco Lutrario</v>
          </cell>
          <cell r="E2560">
            <v>42738.586319444403</v>
          </cell>
          <cell r="F2560">
            <v>2017</v>
          </cell>
          <cell r="G2560">
            <v>42828</v>
          </cell>
          <cell r="H2560" t="str">
            <v/>
          </cell>
          <cell r="I2560" t="str">
            <v>Domanda non ammessa</v>
          </cell>
          <cell r="J2560" t="str">
            <v>SALERNO</v>
          </cell>
          <cell r="K2560" t="str">
            <v>SA</v>
          </cell>
          <cell r="L2560" t="str">
            <v>Campania</v>
          </cell>
          <cell r="M2560" t="str">
            <v>ITALIA</v>
          </cell>
          <cell r="N2560" t="str">
            <v>SUD</v>
          </cell>
          <cell r="O2560" t="str">
            <v>Mezzogiorno</v>
          </cell>
          <cell r="Q2560" t="str">
            <v>x</v>
          </cell>
          <cell r="R2560" t="str">
            <v>PON I&amp;C SUD - LEGGE DI STABILITA 2017</v>
          </cell>
          <cell r="S2560" t="str">
            <v>Società non costituita</v>
          </cell>
          <cell r="T2560">
            <v>1484410</v>
          </cell>
          <cell r="U2560">
            <v>1054087</v>
          </cell>
          <cell r="V2560">
            <v>631000</v>
          </cell>
          <cell r="W2560">
            <v>853410</v>
          </cell>
          <cell r="X2560">
            <v>441700</v>
          </cell>
          <cell r="Y2560">
            <v>597387</v>
          </cell>
          <cell r="Z2560">
            <v>15000</v>
          </cell>
          <cell r="AA2560">
            <v>769820</v>
          </cell>
          <cell r="AB2560">
            <v>0</v>
          </cell>
          <cell r="AC2560">
            <v>0</v>
          </cell>
          <cell r="AD2560">
            <v>0</v>
          </cell>
          <cell r="AE2560">
            <v>12</v>
          </cell>
          <cell r="AF2560">
            <v>42887</v>
          </cell>
          <cell r="AG2560">
            <v>2017</v>
          </cell>
          <cell r="AH2560" t="str">
            <v>Non ammissione</v>
          </cell>
          <cell r="AI2560" t="str">
            <v>Economia Digitale</v>
          </cell>
          <cell r="AJ2560" t="str">
            <v>Cloud computing</v>
          </cell>
          <cell r="AK2560" t="str">
            <v>Web technology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1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1</v>
          </cell>
          <cell r="BD2560">
            <v>0</v>
          </cell>
          <cell r="BE2560">
            <v>1</v>
          </cell>
          <cell r="BF2560">
            <v>0</v>
          </cell>
          <cell r="BG2560">
            <v>0</v>
          </cell>
        </row>
        <row r="2561">
          <cell r="A2561" t="str">
            <v>SSI001394</v>
          </cell>
          <cell r="C2561" t="str">
            <v>SSI</v>
          </cell>
          <cell r="D2561" t="str">
            <v>Giovanni Maria Pinelli</v>
          </cell>
          <cell r="E2561">
            <v>42744.737708333298</v>
          </cell>
          <cell r="F2561">
            <v>2017</v>
          </cell>
          <cell r="G2561">
            <v>42828</v>
          </cell>
          <cell r="H2561" t="str">
            <v/>
          </cell>
          <cell r="I2561" t="str">
            <v>Domanda non ammessa</v>
          </cell>
          <cell r="J2561" t="str">
            <v>n.d.</v>
          </cell>
          <cell r="K2561" t="str">
            <v>n.d.</v>
          </cell>
          <cell r="L2561" t="str">
            <v>Campania</v>
          </cell>
          <cell r="M2561" t="str">
            <v>ITALIA</v>
          </cell>
          <cell r="N2561" t="str">
            <v>SUD</v>
          </cell>
          <cell r="O2561" t="str">
            <v>Mezzogiorno</v>
          </cell>
          <cell r="Q2561" t="str">
            <v>x</v>
          </cell>
          <cell r="R2561" t="str">
            <v>PON I&amp;C SUD - LEGGE DI STABILITA 2017</v>
          </cell>
          <cell r="S2561" t="str">
            <v>Società non costituita</v>
          </cell>
          <cell r="T2561">
            <v>303400</v>
          </cell>
          <cell r="U2561">
            <v>257720</v>
          </cell>
          <cell r="V2561">
            <v>124000</v>
          </cell>
          <cell r="W2561">
            <v>179400</v>
          </cell>
          <cell r="X2561">
            <v>99200</v>
          </cell>
          <cell r="Y2561">
            <v>143520</v>
          </cell>
          <cell r="Z2561">
            <v>15000</v>
          </cell>
          <cell r="AA2561">
            <v>151280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42901</v>
          </cell>
          <cell r="AG2561">
            <v>2017</v>
          </cell>
          <cell r="AH2561" t="str">
            <v>Non ammissione</v>
          </cell>
          <cell r="AI2561" t="str">
            <v>Economia Digitale</v>
          </cell>
          <cell r="AJ2561" t="str">
            <v>E-commerce</v>
          </cell>
          <cell r="AK2561" t="str">
            <v>Web technology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5</v>
          </cell>
          <cell r="AX2561">
            <v>0</v>
          </cell>
          <cell r="AY2561">
            <v>0</v>
          </cell>
          <cell r="AZ2561">
            <v>1</v>
          </cell>
          <cell r="BA2561">
            <v>0</v>
          </cell>
          <cell r="BB2561">
            <v>0</v>
          </cell>
          <cell r="BC2561">
            <v>5</v>
          </cell>
          <cell r="BD2561">
            <v>1</v>
          </cell>
          <cell r="BE2561">
            <v>6</v>
          </cell>
          <cell r="BF2561">
            <v>0</v>
          </cell>
          <cell r="BG2561">
            <v>0</v>
          </cell>
        </row>
        <row r="2562">
          <cell r="A2562" t="str">
            <v>SSI001395</v>
          </cell>
          <cell r="B2562" t="str">
            <v>C86I17000000008</v>
          </cell>
          <cell r="C2562" t="str">
            <v>SSI</v>
          </cell>
          <cell r="D2562" t="str">
            <v>WeStreet s.r.l.</v>
          </cell>
          <cell r="E2562">
            <v>42744.820729166699</v>
          </cell>
          <cell r="F2562">
            <v>2017</v>
          </cell>
          <cell r="G2562">
            <v>42828</v>
          </cell>
          <cell r="H2562" t="str">
            <v>13905271006</v>
          </cell>
          <cell r="I2562" t="str">
            <v>Domanda revocata</v>
          </cell>
          <cell r="J2562" t="str">
            <v>BENEVENTO</v>
          </cell>
          <cell r="K2562" t="str">
            <v>BN</v>
          </cell>
          <cell r="L2562" t="str">
            <v>Campania</v>
          </cell>
          <cell r="M2562" t="str">
            <v>ITALIA</v>
          </cell>
          <cell r="N2562" t="str">
            <v>SUD</v>
          </cell>
          <cell r="O2562" t="str">
            <v>Mezzogiorno</v>
          </cell>
          <cell r="Q2562" t="str">
            <v>x</v>
          </cell>
          <cell r="R2562" t="str">
            <v>PON I&amp;C SUD - PON SIL</v>
          </cell>
          <cell r="S2562" t="str">
            <v>Società costituita</v>
          </cell>
          <cell r="T2562">
            <v>443400</v>
          </cell>
          <cell r="U2562">
            <v>325380</v>
          </cell>
          <cell r="V2562">
            <v>185600</v>
          </cell>
          <cell r="W2562">
            <v>257800</v>
          </cell>
          <cell r="X2562">
            <v>129920</v>
          </cell>
          <cell r="Y2562">
            <v>180460</v>
          </cell>
          <cell r="Z2562">
            <v>15000</v>
          </cell>
          <cell r="AA2562">
            <v>226432</v>
          </cell>
          <cell r="AB2562">
            <v>348600</v>
          </cell>
          <cell r="AC2562">
            <v>175600</v>
          </cell>
          <cell r="AD2562">
            <v>173000</v>
          </cell>
          <cell r="AE2562">
            <v>5</v>
          </cell>
          <cell r="AF2562">
            <v>42887</v>
          </cell>
          <cell r="AG2562">
            <v>2017</v>
          </cell>
          <cell r="AH2562" t="str">
            <v>Ammissione</v>
          </cell>
          <cell r="AI2562" t="str">
            <v>Economia Digitale</v>
          </cell>
          <cell r="AJ2562" t="str">
            <v>Internet of things</v>
          </cell>
          <cell r="AK2562" t="str">
            <v>Web technology</v>
          </cell>
          <cell r="AL2562">
            <v>43083</v>
          </cell>
          <cell r="AM2562">
            <v>2017</v>
          </cell>
          <cell r="AN2562">
            <v>43732</v>
          </cell>
          <cell r="AO2562">
            <v>2019</v>
          </cell>
          <cell r="AP2562" t="str">
            <v>63.12.00</v>
          </cell>
          <cell r="AQ2562" t="str">
            <v>Altri servizi</v>
          </cell>
          <cell r="AR2562">
            <v>259020</v>
          </cell>
          <cell r="AS2562">
            <v>122920</v>
          </cell>
          <cell r="AT2562">
            <v>121100</v>
          </cell>
          <cell r="AU2562">
            <v>15000</v>
          </cell>
          <cell r="AV2562">
            <v>195216</v>
          </cell>
          <cell r="AW2562">
            <v>0</v>
          </cell>
          <cell r="AX2562">
            <v>1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1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K2562">
            <v>0</v>
          </cell>
        </row>
        <row r="2563">
          <cell r="A2563" t="str">
            <v>SSI001396</v>
          </cell>
          <cell r="C2563" t="str">
            <v>SSI</v>
          </cell>
          <cell r="D2563" t="str">
            <v>All In One Terminal Srl</v>
          </cell>
          <cell r="E2563">
            <v>42745.619236111103</v>
          </cell>
          <cell r="F2563">
            <v>2017</v>
          </cell>
          <cell r="G2563">
            <v>42828</v>
          </cell>
          <cell r="H2563" t="str">
            <v>01970230767</v>
          </cell>
          <cell r="I2563" t="str">
            <v>Domanda non ammessa</v>
          </cell>
          <cell r="J2563" t="str">
            <v>POTENZA</v>
          </cell>
          <cell r="K2563" t="str">
            <v>PZ</v>
          </cell>
          <cell r="L2563" t="str">
            <v>Basilicata</v>
          </cell>
          <cell r="M2563" t="str">
            <v>ITALIA</v>
          </cell>
          <cell r="N2563" t="str">
            <v>SUD</v>
          </cell>
          <cell r="O2563" t="str">
            <v>Mezzogiorno</v>
          </cell>
          <cell r="Q2563" t="str">
            <v>x</v>
          </cell>
          <cell r="R2563" t="str">
            <v>PON I&amp;C SUD - LEGGE DI STABILITA 2017</v>
          </cell>
          <cell r="S2563" t="str">
            <v>Società costituita</v>
          </cell>
          <cell r="T2563">
            <v>706364.92</v>
          </cell>
          <cell r="U2563">
            <v>509400</v>
          </cell>
          <cell r="V2563">
            <v>450000</v>
          </cell>
          <cell r="W2563">
            <v>256364.92</v>
          </cell>
          <cell r="X2563">
            <v>315000</v>
          </cell>
          <cell r="Y2563">
            <v>179400</v>
          </cell>
          <cell r="Z2563">
            <v>15000</v>
          </cell>
          <cell r="AA2563">
            <v>549000</v>
          </cell>
          <cell r="AB2563">
            <v>0</v>
          </cell>
          <cell r="AC2563">
            <v>0</v>
          </cell>
          <cell r="AD2563">
            <v>0</v>
          </cell>
          <cell r="AE2563">
            <v>5</v>
          </cell>
          <cell r="AF2563">
            <v>42901</v>
          </cell>
          <cell r="AG2563">
            <v>2017</v>
          </cell>
          <cell r="AH2563" t="str">
            <v>Non ammissione</v>
          </cell>
          <cell r="AI2563" t="str">
            <v>Economia Digitale</v>
          </cell>
          <cell r="AJ2563" t="str">
            <v>Internet of things</v>
          </cell>
          <cell r="AK2563" t="str">
            <v>Web technology</v>
          </cell>
          <cell r="AP2563" t="str">
            <v>46.66.00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1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1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</row>
        <row r="2564">
          <cell r="A2564" t="str">
            <v>SSI001397</v>
          </cell>
          <cell r="C2564" t="str">
            <v>SSI</v>
          </cell>
          <cell r="D2564" t="str">
            <v>H3D SRL</v>
          </cell>
          <cell r="E2564">
            <v>42747.942280092597</v>
          </cell>
          <cell r="F2564">
            <v>2017</v>
          </cell>
          <cell r="G2564">
            <v>42828</v>
          </cell>
          <cell r="H2564" t="str">
            <v>05405760876</v>
          </cell>
          <cell r="I2564" t="str">
            <v>Domanda non ammessa</v>
          </cell>
          <cell r="J2564" t="str">
            <v>CATANIA</v>
          </cell>
          <cell r="K2564" t="str">
            <v>CT</v>
          </cell>
          <cell r="L2564" t="str">
            <v>Sicilia</v>
          </cell>
          <cell r="M2564" t="str">
            <v>ITALIA</v>
          </cell>
          <cell r="N2564" t="str">
            <v>SUD</v>
          </cell>
          <cell r="O2564" t="str">
            <v>Mezzogiorno</v>
          </cell>
          <cell r="Q2564" t="str">
            <v>x</v>
          </cell>
          <cell r="R2564" t="str">
            <v>PON I&amp;C SUD - LEGGE DI STABILITA 2017</v>
          </cell>
          <cell r="S2564" t="str">
            <v>Società costituita</v>
          </cell>
          <cell r="T2564">
            <v>620899</v>
          </cell>
          <cell r="U2564">
            <v>449629</v>
          </cell>
          <cell r="V2564">
            <v>65000</v>
          </cell>
          <cell r="W2564">
            <v>555899</v>
          </cell>
          <cell r="X2564">
            <v>45500</v>
          </cell>
          <cell r="Y2564">
            <v>389129</v>
          </cell>
          <cell r="Z2564">
            <v>15000</v>
          </cell>
          <cell r="AA2564">
            <v>79300</v>
          </cell>
          <cell r="AB2564">
            <v>0</v>
          </cell>
          <cell r="AC2564">
            <v>0</v>
          </cell>
          <cell r="AD2564">
            <v>0</v>
          </cell>
          <cell r="AE2564">
            <v>6</v>
          </cell>
          <cell r="AF2564">
            <v>42887</v>
          </cell>
          <cell r="AG2564">
            <v>2017</v>
          </cell>
          <cell r="AH2564" t="str">
            <v>Non ammissione</v>
          </cell>
          <cell r="AI2564" t="str">
            <v>Economia Digitale</v>
          </cell>
          <cell r="AJ2564" t="str">
            <v>E-commerce</v>
          </cell>
          <cell r="AK2564" t="str">
            <v>Web technology</v>
          </cell>
          <cell r="AP2564" t="str">
            <v>72.19.09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2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2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</row>
        <row r="2565">
          <cell r="A2565" t="str">
            <v>SSI001398</v>
          </cell>
          <cell r="C2565" t="str">
            <v>SSI</v>
          </cell>
          <cell r="D2565" t="str">
            <v>IBC SRL</v>
          </cell>
          <cell r="E2565">
            <v>42748.684722222199</v>
          </cell>
          <cell r="F2565">
            <v>2017</v>
          </cell>
          <cell r="G2565">
            <v>42828</v>
          </cell>
          <cell r="H2565" t="str">
            <v>09694390965</v>
          </cell>
          <cell r="I2565" t="str">
            <v>Domanda non ammessa</v>
          </cell>
          <cell r="J2565" t="str">
            <v>MILANO</v>
          </cell>
          <cell r="K2565" t="str">
            <v>MI</v>
          </cell>
          <cell r="L2565" t="str">
            <v>Lombardia</v>
          </cell>
          <cell r="M2565" t="str">
            <v>ITALIA</v>
          </cell>
          <cell r="N2565" t="str">
            <v>CENTRO-NORD</v>
          </cell>
          <cell r="O2565" t="str">
            <v>Centro-Nord</v>
          </cell>
          <cell r="Q2565" t="str">
            <v>x</v>
          </cell>
          <cell r="R2565" t="str">
            <v>FCS Centro/Nord</v>
          </cell>
          <cell r="S2565" t="str">
            <v>Società costituita</v>
          </cell>
          <cell r="T2565">
            <v>411400</v>
          </cell>
          <cell r="U2565">
            <v>169480</v>
          </cell>
          <cell r="V2565">
            <v>180000</v>
          </cell>
          <cell r="W2565">
            <v>231400</v>
          </cell>
          <cell r="X2565">
            <v>0</v>
          </cell>
          <cell r="Y2565">
            <v>161980</v>
          </cell>
          <cell r="Z2565">
            <v>7500</v>
          </cell>
          <cell r="AA2565">
            <v>219600</v>
          </cell>
          <cell r="AB2565">
            <v>0</v>
          </cell>
          <cell r="AC2565">
            <v>0</v>
          </cell>
          <cell r="AD2565">
            <v>0</v>
          </cell>
          <cell r="AE2565">
            <v>7</v>
          </cell>
          <cell r="AF2565">
            <v>42873</v>
          </cell>
          <cell r="AG2565">
            <v>2017</v>
          </cell>
          <cell r="AH2565" t="str">
            <v>Non ammissione</v>
          </cell>
          <cell r="AI2565" t="str">
            <v>Economia Digitale</v>
          </cell>
          <cell r="AJ2565" t="str">
            <v>E-Government</v>
          </cell>
          <cell r="AK2565" t="str">
            <v>Smart cities and services</v>
          </cell>
          <cell r="AP2565" t="str">
            <v>62.09.09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1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1</v>
          </cell>
          <cell r="BD2565">
            <v>0</v>
          </cell>
          <cell r="BE2565">
            <v>1</v>
          </cell>
          <cell r="BF2565">
            <v>0</v>
          </cell>
          <cell r="BG2565">
            <v>0</v>
          </cell>
        </row>
        <row r="2566">
          <cell r="A2566" t="str">
            <v>SSI001399</v>
          </cell>
          <cell r="C2566" t="str">
            <v>SSI</v>
          </cell>
          <cell r="D2566" t="str">
            <v>Francesco Garbin Guarducci</v>
          </cell>
          <cell r="E2566">
            <v>42752.961099537002</v>
          </cell>
          <cell r="F2566">
            <v>2017</v>
          </cell>
          <cell r="G2566">
            <v>42828</v>
          </cell>
          <cell r="H2566" t="str">
            <v/>
          </cell>
          <cell r="I2566" t="str">
            <v>Domanda non ammessa</v>
          </cell>
          <cell r="J2566" t="str">
            <v>RENDE</v>
          </cell>
          <cell r="K2566" t="str">
            <v>CO</v>
          </cell>
          <cell r="L2566" t="str">
            <v>Calabria</v>
          </cell>
          <cell r="M2566" t="str">
            <v>ITALIA</v>
          </cell>
          <cell r="N2566" t="str">
            <v>SUD</v>
          </cell>
          <cell r="O2566" t="str">
            <v>Mezzogiorno</v>
          </cell>
          <cell r="Q2566" t="str">
            <v>x</v>
          </cell>
          <cell r="R2566" t="str">
            <v>PON I&amp;C SUD - LEGGE DI STABILITA 2017</v>
          </cell>
          <cell r="S2566" t="str">
            <v>Società non costituita</v>
          </cell>
          <cell r="T2566">
            <v>1057243.75</v>
          </cell>
          <cell r="U2566">
            <v>755069</v>
          </cell>
          <cell r="V2566">
            <v>274785.71000000002</v>
          </cell>
          <cell r="W2566">
            <v>782458.04</v>
          </cell>
          <cell r="X2566">
            <v>192349</v>
          </cell>
          <cell r="Y2566">
            <v>547720</v>
          </cell>
          <cell r="Z2566">
            <v>15000</v>
          </cell>
          <cell r="AA2566">
            <v>335238.57</v>
          </cell>
          <cell r="AB2566">
            <v>0</v>
          </cell>
          <cell r="AC2566">
            <v>0</v>
          </cell>
          <cell r="AD2566">
            <v>0</v>
          </cell>
          <cell r="AE2566">
            <v>10</v>
          </cell>
          <cell r="AF2566">
            <v>42887</v>
          </cell>
          <cell r="AG2566">
            <v>2017</v>
          </cell>
          <cell r="AH2566" t="str">
            <v>Non ammissione</v>
          </cell>
          <cell r="AI2566" t="str">
            <v>Valorizzazione della ricerca</v>
          </cell>
          <cell r="AJ2566" t="str">
            <v>Aerospazio</v>
          </cell>
          <cell r="AK2566" t="str">
            <v>Industria hi-tech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1</v>
          </cell>
          <cell r="AX2566">
            <v>1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2</v>
          </cell>
          <cell r="BD2566">
            <v>0</v>
          </cell>
          <cell r="BE2566">
            <v>1</v>
          </cell>
          <cell r="BF2566">
            <v>0</v>
          </cell>
          <cell r="BG2566">
            <v>0</v>
          </cell>
        </row>
        <row r="2567">
          <cell r="A2567" t="str">
            <v>SSI001400</v>
          </cell>
          <cell r="C2567" t="str">
            <v>SSI</v>
          </cell>
          <cell r="D2567" t="str">
            <v>Giulio Michele Mastrosimone</v>
          </cell>
          <cell r="E2567">
            <v>42754.040555555599</v>
          </cell>
          <cell r="F2567">
            <v>2017</v>
          </cell>
          <cell r="G2567">
            <v>42828</v>
          </cell>
          <cell r="H2567" t="str">
            <v/>
          </cell>
          <cell r="I2567" t="str">
            <v>Domanda non ammessa</v>
          </cell>
          <cell r="J2567" t="str">
            <v>n.d.</v>
          </cell>
          <cell r="K2567" t="str">
            <v>n.d.</v>
          </cell>
          <cell r="L2567" t="str">
            <v>Sicilia</v>
          </cell>
          <cell r="M2567" t="str">
            <v>ITALIA</v>
          </cell>
          <cell r="N2567" t="str">
            <v>SUD</v>
          </cell>
          <cell r="O2567" t="str">
            <v>Mezzogiorno</v>
          </cell>
          <cell r="Q2567" t="str">
            <v>x</v>
          </cell>
          <cell r="R2567" t="str">
            <v>PON I&amp;C SUD - LEGGE DI STABILITA 2017</v>
          </cell>
          <cell r="S2567" t="str">
            <v>Società non costituita</v>
          </cell>
          <cell r="T2567">
            <v>187571.77000000002</v>
          </cell>
          <cell r="U2567">
            <v>146280</v>
          </cell>
          <cell r="V2567">
            <v>82128.570000000007</v>
          </cell>
          <cell r="W2567">
            <v>105443.2</v>
          </cell>
          <cell r="X2567">
            <v>57480</v>
          </cell>
          <cell r="Y2567">
            <v>73800</v>
          </cell>
          <cell r="Z2567">
            <v>15000</v>
          </cell>
          <cell r="AA2567">
            <v>100172.45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42887</v>
          </cell>
          <cell r="AG2567">
            <v>2017</v>
          </cell>
          <cell r="AH2567" t="str">
            <v>Non ammissione</v>
          </cell>
          <cell r="AI2567" t="str">
            <v>Economia Digitale</v>
          </cell>
          <cell r="AJ2567" t="str">
            <v>E-commerce</v>
          </cell>
          <cell r="AK2567" t="str">
            <v>Web technology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1</v>
          </cell>
          <cell r="AY2567">
            <v>0</v>
          </cell>
          <cell r="AZ2567">
            <v>1</v>
          </cell>
          <cell r="BA2567">
            <v>1</v>
          </cell>
          <cell r="BB2567">
            <v>0</v>
          </cell>
          <cell r="BC2567">
            <v>1</v>
          </cell>
          <cell r="BD2567">
            <v>2</v>
          </cell>
          <cell r="BE2567">
            <v>1</v>
          </cell>
          <cell r="BF2567">
            <v>0</v>
          </cell>
          <cell r="BG2567">
            <v>0</v>
          </cell>
        </row>
        <row r="2568">
          <cell r="A2568" t="str">
            <v>SSI001401</v>
          </cell>
          <cell r="C2568" t="str">
            <v>SSI</v>
          </cell>
          <cell r="D2568" t="str">
            <v>Giuseppe Tesolin</v>
          </cell>
          <cell r="E2568">
            <v>42754.817766203698</v>
          </cell>
          <cell r="F2568">
            <v>2017</v>
          </cell>
          <cell r="G2568">
            <v>42828</v>
          </cell>
          <cell r="H2568" t="str">
            <v/>
          </cell>
          <cell r="I2568" t="str">
            <v>Domanda non ammessa</v>
          </cell>
          <cell r="J2568" t="str">
            <v>n.d.</v>
          </cell>
          <cell r="K2568" t="str">
            <v>n.d.</v>
          </cell>
          <cell r="L2568" t="str">
            <v>Puglia</v>
          </cell>
          <cell r="M2568" t="str">
            <v>ITALIA</v>
          </cell>
          <cell r="N2568" t="str">
            <v>SUD</v>
          </cell>
          <cell r="O2568" t="str">
            <v>Mezzogiorno</v>
          </cell>
          <cell r="Q2568" t="str">
            <v>x</v>
          </cell>
          <cell r="R2568" t="str">
            <v>PON I&amp;C SUD - LEGGE DI STABILITA 2017</v>
          </cell>
          <cell r="S2568" t="str">
            <v>Società non costituita</v>
          </cell>
          <cell r="T2568">
            <v>559800</v>
          </cell>
          <cell r="U2568">
            <v>406860</v>
          </cell>
          <cell r="V2568">
            <v>35000</v>
          </cell>
          <cell r="W2568">
            <v>524800</v>
          </cell>
          <cell r="X2568">
            <v>24500</v>
          </cell>
          <cell r="Y2568">
            <v>367360</v>
          </cell>
          <cell r="Z2568">
            <v>15000</v>
          </cell>
          <cell r="AA2568">
            <v>42700</v>
          </cell>
          <cell r="AB2568">
            <v>0</v>
          </cell>
          <cell r="AC2568">
            <v>0</v>
          </cell>
          <cell r="AD2568">
            <v>0</v>
          </cell>
          <cell r="AE2568">
            <v>10</v>
          </cell>
          <cell r="AF2568">
            <v>42887</v>
          </cell>
          <cell r="AG2568">
            <v>2017</v>
          </cell>
          <cell r="AH2568" t="str">
            <v>Non ammissione</v>
          </cell>
          <cell r="AI2568" t="str">
            <v>Economia Digitale</v>
          </cell>
          <cell r="AJ2568" t="str">
            <v>E-commerce</v>
          </cell>
          <cell r="AK2568" t="str">
            <v>Web technology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1</v>
          </cell>
          <cell r="AY2568">
            <v>1</v>
          </cell>
          <cell r="AZ2568">
            <v>0</v>
          </cell>
          <cell r="BA2568">
            <v>0</v>
          </cell>
          <cell r="BB2568">
            <v>0</v>
          </cell>
          <cell r="BC2568">
            <v>2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</row>
        <row r="2569">
          <cell r="A2569" t="str">
            <v>SSI001402</v>
          </cell>
          <cell r="C2569" t="str">
            <v>SSI</v>
          </cell>
          <cell r="D2569" t="str">
            <v>Infrakat Srl</v>
          </cell>
          <cell r="E2569">
            <v>42755.703252314801</v>
          </cell>
          <cell r="F2569">
            <v>2017</v>
          </cell>
          <cell r="G2569">
            <v>42828</v>
          </cell>
          <cell r="H2569" t="str">
            <v>03838790982</v>
          </cell>
          <cell r="I2569" t="str">
            <v>Domanda decaduta</v>
          </cell>
          <cell r="J2569" t="str">
            <v>BRESCIA</v>
          </cell>
          <cell r="K2569" t="str">
            <v>BS</v>
          </cell>
          <cell r="L2569" t="str">
            <v>Lombardia</v>
          </cell>
          <cell r="M2569" t="str">
            <v>ITALIA</v>
          </cell>
          <cell r="N2569" t="str">
            <v>CENTRO-NORD</v>
          </cell>
          <cell r="O2569" t="str">
            <v>Centro-Nord</v>
          </cell>
          <cell r="Q2569" t="str">
            <v>x</v>
          </cell>
          <cell r="R2569" t="str">
            <v>FCS Centro/Nord</v>
          </cell>
          <cell r="S2569" t="str">
            <v>Società costituita</v>
          </cell>
          <cell r="T2569">
            <v>1537400</v>
          </cell>
          <cell r="U2569">
            <v>1237420</v>
          </cell>
          <cell r="V2569">
            <v>691600</v>
          </cell>
          <cell r="W2569">
            <v>845800</v>
          </cell>
          <cell r="X2569">
            <v>553280</v>
          </cell>
          <cell r="Y2569">
            <v>676640</v>
          </cell>
          <cell r="Z2569">
            <v>7500</v>
          </cell>
          <cell r="AA2569">
            <v>842652</v>
          </cell>
          <cell r="AB2569">
            <v>0</v>
          </cell>
          <cell r="AC2569">
            <v>0</v>
          </cell>
          <cell r="AD2569">
            <v>0</v>
          </cell>
          <cell r="AE2569">
            <v>8</v>
          </cell>
          <cell r="AI2569" t="str">
            <v>Tecnologia nuova sperimentale</v>
          </cell>
          <cell r="AJ2569" t="str">
            <v>Materiali Innovativi</v>
          </cell>
          <cell r="AK2569" t="str">
            <v>Industria hi-tech</v>
          </cell>
          <cell r="AP2569" t="str">
            <v>28.21.29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2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2</v>
          </cell>
          <cell r="BD2569">
            <v>0</v>
          </cell>
          <cell r="BE2569">
            <v>2</v>
          </cell>
          <cell r="BF2569">
            <v>2</v>
          </cell>
          <cell r="BG2569">
            <v>0</v>
          </cell>
        </row>
        <row r="2570">
          <cell r="A2570" t="str">
            <v>SSI001403</v>
          </cell>
          <cell r="C2570" t="str">
            <v>SSI</v>
          </cell>
          <cell r="D2570" t="str">
            <v>Creativeheads S.r.l.s.</v>
          </cell>
          <cell r="E2570">
            <v>42756.723182870403</v>
          </cell>
          <cell r="F2570">
            <v>2017</v>
          </cell>
          <cell r="G2570">
            <v>42828</v>
          </cell>
          <cell r="H2570" t="str">
            <v>03978410615</v>
          </cell>
          <cell r="I2570" t="str">
            <v>Domanda non ammessa</v>
          </cell>
          <cell r="J2570" t="str">
            <v>MARCIANISE</v>
          </cell>
          <cell r="K2570" t="str">
            <v>CE</v>
          </cell>
          <cell r="L2570" t="str">
            <v>Campania</v>
          </cell>
          <cell r="M2570" t="str">
            <v>ITALIA</v>
          </cell>
          <cell r="N2570" t="str">
            <v>SUD</v>
          </cell>
          <cell r="O2570" t="str">
            <v>Mezzogiorno</v>
          </cell>
          <cell r="Q2570" t="str">
            <v>x</v>
          </cell>
          <cell r="R2570" t="str">
            <v>PON I&amp;C SUD - LEGGE DI STABILITA 2017</v>
          </cell>
          <cell r="S2570" t="str">
            <v>Società costituita</v>
          </cell>
          <cell r="T2570">
            <v>434856</v>
          </cell>
          <cell r="U2570">
            <v>203059</v>
          </cell>
          <cell r="V2570">
            <v>243656</v>
          </cell>
          <cell r="W2570">
            <v>191200</v>
          </cell>
          <cell r="X2570">
            <v>170559</v>
          </cell>
          <cell r="Y2570">
            <v>32500</v>
          </cell>
          <cell r="Z2570">
            <v>0</v>
          </cell>
          <cell r="AA2570">
            <v>297260.32</v>
          </cell>
          <cell r="AB2570">
            <v>0</v>
          </cell>
          <cell r="AC2570">
            <v>0</v>
          </cell>
          <cell r="AD2570">
            <v>0</v>
          </cell>
          <cell r="AE2570">
            <v>5</v>
          </cell>
          <cell r="AF2570">
            <v>42908</v>
          </cell>
          <cell r="AG2570">
            <v>2017</v>
          </cell>
          <cell r="AH2570" t="str">
            <v>Non ammissione</v>
          </cell>
          <cell r="AI2570" t="str">
            <v>Economia Digitale</v>
          </cell>
          <cell r="AJ2570" t="str">
            <v>Socialnetwork</v>
          </cell>
          <cell r="AK2570" t="str">
            <v>Web technology</v>
          </cell>
          <cell r="AP2570" t="str">
            <v>62.09.09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3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3</v>
          </cell>
          <cell r="BD2570">
            <v>0</v>
          </cell>
          <cell r="BE2570">
            <v>0</v>
          </cell>
          <cell r="BF2570">
            <v>3</v>
          </cell>
          <cell r="BG2570">
            <v>0</v>
          </cell>
        </row>
        <row r="2571">
          <cell r="A2571" t="str">
            <v>SSI001404</v>
          </cell>
          <cell r="C2571" t="str">
            <v>SSI</v>
          </cell>
          <cell r="D2571" t="str">
            <v>Equipments Srl</v>
          </cell>
          <cell r="E2571">
            <v>42761.703738425902</v>
          </cell>
          <cell r="F2571">
            <v>2017</v>
          </cell>
          <cell r="G2571">
            <v>42828</v>
          </cell>
          <cell r="H2571" t="str">
            <v>05021760284</v>
          </cell>
          <cell r="I2571" t="str">
            <v>Domanda decaduta</v>
          </cell>
          <cell r="J2571" t="str">
            <v>LEGNARO</v>
          </cell>
          <cell r="K2571" t="str">
            <v>PD</v>
          </cell>
          <cell r="L2571" t="str">
            <v>Veneto</v>
          </cell>
          <cell r="M2571" t="str">
            <v>ITALIA</v>
          </cell>
          <cell r="N2571" t="str">
            <v>CENTRO-NORD</v>
          </cell>
          <cell r="O2571" t="str">
            <v>Centro-Nord</v>
          </cell>
          <cell r="Q2571" t="str">
            <v>x</v>
          </cell>
          <cell r="R2571" t="str">
            <v>FCS Centro/Nord</v>
          </cell>
          <cell r="S2571" t="str">
            <v>Società costituita</v>
          </cell>
          <cell r="T2571">
            <v>724287</v>
          </cell>
          <cell r="U2571">
            <v>507500</v>
          </cell>
          <cell r="V2571">
            <v>119487</v>
          </cell>
          <cell r="W2571">
            <v>604800</v>
          </cell>
          <cell r="X2571">
            <v>80000</v>
          </cell>
          <cell r="Y2571">
            <v>420000</v>
          </cell>
          <cell r="Z2571">
            <v>7500</v>
          </cell>
          <cell r="AA2571">
            <v>145414.14000000001</v>
          </cell>
          <cell r="AB2571">
            <v>0</v>
          </cell>
          <cell r="AC2571">
            <v>0</v>
          </cell>
          <cell r="AD2571">
            <v>0</v>
          </cell>
          <cell r="AE2571">
            <v>2</v>
          </cell>
          <cell r="AI2571" t="str">
            <v>Tecnologia nuova sperimentale</v>
          </cell>
          <cell r="AJ2571" t="str">
            <v>Infrastruttura e sicurezza</v>
          </cell>
          <cell r="AK2571" t="str">
            <v>IT e infrastrutture</v>
          </cell>
          <cell r="AP2571" t="str">
            <v>62.01.00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1</v>
          </cell>
          <cell r="AY2571">
            <v>1</v>
          </cell>
          <cell r="AZ2571">
            <v>0</v>
          </cell>
          <cell r="BA2571">
            <v>0</v>
          </cell>
          <cell r="BB2571">
            <v>0</v>
          </cell>
          <cell r="BC2571">
            <v>2</v>
          </cell>
          <cell r="BD2571">
            <v>0</v>
          </cell>
          <cell r="BE2571">
            <v>0</v>
          </cell>
          <cell r="BF2571">
            <v>1</v>
          </cell>
          <cell r="BG2571">
            <v>0</v>
          </cell>
        </row>
        <row r="2572">
          <cell r="A2572" t="str">
            <v>SSI001405</v>
          </cell>
          <cell r="C2572" t="str">
            <v>SSI</v>
          </cell>
          <cell r="D2572" t="str">
            <v>Olivacom</v>
          </cell>
          <cell r="E2572">
            <v>42763.508657407401</v>
          </cell>
          <cell r="F2572">
            <v>2017</v>
          </cell>
          <cell r="G2572">
            <v>42828</v>
          </cell>
          <cell r="H2572" t="str">
            <v>07964490721</v>
          </cell>
          <cell r="I2572" t="str">
            <v>Domanda non ammessa</v>
          </cell>
          <cell r="J2572" t="str">
            <v>MARGHERITA DI SAVOIA</v>
          </cell>
          <cell r="K2572" t="str">
            <v>BT</v>
          </cell>
          <cell r="L2572" t="str">
            <v>Puglia</v>
          </cell>
          <cell r="M2572" t="str">
            <v>ITALIA</v>
          </cell>
          <cell r="N2572" t="str">
            <v>SUD</v>
          </cell>
          <cell r="O2572" t="str">
            <v>Mezzogiorno</v>
          </cell>
          <cell r="Q2572" t="str">
            <v>x</v>
          </cell>
          <cell r="R2572" t="str">
            <v>PON I&amp;C SUD - LEGGE DI STABILITA 2017</v>
          </cell>
          <cell r="S2572" t="str">
            <v>Società costituita</v>
          </cell>
          <cell r="T2572">
            <v>1756200</v>
          </cell>
          <cell r="U2572">
            <v>1244340</v>
          </cell>
          <cell r="V2572">
            <v>405800</v>
          </cell>
          <cell r="W2572">
            <v>1350400</v>
          </cell>
          <cell r="X2572">
            <v>284060</v>
          </cell>
          <cell r="Y2572">
            <v>945280</v>
          </cell>
          <cell r="Z2572">
            <v>15000</v>
          </cell>
          <cell r="AA2572">
            <v>495076</v>
          </cell>
          <cell r="AB2572">
            <v>0</v>
          </cell>
          <cell r="AC2572">
            <v>0</v>
          </cell>
          <cell r="AD2572">
            <v>0</v>
          </cell>
          <cell r="AE2572">
            <v>9</v>
          </cell>
          <cell r="AF2572">
            <v>42859</v>
          </cell>
          <cell r="AG2572">
            <v>2017</v>
          </cell>
          <cell r="AH2572" t="str">
            <v>Non ammissione</v>
          </cell>
          <cell r="AI2572" t="str">
            <v>Economia Digitale</v>
          </cell>
          <cell r="AJ2572" t="str">
            <v>Telecomunicazioni</v>
          </cell>
          <cell r="AK2572" t="str">
            <v>IT e infrastrutture</v>
          </cell>
          <cell r="AP2572" t="str">
            <v>26.30.29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1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1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</row>
        <row r="2573">
          <cell r="A2573" t="str">
            <v>SSI001406</v>
          </cell>
          <cell r="C2573" t="str">
            <v>SSI</v>
          </cell>
          <cell r="D2573" t="str">
            <v>Giovanni Valenza</v>
          </cell>
          <cell r="E2573">
            <v>42765.799884259301</v>
          </cell>
          <cell r="F2573">
            <v>2017</v>
          </cell>
          <cell r="G2573">
            <v>42828</v>
          </cell>
          <cell r="H2573" t="str">
            <v/>
          </cell>
          <cell r="I2573" t="str">
            <v>Domanda non ammessa</v>
          </cell>
          <cell r="J2573" t="str">
            <v>MESSINA</v>
          </cell>
          <cell r="K2573" t="str">
            <v>ME</v>
          </cell>
          <cell r="L2573" t="str">
            <v>Sicilia</v>
          </cell>
          <cell r="M2573" t="str">
            <v>ITALIA</v>
          </cell>
          <cell r="N2573" t="str">
            <v>SUD</v>
          </cell>
          <cell r="O2573" t="str">
            <v>Mezzogiorno</v>
          </cell>
          <cell r="Q2573" t="str">
            <v>x</v>
          </cell>
          <cell r="R2573" t="str">
            <v>PON I&amp;C SUD - LEGGE DI STABILITA 2017</v>
          </cell>
          <cell r="S2573" t="str">
            <v>Società non costituita</v>
          </cell>
          <cell r="T2573">
            <v>932908</v>
          </cell>
          <cell r="U2573">
            <v>668035</v>
          </cell>
          <cell r="V2573">
            <v>661100</v>
          </cell>
          <cell r="W2573">
            <v>271808</v>
          </cell>
          <cell r="X2573">
            <v>462770</v>
          </cell>
          <cell r="Y2573">
            <v>190265</v>
          </cell>
          <cell r="Z2573">
            <v>15000</v>
          </cell>
          <cell r="AA2573">
            <v>806542</v>
          </cell>
          <cell r="AB2573">
            <v>0</v>
          </cell>
          <cell r="AC2573">
            <v>0</v>
          </cell>
          <cell r="AD2573">
            <v>0</v>
          </cell>
          <cell r="AE2573">
            <v>9</v>
          </cell>
          <cell r="AF2573">
            <v>42908</v>
          </cell>
          <cell r="AG2573">
            <v>2017</v>
          </cell>
          <cell r="AH2573" t="str">
            <v>Non ammissione</v>
          </cell>
          <cell r="AI2573" t="str">
            <v>Economia Digitale</v>
          </cell>
          <cell r="AJ2573" t="str">
            <v>Smart cities</v>
          </cell>
          <cell r="AK2573" t="str">
            <v>Smart cities and services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3</v>
          </cell>
          <cell r="AY2573">
            <v>1</v>
          </cell>
          <cell r="AZ2573">
            <v>0</v>
          </cell>
          <cell r="BA2573">
            <v>0</v>
          </cell>
          <cell r="BB2573">
            <v>0</v>
          </cell>
          <cell r="BC2573">
            <v>4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</row>
        <row r="2574">
          <cell r="A2574" t="str">
            <v>SSI001407</v>
          </cell>
          <cell r="C2574" t="str">
            <v>SSI</v>
          </cell>
          <cell r="D2574" t="str">
            <v>Gennaro Buonocore</v>
          </cell>
          <cell r="E2574">
            <v>42767.466111111098</v>
          </cell>
          <cell r="F2574">
            <v>2017</v>
          </cell>
          <cell r="G2574">
            <v>42835</v>
          </cell>
          <cell r="H2574" t="str">
            <v/>
          </cell>
          <cell r="I2574" t="str">
            <v>Domanda non ammessa</v>
          </cell>
          <cell r="J2574" t="str">
            <v>NAPOLI</v>
          </cell>
          <cell r="K2574" t="str">
            <v>NA</v>
          </cell>
          <cell r="L2574" t="str">
            <v>Campania</v>
          </cell>
          <cell r="M2574" t="str">
            <v>ITALIA</v>
          </cell>
          <cell r="N2574" t="str">
            <v>SUD</v>
          </cell>
          <cell r="O2574" t="str">
            <v>Mezzogiorno</v>
          </cell>
          <cell r="Q2574" t="str">
            <v>x</v>
          </cell>
          <cell r="R2574" t="str">
            <v>PON I&amp;C SUD - LEGGE DI STABILITA 2017</v>
          </cell>
          <cell r="S2574" t="str">
            <v>Società non costituita</v>
          </cell>
          <cell r="T2574">
            <v>860651.73</v>
          </cell>
          <cell r="U2574">
            <v>538248.63</v>
          </cell>
          <cell r="V2574">
            <v>309742.61</v>
          </cell>
          <cell r="W2574">
            <v>550909.12</v>
          </cell>
          <cell r="X2574">
            <v>247794.08</v>
          </cell>
          <cell r="Y2574">
            <v>275454.55</v>
          </cell>
          <cell r="Z2574">
            <v>15000</v>
          </cell>
          <cell r="AA2574">
            <v>377665.98</v>
          </cell>
          <cell r="AB2574">
            <v>0</v>
          </cell>
          <cell r="AC2574">
            <v>0</v>
          </cell>
          <cell r="AD2574">
            <v>0</v>
          </cell>
          <cell r="AE2574">
            <v>5</v>
          </cell>
          <cell r="AF2574">
            <v>42985</v>
          </cell>
          <cell r="AG2574">
            <v>2017</v>
          </cell>
          <cell r="AH2574" t="str">
            <v>Non ammissione</v>
          </cell>
          <cell r="AI2574" t="str">
            <v>Economia Digitale</v>
          </cell>
          <cell r="AJ2574" t="str">
            <v>Turismo e beni culturali</v>
          </cell>
          <cell r="AK2574" t="str">
            <v>Turismo e beni culturali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1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1</v>
          </cell>
          <cell r="BD2574">
            <v>0</v>
          </cell>
          <cell r="BE2574">
            <v>1</v>
          </cell>
          <cell r="BF2574">
            <v>0</v>
          </cell>
          <cell r="BG2574">
            <v>0</v>
          </cell>
        </row>
        <row r="2575">
          <cell r="A2575" t="str">
            <v>SSI001408</v>
          </cell>
          <cell r="C2575" t="str">
            <v>SSI</v>
          </cell>
          <cell r="D2575" t="str">
            <v>GIORDANO FERRARI</v>
          </cell>
          <cell r="E2575">
            <v>42768.683287036998</v>
          </cell>
          <cell r="F2575">
            <v>2017</v>
          </cell>
          <cell r="G2575">
            <v>42835</v>
          </cell>
          <cell r="H2575" t="str">
            <v/>
          </cell>
          <cell r="I2575" t="str">
            <v>Domanda non ammessa</v>
          </cell>
          <cell r="J2575" t="str">
            <v>n.d.</v>
          </cell>
          <cell r="K2575" t="str">
            <v>n.d.</v>
          </cell>
          <cell r="L2575" t="str">
            <v>Campania</v>
          </cell>
          <cell r="M2575" t="str">
            <v>ITALIA</v>
          </cell>
          <cell r="N2575" t="str">
            <v>SUD</v>
          </cell>
          <cell r="O2575" t="str">
            <v>Mezzogiorno</v>
          </cell>
          <cell r="Q2575" t="str">
            <v>x</v>
          </cell>
          <cell r="R2575" t="str">
            <v>PON I&amp;C SUD - LEGGE DI STABILITA 2017</v>
          </cell>
          <cell r="S2575" t="str">
            <v>Società non costituita</v>
          </cell>
          <cell r="T2575">
            <v>578588</v>
          </cell>
          <cell r="U2575">
            <v>420011</v>
          </cell>
          <cell r="V2575">
            <v>265200</v>
          </cell>
          <cell r="W2575">
            <v>313388</v>
          </cell>
          <cell r="X2575">
            <v>185640</v>
          </cell>
          <cell r="Y2575">
            <v>219371</v>
          </cell>
          <cell r="Z2575">
            <v>15000</v>
          </cell>
          <cell r="AA2575">
            <v>323544</v>
          </cell>
          <cell r="AB2575">
            <v>0</v>
          </cell>
          <cell r="AC2575">
            <v>0</v>
          </cell>
          <cell r="AD2575">
            <v>0</v>
          </cell>
          <cell r="AE2575">
            <v>5</v>
          </cell>
          <cell r="AF2575">
            <v>42901</v>
          </cell>
          <cell r="AG2575">
            <v>2017</v>
          </cell>
          <cell r="AH2575" t="str">
            <v>Non ammissione</v>
          </cell>
          <cell r="AI2575" t="str">
            <v>Economia Digitale</v>
          </cell>
          <cell r="AJ2575" t="str">
            <v>Socialnetwork</v>
          </cell>
          <cell r="AK2575" t="str">
            <v>Web technology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3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3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</row>
        <row r="2576">
          <cell r="A2576" t="str">
            <v>SSI001409</v>
          </cell>
          <cell r="C2576" t="str">
            <v>SSI</v>
          </cell>
          <cell r="D2576" t="str">
            <v>FRANCESCO PANZETTI</v>
          </cell>
          <cell r="E2576">
            <v>42775.012905092597</v>
          </cell>
          <cell r="F2576">
            <v>2017</v>
          </cell>
          <cell r="G2576">
            <v>42835</v>
          </cell>
          <cell r="H2576" t="str">
            <v/>
          </cell>
          <cell r="I2576" t="str">
            <v>Domanda non ammessa</v>
          </cell>
          <cell r="J2576" t="str">
            <v>NAPOLI</v>
          </cell>
          <cell r="K2576" t="str">
            <v>NA</v>
          </cell>
          <cell r="L2576" t="str">
            <v>Campania</v>
          </cell>
          <cell r="M2576" t="str">
            <v>ITALIA</v>
          </cell>
          <cell r="N2576" t="str">
            <v>SUD</v>
          </cell>
          <cell r="O2576" t="str">
            <v>Mezzogiorno</v>
          </cell>
          <cell r="Q2576" t="str">
            <v>x</v>
          </cell>
          <cell r="R2576" t="str">
            <v>PON I&amp;C SUD - LEGGE DI STABILITA 2017</v>
          </cell>
          <cell r="S2576" t="str">
            <v>Società non costituita</v>
          </cell>
          <cell r="T2576">
            <v>602822.78</v>
          </cell>
          <cell r="U2576">
            <v>436975.21</v>
          </cell>
          <cell r="V2576">
            <v>48481.74</v>
          </cell>
          <cell r="W2576">
            <v>554341.04</v>
          </cell>
          <cell r="X2576">
            <v>33937.21</v>
          </cell>
          <cell r="Y2576">
            <v>388038</v>
          </cell>
          <cell r="Z2576">
            <v>15000</v>
          </cell>
          <cell r="AA2576">
            <v>59146.93</v>
          </cell>
          <cell r="AB2576">
            <v>0</v>
          </cell>
          <cell r="AC2576">
            <v>0</v>
          </cell>
          <cell r="AD2576">
            <v>0</v>
          </cell>
          <cell r="AE2576">
            <v>4</v>
          </cell>
          <cell r="AF2576">
            <v>42908</v>
          </cell>
          <cell r="AG2576">
            <v>2017</v>
          </cell>
          <cell r="AH2576" t="str">
            <v>Non ammissione</v>
          </cell>
          <cell r="AI2576" t="str">
            <v>Economia Digitale</v>
          </cell>
          <cell r="AJ2576" t="str">
            <v>E-commerce</v>
          </cell>
          <cell r="AK2576" t="str">
            <v>Web technology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1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1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</row>
        <row r="2577">
          <cell r="A2577" t="str">
            <v>SSI001410</v>
          </cell>
          <cell r="C2577" t="str">
            <v>SSI</v>
          </cell>
          <cell r="D2577" t="str">
            <v>KENDI S.R.L.</v>
          </cell>
          <cell r="E2577">
            <v>42775.7425462963</v>
          </cell>
          <cell r="F2577">
            <v>2017</v>
          </cell>
          <cell r="G2577">
            <v>42835</v>
          </cell>
          <cell r="H2577" t="str">
            <v>09394340963</v>
          </cell>
          <cell r="I2577" t="str">
            <v>Domanda non ammessa</v>
          </cell>
          <cell r="J2577" t="str">
            <v>NAPOLI</v>
          </cell>
          <cell r="K2577" t="str">
            <v>NA</v>
          </cell>
          <cell r="L2577" t="str">
            <v>Campania</v>
          </cell>
          <cell r="M2577" t="str">
            <v>ITALIA</v>
          </cell>
          <cell r="N2577" t="str">
            <v>SUD</v>
          </cell>
          <cell r="O2577" t="str">
            <v>Mezzogiorno</v>
          </cell>
          <cell r="Q2577" t="str">
            <v>x</v>
          </cell>
          <cell r="R2577" t="str">
            <v>PON I&amp;C SUD - LEGGE DI STABILITA 2017</v>
          </cell>
          <cell r="S2577" t="str">
            <v>Società costituita</v>
          </cell>
          <cell r="T2577">
            <v>289299.37</v>
          </cell>
          <cell r="U2577">
            <v>231439.47999999998</v>
          </cell>
          <cell r="V2577">
            <v>32262.38</v>
          </cell>
          <cell r="W2577">
            <v>257036.99</v>
          </cell>
          <cell r="X2577">
            <v>25809.9</v>
          </cell>
          <cell r="Y2577">
            <v>205629.58</v>
          </cell>
          <cell r="Z2577">
            <v>0</v>
          </cell>
          <cell r="AA2577">
            <v>39360.11</v>
          </cell>
          <cell r="AB2577">
            <v>0</v>
          </cell>
          <cell r="AC2577">
            <v>0</v>
          </cell>
          <cell r="AD2577">
            <v>0</v>
          </cell>
          <cell r="AE2577">
            <v>6</v>
          </cell>
          <cell r="AF2577">
            <v>42873</v>
          </cell>
          <cell r="AG2577">
            <v>2017</v>
          </cell>
          <cell r="AH2577" t="str">
            <v>Non ammissione</v>
          </cell>
          <cell r="AI2577" t="str">
            <v>Economia Digitale</v>
          </cell>
          <cell r="AJ2577" t="str">
            <v>E-commerce</v>
          </cell>
          <cell r="AK2577" t="str">
            <v>Web technology</v>
          </cell>
          <cell r="AP2577" t="str">
            <v>63.12.00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1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1</v>
          </cell>
          <cell r="BD2577">
            <v>0</v>
          </cell>
          <cell r="BE2577">
            <v>1</v>
          </cell>
          <cell r="BF2577">
            <v>0</v>
          </cell>
          <cell r="BG2577">
            <v>0</v>
          </cell>
        </row>
        <row r="2578">
          <cell r="A2578" t="str">
            <v>SSI001411</v>
          </cell>
          <cell r="B2578" t="str">
            <v>C64E17000950008</v>
          </cell>
          <cell r="C2578" t="str">
            <v>SSI</v>
          </cell>
          <cell r="D2578" t="str">
            <v>Ludwig srls</v>
          </cell>
          <cell r="E2578">
            <v>42776.751273148097</v>
          </cell>
          <cell r="F2578">
            <v>2017</v>
          </cell>
          <cell r="G2578">
            <v>42835</v>
          </cell>
          <cell r="H2578" t="str">
            <v>06333200829</v>
          </cell>
          <cell r="I2578" t="str">
            <v>Domanda ammessa</v>
          </cell>
          <cell r="J2578" t="str">
            <v>CATANIA</v>
          </cell>
          <cell r="K2578" t="str">
            <v>CT</v>
          </cell>
          <cell r="L2578" t="str">
            <v>Sicilia</v>
          </cell>
          <cell r="M2578" t="str">
            <v>ITALIA</v>
          </cell>
          <cell r="N2578" t="str">
            <v>SUD</v>
          </cell>
          <cell r="O2578" t="str">
            <v>Mezzogiorno</v>
          </cell>
          <cell r="Q2578" t="str">
            <v>x</v>
          </cell>
          <cell r="R2578" t="str">
            <v>PON I&amp;C SUD - PON SIL</v>
          </cell>
          <cell r="S2578" t="str">
            <v>Società costituita</v>
          </cell>
          <cell r="T2578">
            <v>494000.08</v>
          </cell>
          <cell r="U2578">
            <v>395200</v>
          </cell>
          <cell r="V2578">
            <v>40000</v>
          </cell>
          <cell r="W2578">
            <v>454000.08</v>
          </cell>
          <cell r="X2578">
            <v>32000</v>
          </cell>
          <cell r="Y2578">
            <v>363200</v>
          </cell>
          <cell r="Z2578">
            <v>0</v>
          </cell>
          <cell r="AA2578">
            <v>48800</v>
          </cell>
          <cell r="AB2578">
            <v>279000</v>
          </cell>
          <cell r="AC2578">
            <v>40000</v>
          </cell>
          <cell r="AD2578">
            <v>239000</v>
          </cell>
          <cell r="AE2578">
            <v>6</v>
          </cell>
          <cell r="AF2578">
            <v>42873</v>
          </cell>
          <cell r="AG2578">
            <v>2017</v>
          </cell>
          <cell r="AH2578" t="str">
            <v>Ammissione</v>
          </cell>
          <cell r="AI2578" t="str">
            <v>Economia Digitale</v>
          </cell>
          <cell r="AJ2578" t="str">
            <v>Cloud computing</v>
          </cell>
          <cell r="AK2578" t="str">
            <v>Web technology</v>
          </cell>
          <cell r="AL2578">
            <v>42979</v>
          </cell>
          <cell r="AM2578">
            <v>2017</v>
          </cell>
          <cell r="AP2578" t="str">
            <v>72.19.09</v>
          </cell>
          <cell r="AR2578">
            <v>223200</v>
          </cell>
          <cell r="AS2578">
            <v>32000</v>
          </cell>
          <cell r="AT2578">
            <v>191200</v>
          </cell>
          <cell r="AU2578">
            <v>0</v>
          </cell>
          <cell r="AV2578">
            <v>178560</v>
          </cell>
          <cell r="AW2578">
            <v>5</v>
          </cell>
          <cell r="AX2578">
            <v>0</v>
          </cell>
          <cell r="AY2578">
            <v>0</v>
          </cell>
          <cell r="AZ2578">
            <v>1</v>
          </cell>
          <cell r="BA2578">
            <v>0</v>
          </cell>
          <cell r="BB2578">
            <v>0</v>
          </cell>
          <cell r="BC2578">
            <v>5</v>
          </cell>
          <cell r="BD2578">
            <v>1</v>
          </cell>
          <cell r="BE2578">
            <v>6</v>
          </cell>
          <cell r="BF2578">
            <v>0</v>
          </cell>
          <cell r="BG2578">
            <v>0</v>
          </cell>
          <cell r="BH2578">
            <v>16000</v>
          </cell>
          <cell r="BI2578">
            <v>181053.45</v>
          </cell>
          <cell r="BJ2578">
            <v>197053.45</v>
          </cell>
        </row>
        <row r="2579">
          <cell r="A2579" t="str">
            <v>SSI001412</v>
          </cell>
          <cell r="C2579" t="str">
            <v>SSI</v>
          </cell>
          <cell r="D2579" t="str">
            <v>dario varagona</v>
          </cell>
          <cell r="E2579">
            <v>42779.469699074099</v>
          </cell>
          <cell r="F2579">
            <v>2017</v>
          </cell>
          <cell r="G2579">
            <v>42835</v>
          </cell>
          <cell r="H2579" t="str">
            <v/>
          </cell>
          <cell r="I2579" t="str">
            <v>Domanda non ammessa</v>
          </cell>
          <cell r="J2579" t="str">
            <v>PALERMO</v>
          </cell>
          <cell r="K2579" t="str">
            <v>PA</v>
          </cell>
          <cell r="L2579" t="str">
            <v>Sicilia</v>
          </cell>
          <cell r="M2579" t="str">
            <v>ITALIA</v>
          </cell>
          <cell r="N2579" t="str">
            <v>SUD</v>
          </cell>
          <cell r="O2579" t="str">
            <v>Mezzogiorno</v>
          </cell>
          <cell r="Q2579" t="str">
            <v>x</v>
          </cell>
          <cell r="R2579" t="str">
            <v>PON I&amp;C SUD - LEGGE DI STABILITA 2017</v>
          </cell>
          <cell r="S2579" t="str">
            <v>Società non costituita</v>
          </cell>
          <cell r="T2579">
            <v>584078.17999999993</v>
          </cell>
          <cell r="U2579">
            <v>482262.33999999997</v>
          </cell>
          <cell r="V2579">
            <v>91706</v>
          </cell>
          <cell r="W2579">
            <v>492372.18</v>
          </cell>
          <cell r="X2579">
            <v>73364.600000000006</v>
          </cell>
          <cell r="Y2579">
            <v>393897.74</v>
          </cell>
          <cell r="Z2579">
            <v>15000</v>
          </cell>
          <cell r="AA2579">
            <v>111881.32</v>
          </cell>
          <cell r="AB2579">
            <v>0</v>
          </cell>
          <cell r="AC2579">
            <v>0</v>
          </cell>
          <cell r="AD2579">
            <v>0</v>
          </cell>
          <cell r="AE2579">
            <v>6</v>
          </cell>
          <cell r="AF2579">
            <v>42887</v>
          </cell>
          <cell r="AG2579">
            <v>2017</v>
          </cell>
          <cell r="AH2579" t="str">
            <v>Non ammissione</v>
          </cell>
          <cell r="AI2579" t="str">
            <v>Economia Digitale</v>
          </cell>
          <cell r="AJ2579" t="str">
            <v>E-commerce</v>
          </cell>
          <cell r="AK2579" t="str">
            <v>Web technology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2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2</v>
          </cell>
          <cell r="BD2579">
            <v>0</v>
          </cell>
          <cell r="BE2579">
            <v>2</v>
          </cell>
          <cell r="BF2579">
            <v>0</v>
          </cell>
          <cell r="BG2579">
            <v>0</v>
          </cell>
        </row>
        <row r="2580">
          <cell r="A2580" t="str">
            <v>SSI001413</v>
          </cell>
          <cell r="B2580" t="str">
            <v>C67H17001240008</v>
          </cell>
          <cell r="C2580" t="str">
            <v>SSI</v>
          </cell>
          <cell r="D2580" t="str">
            <v>Ganiza S.r.l.</v>
          </cell>
          <cell r="E2580">
            <v>42783.600243055596</v>
          </cell>
          <cell r="F2580">
            <v>2017</v>
          </cell>
          <cell r="G2580">
            <v>42835</v>
          </cell>
          <cell r="H2580" t="str">
            <v>05258580876</v>
          </cell>
          <cell r="I2580" t="str">
            <v>Domanda revocata</v>
          </cell>
          <cell r="J2580" t="str">
            <v>CATANIA</v>
          </cell>
          <cell r="K2580" t="str">
            <v>CT</v>
          </cell>
          <cell r="L2580" t="str">
            <v>Sicilia</v>
          </cell>
          <cell r="M2580" t="str">
            <v>ITALIA</v>
          </cell>
          <cell r="N2580" t="str">
            <v>SUD</v>
          </cell>
          <cell r="O2580" t="str">
            <v>Mezzogiorno</v>
          </cell>
          <cell r="Q2580" t="str">
            <v>x</v>
          </cell>
          <cell r="R2580" t="str">
            <v>PON I&amp;C SUD - PON SIL</v>
          </cell>
          <cell r="S2580" t="str">
            <v>Società costituita</v>
          </cell>
          <cell r="T2580">
            <v>352824</v>
          </cell>
          <cell r="U2580">
            <v>246976.8</v>
          </cell>
          <cell r="V2580">
            <v>58000</v>
          </cell>
          <cell r="W2580">
            <v>294824</v>
          </cell>
          <cell r="X2580">
            <v>40600</v>
          </cell>
          <cell r="Y2580">
            <v>206376.8</v>
          </cell>
          <cell r="Z2580">
            <v>0</v>
          </cell>
          <cell r="AA2580">
            <v>70760</v>
          </cell>
          <cell r="AB2580">
            <v>252204</v>
          </cell>
          <cell r="AC2580">
            <v>58000</v>
          </cell>
          <cell r="AD2580">
            <v>194204</v>
          </cell>
          <cell r="AE2580">
            <v>5</v>
          </cell>
          <cell r="AF2580">
            <v>42887</v>
          </cell>
          <cell r="AG2580">
            <v>2017</v>
          </cell>
          <cell r="AH2580" t="str">
            <v>Ammissione</v>
          </cell>
          <cell r="AI2580" t="str">
            <v>Economia Digitale</v>
          </cell>
          <cell r="AJ2580" t="str">
            <v>Socialnetwork</v>
          </cell>
          <cell r="AK2580" t="str">
            <v>Web technology</v>
          </cell>
          <cell r="AL2580">
            <v>43075</v>
          </cell>
          <cell r="AM2580">
            <v>2017</v>
          </cell>
          <cell r="AN2580">
            <v>43850</v>
          </cell>
          <cell r="AO2580">
            <v>2020</v>
          </cell>
          <cell r="AP2580" t="str">
            <v>63.12.00</v>
          </cell>
          <cell r="AR2580">
            <v>176542.8</v>
          </cell>
          <cell r="AS2580">
            <v>40600</v>
          </cell>
          <cell r="AT2580">
            <v>135942.79999999999</v>
          </cell>
          <cell r="AU2580">
            <v>0</v>
          </cell>
          <cell r="AV2580">
            <v>141234.23999999999</v>
          </cell>
          <cell r="AW2580">
            <v>2</v>
          </cell>
          <cell r="AX2580">
            <v>2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4</v>
          </cell>
          <cell r="BD2580">
            <v>0</v>
          </cell>
          <cell r="BE2580">
            <v>2</v>
          </cell>
          <cell r="BF2580">
            <v>0</v>
          </cell>
          <cell r="BG2580">
            <v>0</v>
          </cell>
          <cell r="BK2580">
            <v>0</v>
          </cell>
        </row>
        <row r="2581">
          <cell r="A2581" t="str">
            <v>SSI001414</v>
          </cell>
          <cell r="B2581" t="str">
            <v>C94E17000430009</v>
          </cell>
          <cell r="C2581" t="str">
            <v>SSI</v>
          </cell>
          <cell r="D2581" t="str">
            <v>DBL COMPANY</v>
          </cell>
          <cell r="E2581">
            <v>42789.684884259259</v>
          </cell>
          <cell r="F2581">
            <v>2017</v>
          </cell>
          <cell r="G2581">
            <v>42835</v>
          </cell>
          <cell r="H2581" t="str">
            <v>08333381211</v>
          </cell>
          <cell r="I2581" t="str">
            <v>Domanda ammessa</v>
          </cell>
          <cell r="J2581" t="str">
            <v>GIUGLIANO IN CAMPANIA</v>
          </cell>
          <cell r="K2581" t="str">
            <v>NA</v>
          </cell>
          <cell r="L2581" t="str">
            <v>Campania</v>
          </cell>
          <cell r="M2581" t="str">
            <v>ITALIA</v>
          </cell>
          <cell r="N2581" t="str">
            <v>SUD</v>
          </cell>
          <cell r="O2581" t="str">
            <v>Mezzogiorno</v>
          </cell>
          <cell r="Q2581" t="str">
            <v>x</v>
          </cell>
          <cell r="R2581" t="str">
            <v>PON I&amp;C SUD - PON SIL - LEGGE DI STABILITA'</v>
          </cell>
          <cell r="S2581" t="str">
            <v>Società costituita</v>
          </cell>
          <cell r="T2581">
            <v>727145.96</v>
          </cell>
          <cell r="U2581">
            <v>596716.76</v>
          </cell>
          <cell r="V2581">
            <v>662145.96</v>
          </cell>
          <cell r="W2581">
            <v>65000</v>
          </cell>
          <cell r="X2581">
            <v>529716.76</v>
          </cell>
          <cell r="Y2581">
            <v>52000</v>
          </cell>
          <cell r="Z2581">
            <v>15000</v>
          </cell>
          <cell r="AA2581">
            <v>807818.07</v>
          </cell>
          <cell r="AB2581">
            <v>657500</v>
          </cell>
          <cell r="AC2581">
            <v>592500</v>
          </cell>
          <cell r="AD2581">
            <v>65000</v>
          </cell>
          <cell r="AE2581">
            <v>2</v>
          </cell>
          <cell r="AF2581">
            <v>42886</v>
          </cell>
          <cell r="AG2581">
            <v>2017</v>
          </cell>
          <cell r="AH2581" t="str">
            <v>Ammissione</v>
          </cell>
          <cell r="AI2581" t="str">
            <v>Tecnologia nuova sperimentale</v>
          </cell>
          <cell r="AJ2581" t="str">
            <v>Internet of things</v>
          </cell>
          <cell r="AK2581" t="str">
            <v>Web technology</v>
          </cell>
          <cell r="AL2581">
            <v>43010</v>
          </cell>
          <cell r="AM2581">
            <v>2017</v>
          </cell>
          <cell r="AP2581" t="str">
            <v>28.99.30</v>
          </cell>
          <cell r="AR2581">
            <v>541000</v>
          </cell>
          <cell r="AS2581">
            <v>474000</v>
          </cell>
          <cell r="AT2581">
            <v>52000</v>
          </cell>
          <cell r="AU2581">
            <v>15000</v>
          </cell>
          <cell r="AV2581">
            <v>420800</v>
          </cell>
          <cell r="AW2581">
            <v>1</v>
          </cell>
          <cell r="AX2581">
            <v>0</v>
          </cell>
          <cell r="AY2581">
            <v>0</v>
          </cell>
          <cell r="AZ2581">
            <v>1</v>
          </cell>
          <cell r="BA2581">
            <v>0</v>
          </cell>
          <cell r="BB2581">
            <v>1</v>
          </cell>
          <cell r="BC2581">
            <v>1</v>
          </cell>
          <cell r="BD2581">
            <v>2</v>
          </cell>
          <cell r="BE2581">
            <v>2</v>
          </cell>
          <cell r="BF2581">
            <v>0</v>
          </cell>
          <cell r="BG2581">
            <v>0</v>
          </cell>
          <cell r="BH2581">
            <v>371019.74</v>
          </cell>
          <cell r="BI2581">
            <v>0</v>
          </cell>
          <cell r="BJ2581">
            <v>371019.74</v>
          </cell>
        </row>
        <row r="2582">
          <cell r="A2582" t="str">
            <v>SSI001415</v>
          </cell>
          <cell r="B2582" t="str">
            <v>C66I18000000008</v>
          </cell>
          <cell r="C2582" t="str">
            <v>SSI</v>
          </cell>
          <cell r="D2582" t="str">
            <v>MAGIE D'AUTORE S.r.l.</v>
          </cell>
          <cell r="E2582">
            <v>42795.371365740699</v>
          </cell>
          <cell r="F2582">
            <v>2017</v>
          </cell>
          <cell r="G2582">
            <v>42835</v>
          </cell>
          <cell r="H2582" t="str">
            <v>07765810721</v>
          </cell>
          <cell r="I2582" t="str">
            <v>Domanda ammessa</v>
          </cell>
          <cell r="J2582" t="str">
            <v>GIOIA DEL COLLE</v>
          </cell>
          <cell r="K2582" t="str">
            <v>BA</v>
          </cell>
          <cell r="L2582" t="str">
            <v>Puglia</v>
          </cell>
          <cell r="M2582" t="str">
            <v>ITALIA</v>
          </cell>
          <cell r="N2582" t="str">
            <v>SUD</v>
          </cell>
          <cell r="O2582" t="str">
            <v>Mezzogiorno</v>
          </cell>
          <cell r="Q2582" t="str">
            <v>x</v>
          </cell>
          <cell r="R2582" t="str">
            <v>PON I&amp;C SUD - PON SIL</v>
          </cell>
          <cell r="S2582" t="str">
            <v>Società costituita</v>
          </cell>
          <cell r="T2582">
            <v>861543.29</v>
          </cell>
          <cell r="U2582">
            <v>603080.30000000005</v>
          </cell>
          <cell r="V2582">
            <v>333543.28999999998</v>
          </cell>
          <cell r="W2582">
            <v>528000</v>
          </cell>
          <cell r="X2582">
            <v>233480.3</v>
          </cell>
          <cell r="Y2582">
            <v>369600</v>
          </cell>
          <cell r="Z2582">
            <v>0</v>
          </cell>
          <cell r="AA2582">
            <v>406922.81</v>
          </cell>
          <cell r="AB2582">
            <v>539160</v>
          </cell>
          <cell r="AC2582">
            <v>299160</v>
          </cell>
          <cell r="AD2582">
            <v>240000</v>
          </cell>
          <cell r="AE2582">
            <v>8</v>
          </cell>
          <cell r="AF2582">
            <v>42887</v>
          </cell>
          <cell r="AG2582">
            <v>2017</v>
          </cell>
          <cell r="AH2582" t="str">
            <v>Ammissione</v>
          </cell>
          <cell r="AI2582" t="str">
            <v>Tecnologia nuova sperimentale</v>
          </cell>
          <cell r="AJ2582" t="str">
            <v>E-commerce</v>
          </cell>
          <cell r="AK2582" t="str">
            <v>Web technology</v>
          </cell>
          <cell r="AL2582">
            <v>43133</v>
          </cell>
          <cell r="AM2582">
            <v>2018</v>
          </cell>
          <cell r="AP2582" t="str">
            <v>63.12.00</v>
          </cell>
          <cell r="AR2582">
            <v>377412</v>
          </cell>
          <cell r="AS2582">
            <v>209412</v>
          </cell>
          <cell r="AT2582">
            <v>168000</v>
          </cell>
          <cell r="AU2582">
            <v>0</v>
          </cell>
          <cell r="AV2582">
            <v>301929.59999999998</v>
          </cell>
          <cell r="AW2582">
            <v>0</v>
          </cell>
          <cell r="AX2582">
            <v>1</v>
          </cell>
          <cell r="AY2582">
            <v>0</v>
          </cell>
          <cell r="AZ2582">
            <v>0</v>
          </cell>
          <cell r="BA2582">
            <v>1</v>
          </cell>
          <cell r="BB2582">
            <v>0</v>
          </cell>
          <cell r="BC2582">
            <v>1</v>
          </cell>
          <cell r="BD2582">
            <v>1</v>
          </cell>
          <cell r="BE2582">
            <v>0</v>
          </cell>
          <cell r="BF2582">
            <v>1</v>
          </cell>
          <cell r="BG2582">
            <v>0</v>
          </cell>
          <cell r="BH2582">
            <v>47431.05</v>
          </cell>
          <cell r="BI2582">
            <v>26329.65</v>
          </cell>
          <cell r="BJ2582">
            <v>73760.700000000012</v>
          </cell>
        </row>
        <row r="2583">
          <cell r="A2583" t="str">
            <v>SSI001416</v>
          </cell>
          <cell r="B2583" t="str">
            <v>C96I17000000008</v>
          </cell>
          <cell r="C2583" t="str">
            <v>SSI</v>
          </cell>
          <cell r="D2583" t="str">
            <v>HERO s.r.l</v>
          </cell>
          <cell r="E2583">
            <v>42797.493530092601</v>
          </cell>
          <cell r="F2583">
            <v>2017</v>
          </cell>
          <cell r="G2583">
            <v>42835</v>
          </cell>
          <cell r="H2583" t="str">
            <v>03100280738</v>
          </cell>
          <cell r="I2583" t="str">
            <v>Domanda ammessa</v>
          </cell>
          <cell r="J2583" t="str">
            <v>MARTINA FRANCA</v>
          </cell>
          <cell r="K2583" t="str">
            <v>TA</v>
          </cell>
          <cell r="L2583" t="str">
            <v>Puglia</v>
          </cell>
          <cell r="M2583" t="str">
            <v>ITALIA</v>
          </cell>
          <cell r="N2583" t="str">
            <v>SUD</v>
          </cell>
          <cell r="O2583" t="str">
            <v>Mezzogiorno</v>
          </cell>
          <cell r="Q2583" t="str">
            <v>x</v>
          </cell>
          <cell r="R2583" t="str">
            <v>PON I&amp;C SUD - LEGGE DI STABILITA'</v>
          </cell>
          <cell r="S2583" t="str">
            <v>Società costituita</v>
          </cell>
          <cell r="T2583">
            <v>452320.30000000005</v>
          </cell>
          <cell r="U2583">
            <v>331624.2</v>
          </cell>
          <cell r="V2583">
            <v>107280.72</v>
          </cell>
          <cell r="W2583">
            <v>345039.58</v>
          </cell>
          <cell r="X2583">
            <v>75096.5</v>
          </cell>
          <cell r="Y2583">
            <v>241527.7</v>
          </cell>
          <cell r="Z2583">
            <v>15000</v>
          </cell>
          <cell r="AA2583">
            <v>126255.87</v>
          </cell>
          <cell r="AB2583">
            <v>365899.18</v>
          </cell>
          <cell r="AC2583">
            <v>107280.72</v>
          </cell>
          <cell r="AD2583">
            <v>258618.46</v>
          </cell>
          <cell r="AE2583">
            <v>7</v>
          </cell>
          <cell r="AF2583">
            <v>42901</v>
          </cell>
          <cell r="AG2583">
            <v>2017</v>
          </cell>
          <cell r="AH2583" t="str">
            <v>Ammissione</v>
          </cell>
          <cell r="AI2583" t="str">
            <v>Economia Digitale</v>
          </cell>
          <cell r="AJ2583" t="str">
            <v>Life Sciences</v>
          </cell>
          <cell r="AK2583" t="str">
            <v>Bio-scienze</v>
          </cell>
          <cell r="AL2583">
            <v>43279</v>
          </cell>
          <cell r="AM2583">
            <v>2018</v>
          </cell>
          <cell r="AP2583" t="str">
            <v>62.01.00</v>
          </cell>
          <cell r="AR2583">
            <v>271129.42000000004</v>
          </cell>
          <cell r="AS2583">
            <v>75096.5</v>
          </cell>
          <cell r="AT2583">
            <v>181032.92</v>
          </cell>
          <cell r="AU2583">
            <v>15000</v>
          </cell>
          <cell r="AV2583">
            <v>204903.54</v>
          </cell>
          <cell r="AW2583">
            <v>1</v>
          </cell>
          <cell r="AX2583">
            <v>2</v>
          </cell>
          <cell r="AY2583">
            <v>0</v>
          </cell>
          <cell r="AZ2583">
            <v>0</v>
          </cell>
          <cell r="BA2583">
            <v>0</v>
          </cell>
          <cell r="BB2583">
            <v>1</v>
          </cell>
          <cell r="BC2583">
            <v>3</v>
          </cell>
          <cell r="BD2583">
            <v>1</v>
          </cell>
          <cell r="BE2583">
            <v>1</v>
          </cell>
          <cell r="BF2583">
            <v>0</v>
          </cell>
          <cell r="BG2583">
            <v>0</v>
          </cell>
          <cell r="BI2583">
            <v>13978.52</v>
          </cell>
          <cell r="BJ2583">
            <v>13978.52</v>
          </cell>
        </row>
        <row r="2584">
          <cell r="A2584" t="str">
            <v>SSI001417</v>
          </cell>
          <cell r="C2584" t="str">
            <v>SSI</v>
          </cell>
          <cell r="D2584" t="str">
            <v xml:space="preserve">Remy Service </v>
          </cell>
          <cell r="E2584">
            <v>42800.399884259299</v>
          </cell>
          <cell r="F2584">
            <v>2017</v>
          </cell>
          <cell r="H2584" t="str">
            <v>05020350285</v>
          </cell>
          <cell r="I2584" t="str">
            <v>Domanda non ammessa</v>
          </cell>
          <cell r="J2584" t="str">
            <v>PADOVA</v>
          </cell>
          <cell r="K2584" t="str">
            <v>PD</v>
          </cell>
          <cell r="L2584" t="str">
            <v>Veneto</v>
          </cell>
          <cell r="M2584" t="str">
            <v>ITALIA</v>
          </cell>
          <cell r="N2584" t="str">
            <v>CENTRO-NORD</v>
          </cell>
          <cell r="O2584" t="str">
            <v>Centro-Nord</v>
          </cell>
          <cell r="Q2584" t="str">
            <v>x</v>
          </cell>
          <cell r="R2584" t="str">
            <v>LEGGE DI STABILITA 2017</v>
          </cell>
          <cell r="S2584" t="str">
            <v>Società costituita</v>
          </cell>
          <cell r="T2584">
            <v>233000</v>
          </cell>
          <cell r="U2584">
            <v>170600</v>
          </cell>
          <cell r="V2584">
            <v>226000</v>
          </cell>
          <cell r="W2584">
            <v>7000</v>
          </cell>
          <cell r="X2584">
            <v>158200</v>
          </cell>
          <cell r="Y2584">
            <v>4900</v>
          </cell>
          <cell r="Z2584">
            <v>7500</v>
          </cell>
          <cell r="AA2584">
            <v>275720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42887</v>
          </cell>
          <cell r="AG2584">
            <v>2017</v>
          </cell>
          <cell r="AH2584" t="str">
            <v>Non ammissione</v>
          </cell>
          <cell r="AI2584" t="str">
            <v>Economia Digitale</v>
          </cell>
          <cell r="AJ2584" t="str">
            <v>E-commerce</v>
          </cell>
          <cell r="AK2584" t="str">
            <v>Web technology</v>
          </cell>
          <cell r="AP2584" t="str">
            <v>63.12.00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2</v>
          </cell>
          <cell r="AZ2584">
            <v>1</v>
          </cell>
          <cell r="BA2584">
            <v>0</v>
          </cell>
          <cell r="BB2584">
            <v>2</v>
          </cell>
          <cell r="BC2584">
            <v>2</v>
          </cell>
          <cell r="BD2584">
            <v>3</v>
          </cell>
          <cell r="BE2584">
            <v>1</v>
          </cell>
          <cell r="BF2584">
            <v>0</v>
          </cell>
          <cell r="BG2584">
            <v>0</v>
          </cell>
        </row>
        <row r="2585">
          <cell r="A2585" t="str">
            <v>SSI001418</v>
          </cell>
          <cell r="C2585" t="str">
            <v>SSI</v>
          </cell>
          <cell r="D2585" t="str">
            <v>SILVANA REA</v>
          </cell>
          <cell r="E2585">
            <v>42801.491180555597</v>
          </cell>
          <cell r="F2585">
            <v>2017</v>
          </cell>
          <cell r="H2585" t="str">
            <v/>
          </cell>
          <cell r="I2585" t="str">
            <v>Domanda non ammessa</v>
          </cell>
          <cell r="J2585" t="str">
            <v>CIVITELLA CASANOVA</v>
          </cell>
          <cell r="K2585" t="str">
            <v>PE</v>
          </cell>
          <cell r="L2585" t="str">
            <v>Abruzzo</v>
          </cell>
          <cell r="M2585" t="str">
            <v>ITALIA</v>
          </cell>
          <cell r="N2585" t="str">
            <v>SUD</v>
          </cell>
          <cell r="O2585" t="str">
            <v>Mezzogiorno</v>
          </cell>
          <cell r="P2585" t="str">
            <v>x</v>
          </cell>
          <cell r="Q2585" t="str">
            <v>x</v>
          </cell>
          <cell r="R2585" t="str">
            <v>PON I&amp;C SAM - LEGGE DI STABILITA 2017</v>
          </cell>
          <cell r="S2585" t="str">
            <v>Società non costituita</v>
          </cell>
          <cell r="T2585">
            <v>140700</v>
          </cell>
          <cell r="U2585">
            <v>127560</v>
          </cell>
          <cell r="V2585">
            <v>140700</v>
          </cell>
          <cell r="W2585">
            <v>0</v>
          </cell>
          <cell r="X2585">
            <v>112560</v>
          </cell>
          <cell r="Y2585">
            <v>0</v>
          </cell>
          <cell r="Z2585">
            <v>15000</v>
          </cell>
          <cell r="AA2585">
            <v>171654</v>
          </cell>
          <cell r="AB2585">
            <v>0</v>
          </cell>
          <cell r="AC2585">
            <v>0</v>
          </cell>
          <cell r="AD2585">
            <v>0</v>
          </cell>
          <cell r="AE2585">
            <v>3</v>
          </cell>
          <cell r="AF2585">
            <v>42908</v>
          </cell>
          <cell r="AG2585">
            <v>2017</v>
          </cell>
          <cell r="AH2585" t="str">
            <v>Non ammissione</v>
          </cell>
          <cell r="AI2585" t="str">
            <v>Economia Digitale</v>
          </cell>
          <cell r="AJ2585" t="str">
            <v>E-commerce</v>
          </cell>
          <cell r="AK2585" t="str">
            <v>Web technology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1</v>
          </cell>
          <cell r="BB2585">
            <v>0</v>
          </cell>
          <cell r="BC2585">
            <v>0</v>
          </cell>
          <cell r="BD2585">
            <v>1</v>
          </cell>
          <cell r="BE2585">
            <v>0</v>
          </cell>
          <cell r="BF2585">
            <v>0</v>
          </cell>
          <cell r="BG2585">
            <v>0</v>
          </cell>
        </row>
        <row r="2586">
          <cell r="A2586" t="str">
            <v>SSI001419</v>
          </cell>
          <cell r="C2586" t="str">
            <v>SSI</v>
          </cell>
          <cell r="D2586" t="str">
            <v>germano lauro caramanico</v>
          </cell>
          <cell r="E2586">
            <v>42803.447673611103</v>
          </cell>
          <cell r="F2586">
            <v>2017</v>
          </cell>
          <cell r="H2586" t="str">
            <v/>
          </cell>
          <cell r="I2586" t="str">
            <v>Domanda decaduta</v>
          </cell>
          <cell r="J2586" t="str">
            <v>POPOLI</v>
          </cell>
          <cell r="K2586" t="str">
            <v>PE</v>
          </cell>
          <cell r="L2586" t="str">
            <v>Abruzzo</v>
          </cell>
          <cell r="M2586" t="str">
            <v>ITALIA</v>
          </cell>
          <cell r="N2586" t="str">
            <v>SUD</v>
          </cell>
          <cell r="O2586" t="str">
            <v>Mezzogiorno</v>
          </cell>
          <cell r="P2586" t="str">
            <v>x</v>
          </cell>
          <cell r="Q2586" t="str">
            <v>x</v>
          </cell>
          <cell r="R2586" t="str">
            <v>PON I&amp;C SAM - LEGGE DI STABILITA 2017</v>
          </cell>
          <cell r="S2586" t="str">
            <v>Società non costituita</v>
          </cell>
          <cell r="T2586">
            <v>756187.68</v>
          </cell>
          <cell r="U2586">
            <v>544331.36</v>
          </cell>
          <cell r="V2586">
            <v>136127</v>
          </cell>
          <cell r="W2586">
            <v>620060.68000000005</v>
          </cell>
          <cell r="X2586">
            <v>95288.9</v>
          </cell>
          <cell r="Y2586">
            <v>434042.46</v>
          </cell>
          <cell r="Z2586">
            <v>15000</v>
          </cell>
          <cell r="AA2586">
            <v>166074.94</v>
          </cell>
          <cell r="AB2586">
            <v>0</v>
          </cell>
          <cell r="AC2586">
            <v>0</v>
          </cell>
          <cell r="AD2586">
            <v>0</v>
          </cell>
          <cell r="AE2586">
            <v>3</v>
          </cell>
          <cell r="AI2586" t="str">
            <v>Economia Digitale</v>
          </cell>
          <cell r="AJ2586" t="str">
            <v>Internet of things</v>
          </cell>
          <cell r="AK2586" t="str">
            <v>Web technology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1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1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</row>
        <row r="2587">
          <cell r="A2587" t="str">
            <v>SSI001420</v>
          </cell>
          <cell r="C2587" t="str">
            <v>SSI</v>
          </cell>
          <cell r="D2587" t="str">
            <v>SEA CROWD Srl</v>
          </cell>
          <cell r="E2587">
            <v>42808.662037037</v>
          </cell>
          <cell r="F2587">
            <v>2017</v>
          </cell>
          <cell r="H2587" t="str">
            <v>01443090111</v>
          </cell>
          <cell r="I2587" t="str">
            <v>Domanda non ammessa</v>
          </cell>
          <cell r="J2587" t="str">
            <v>LA SPEZIA</v>
          </cell>
          <cell r="K2587" t="str">
            <v>SP</v>
          </cell>
          <cell r="L2587" t="str">
            <v>Liguria</v>
          </cell>
          <cell r="M2587" t="str">
            <v>ITALIA</v>
          </cell>
          <cell r="N2587" t="str">
            <v>CENTRO-NORD</v>
          </cell>
          <cell r="O2587" t="str">
            <v>Centro-Nord</v>
          </cell>
          <cell r="Q2587" t="str">
            <v>x</v>
          </cell>
          <cell r="R2587" t="str">
            <v>LEGGE DI STABILITA 2017</v>
          </cell>
          <cell r="S2587" t="str">
            <v>Società costituita</v>
          </cell>
          <cell r="T2587">
            <v>294600</v>
          </cell>
          <cell r="U2587">
            <v>213000</v>
          </cell>
          <cell r="V2587">
            <v>85000</v>
          </cell>
          <cell r="W2587">
            <v>209600</v>
          </cell>
          <cell r="X2587">
            <v>59500</v>
          </cell>
          <cell r="Y2587">
            <v>146000</v>
          </cell>
          <cell r="Z2587">
            <v>7500</v>
          </cell>
          <cell r="AA2587">
            <v>102850</v>
          </cell>
          <cell r="AB2587">
            <v>0</v>
          </cell>
          <cell r="AC2587">
            <v>0</v>
          </cell>
          <cell r="AD2587">
            <v>0</v>
          </cell>
          <cell r="AE2587">
            <v>4</v>
          </cell>
          <cell r="AF2587">
            <v>42845</v>
          </cell>
          <cell r="AG2587">
            <v>2017</v>
          </cell>
          <cell r="AH2587" t="str">
            <v>Non ammissione</v>
          </cell>
          <cell r="AI2587" t="str">
            <v>Economia Digitale</v>
          </cell>
          <cell r="AJ2587" t="str">
            <v>Internet of things</v>
          </cell>
          <cell r="AK2587" t="str">
            <v>Web technology</v>
          </cell>
          <cell r="AP2587" t="str">
            <v>63.12.00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2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2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</row>
        <row r="2588">
          <cell r="A2588" t="str">
            <v>SSI001421</v>
          </cell>
          <cell r="B2588" t="str">
            <v>C44E17000740008</v>
          </cell>
          <cell r="C2588" t="str">
            <v>SSI</v>
          </cell>
          <cell r="D2588" t="str">
            <v>WEREA S.r.l.</v>
          </cell>
          <cell r="E2588">
            <v>42809.447858796302</v>
          </cell>
          <cell r="F2588">
            <v>2017</v>
          </cell>
          <cell r="H2588" t="str">
            <v>08833540969</v>
          </cell>
          <cell r="I2588" t="str">
            <v>Domanda ammessa</v>
          </cell>
          <cell r="J2588" t="str">
            <v>MILANO</v>
          </cell>
          <cell r="K2588" t="str">
            <v>MI</v>
          </cell>
          <cell r="L2588" t="str">
            <v>Lombardia</v>
          </cell>
          <cell r="M2588" t="str">
            <v>ITALIA</v>
          </cell>
          <cell r="N2588" t="str">
            <v>CENTRO-NORD</v>
          </cell>
          <cell r="O2588" t="str">
            <v>Centro-Nord</v>
          </cell>
          <cell r="Q2588" t="str">
            <v>x</v>
          </cell>
          <cell r="R2588" t="str">
            <v>LEGGE DI STABILITA 2017</v>
          </cell>
          <cell r="S2588" t="str">
            <v>Società costituita</v>
          </cell>
          <cell r="T2588">
            <v>1188095.52</v>
          </cell>
          <cell r="U2588">
            <v>442000</v>
          </cell>
          <cell r="V2588">
            <v>60000</v>
          </cell>
          <cell r="W2588">
            <v>1128095.52</v>
          </cell>
          <cell r="X2588">
            <v>42000</v>
          </cell>
          <cell r="Y2588">
            <v>400000</v>
          </cell>
          <cell r="Z2588">
            <v>0</v>
          </cell>
          <cell r="AA2588">
            <v>73200</v>
          </cell>
          <cell r="AB2588">
            <v>538395.52</v>
          </cell>
          <cell r="AC2588">
            <v>0</v>
          </cell>
          <cell r="AD2588">
            <v>538395.52</v>
          </cell>
          <cell r="AE2588">
            <v>6</v>
          </cell>
          <cell r="AF2588">
            <v>42873</v>
          </cell>
          <cell r="AG2588">
            <v>2017</v>
          </cell>
          <cell r="AH2588" t="str">
            <v>Ammissione</v>
          </cell>
          <cell r="AI2588" t="str">
            <v>Economia Digitale</v>
          </cell>
          <cell r="AJ2588" t="str">
            <v>Cloud computing</v>
          </cell>
          <cell r="AK2588" t="str">
            <v>Web technology</v>
          </cell>
          <cell r="AL2588">
            <v>43021</v>
          </cell>
          <cell r="AM2588">
            <v>2017</v>
          </cell>
          <cell r="AP2588" t="str">
            <v>62.01.00</v>
          </cell>
          <cell r="AR2588">
            <v>376876.86</v>
          </cell>
          <cell r="AS2588">
            <v>0</v>
          </cell>
          <cell r="AT2588">
            <v>376876.86</v>
          </cell>
          <cell r="AU2588">
            <v>0</v>
          </cell>
          <cell r="AV2588">
            <v>376876.86</v>
          </cell>
          <cell r="AW2588">
            <v>1</v>
          </cell>
          <cell r="AX2588">
            <v>0</v>
          </cell>
          <cell r="AY2588">
            <v>1</v>
          </cell>
          <cell r="AZ2588">
            <v>0</v>
          </cell>
          <cell r="BA2588">
            <v>0</v>
          </cell>
          <cell r="BB2588">
            <v>0</v>
          </cell>
          <cell r="BC2588">
            <v>2</v>
          </cell>
          <cell r="BD2588">
            <v>0</v>
          </cell>
          <cell r="BE2588">
            <v>1</v>
          </cell>
          <cell r="BF2588">
            <v>2</v>
          </cell>
          <cell r="BG2588">
            <v>0</v>
          </cell>
          <cell r="BH2588">
            <v>0</v>
          </cell>
          <cell r="BI2588">
            <v>244275.08000000002</v>
          </cell>
          <cell r="BJ2588">
            <v>244275.08000000002</v>
          </cell>
          <cell r="BK2588">
            <v>0</v>
          </cell>
          <cell r="BL2588">
            <v>0</v>
          </cell>
          <cell r="BM2588">
            <v>132601.77999999997</v>
          </cell>
          <cell r="BN2588">
            <v>0</v>
          </cell>
          <cell r="BO2588">
            <v>132601.77999999997</v>
          </cell>
          <cell r="BP2588">
            <v>43963</v>
          </cell>
          <cell r="BQ2588">
            <v>0</v>
          </cell>
        </row>
        <row r="2589">
          <cell r="A2589" t="str">
            <v>SSI001422</v>
          </cell>
          <cell r="C2589" t="str">
            <v>SSI</v>
          </cell>
          <cell r="D2589" t="str">
            <v>Alessandro SIMONETTI</v>
          </cell>
          <cell r="E2589">
            <v>42810.403067129599</v>
          </cell>
          <cell r="F2589">
            <v>2017</v>
          </cell>
          <cell r="H2589" t="str">
            <v/>
          </cell>
          <cell r="I2589" t="str">
            <v>Domanda non ammessa</v>
          </cell>
          <cell r="J2589" t="str">
            <v>SAN VITALIANO</v>
          </cell>
          <cell r="K2589" t="str">
            <v>NA</v>
          </cell>
          <cell r="L2589" t="str">
            <v>Campania</v>
          </cell>
          <cell r="M2589" t="str">
            <v>ITALIA</v>
          </cell>
          <cell r="N2589" t="str">
            <v>SUD</v>
          </cell>
          <cell r="O2589" t="str">
            <v>Mezzogiorno</v>
          </cell>
          <cell r="Q2589" t="str">
            <v>x</v>
          </cell>
          <cell r="R2589" t="str">
            <v>PON I&amp;C SUD - LEGGE DI STABILITA 2017</v>
          </cell>
          <cell r="S2589" t="str">
            <v>Società non costituita</v>
          </cell>
          <cell r="T2589">
            <v>431902</v>
          </cell>
          <cell r="U2589">
            <v>360521.6</v>
          </cell>
          <cell r="V2589">
            <v>241998</v>
          </cell>
          <cell r="W2589">
            <v>189904</v>
          </cell>
          <cell r="X2589">
            <v>193598.4</v>
          </cell>
          <cell r="Y2589">
            <v>151923.20000000001</v>
          </cell>
          <cell r="Z2589">
            <v>15000</v>
          </cell>
          <cell r="AA2589">
            <v>292866.36</v>
          </cell>
          <cell r="AB2589">
            <v>0</v>
          </cell>
          <cell r="AC2589">
            <v>0</v>
          </cell>
          <cell r="AD2589">
            <v>0</v>
          </cell>
          <cell r="AE2589">
            <v>4</v>
          </cell>
          <cell r="AF2589">
            <v>42885</v>
          </cell>
          <cell r="AG2589">
            <v>2017</v>
          </cell>
          <cell r="AH2589" t="str">
            <v>Non ammissione</v>
          </cell>
          <cell r="AI2589" t="str">
            <v>Tecnologia nuova sperimentale</v>
          </cell>
          <cell r="AJ2589" t="str">
            <v>Bioagroalimentare</v>
          </cell>
          <cell r="AK2589" t="str">
            <v>Bio-scienze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2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2</v>
          </cell>
          <cell r="BD2589">
            <v>0</v>
          </cell>
          <cell r="BE2589">
            <v>2</v>
          </cell>
          <cell r="BF2589">
            <v>0</v>
          </cell>
          <cell r="BG2589">
            <v>0</v>
          </cell>
        </row>
        <row r="2590">
          <cell r="A2590" t="str">
            <v>SSI001423</v>
          </cell>
          <cell r="C2590" t="str">
            <v>SSI</v>
          </cell>
          <cell r="D2590" t="str">
            <v>Francesco Artuso</v>
          </cell>
          <cell r="E2590">
            <v>42810.771180555603</v>
          </cell>
          <cell r="F2590">
            <v>2017</v>
          </cell>
          <cell r="H2590" t="str">
            <v/>
          </cell>
          <cell r="I2590" t="str">
            <v>Domanda non ammessa</v>
          </cell>
          <cell r="J2590" t="str">
            <v>n.d.</v>
          </cell>
          <cell r="K2590" t="str">
            <v>n.d.</v>
          </cell>
          <cell r="L2590" t="str">
            <v>Campania</v>
          </cell>
          <cell r="M2590" t="str">
            <v>ITALIA</v>
          </cell>
          <cell r="N2590" t="str">
            <v>SUD</v>
          </cell>
          <cell r="O2590" t="str">
            <v>Mezzogiorno</v>
          </cell>
          <cell r="Q2590" t="str">
            <v>x</v>
          </cell>
          <cell r="R2590" t="str">
            <v>PON I&amp;C SUD - LEGGE DI STABILITA 2017</v>
          </cell>
          <cell r="S2590" t="str">
            <v>Società non costituita</v>
          </cell>
          <cell r="T2590">
            <v>213021</v>
          </cell>
          <cell r="U2590">
            <v>164114.70000000001</v>
          </cell>
          <cell r="V2590">
            <v>95000</v>
          </cell>
          <cell r="W2590">
            <v>118021</v>
          </cell>
          <cell r="X2590">
            <v>66500</v>
          </cell>
          <cell r="Y2590">
            <v>82614.7</v>
          </cell>
          <cell r="Z2590">
            <v>15000</v>
          </cell>
          <cell r="AA2590">
            <v>115900</v>
          </cell>
          <cell r="AB2590">
            <v>0</v>
          </cell>
          <cell r="AC2590">
            <v>0</v>
          </cell>
          <cell r="AD2590">
            <v>0</v>
          </cell>
          <cell r="AE2590">
            <v>3</v>
          </cell>
          <cell r="AF2590">
            <v>42908</v>
          </cell>
          <cell r="AG2590">
            <v>2017</v>
          </cell>
          <cell r="AH2590" t="str">
            <v>Non ammissione</v>
          </cell>
          <cell r="AI2590" t="str">
            <v>Economia Digitale</v>
          </cell>
          <cell r="AJ2590" t="str">
            <v>Socialnetwork</v>
          </cell>
          <cell r="AK2590" t="str">
            <v>Web technology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1</v>
          </cell>
          <cell r="AY2590">
            <v>0</v>
          </cell>
          <cell r="AZ2590">
            <v>1</v>
          </cell>
          <cell r="BA2590">
            <v>0</v>
          </cell>
          <cell r="BB2590">
            <v>0</v>
          </cell>
          <cell r="BC2590">
            <v>1</v>
          </cell>
          <cell r="BD2590">
            <v>1</v>
          </cell>
          <cell r="BE2590">
            <v>1</v>
          </cell>
          <cell r="BF2590">
            <v>0</v>
          </cell>
          <cell r="BG2590">
            <v>0</v>
          </cell>
        </row>
        <row r="2591">
          <cell r="A2591" t="str">
            <v>SSI001424</v>
          </cell>
          <cell r="B2591" t="str">
            <v>C56I18000000008</v>
          </cell>
          <cell r="C2591" t="str">
            <v>SSI</v>
          </cell>
          <cell r="D2591" t="str">
            <v>EXTRA CORPOREAL SOLUTION SRL</v>
          </cell>
          <cell r="E2591">
            <v>42811.462129629603</v>
          </cell>
          <cell r="F2591">
            <v>2017</v>
          </cell>
          <cell r="H2591" t="str">
            <v>05161470652</v>
          </cell>
          <cell r="I2591" t="str">
            <v>Domanda ammessa</v>
          </cell>
          <cell r="J2591" t="str">
            <v>SALERNO</v>
          </cell>
          <cell r="K2591" t="str">
            <v>SA</v>
          </cell>
          <cell r="L2591" t="str">
            <v>Campania</v>
          </cell>
          <cell r="M2591" t="str">
            <v>ITALIA</v>
          </cell>
          <cell r="N2591" t="str">
            <v>SUD</v>
          </cell>
          <cell r="O2591" t="str">
            <v>Mezzogiorno</v>
          </cell>
          <cell r="Q2591" t="str">
            <v>x</v>
          </cell>
          <cell r="R2591" t="str">
            <v>PON I&amp;C SUD - PON SIL</v>
          </cell>
          <cell r="S2591" t="str">
            <v>Società costituita</v>
          </cell>
          <cell r="T2591">
            <v>990000</v>
          </cell>
          <cell r="U2591">
            <v>693000</v>
          </cell>
          <cell r="V2591">
            <v>130000</v>
          </cell>
          <cell r="W2591">
            <v>860000</v>
          </cell>
          <cell r="X2591">
            <v>91000</v>
          </cell>
          <cell r="Y2591">
            <v>602000</v>
          </cell>
          <cell r="Z2591">
            <v>0</v>
          </cell>
          <cell r="AA2591">
            <v>158600</v>
          </cell>
          <cell r="AB2591">
            <v>470000</v>
          </cell>
          <cell r="AC2591">
            <v>130000</v>
          </cell>
          <cell r="AD2591">
            <v>340000</v>
          </cell>
          <cell r="AE2591">
            <v>5</v>
          </cell>
          <cell r="AF2591">
            <v>42929</v>
          </cell>
          <cell r="AG2591">
            <v>2017</v>
          </cell>
          <cell r="AH2591" t="str">
            <v>Ammissione</v>
          </cell>
          <cell r="AI2591" t="str">
            <v>Valorizzazione della ricerca</v>
          </cell>
          <cell r="AJ2591" t="str">
            <v>Life Sciences</v>
          </cell>
          <cell r="AK2591" t="str">
            <v>Bio-scienze</v>
          </cell>
          <cell r="AL2591">
            <v>43129</v>
          </cell>
          <cell r="AM2591">
            <v>2018</v>
          </cell>
          <cell r="AP2591" t="str">
            <v>26.60.02</v>
          </cell>
          <cell r="AR2591">
            <v>329000</v>
          </cell>
          <cell r="AS2591">
            <v>91000</v>
          </cell>
          <cell r="AT2591">
            <v>238000</v>
          </cell>
          <cell r="AU2591">
            <v>0</v>
          </cell>
          <cell r="AV2591">
            <v>263200</v>
          </cell>
          <cell r="AW2591">
            <v>0</v>
          </cell>
          <cell r="AX2591">
            <v>0</v>
          </cell>
          <cell r="AY2591">
            <v>1</v>
          </cell>
          <cell r="AZ2591">
            <v>0</v>
          </cell>
          <cell r="BA2591">
            <v>0</v>
          </cell>
          <cell r="BB2591">
            <v>0</v>
          </cell>
          <cell r="BC2591">
            <v>1</v>
          </cell>
          <cell r="BD2591">
            <v>0</v>
          </cell>
          <cell r="BE2591">
            <v>0</v>
          </cell>
          <cell r="BF2591">
            <v>1</v>
          </cell>
          <cell r="BG2591">
            <v>0</v>
          </cell>
          <cell r="BH2591">
            <v>86470.579999999987</v>
          </cell>
          <cell r="BI2591">
            <v>214267.51</v>
          </cell>
          <cell r="BJ2591">
            <v>300738.08999999997</v>
          </cell>
        </row>
        <row r="2592">
          <cell r="A2592" t="str">
            <v>SSI001425</v>
          </cell>
          <cell r="C2592" t="str">
            <v>SSI</v>
          </cell>
          <cell r="D2592" t="str">
            <v>Massimiliano Pietro Mondarini</v>
          </cell>
          <cell r="E2592">
            <v>42814.517268518503</v>
          </cell>
          <cell r="F2592">
            <v>2017</v>
          </cell>
          <cell r="H2592" t="str">
            <v/>
          </cell>
          <cell r="I2592" t="str">
            <v>Domanda non ammessa</v>
          </cell>
          <cell r="J2592" t="str">
            <v>PESCARA</v>
          </cell>
          <cell r="K2592" t="str">
            <v>PE</v>
          </cell>
          <cell r="L2592" t="str">
            <v>Abruzzo</v>
          </cell>
          <cell r="M2592" t="str">
            <v>ITALIA</v>
          </cell>
          <cell r="N2592" t="str">
            <v>SUD</v>
          </cell>
          <cell r="O2592" t="str">
            <v>Mezzogiorno</v>
          </cell>
          <cell r="Q2592" t="str">
            <v>x</v>
          </cell>
          <cell r="R2592" t="str">
            <v>PON I&amp;C SAM - LEGGE DI STABILITA 2017</v>
          </cell>
          <cell r="S2592" t="str">
            <v>Società non costituita</v>
          </cell>
          <cell r="T2592">
            <v>631760.09000000008</v>
          </cell>
          <cell r="U2592">
            <v>449732.06</v>
          </cell>
          <cell r="V2592">
            <v>335800</v>
          </cell>
          <cell r="W2592">
            <v>295960.09000000003</v>
          </cell>
          <cell r="X2592">
            <v>235060</v>
          </cell>
          <cell r="Y2592">
            <v>207172.06</v>
          </cell>
          <cell r="Z2592">
            <v>7500</v>
          </cell>
          <cell r="AA2592">
            <v>409676</v>
          </cell>
          <cell r="AB2592">
            <v>0</v>
          </cell>
          <cell r="AC2592">
            <v>0</v>
          </cell>
          <cell r="AD2592">
            <v>0</v>
          </cell>
          <cell r="AE2592">
            <v>5</v>
          </cell>
          <cell r="AF2592">
            <v>42901</v>
          </cell>
          <cell r="AG2592">
            <v>2017</v>
          </cell>
          <cell r="AH2592" t="str">
            <v>Non ammissione</v>
          </cell>
          <cell r="AI2592" t="str">
            <v>Economia Digitale</v>
          </cell>
          <cell r="AJ2592" t="str">
            <v>E-commerce</v>
          </cell>
          <cell r="AK2592" t="str">
            <v>Web technology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1</v>
          </cell>
          <cell r="AX2592">
            <v>0</v>
          </cell>
          <cell r="AY2592">
            <v>2</v>
          </cell>
          <cell r="AZ2592">
            <v>0</v>
          </cell>
          <cell r="BA2592">
            <v>0</v>
          </cell>
          <cell r="BB2592">
            <v>0</v>
          </cell>
          <cell r="BC2592">
            <v>3</v>
          </cell>
          <cell r="BD2592">
            <v>0</v>
          </cell>
          <cell r="BE2592">
            <v>1</v>
          </cell>
          <cell r="BF2592">
            <v>0</v>
          </cell>
          <cell r="BG2592">
            <v>0</v>
          </cell>
        </row>
        <row r="2593">
          <cell r="A2593" t="str">
            <v>SSI001426</v>
          </cell>
          <cell r="C2593" t="str">
            <v>SSI</v>
          </cell>
          <cell r="D2593" t="str">
            <v>OPEN S.R.L.</v>
          </cell>
          <cell r="E2593">
            <v>42815.731180555602</v>
          </cell>
          <cell r="F2593">
            <v>2017</v>
          </cell>
          <cell r="H2593" t="str">
            <v>07960090723</v>
          </cell>
          <cell r="I2593" t="str">
            <v>Domanda non ammessa</v>
          </cell>
          <cell r="J2593" t="str">
            <v>TROIA</v>
          </cell>
          <cell r="K2593" t="str">
            <v>FG</v>
          </cell>
          <cell r="L2593" t="str">
            <v>Puglia</v>
          </cell>
          <cell r="M2593" t="str">
            <v>ITALIA</v>
          </cell>
          <cell r="N2593" t="str">
            <v>SUD</v>
          </cell>
          <cell r="O2593" t="str">
            <v>Mezzogiorno</v>
          </cell>
          <cell r="Q2593" t="str">
            <v>x</v>
          </cell>
          <cell r="R2593" t="str">
            <v>PON I&amp;C SUD - LEGGE DI STABILITA 2017</v>
          </cell>
          <cell r="S2593" t="str">
            <v>Società costituita</v>
          </cell>
          <cell r="T2593">
            <v>389440.44</v>
          </cell>
          <cell r="U2593">
            <v>287608.3</v>
          </cell>
          <cell r="V2593">
            <v>50459.56</v>
          </cell>
          <cell r="W2593">
            <v>338980.88</v>
          </cell>
          <cell r="X2593">
            <v>35321.69</v>
          </cell>
          <cell r="Y2593">
            <v>237286.61</v>
          </cell>
          <cell r="Z2593">
            <v>15000</v>
          </cell>
          <cell r="AA2593">
            <v>62018.04</v>
          </cell>
          <cell r="AB2593">
            <v>0</v>
          </cell>
          <cell r="AC2593">
            <v>0</v>
          </cell>
          <cell r="AD2593">
            <v>0</v>
          </cell>
          <cell r="AE2593">
            <v>2</v>
          </cell>
          <cell r="AF2593">
            <v>42901</v>
          </cell>
          <cell r="AG2593">
            <v>2017</v>
          </cell>
          <cell r="AH2593" t="str">
            <v>Non ammissione</v>
          </cell>
          <cell r="AI2593" t="str">
            <v>Economia Digitale</v>
          </cell>
          <cell r="AJ2593" t="str">
            <v>Automazione industriale</v>
          </cell>
          <cell r="AK2593" t="str">
            <v>Industria hi-tech</v>
          </cell>
          <cell r="AP2593" t="str">
            <v>33.20.03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1</v>
          </cell>
          <cell r="AX2593">
            <v>2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3</v>
          </cell>
          <cell r="BD2593">
            <v>0</v>
          </cell>
          <cell r="BE2593">
            <v>1</v>
          </cell>
          <cell r="BF2593">
            <v>3</v>
          </cell>
          <cell r="BG2593">
            <v>0</v>
          </cell>
        </row>
        <row r="2594">
          <cell r="A2594" t="str">
            <v>SSI001427</v>
          </cell>
          <cell r="C2594" t="str">
            <v>SSI</v>
          </cell>
          <cell r="D2594" t="str">
            <v>Oltre industrie</v>
          </cell>
          <cell r="E2594">
            <v>42817.541689814803</v>
          </cell>
          <cell r="F2594">
            <v>2017</v>
          </cell>
          <cell r="H2594" t="str">
            <v>08999600961</v>
          </cell>
          <cell r="I2594" t="str">
            <v>Domanda non ammessa</v>
          </cell>
          <cell r="J2594" t="str">
            <v>MAGENTA</v>
          </cell>
          <cell r="K2594" t="str">
            <v>MI</v>
          </cell>
          <cell r="L2594" t="str">
            <v>Lombardia</v>
          </cell>
          <cell r="M2594" t="str">
            <v>ITALIA</v>
          </cell>
          <cell r="N2594" t="str">
            <v>CENTRO-NORD</v>
          </cell>
          <cell r="O2594" t="str">
            <v>Centro-Nord</v>
          </cell>
          <cell r="Q2594" t="str">
            <v>x</v>
          </cell>
          <cell r="R2594" t="str">
            <v>LEGGE DI STABILITA 2017</v>
          </cell>
          <cell r="S2594" t="str">
            <v>Società costituita</v>
          </cell>
          <cell r="T2594">
            <v>1497100</v>
          </cell>
          <cell r="U2594">
            <v>1047970</v>
          </cell>
          <cell r="V2594">
            <v>1497100</v>
          </cell>
          <cell r="W2594">
            <v>0</v>
          </cell>
          <cell r="X2594">
            <v>1047970</v>
          </cell>
          <cell r="Y2594">
            <v>0</v>
          </cell>
          <cell r="Z2594">
            <v>0</v>
          </cell>
          <cell r="AA2594">
            <v>1826462</v>
          </cell>
          <cell r="AB2594">
            <v>0</v>
          </cell>
          <cell r="AC2594">
            <v>0</v>
          </cell>
          <cell r="AD2594">
            <v>0</v>
          </cell>
          <cell r="AE2594">
            <v>10</v>
          </cell>
          <cell r="AF2594">
            <v>42885</v>
          </cell>
          <cell r="AG2594">
            <v>2017</v>
          </cell>
          <cell r="AH2594" t="str">
            <v>Non ammissione</v>
          </cell>
          <cell r="AI2594" t="str">
            <v>Tecnologia nuova sperimentale</v>
          </cell>
          <cell r="AJ2594" t="str">
            <v>Materiali Innovativi</v>
          </cell>
          <cell r="AK2594" t="str">
            <v>Industria hi-tech</v>
          </cell>
          <cell r="AP2594" t="str">
            <v>28.99.99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1</v>
          </cell>
          <cell r="AZ2594">
            <v>0</v>
          </cell>
          <cell r="BA2594">
            <v>0</v>
          </cell>
          <cell r="BB2594">
            <v>0</v>
          </cell>
          <cell r="BC2594">
            <v>1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</row>
        <row r="2595">
          <cell r="A2595" t="str">
            <v>SSI001428</v>
          </cell>
          <cell r="C2595" t="str">
            <v>SSI</v>
          </cell>
          <cell r="D2595" t="str">
            <v>Antonina Terranova</v>
          </cell>
          <cell r="E2595">
            <v>42821.806840277801</v>
          </cell>
          <cell r="F2595">
            <v>2017</v>
          </cell>
          <cell r="H2595" t="str">
            <v/>
          </cell>
          <cell r="I2595" t="str">
            <v>Domanda non ammessa</v>
          </cell>
          <cell r="J2595" t="str">
            <v>n.d.</v>
          </cell>
          <cell r="K2595" t="str">
            <v>n.d.</v>
          </cell>
          <cell r="L2595" t="str">
            <v>Sicilia</v>
          </cell>
          <cell r="M2595" t="str">
            <v>ITALIA</v>
          </cell>
          <cell r="N2595" t="str">
            <v>SUD</v>
          </cell>
          <cell r="O2595" t="str">
            <v>Mezzogiorno</v>
          </cell>
          <cell r="Q2595" t="str">
            <v>x</v>
          </cell>
          <cell r="R2595" t="str">
            <v>PON I&amp;C SUD - LEGGE DI STABILITA 2017</v>
          </cell>
          <cell r="S2595" t="str">
            <v>Società non costituita</v>
          </cell>
          <cell r="T2595">
            <v>1184248</v>
          </cell>
          <cell r="U2595">
            <v>245000</v>
          </cell>
          <cell r="V2595">
            <v>829848</v>
          </cell>
          <cell r="W2595">
            <v>354400</v>
          </cell>
          <cell r="X2595">
            <v>0</v>
          </cell>
          <cell r="Y2595">
            <v>230000</v>
          </cell>
          <cell r="Z2595">
            <v>15000</v>
          </cell>
          <cell r="AA2595">
            <v>1012414.56</v>
          </cell>
          <cell r="AB2595">
            <v>0</v>
          </cell>
          <cell r="AC2595">
            <v>0</v>
          </cell>
          <cell r="AD2595">
            <v>0</v>
          </cell>
          <cell r="AE2595">
            <v>5</v>
          </cell>
          <cell r="AF2595">
            <v>42885</v>
          </cell>
          <cell r="AG2595">
            <v>2017</v>
          </cell>
          <cell r="AH2595" t="str">
            <v>Non ammissione</v>
          </cell>
          <cell r="AI2595" t="str">
            <v>Tecnologia nuova sperimentale</v>
          </cell>
          <cell r="AJ2595" t="str">
            <v>Smart cities</v>
          </cell>
          <cell r="AK2595" t="str">
            <v>Smart cities and services</v>
          </cell>
          <cell r="AP2595" t="str">
            <v/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1</v>
          </cell>
          <cell r="AX2595">
            <v>0</v>
          </cell>
          <cell r="AY2595">
            <v>0</v>
          </cell>
          <cell r="AZ2595">
            <v>0</v>
          </cell>
          <cell r="BA2595">
            <v>1</v>
          </cell>
          <cell r="BB2595">
            <v>0</v>
          </cell>
          <cell r="BC2595">
            <v>1</v>
          </cell>
          <cell r="BD2595">
            <v>1</v>
          </cell>
          <cell r="BE2595">
            <v>1</v>
          </cell>
          <cell r="BF2595">
            <v>0</v>
          </cell>
          <cell r="BG2595">
            <v>0</v>
          </cell>
        </row>
        <row r="2596">
          <cell r="A2596" t="str">
            <v>SSI001429</v>
          </cell>
          <cell r="B2596" t="str">
            <v>C66I17000010008</v>
          </cell>
          <cell r="C2596" t="str">
            <v>SSI</v>
          </cell>
          <cell r="D2596" t="str">
            <v>Bed&amp;Care srl</v>
          </cell>
          <cell r="E2596">
            <v>42822.518819444398</v>
          </cell>
          <cell r="F2596">
            <v>2017</v>
          </cell>
          <cell r="H2596" t="str">
            <v>13501301009</v>
          </cell>
          <cell r="I2596" t="str">
            <v>Domanda ammessa</v>
          </cell>
          <cell r="J2596" t="str">
            <v>NAPOLI</v>
          </cell>
          <cell r="K2596" t="str">
            <v>NA</v>
          </cell>
          <cell r="L2596" t="str">
            <v>Campania</v>
          </cell>
          <cell r="M2596" t="str">
            <v>ITALIA</v>
          </cell>
          <cell r="N2596" t="str">
            <v>SUD</v>
          </cell>
          <cell r="O2596" t="str">
            <v>Mezzogiorno</v>
          </cell>
          <cell r="Q2596" t="str">
            <v>x</v>
          </cell>
          <cell r="R2596" t="str">
            <v>PON I&amp;C SUD - PON SIL</v>
          </cell>
          <cell r="S2596" t="str">
            <v>Società costituita</v>
          </cell>
          <cell r="T2596">
            <v>931075.2</v>
          </cell>
          <cell r="U2596">
            <v>563600</v>
          </cell>
          <cell r="V2596">
            <v>138000</v>
          </cell>
          <cell r="W2596">
            <v>793075.19999999995</v>
          </cell>
          <cell r="X2596">
            <v>96600</v>
          </cell>
          <cell r="Y2596">
            <v>467000</v>
          </cell>
          <cell r="Z2596">
            <v>0</v>
          </cell>
          <cell r="AA2596">
            <v>168360</v>
          </cell>
          <cell r="AB2596">
            <v>618440.19999999995</v>
          </cell>
          <cell r="AC2596">
            <v>135000</v>
          </cell>
          <cell r="AD2596">
            <v>483440.2</v>
          </cell>
          <cell r="AE2596">
            <v>16</v>
          </cell>
          <cell r="AF2596">
            <v>42901</v>
          </cell>
          <cell r="AG2596">
            <v>2017</v>
          </cell>
          <cell r="AH2596" t="str">
            <v>Ammissione</v>
          </cell>
          <cell r="AI2596" t="str">
            <v>Economia Digitale</v>
          </cell>
          <cell r="AJ2596" t="str">
            <v>Turismo e beni culturali</v>
          </cell>
          <cell r="AK2596" t="str">
            <v>Turismo e beni culturali</v>
          </cell>
          <cell r="AL2596">
            <v>43091</v>
          </cell>
          <cell r="AM2596">
            <v>2017</v>
          </cell>
          <cell r="AP2596" t="str">
            <v>63.12.00</v>
          </cell>
          <cell r="AR2596">
            <v>432908.14</v>
          </cell>
          <cell r="AS2596">
            <v>94500</v>
          </cell>
          <cell r="AT2596">
            <v>338408.14</v>
          </cell>
          <cell r="AU2596">
            <v>0</v>
          </cell>
          <cell r="AV2596">
            <v>346326.51</v>
          </cell>
          <cell r="AW2596">
            <v>0</v>
          </cell>
          <cell r="AX2596">
            <v>2</v>
          </cell>
          <cell r="AY2596">
            <v>1</v>
          </cell>
          <cell r="AZ2596">
            <v>0</v>
          </cell>
          <cell r="BA2596">
            <v>2</v>
          </cell>
          <cell r="BB2596">
            <v>0</v>
          </cell>
          <cell r="BC2596">
            <v>3</v>
          </cell>
          <cell r="BD2596">
            <v>2</v>
          </cell>
          <cell r="BE2596">
            <v>0</v>
          </cell>
          <cell r="BF2596">
            <v>0</v>
          </cell>
          <cell r="BG2596">
            <v>0</v>
          </cell>
          <cell r="BH2596">
            <v>59170.96</v>
          </cell>
          <cell r="BI2596">
            <v>106646.84</v>
          </cell>
          <cell r="BJ2596">
            <v>165817.79999999999</v>
          </cell>
        </row>
        <row r="2597">
          <cell r="A2597" t="str">
            <v>SSI001430</v>
          </cell>
          <cell r="C2597" t="str">
            <v>SSI</v>
          </cell>
          <cell r="D2597" t="str">
            <v>Claudio Triola</v>
          </cell>
          <cell r="E2597">
            <v>42825.642615740697</v>
          </cell>
          <cell r="F2597">
            <v>2017</v>
          </cell>
          <cell r="H2597" t="str">
            <v/>
          </cell>
          <cell r="I2597" t="str">
            <v>Domanda non ammessa</v>
          </cell>
          <cell r="J2597" t="str">
            <v>TERAMO</v>
          </cell>
          <cell r="K2597" t="str">
            <v>TE</v>
          </cell>
          <cell r="L2597" t="str">
            <v>Abruzzo</v>
          </cell>
          <cell r="M2597" t="str">
            <v>ITALIA</v>
          </cell>
          <cell r="N2597" t="str">
            <v>SUD</v>
          </cell>
          <cell r="O2597" t="str">
            <v>Mezzogiorno</v>
          </cell>
          <cell r="Q2597" t="str">
            <v>x</v>
          </cell>
          <cell r="R2597" t="str">
            <v>PON I&amp;C SAM - LEGGE DI STABILITA 2017</v>
          </cell>
          <cell r="S2597" t="str">
            <v>Società non costituita</v>
          </cell>
          <cell r="T2597">
            <v>2240999</v>
          </cell>
          <cell r="U2597">
            <v>1130211.8</v>
          </cell>
          <cell r="V2597">
            <v>1379000</v>
          </cell>
          <cell r="W2597">
            <v>861999</v>
          </cell>
          <cell r="X2597">
            <v>965300</v>
          </cell>
          <cell r="Y2597">
            <v>157411.79999999999</v>
          </cell>
          <cell r="Z2597">
            <v>7500</v>
          </cell>
          <cell r="AA2597">
            <v>1682380</v>
          </cell>
          <cell r="AB2597">
            <v>0</v>
          </cell>
          <cell r="AC2597">
            <v>0</v>
          </cell>
          <cell r="AD2597">
            <v>0</v>
          </cell>
          <cell r="AE2597">
            <v>3</v>
          </cell>
          <cell r="AF2597">
            <v>42859</v>
          </cell>
          <cell r="AG2597">
            <v>2017</v>
          </cell>
          <cell r="AH2597" t="str">
            <v>Non ammissione</v>
          </cell>
          <cell r="AI2597" t="str">
            <v>Valorizzazione della ricerca</v>
          </cell>
          <cell r="AJ2597" t="str">
            <v>Ambiente e Energia</v>
          </cell>
          <cell r="AK2597" t="str">
            <v>Ambiente ed energia</v>
          </cell>
          <cell r="AP2597" t="str">
            <v/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1</v>
          </cell>
          <cell r="AY2597">
            <v>1</v>
          </cell>
          <cell r="AZ2597">
            <v>0</v>
          </cell>
          <cell r="BA2597">
            <v>1</v>
          </cell>
          <cell r="BB2597">
            <v>0</v>
          </cell>
          <cell r="BC2597">
            <v>2</v>
          </cell>
          <cell r="BD2597">
            <v>1</v>
          </cell>
          <cell r="BE2597">
            <v>0</v>
          </cell>
          <cell r="BF2597">
            <v>0</v>
          </cell>
          <cell r="BG2597">
            <v>0</v>
          </cell>
        </row>
        <row r="2598">
          <cell r="A2598" t="str">
            <v>SSI001431</v>
          </cell>
          <cell r="C2598" t="str">
            <v>SSI</v>
          </cell>
          <cell r="D2598" t="str">
            <v>cogenergica</v>
          </cell>
          <cell r="E2598">
            <v>42830.3683564815</v>
          </cell>
          <cell r="F2598">
            <v>2017</v>
          </cell>
          <cell r="H2598" t="str">
            <v>04415310277</v>
          </cell>
          <cell r="I2598" t="str">
            <v>Domanda non ammessa</v>
          </cell>
          <cell r="J2598" t="str">
            <v>SANTA MARIA DI SALA</v>
          </cell>
          <cell r="K2598" t="str">
            <v>VE</v>
          </cell>
          <cell r="L2598" t="str">
            <v>Veneto</v>
          </cell>
          <cell r="M2598" t="str">
            <v>ITALIA</v>
          </cell>
          <cell r="N2598" t="str">
            <v>CENTRO-NORD</v>
          </cell>
          <cell r="O2598" t="str">
            <v>Centro-Nord</v>
          </cell>
          <cell r="Q2598" t="str">
            <v>x</v>
          </cell>
          <cell r="R2598" t="str">
            <v>LEGGE DI STABILITA 2017</v>
          </cell>
          <cell r="S2598" t="str">
            <v>Società costituita</v>
          </cell>
          <cell r="T2598">
            <v>1563956.02</v>
          </cell>
          <cell r="U2598">
            <v>807500</v>
          </cell>
          <cell r="V2598">
            <v>1220000</v>
          </cell>
          <cell r="W2598">
            <v>343956.02</v>
          </cell>
          <cell r="X2598">
            <v>800000</v>
          </cell>
          <cell r="Y2598">
            <v>0</v>
          </cell>
          <cell r="Z2598">
            <v>7500</v>
          </cell>
          <cell r="AA2598">
            <v>1488400</v>
          </cell>
          <cell r="AB2598">
            <v>0</v>
          </cell>
          <cell r="AC2598">
            <v>0</v>
          </cell>
          <cell r="AD2598">
            <v>0</v>
          </cell>
          <cell r="AE2598">
            <v>1</v>
          </cell>
          <cell r="AF2598">
            <v>42900</v>
          </cell>
          <cell r="AG2598">
            <v>2017</v>
          </cell>
          <cell r="AH2598" t="str">
            <v>Non ammissione</v>
          </cell>
          <cell r="AI2598" t="str">
            <v>Tecnologia nuova sperimentale</v>
          </cell>
          <cell r="AJ2598" t="str">
            <v>Ambiente e Energia</v>
          </cell>
          <cell r="AK2598" t="str">
            <v>Ambiente ed energia</v>
          </cell>
          <cell r="AP2598" t="str">
            <v>43.29.09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1</v>
          </cell>
          <cell r="AZ2598">
            <v>0</v>
          </cell>
          <cell r="BA2598">
            <v>0</v>
          </cell>
          <cell r="BB2598">
            <v>0</v>
          </cell>
          <cell r="BC2598">
            <v>1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</row>
        <row r="2599">
          <cell r="A2599" t="str">
            <v>SSI001432</v>
          </cell>
          <cell r="C2599" t="str">
            <v>SSI</v>
          </cell>
          <cell r="D2599" t="str">
            <v>Skipassgo srl</v>
          </cell>
          <cell r="E2599">
            <v>42830.551747685196</v>
          </cell>
          <cell r="F2599">
            <v>2017</v>
          </cell>
          <cell r="H2599" t="str">
            <v>02347110229</v>
          </cell>
          <cell r="I2599" t="str">
            <v>Domanda non ammessa</v>
          </cell>
          <cell r="J2599" t="str">
            <v>POPOLI</v>
          </cell>
          <cell r="K2599" t="str">
            <v>PE</v>
          </cell>
          <cell r="L2599" t="str">
            <v>Abruzzo</v>
          </cell>
          <cell r="M2599" t="str">
            <v>ITALIA</v>
          </cell>
          <cell r="N2599" t="str">
            <v>SUD</v>
          </cell>
          <cell r="O2599" t="str">
            <v>Mezzogiorno</v>
          </cell>
          <cell r="P2599" t="str">
            <v>x</v>
          </cell>
          <cell r="Q2599" t="str">
            <v>x</v>
          </cell>
          <cell r="R2599" t="str">
            <v>PON I&amp;C SAM - LEGGE DI STABILITA 2017</v>
          </cell>
          <cell r="S2599" t="str">
            <v>Società costituita</v>
          </cell>
          <cell r="T2599">
            <v>337704</v>
          </cell>
          <cell r="U2599">
            <v>236392</v>
          </cell>
          <cell r="V2599">
            <v>56000</v>
          </cell>
          <cell r="W2599">
            <v>281704</v>
          </cell>
          <cell r="X2599">
            <v>39200</v>
          </cell>
          <cell r="Y2599">
            <v>197192</v>
          </cell>
          <cell r="Z2599">
            <v>0</v>
          </cell>
          <cell r="AA2599">
            <v>68320</v>
          </cell>
          <cell r="AB2599">
            <v>0</v>
          </cell>
          <cell r="AC2599">
            <v>0</v>
          </cell>
          <cell r="AD2599">
            <v>0</v>
          </cell>
          <cell r="AE2599">
            <v>6</v>
          </cell>
          <cell r="AF2599">
            <v>42929</v>
          </cell>
          <cell r="AG2599">
            <v>2017</v>
          </cell>
          <cell r="AH2599" t="str">
            <v>Non ammissione</v>
          </cell>
          <cell r="AI2599" t="str">
            <v>Economia Digitale</v>
          </cell>
          <cell r="AJ2599" t="str">
            <v>Cloud computing</v>
          </cell>
          <cell r="AK2599" t="str">
            <v>Web technology</v>
          </cell>
          <cell r="AP2599" t="str">
            <v>62.01.00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1</v>
          </cell>
          <cell r="AX2599">
            <v>1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2</v>
          </cell>
          <cell r="BD2599">
            <v>0</v>
          </cell>
          <cell r="BE2599">
            <v>1</v>
          </cell>
          <cell r="BF2599">
            <v>2</v>
          </cell>
          <cell r="BG2599">
            <v>0</v>
          </cell>
        </row>
        <row r="2600">
          <cell r="A2600" t="str">
            <v>SSI001433</v>
          </cell>
          <cell r="C2600" t="str">
            <v>SSI</v>
          </cell>
          <cell r="D2600" t="str">
            <v>B&amp;B Corporation Film</v>
          </cell>
          <cell r="E2600">
            <v>42831.938182870399</v>
          </cell>
          <cell r="F2600">
            <v>2017</v>
          </cell>
          <cell r="H2600" t="str">
            <v>12957741007</v>
          </cell>
          <cell r="I2600" t="str">
            <v>Domanda non ammessa</v>
          </cell>
          <cell r="J2600" t="str">
            <v>ROMA</v>
          </cell>
          <cell r="K2600" t="str">
            <v>RM</v>
          </cell>
          <cell r="L2600" t="str">
            <v>Lazio</v>
          </cell>
          <cell r="M2600" t="str">
            <v>ITALIA</v>
          </cell>
          <cell r="N2600" t="str">
            <v>CENTRO-NORD</v>
          </cell>
          <cell r="O2600" t="str">
            <v>Centro-Nord</v>
          </cell>
          <cell r="Q2600" t="str">
            <v>x</v>
          </cell>
          <cell r="R2600" t="str">
            <v>LEGGE DI STABILITA 2017</v>
          </cell>
          <cell r="S2600" t="str">
            <v>Società costituita</v>
          </cell>
          <cell r="T2600">
            <v>631330</v>
          </cell>
          <cell r="U2600">
            <v>441931</v>
          </cell>
          <cell r="V2600">
            <v>268050</v>
          </cell>
          <cell r="W2600">
            <v>363280</v>
          </cell>
          <cell r="X2600">
            <v>187635</v>
          </cell>
          <cell r="Y2600">
            <v>254296</v>
          </cell>
          <cell r="Z2600">
            <v>0</v>
          </cell>
          <cell r="AA2600">
            <v>327021</v>
          </cell>
          <cell r="AB2600">
            <v>0</v>
          </cell>
          <cell r="AC2600">
            <v>0</v>
          </cell>
          <cell r="AD2600">
            <v>0</v>
          </cell>
          <cell r="AE2600">
            <v>7</v>
          </cell>
          <cell r="AF2600">
            <v>42908</v>
          </cell>
          <cell r="AG2600">
            <v>2017</v>
          </cell>
          <cell r="AH2600" t="str">
            <v>Non ammissione</v>
          </cell>
          <cell r="AI2600" t="str">
            <v>Economia Digitale</v>
          </cell>
          <cell r="AJ2600" t="str">
            <v>Socialnetwork</v>
          </cell>
          <cell r="AK2600" t="str">
            <v>Web technology</v>
          </cell>
          <cell r="AP2600" t="str">
            <v>59.11.00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1</v>
          </cell>
          <cell r="AY2600">
            <v>0</v>
          </cell>
          <cell r="AZ2600">
            <v>0</v>
          </cell>
          <cell r="BA2600">
            <v>0</v>
          </cell>
          <cell r="BB2600">
            <v>1</v>
          </cell>
          <cell r="BC2600">
            <v>1</v>
          </cell>
          <cell r="BD2600">
            <v>1</v>
          </cell>
          <cell r="BE2600">
            <v>0</v>
          </cell>
          <cell r="BF2600">
            <v>2</v>
          </cell>
          <cell r="BG2600">
            <v>0</v>
          </cell>
        </row>
        <row r="2601">
          <cell r="A2601" t="str">
            <v>SSI001434</v>
          </cell>
          <cell r="C2601" t="str">
            <v>SSI</v>
          </cell>
          <cell r="D2601" t="str">
            <v>italianfoody s.r.l.</v>
          </cell>
          <cell r="E2601">
            <v>42837.815173611103</v>
          </cell>
          <cell r="F2601">
            <v>2017</v>
          </cell>
          <cell r="H2601" t="str">
            <v>09695470964</v>
          </cell>
          <cell r="I2601" t="str">
            <v>Domanda decaduta</v>
          </cell>
          <cell r="J2601" t="str">
            <v>MILANO</v>
          </cell>
          <cell r="K2601" t="str">
            <v>MI</v>
          </cell>
          <cell r="L2601" t="str">
            <v>Lombardia</v>
          </cell>
          <cell r="M2601" t="str">
            <v>ITALIA</v>
          </cell>
          <cell r="N2601" t="str">
            <v>CENTRO-NORD</v>
          </cell>
          <cell r="O2601" t="str">
            <v>Centro-Nord</v>
          </cell>
          <cell r="Q2601" t="str">
            <v>x</v>
          </cell>
          <cell r="R2601" t="str">
            <v>LEGGE DI STABILITA 2017</v>
          </cell>
          <cell r="S2601" t="str">
            <v>Società costituita</v>
          </cell>
          <cell r="T2601">
            <v>254201</v>
          </cell>
          <cell r="U2601">
            <v>206781</v>
          </cell>
          <cell r="V2601">
            <v>24102</v>
          </cell>
          <cell r="W2601">
            <v>230099</v>
          </cell>
          <cell r="X2601">
            <v>19281</v>
          </cell>
          <cell r="Y2601">
            <v>180000</v>
          </cell>
          <cell r="Z2601">
            <v>7500</v>
          </cell>
          <cell r="AA2601">
            <v>30900</v>
          </cell>
          <cell r="AB2601">
            <v>0</v>
          </cell>
          <cell r="AC2601">
            <v>0</v>
          </cell>
          <cell r="AD2601">
            <v>0</v>
          </cell>
          <cell r="AE2601">
            <v>6</v>
          </cell>
          <cell r="AI2601" t="str">
            <v>Economia Digitale</v>
          </cell>
          <cell r="AJ2601" t="str">
            <v>E-commerce</v>
          </cell>
          <cell r="AK2601" t="str">
            <v>Web technology</v>
          </cell>
          <cell r="AP2601" t="str">
            <v>63.12.00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2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2</v>
          </cell>
          <cell r="BD2601">
            <v>0</v>
          </cell>
          <cell r="BE2601">
            <v>2</v>
          </cell>
          <cell r="BF2601">
            <v>5</v>
          </cell>
          <cell r="BG2601">
            <v>0</v>
          </cell>
        </row>
        <row r="2602">
          <cell r="A2602" t="str">
            <v>SSI001435</v>
          </cell>
          <cell r="C2602" t="str">
            <v>SSI</v>
          </cell>
          <cell r="D2602" t="str">
            <v>Tiziano Mancinelli</v>
          </cell>
          <cell r="E2602">
            <v>42838.485312500001</v>
          </cell>
          <cell r="F2602">
            <v>2017</v>
          </cell>
          <cell r="H2602" t="str">
            <v/>
          </cell>
          <cell r="I2602" t="str">
            <v>Domanda non ammessa</v>
          </cell>
          <cell r="J2602" t="str">
            <v>MARTINSICURO</v>
          </cell>
          <cell r="K2602" t="str">
            <v>TE</v>
          </cell>
          <cell r="L2602" t="str">
            <v>Abruzzo</v>
          </cell>
          <cell r="M2602" t="str">
            <v>ITALIA</v>
          </cell>
          <cell r="N2602" t="str">
            <v>SUD</v>
          </cell>
          <cell r="O2602" t="str">
            <v>Mezzogiorno</v>
          </cell>
          <cell r="Q2602" t="str">
            <v>x</v>
          </cell>
          <cell r="R2602" t="str">
            <v>PON I&amp;C SAM - LEGGE DI STABILITA 2017</v>
          </cell>
          <cell r="S2602" t="str">
            <v>Società non costituita</v>
          </cell>
          <cell r="T2602">
            <v>1094223.48</v>
          </cell>
          <cell r="U2602">
            <v>773456.42999999993</v>
          </cell>
          <cell r="V2602">
            <v>922500</v>
          </cell>
          <cell r="W2602">
            <v>171723.48</v>
          </cell>
          <cell r="X2602">
            <v>645750</v>
          </cell>
          <cell r="Y2602">
            <v>120206.43</v>
          </cell>
          <cell r="Z2602">
            <v>7500</v>
          </cell>
          <cell r="AA2602">
            <v>1125400</v>
          </cell>
          <cell r="AB2602">
            <v>0</v>
          </cell>
          <cell r="AC2602">
            <v>0</v>
          </cell>
          <cell r="AD2602">
            <v>0</v>
          </cell>
          <cell r="AE2602">
            <v>3</v>
          </cell>
          <cell r="AF2602">
            <v>43032</v>
          </cell>
          <cell r="AG2602">
            <v>2017</v>
          </cell>
          <cell r="AH2602" t="str">
            <v>Non ammissione</v>
          </cell>
          <cell r="AI2602" t="str">
            <v>Tecnologia nuova sperimentale</v>
          </cell>
          <cell r="AJ2602" t="str">
            <v>Ambiente e Energia</v>
          </cell>
          <cell r="AK2602" t="str">
            <v>Ambiente ed energia</v>
          </cell>
          <cell r="AP2602" t="str">
            <v/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3</v>
          </cell>
          <cell r="AZ2602">
            <v>1</v>
          </cell>
          <cell r="BA2602">
            <v>0</v>
          </cell>
          <cell r="BB2602">
            <v>0</v>
          </cell>
          <cell r="BC2602">
            <v>3</v>
          </cell>
          <cell r="BD2602">
            <v>1</v>
          </cell>
          <cell r="BE2602">
            <v>1</v>
          </cell>
          <cell r="BF2602">
            <v>0</v>
          </cell>
          <cell r="BG2602">
            <v>0</v>
          </cell>
        </row>
        <row r="2603">
          <cell r="A2603" t="str">
            <v>SSI001436</v>
          </cell>
          <cell r="B2603" t="str">
            <v>C46I17000000008</v>
          </cell>
          <cell r="C2603" t="str">
            <v>SSI</v>
          </cell>
          <cell r="D2603" t="str">
            <v>Sportit srl</v>
          </cell>
          <cell r="E2603">
            <v>42839.892384259299</v>
          </cell>
          <cell r="F2603">
            <v>2017</v>
          </cell>
          <cell r="H2603" t="str">
            <v>09545330962</v>
          </cell>
          <cell r="I2603" t="str">
            <v>Domanda ammessa</v>
          </cell>
          <cell r="J2603" t="str">
            <v>MILANO</v>
          </cell>
          <cell r="K2603" t="str">
            <v>MI</v>
          </cell>
          <cell r="L2603" t="str">
            <v>Lombardia</v>
          </cell>
          <cell r="M2603" t="str">
            <v>ITALIA</v>
          </cell>
          <cell r="N2603" t="str">
            <v>CENTRO-NORD</v>
          </cell>
          <cell r="O2603" t="str">
            <v>Centro-Nord</v>
          </cell>
          <cell r="Q2603" t="str">
            <v>x</v>
          </cell>
          <cell r="R2603" t="str">
            <v>LEGGE DI STABILITA 2017</v>
          </cell>
          <cell r="S2603" t="str">
            <v>Società costituita</v>
          </cell>
          <cell r="T2603">
            <v>468500</v>
          </cell>
          <cell r="U2603">
            <v>335450</v>
          </cell>
          <cell r="V2603">
            <v>129000</v>
          </cell>
          <cell r="W2603">
            <v>339500</v>
          </cell>
          <cell r="X2603">
            <v>90300</v>
          </cell>
          <cell r="Y2603">
            <v>237650</v>
          </cell>
          <cell r="Z2603">
            <v>7500</v>
          </cell>
          <cell r="AA2603">
            <v>157380</v>
          </cell>
          <cell r="AB2603">
            <v>335166</v>
          </cell>
          <cell r="AC2603">
            <v>129000</v>
          </cell>
          <cell r="AD2603">
            <v>206166</v>
          </cell>
          <cell r="AE2603">
            <v>15</v>
          </cell>
          <cell r="AF2603">
            <v>42908</v>
          </cell>
          <cell r="AG2603">
            <v>2017</v>
          </cell>
          <cell r="AH2603" t="str">
            <v>Ammissione</v>
          </cell>
          <cell r="AI2603" t="str">
            <v>Economia Digitale</v>
          </cell>
          <cell r="AJ2603" t="str">
            <v>E-commerce</v>
          </cell>
          <cell r="AK2603" t="str">
            <v>Web technology</v>
          </cell>
          <cell r="AL2603">
            <v>43238</v>
          </cell>
          <cell r="AM2603">
            <v>2018</v>
          </cell>
          <cell r="AP2603" t="str">
            <v>62.01.00</v>
          </cell>
          <cell r="AR2603">
            <v>242116.2</v>
          </cell>
          <cell r="AS2603">
            <v>90300</v>
          </cell>
          <cell r="AT2603">
            <v>144316.20000000001</v>
          </cell>
          <cell r="AU2603">
            <v>7500</v>
          </cell>
          <cell r="AV2603">
            <v>234616.2</v>
          </cell>
          <cell r="AW2603">
            <v>2</v>
          </cell>
          <cell r="AX2603">
            <v>2</v>
          </cell>
          <cell r="AY2603">
            <v>1</v>
          </cell>
          <cell r="AZ2603">
            <v>0</v>
          </cell>
          <cell r="BA2603">
            <v>1</v>
          </cell>
          <cell r="BB2603">
            <v>0</v>
          </cell>
          <cell r="BC2603">
            <v>5</v>
          </cell>
          <cell r="BD2603">
            <v>1</v>
          </cell>
          <cell r="BE2603">
            <v>2</v>
          </cell>
          <cell r="BF2603">
            <v>0</v>
          </cell>
          <cell r="BG2603">
            <v>0</v>
          </cell>
          <cell r="BH2603">
            <v>90300</v>
          </cell>
          <cell r="BI2603">
            <v>144316.20000000001</v>
          </cell>
          <cell r="BJ2603">
            <v>234616.2</v>
          </cell>
        </row>
        <row r="2604">
          <cell r="A2604" t="str">
            <v>SSI001437</v>
          </cell>
          <cell r="C2604" t="str">
            <v>SSI</v>
          </cell>
          <cell r="D2604" t="str">
            <v>FABIO GENOVESE</v>
          </cell>
          <cell r="E2604">
            <v>42843.539756944403</v>
          </cell>
          <cell r="F2604">
            <v>2017</v>
          </cell>
          <cell r="H2604" t="str">
            <v/>
          </cell>
          <cell r="I2604" t="str">
            <v>Domanda non ammessa</v>
          </cell>
          <cell r="J2604" t="str">
            <v>n.d.</v>
          </cell>
          <cell r="K2604" t="str">
            <v>n.d.</v>
          </cell>
          <cell r="L2604" t="str">
            <v>Sicilia</v>
          </cell>
          <cell r="M2604" t="str">
            <v>ITALIA</v>
          </cell>
          <cell r="N2604" t="str">
            <v>SUD</v>
          </cell>
          <cell r="O2604" t="str">
            <v>Mezzogiorno</v>
          </cell>
          <cell r="Q2604" t="str">
            <v>x</v>
          </cell>
          <cell r="R2604" t="str">
            <v>PON I&amp;C SUD - LEGGE DI STABILITA 2017</v>
          </cell>
          <cell r="S2604" t="str">
            <v>Società non costituita</v>
          </cell>
          <cell r="T2604">
            <v>208841.32</v>
          </cell>
          <cell r="U2604">
            <v>182073</v>
          </cell>
          <cell r="V2604">
            <v>17800</v>
          </cell>
          <cell r="W2604">
            <v>191041.32</v>
          </cell>
          <cell r="X2604">
            <v>14240</v>
          </cell>
          <cell r="Y2604">
            <v>152833</v>
          </cell>
          <cell r="Z2604">
            <v>15000</v>
          </cell>
          <cell r="AA2604">
            <v>21716</v>
          </cell>
          <cell r="AB2604">
            <v>0</v>
          </cell>
          <cell r="AC2604">
            <v>0</v>
          </cell>
          <cell r="AD2604">
            <v>0</v>
          </cell>
          <cell r="AE2604">
            <v>3</v>
          </cell>
          <cell r="AF2604">
            <v>42985</v>
          </cell>
          <cell r="AG2604">
            <v>2017</v>
          </cell>
          <cell r="AH2604" t="str">
            <v>Non ammissione</v>
          </cell>
          <cell r="AI2604" t="str">
            <v>Economia Digitale</v>
          </cell>
          <cell r="AJ2604" t="str">
            <v>Infrastruttura e sicurezza</v>
          </cell>
          <cell r="AK2604" t="str">
            <v>IT e infrastrutture</v>
          </cell>
          <cell r="AP2604" t="str">
            <v/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1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1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</row>
        <row r="2605">
          <cell r="A2605" t="str">
            <v>SSI001438</v>
          </cell>
          <cell r="C2605" t="str">
            <v>SSI</v>
          </cell>
          <cell r="D2605" t="str">
            <v xml:space="preserve">Tweppy srl </v>
          </cell>
          <cell r="E2605">
            <v>42849.728263888901</v>
          </cell>
          <cell r="F2605">
            <v>2017</v>
          </cell>
          <cell r="H2605" t="str">
            <v>02381750229</v>
          </cell>
          <cell r="I2605" t="str">
            <v>Domanda non ammessa</v>
          </cell>
          <cell r="J2605" t="str">
            <v>MEZZOLOMBARDO</v>
          </cell>
          <cell r="K2605" t="str">
            <v>TR</v>
          </cell>
          <cell r="L2605" t="str">
            <v>Trentino Alto Adige</v>
          </cell>
          <cell r="M2605" t="str">
            <v>ITALIA</v>
          </cell>
          <cell r="N2605" t="str">
            <v>CENTRO-NORD</v>
          </cell>
          <cell r="O2605" t="str">
            <v>Centro-Nord</v>
          </cell>
          <cell r="Q2605" t="str">
            <v>x</v>
          </cell>
          <cell r="R2605" t="str">
            <v>LEGGE DI STABILITA 2017</v>
          </cell>
          <cell r="S2605" t="str">
            <v>Società costituita</v>
          </cell>
          <cell r="T2605">
            <v>482901.91000000003</v>
          </cell>
          <cell r="U2605">
            <v>285531.33</v>
          </cell>
          <cell r="V2605">
            <v>145201.91</v>
          </cell>
          <cell r="W2605">
            <v>337700</v>
          </cell>
          <cell r="X2605">
            <v>49141.33</v>
          </cell>
          <cell r="Y2605">
            <v>236390</v>
          </cell>
          <cell r="Z2605">
            <v>0</v>
          </cell>
          <cell r="AA2605">
            <v>177320.43</v>
          </cell>
          <cell r="AB2605">
            <v>0</v>
          </cell>
          <cell r="AC2605">
            <v>0</v>
          </cell>
          <cell r="AD2605">
            <v>0</v>
          </cell>
          <cell r="AE2605">
            <v>1</v>
          </cell>
          <cell r="AF2605">
            <v>42906</v>
          </cell>
          <cell r="AG2605">
            <v>2017</v>
          </cell>
          <cell r="AH2605" t="str">
            <v>Non ammissione</v>
          </cell>
          <cell r="AI2605" t="str">
            <v>Tecnologia nuova sperimentale</v>
          </cell>
          <cell r="AJ2605" t="str">
            <v>Telecomunicazioni</v>
          </cell>
          <cell r="AK2605" t="str">
            <v>IT e infrastrutture</v>
          </cell>
          <cell r="AP2605" t="str">
            <v>62.01.00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1</v>
          </cell>
          <cell r="AX2605">
            <v>2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3</v>
          </cell>
          <cell r="BD2605">
            <v>0</v>
          </cell>
          <cell r="BE2605">
            <v>1</v>
          </cell>
          <cell r="BF2605">
            <v>3</v>
          </cell>
          <cell r="BG2605">
            <v>0</v>
          </cell>
        </row>
        <row r="2606">
          <cell r="A2606" t="str">
            <v>SSI001439</v>
          </cell>
          <cell r="C2606" t="str">
            <v>SSI</v>
          </cell>
          <cell r="D2606" t="str">
            <v>giufi</v>
          </cell>
          <cell r="E2606">
            <v>42851.591249999998</v>
          </cell>
          <cell r="F2606">
            <v>2017</v>
          </cell>
          <cell r="H2606" t="str">
            <v>6645570489</v>
          </cell>
          <cell r="I2606" t="str">
            <v>Domanda decaduta</v>
          </cell>
          <cell r="J2606" t="str">
            <v>MILANO</v>
          </cell>
          <cell r="K2606" t="str">
            <v>MI</v>
          </cell>
          <cell r="L2606" t="str">
            <v>Lombardia</v>
          </cell>
          <cell r="M2606" t="str">
            <v>ITALIA</v>
          </cell>
          <cell r="N2606" t="str">
            <v>CENTRO-NORD</v>
          </cell>
          <cell r="O2606" t="str">
            <v>Centro-Nord</v>
          </cell>
          <cell r="Q2606" t="str">
            <v>x</v>
          </cell>
          <cell r="R2606" t="str">
            <v>LEGGE DI STABILITA 2017</v>
          </cell>
          <cell r="S2606" t="str">
            <v>Società costituita</v>
          </cell>
          <cell r="T2606">
            <v>2616000</v>
          </cell>
          <cell r="U2606">
            <v>1838700</v>
          </cell>
          <cell r="V2606">
            <v>370000</v>
          </cell>
          <cell r="W2606">
            <v>2246000</v>
          </cell>
          <cell r="X2606">
            <v>259000</v>
          </cell>
          <cell r="Y2606">
            <v>1572200</v>
          </cell>
          <cell r="Z2606">
            <v>7500</v>
          </cell>
          <cell r="AA2606">
            <v>451600</v>
          </cell>
          <cell r="AB2606">
            <v>0</v>
          </cell>
          <cell r="AC2606">
            <v>0</v>
          </cell>
          <cell r="AD2606">
            <v>0</v>
          </cell>
          <cell r="AE2606">
            <v>21</v>
          </cell>
          <cell r="AI2606" t="str">
            <v>Economia Digitale</v>
          </cell>
          <cell r="AJ2606" t="str">
            <v>Internet of things</v>
          </cell>
          <cell r="AK2606" t="str">
            <v>Web technology</v>
          </cell>
          <cell r="AP2606" t="str">
            <v>63.12.00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1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1</v>
          </cell>
          <cell r="BD2606">
            <v>0</v>
          </cell>
          <cell r="BE2606">
            <v>0</v>
          </cell>
          <cell r="BF2606">
            <v>1</v>
          </cell>
          <cell r="BG2606">
            <v>0</v>
          </cell>
        </row>
        <row r="2607">
          <cell r="A2607" t="str">
            <v>SSI001440</v>
          </cell>
          <cell r="C2607" t="str">
            <v>SSI</v>
          </cell>
          <cell r="D2607" t="str">
            <v>M.A.E. Automotive Evolutions Parts</v>
          </cell>
          <cell r="E2607">
            <v>42853.721365740697</v>
          </cell>
          <cell r="F2607">
            <v>2017</v>
          </cell>
          <cell r="H2607" t="str">
            <v>01627290057</v>
          </cell>
          <cell r="I2607" t="str">
            <v>Domanda decaduta</v>
          </cell>
          <cell r="J2607" t="str">
            <v>VILLANOVA D'ASTI</v>
          </cell>
          <cell r="K2607" t="str">
            <v>AT</v>
          </cell>
          <cell r="L2607" t="str">
            <v>Piemonte</v>
          </cell>
          <cell r="M2607" t="str">
            <v>ITALIA</v>
          </cell>
          <cell r="N2607" t="str">
            <v>CENTRO-NORD</v>
          </cell>
          <cell r="O2607" t="str">
            <v>Centro-Nord</v>
          </cell>
          <cell r="Q2607" t="str">
            <v>x</v>
          </cell>
          <cell r="R2607" t="str">
            <v>LEGGE DI STABILITA 2017</v>
          </cell>
          <cell r="S2607" t="str">
            <v>Società costituita</v>
          </cell>
          <cell r="T2607">
            <v>1714652.31</v>
          </cell>
          <cell r="U2607">
            <v>1207256.6099999999</v>
          </cell>
          <cell r="V2607">
            <v>1133732.31</v>
          </cell>
          <cell r="W2607">
            <v>580920</v>
          </cell>
          <cell r="X2607">
            <v>793612.61</v>
          </cell>
          <cell r="Y2607">
            <v>406144</v>
          </cell>
          <cell r="Z2607">
            <v>7500</v>
          </cell>
          <cell r="AA2607">
            <v>1379353.55</v>
          </cell>
          <cell r="AB2607">
            <v>0</v>
          </cell>
          <cell r="AC2607">
            <v>0</v>
          </cell>
          <cell r="AD2607">
            <v>0</v>
          </cell>
          <cell r="AE2607">
            <v>100</v>
          </cell>
          <cell r="AI2607" t="str">
            <v>Tecnologia nuova sperimentale</v>
          </cell>
          <cell r="AJ2607" t="str">
            <v>Materiali Innovativi</v>
          </cell>
          <cell r="AK2607" t="str">
            <v>Industria hi-tech</v>
          </cell>
          <cell r="AP2607" t="str">
            <v>29.32.09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2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2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</row>
        <row r="2608">
          <cell r="A2608" t="str">
            <v>SSI001441</v>
          </cell>
          <cell r="C2608" t="str">
            <v>SSI</v>
          </cell>
          <cell r="D2608" t="str">
            <v>Paolo Mottola</v>
          </cell>
          <cell r="E2608">
            <v>42853.771423611099</v>
          </cell>
          <cell r="F2608">
            <v>2017</v>
          </cell>
          <cell r="H2608" t="str">
            <v/>
          </cell>
          <cell r="I2608" t="str">
            <v>Domanda non ammessa</v>
          </cell>
          <cell r="J2608" t="str">
            <v>COSENZA</v>
          </cell>
          <cell r="K2608" t="str">
            <v>CS</v>
          </cell>
          <cell r="L2608" t="str">
            <v>Calabria</v>
          </cell>
          <cell r="M2608" t="str">
            <v>ITALIA</v>
          </cell>
          <cell r="N2608" t="str">
            <v>SUD</v>
          </cell>
          <cell r="O2608" t="str">
            <v>Mezzogiorno</v>
          </cell>
          <cell r="Q2608" t="str">
            <v>x</v>
          </cell>
          <cell r="R2608" t="str">
            <v>PON I&amp;C SUD - LEGGE DI STABILITA 2017</v>
          </cell>
          <cell r="S2608" t="str">
            <v>Società non costituita</v>
          </cell>
          <cell r="T2608">
            <v>117500</v>
          </cell>
          <cell r="U2608">
            <v>109000</v>
          </cell>
          <cell r="V2608">
            <v>89500</v>
          </cell>
          <cell r="W2608">
            <v>28000</v>
          </cell>
          <cell r="X2608">
            <v>71600</v>
          </cell>
          <cell r="Y2608">
            <v>22400</v>
          </cell>
          <cell r="Z2608">
            <v>15000</v>
          </cell>
          <cell r="AA2608">
            <v>109190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42940</v>
          </cell>
          <cell r="AG2608">
            <v>2017</v>
          </cell>
          <cell r="AH2608" t="str">
            <v>Non ammissione</v>
          </cell>
          <cell r="AI2608" t="str">
            <v>Tecnologia nuova sperimentale</v>
          </cell>
          <cell r="AJ2608" t="str">
            <v>Infrastruttura e sicurezza</v>
          </cell>
          <cell r="AK2608" t="str">
            <v>IT e infrastrutture</v>
          </cell>
          <cell r="AP2608" t="str">
            <v/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4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4</v>
          </cell>
          <cell r="BD2608">
            <v>0</v>
          </cell>
          <cell r="BE2608">
            <v>4</v>
          </cell>
          <cell r="BF2608">
            <v>0</v>
          </cell>
          <cell r="BG2608">
            <v>0</v>
          </cell>
        </row>
        <row r="2609">
          <cell r="A2609" t="str">
            <v>SSI001442</v>
          </cell>
          <cell r="C2609" t="str">
            <v>SSI</v>
          </cell>
          <cell r="D2609" t="str">
            <v>NAFCO ITALIA SRL</v>
          </cell>
          <cell r="E2609">
            <v>42854.478611111103</v>
          </cell>
          <cell r="F2609">
            <v>2017</v>
          </cell>
          <cell r="H2609" t="str">
            <v>08626921210</v>
          </cell>
          <cell r="I2609" t="str">
            <v>Domanda non ammessa</v>
          </cell>
          <cell r="J2609" t="str">
            <v>ALIFE</v>
          </cell>
          <cell r="K2609" t="str">
            <v>CE</v>
          </cell>
          <cell r="L2609" t="str">
            <v>Campania</v>
          </cell>
          <cell r="M2609" t="str">
            <v>ITALIA</v>
          </cell>
          <cell r="N2609" t="str">
            <v>SUD</v>
          </cell>
          <cell r="O2609" t="str">
            <v>Mezzogiorno</v>
          </cell>
          <cell r="Q2609" t="str">
            <v>x</v>
          </cell>
          <cell r="R2609" t="str">
            <v>PON I&amp;C SUD - LEGGE DI STABILITA 2017</v>
          </cell>
          <cell r="S2609" t="str">
            <v>Società costituita</v>
          </cell>
          <cell r="T2609">
            <v>1473500</v>
          </cell>
          <cell r="U2609">
            <v>15000</v>
          </cell>
          <cell r="V2609">
            <v>1060000</v>
          </cell>
          <cell r="W2609">
            <v>413500</v>
          </cell>
          <cell r="X2609">
            <v>0</v>
          </cell>
          <cell r="Y2609">
            <v>0</v>
          </cell>
          <cell r="Z2609">
            <v>15000</v>
          </cell>
          <cell r="AA2609">
            <v>1060242</v>
          </cell>
          <cell r="AB2609">
            <v>0</v>
          </cell>
          <cell r="AC2609">
            <v>0</v>
          </cell>
          <cell r="AD2609">
            <v>0</v>
          </cell>
          <cell r="AE2609">
            <v>13</v>
          </cell>
          <cell r="AF2609">
            <v>42902</v>
          </cell>
          <cell r="AG2609">
            <v>2017</v>
          </cell>
          <cell r="AH2609" t="str">
            <v>Non ammissione</v>
          </cell>
          <cell r="AI2609" t="str">
            <v>Tecnologia nuova sperimentale</v>
          </cell>
          <cell r="AJ2609" t="str">
            <v>Materiali Innovativi</v>
          </cell>
          <cell r="AK2609" t="str">
            <v>Industria hi-tech</v>
          </cell>
          <cell r="AP2609" t="str">
            <v>13.99.90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3</v>
          </cell>
          <cell r="AY2609">
            <v>1</v>
          </cell>
          <cell r="AZ2609">
            <v>0</v>
          </cell>
          <cell r="BA2609">
            <v>1</v>
          </cell>
          <cell r="BB2609">
            <v>0</v>
          </cell>
          <cell r="BC2609">
            <v>4</v>
          </cell>
          <cell r="BD2609">
            <v>1</v>
          </cell>
          <cell r="BE2609">
            <v>0</v>
          </cell>
          <cell r="BF2609">
            <v>0</v>
          </cell>
          <cell r="BG2609">
            <v>0</v>
          </cell>
        </row>
        <row r="2610">
          <cell r="A2610" t="str">
            <v>SSI001443</v>
          </cell>
          <cell r="C2610" t="str">
            <v>SSI</v>
          </cell>
          <cell r="D2610" t="str">
            <v>Annalisa Iezzi</v>
          </cell>
          <cell r="E2610">
            <v>42854.500729166699</v>
          </cell>
          <cell r="F2610">
            <v>2017</v>
          </cell>
          <cell r="H2610" t="str">
            <v/>
          </cell>
          <cell r="I2610" t="str">
            <v>Domanda non ammessa</v>
          </cell>
          <cell r="J2610" t="str">
            <v>CHIETI</v>
          </cell>
          <cell r="K2610" t="str">
            <v>CH</v>
          </cell>
          <cell r="L2610" t="str">
            <v>Abruzzo</v>
          </cell>
          <cell r="M2610" t="str">
            <v>ITALIA</v>
          </cell>
          <cell r="N2610" t="str">
            <v>SUD</v>
          </cell>
          <cell r="O2610" t="str">
            <v>Mezzogiorno</v>
          </cell>
          <cell r="Q2610" t="str">
            <v>x</v>
          </cell>
          <cell r="R2610" t="str">
            <v>PON I&amp;C SAM - LEGGE DI STABILITA 2017</v>
          </cell>
          <cell r="S2610" t="str">
            <v>Società non costituita</v>
          </cell>
          <cell r="T2610">
            <v>1490682</v>
          </cell>
          <cell r="U2610">
            <v>1050977.3999999999</v>
          </cell>
          <cell r="V2610">
            <v>1490682</v>
          </cell>
          <cell r="W2610">
            <v>0</v>
          </cell>
          <cell r="X2610">
            <v>1043477.4</v>
          </cell>
          <cell r="Y2610">
            <v>0</v>
          </cell>
          <cell r="Z2610">
            <v>7500</v>
          </cell>
          <cell r="AA2610">
            <v>1818632.04</v>
          </cell>
          <cell r="AB2610">
            <v>0</v>
          </cell>
          <cell r="AC2610">
            <v>0</v>
          </cell>
          <cell r="AD2610">
            <v>0</v>
          </cell>
          <cell r="AE2610">
            <v>30</v>
          </cell>
          <cell r="AF2610">
            <v>42941</v>
          </cell>
          <cell r="AG2610">
            <v>2017</v>
          </cell>
          <cell r="AH2610" t="str">
            <v>Non ammissione</v>
          </cell>
          <cell r="AI2610" t="str">
            <v>Tecnologia nuova sperimentale</v>
          </cell>
          <cell r="AJ2610" t="str">
            <v>Ambiente e Energia</v>
          </cell>
          <cell r="AK2610" t="str">
            <v>Ambiente ed energia</v>
          </cell>
          <cell r="AP2610" t="str">
            <v/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1</v>
          </cell>
          <cell r="AY2610">
            <v>0</v>
          </cell>
          <cell r="AZ2610">
            <v>0</v>
          </cell>
          <cell r="BA2610">
            <v>0</v>
          </cell>
          <cell r="BB2610">
            <v>1</v>
          </cell>
          <cell r="BC2610">
            <v>1</v>
          </cell>
          <cell r="BD2610">
            <v>1</v>
          </cell>
          <cell r="BE2610">
            <v>0</v>
          </cell>
          <cell r="BF2610">
            <v>0</v>
          </cell>
          <cell r="BG2610">
            <v>0</v>
          </cell>
        </row>
        <row r="2611">
          <cell r="A2611" t="str">
            <v>SSI001444</v>
          </cell>
          <cell r="C2611" t="str">
            <v>SSI</v>
          </cell>
          <cell r="D2611" t="str">
            <v>HeartSwitch S.r.l.</v>
          </cell>
          <cell r="E2611">
            <v>42859.763425925899</v>
          </cell>
          <cell r="F2611">
            <v>2017</v>
          </cell>
          <cell r="H2611" t="str">
            <v>01740020092</v>
          </cell>
          <cell r="I2611" t="str">
            <v>Domanda non ammessa</v>
          </cell>
          <cell r="J2611" t="str">
            <v>VARAZZE</v>
          </cell>
          <cell r="K2611" t="str">
            <v>SV</v>
          </cell>
          <cell r="L2611" t="str">
            <v>Liguria</v>
          </cell>
          <cell r="M2611" t="str">
            <v>ITALIA</v>
          </cell>
          <cell r="N2611" t="str">
            <v>CENTRO-NORD</v>
          </cell>
          <cell r="O2611" t="str">
            <v>Centro-Nord</v>
          </cell>
          <cell r="Q2611" t="str">
            <v>x</v>
          </cell>
          <cell r="R2611" t="str">
            <v>LEGGE DI STABILITA 2017</v>
          </cell>
          <cell r="S2611" t="str">
            <v>Società costituita</v>
          </cell>
          <cell r="T2611">
            <v>244298</v>
          </cell>
          <cell r="U2611">
            <v>176179</v>
          </cell>
          <cell r="V2611">
            <v>192398</v>
          </cell>
          <cell r="W2611">
            <v>51900</v>
          </cell>
          <cell r="X2611">
            <v>134679</v>
          </cell>
          <cell r="Y2611">
            <v>34000</v>
          </cell>
          <cell r="Z2611">
            <v>7500</v>
          </cell>
          <cell r="AA2611">
            <v>234725.2</v>
          </cell>
          <cell r="AB2611">
            <v>0</v>
          </cell>
          <cell r="AC2611">
            <v>0</v>
          </cell>
          <cell r="AD2611">
            <v>0</v>
          </cell>
          <cell r="AE2611">
            <v>2</v>
          </cell>
          <cell r="AF2611">
            <v>42948</v>
          </cell>
          <cell r="AG2611">
            <v>2017</v>
          </cell>
          <cell r="AH2611" t="str">
            <v>Non ammissione</v>
          </cell>
          <cell r="AI2611" t="str">
            <v>Tecnologia nuova sperimentale</v>
          </cell>
          <cell r="AJ2611" t="str">
            <v>Smart cities</v>
          </cell>
          <cell r="AK2611" t="str">
            <v>Smart cities and services</v>
          </cell>
          <cell r="AP2611" t="str">
            <v>62.09.09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1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1</v>
          </cell>
          <cell r="BD2611">
            <v>0</v>
          </cell>
          <cell r="BE2611">
            <v>1</v>
          </cell>
          <cell r="BF2611">
            <v>1</v>
          </cell>
          <cell r="BG2611">
            <v>0</v>
          </cell>
        </row>
        <row r="2612">
          <cell r="A2612" t="str">
            <v>SSI001445</v>
          </cell>
          <cell r="C2612" t="str">
            <v>SSI</v>
          </cell>
          <cell r="D2612" t="str">
            <v>SAFEWAY HELMETS</v>
          </cell>
          <cell r="E2612">
            <v>42861.422800925902</v>
          </cell>
          <cell r="F2612">
            <v>2017</v>
          </cell>
          <cell r="H2612" t="str">
            <v>04797910264</v>
          </cell>
          <cell r="I2612" t="str">
            <v>Rinuncia</v>
          </cell>
          <cell r="J2612" t="str">
            <v>QUINTO DI TREVISO</v>
          </cell>
          <cell r="K2612" t="str">
            <v>TV</v>
          </cell>
          <cell r="L2612" t="str">
            <v>Veneto</v>
          </cell>
          <cell r="M2612" t="str">
            <v>ITALIA</v>
          </cell>
          <cell r="N2612" t="str">
            <v>CENTRO-NORD</v>
          </cell>
          <cell r="O2612" t="str">
            <v>Centro-Nord</v>
          </cell>
          <cell r="Q2612" t="str">
            <v>x</v>
          </cell>
          <cell r="R2612" t="str">
            <v>LEGGE DI STABILITA 2017</v>
          </cell>
          <cell r="S2612" t="str">
            <v>Società costituita</v>
          </cell>
          <cell r="T2612">
            <v>1886500</v>
          </cell>
          <cell r="U2612">
            <v>1317000</v>
          </cell>
          <cell r="V2612">
            <v>989500</v>
          </cell>
          <cell r="W2612">
            <v>897000</v>
          </cell>
          <cell r="X2612">
            <v>692000</v>
          </cell>
          <cell r="Y2612">
            <v>625000</v>
          </cell>
          <cell r="Z2612">
            <v>0</v>
          </cell>
          <cell r="AA2612">
            <v>1213460</v>
          </cell>
          <cell r="AB2612">
            <v>0</v>
          </cell>
          <cell r="AC2612">
            <v>0</v>
          </cell>
          <cell r="AD2612">
            <v>0</v>
          </cell>
          <cell r="AE2612">
            <v>12</v>
          </cell>
          <cell r="AI2612" t="str">
            <v>Tecnologia nuova sperimentale</v>
          </cell>
          <cell r="AJ2612" t="str">
            <v>Infrastruttura e sicurezza</v>
          </cell>
          <cell r="AK2612" t="str">
            <v>IT e infrastrutture</v>
          </cell>
          <cell r="AP2612" t="str">
            <v>32.99.12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3</v>
          </cell>
          <cell r="AY2612">
            <v>1</v>
          </cell>
          <cell r="AZ2612">
            <v>0</v>
          </cell>
          <cell r="BA2612">
            <v>0</v>
          </cell>
          <cell r="BB2612">
            <v>1</v>
          </cell>
          <cell r="BC2612">
            <v>4</v>
          </cell>
          <cell r="BD2612">
            <v>1</v>
          </cell>
          <cell r="BE2612">
            <v>0</v>
          </cell>
          <cell r="BF2612">
            <v>0</v>
          </cell>
          <cell r="BG2612">
            <v>0</v>
          </cell>
        </row>
        <row r="2613">
          <cell r="A2613" t="str">
            <v>SSI001446</v>
          </cell>
          <cell r="C2613" t="str">
            <v>SSI</v>
          </cell>
          <cell r="D2613" t="str">
            <v>DEEJOYS SRL</v>
          </cell>
          <cell r="E2613">
            <v>42866.607175925899</v>
          </cell>
          <cell r="F2613">
            <v>2017</v>
          </cell>
          <cell r="H2613" t="str">
            <v>02132770682</v>
          </cell>
          <cell r="I2613" t="str">
            <v>Domanda non ammessa</v>
          </cell>
          <cell r="J2613" t="str">
            <v>PESCARA</v>
          </cell>
          <cell r="K2613" t="str">
            <v>PE</v>
          </cell>
          <cell r="L2613" t="str">
            <v>Abruzzo</v>
          </cell>
          <cell r="M2613" t="str">
            <v>ITALIA</v>
          </cell>
          <cell r="N2613" t="str">
            <v>SUD</v>
          </cell>
          <cell r="O2613" t="str">
            <v>Mezzogiorno</v>
          </cell>
          <cell r="Q2613" t="str">
            <v>x</v>
          </cell>
          <cell r="R2613" t="str">
            <v>PON I&amp;C SAM - LEGGE DI STABILITA 2017</v>
          </cell>
          <cell r="S2613" t="str">
            <v>Società costituita</v>
          </cell>
          <cell r="T2613">
            <v>479691.4</v>
          </cell>
          <cell r="U2613">
            <v>335783.98</v>
          </cell>
          <cell r="V2613">
            <v>120000</v>
          </cell>
          <cell r="W2613">
            <v>359691.4</v>
          </cell>
          <cell r="X2613">
            <v>84000</v>
          </cell>
          <cell r="Y2613">
            <v>251783.98</v>
          </cell>
          <cell r="Z2613">
            <v>0</v>
          </cell>
          <cell r="AA2613">
            <v>146400</v>
          </cell>
          <cell r="AB2613">
            <v>0</v>
          </cell>
          <cell r="AC2613">
            <v>0</v>
          </cell>
          <cell r="AD2613">
            <v>0</v>
          </cell>
          <cell r="AE2613">
            <v>13</v>
          </cell>
          <cell r="AF2613">
            <v>42929</v>
          </cell>
          <cell r="AG2613">
            <v>2017</v>
          </cell>
          <cell r="AH2613" t="str">
            <v>Non ammissione</v>
          </cell>
          <cell r="AI2613" t="str">
            <v>Economia Digitale</v>
          </cell>
          <cell r="AJ2613" t="str">
            <v>Socialnetwork</v>
          </cell>
          <cell r="AK2613" t="str">
            <v>Web technology</v>
          </cell>
          <cell r="AP2613" t="str">
            <v>62.02.00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6</v>
          </cell>
          <cell r="AY2613">
            <v>0</v>
          </cell>
          <cell r="AZ2613">
            <v>0</v>
          </cell>
          <cell r="BA2613">
            <v>1</v>
          </cell>
          <cell r="BB2613">
            <v>0</v>
          </cell>
          <cell r="BC2613">
            <v>6</v>
          </cell>
          <cell r="BD2613">
            <v>1</v>
          </cell>
          <cell r="BE2613">
            <v>0</v>
          </cell>
          <cell r="BF2613">
            <v>0</v>
          </cell>
          <cell r="BG2613">
            <v>0</v>
          </cell>
        </row>
        <row r="2614">
          <cell r="A2614" t="str">
            <v>SSI001447</v>
          </cell>
          <cell r="B2614" t="str">
            <v xml:space="preserve">C77H17000960008 </v>
          </cell>
          <cell r="C2614" t="str">
            <v>SSI</v>
          </cell>
          <cell r="D2614" t="str">
            <v>WINEPLAN SRL</v>
          </cell>
          <cell r="E2614">
            <v>42867.481099536999</v>
          </cell>
          <cell r="F2614">
            <v>2017</v>
          </cell>
          <cell r="H2614" t="str">
            <v>02641650813</v>
          </cell>
          <cell r="I2614" t="str">
            <v>Domanda ammessa</v>
          </cell>
          <cell r="J2614" t="str">
            <v>ALCAMO</v>
          </cell>
          <cell r="K2614" t="str">
            <v>TP</v>
          </cell>
          <cell r="L2614" t="str">
            <v>Sicilia</v>
          </cell>
          <cell r="M2614" t="str">
            <v>ITALIA</v>
          </cell>
          <cell r="N2614" t="str">
            <v>SUD</v>
          </cell>
          <cell r="O2614" t="str">
            <v>Mezzogiorno</v>
          </cell>
          <cell r="Q2614" t="str">
            <v>x</v>
          </cell>
          <cell r="R2614" t="str">
            <v>PON I&amp;C SUD - PON SIL - LEGGE DI STABILITA'</v>
          </cell>
          <cell r="S2614" t="str">
            <v>Società costituita</v>
          </cell>
          <cell r="T2614">
            <v>393809.16</v>
          </cell>
          <cell r="U2614">
            <v>290666.41000000003</v>
          </cell>
          <cell r="V2614">
            <v>42910</v>
          </cell>
          <cell r="W2614">
            <v>350899.16</v>
          </cell>
          <cell r="X2614">
            <v>30037</v>
          </cell>
          <cell r="Y2614">
            <v>245629.41</v>
          </cell>
          <cell r="Z2614">
            <v>15000</v>
          </cell>
          <cell r="AA2614">
            <v>52350.2</v>
          </cell>
          <cell r="AB2614">
            <v>187005.6</v>
          </cell>
          <cell r="AC2614">
            <v>37000</v>
          </cell>
          <cell r="AD2614">
            <v>150005.6</v>
          </cell>
          <cell r="AE2614">
            <v>6</v>
          </cell>
          <cell r="AF2614">
            <v>42948</v>
          </cell>
          <cell r="AG2614">
            <v>2017</v>
          </cell>
          <cell r="AH2614" t="str">
            <v>Ammissione</v>
          </cell>
          <cell r="AI2614" t="str">
            <v>Economia Digitale</v>
          </cell>
          <cell r="AJ2614" t="str">
            <v>Turismo e beni culturali</v>
          </cell>
          <cell r="AK2614" t="str">
            <v>Turismo e beni culturali</v>
          </cell>
          <cell r="AL2614">
            <v>43067</v>
          </cell>
          <cell r="AM2614">
            <v>2017</v>
          </cell>
          <cell r="AP2614" t="str">
            <v>63.12.00</v>
          </cell>
          <cell r="AR2614">
            <v>145903.91999999998</v>
          </cell>
          <cell r="AS2614">
            <v>25900</v>
          </cell>
          <cell r="AT2614">
            <v>105003.92</v>
          </cell>
          <cell r="AU2614">
            <v>15000</v>
          </cell>
          <cell r="AV2614">
            <v>104723.14</v>
          </cell>
          <cell r="AW2614">
            <v>1</v>
          </cell>
          <cell r="AX2614">
            <v>7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8</v>
          </cell>
          <cell r="BD2614">
            <v>0</v>
          </cell>
          <cell r="BE2614">
            <v>1</v>
          </cell>
          <cell r="BF2614">
            <v>2</v>
          </cell>
          <cell r="BG2614">
            <v>0</v>
          </cell>
          <cell r="BH2614">
            <v>10500</v>
          </cell>
          <cell r="BI2614">
            <v>0</v>
          </cell>
          <cell r="BJ2614">
            <v>10500</v>
          </cell>
        </row>
        <row r="2615">
          <cell r="A2615" t="str">
            <v>SSI001448</v>
          </cell>
          <cell r="C2615" t="str">
            <v>SSI</v>
          </cell>
          <cell r="D2615" t="str">
            <v>M.A.E. Automotive Evolutions Parts</v>
          </cell>
          <cell r="E2615">
            <v>42868.3584722222</v>
          </cell>
          <cell r="F2615">
            <v>2017</v>
          </cell>
          <cell r="H2615" t="str">
            <v>01627290057</v>
          </cell>
          <cell r="I2615" t="str">
            <v>Domanda non ammessa</v>
          </cell>
          <cell r="J2615" t="str">
            <v>VILLANOVA D'ASTI</v>
          </cell>
          <cell r="K2615" t="str">
            <v>AT</v>
          </cell>
          <cell r="L2615" t="str">
            <v>Piemonte</v>
          </cell>
          <cell r="M2615" t="str">
            <v>ITALIA</v>
          </cell>
          <cell r="N2615" t="str">
            <v>CENTRO-NORD</v>
          </cell>
          <cell r="O2615" t="str">
            <v>Centro-Nord</v>
          </cell>
          <cell r="Q2615" t="str">
            <v>x</v>
          </cell>
          <cell r="R2615" t="str">
            <v>LEGGE DI STABILITA 2017</v>
          </cell>
          <cell r="S2615" t="str">
            <v>Società costituita</v>
          </cell>
          <cell r="T2615">
            <v>1712619.31</v>
          </cell>
          <cell r="U2615">
            <v>412744</v>
          </cell>
          <cell r="V2615">
            <v>1133699.31</v>
          </cell>
          <cell r="W2615">
            <v>578920</v>
          </cell>
          <cell r="X2615">
            <v>0</v>
          </cell>
          <cell r="Y2615">
            <v>405244</v>
          </cell>
          <cell r="Z2615">
            <v>7500</v>
          </cell>
          <cell r="AA2615">
            <v>1379320.55</v>
          </cell>
          <cell r="AB2615">
            <v>0</v>
          </cell>
          <cell r="AC2615">
            <v>0</v>
          </cell>
          <cell r="AD2615">
            <v>0</v>
          </cell>
          <cell r="AE2615">
            <v>100</v>
          </cell>
          <cell r="AF2615">
            <v>42900</v>
          </cell>
          <cell r="AG2615">
            <v>2017</v>
          </cell>
          <cell r="AH2615" t="str">
            <v>Non ammissione</v>
          </cell>
          <cell r="AI2615" t="str">
            <v>Tecnologia nuova sperimentale</v>
          </cell>
          <cell r="AJ2615" t="str">
            <v>Materiali Innovativi</v>
          </cell>
          <cell r="AK2615" t="str">
            <v>Industria hi-tech</v>
          </cell>
          <cell r="AP2615" t="str">
            <v>29.32.09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2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2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</row>
        <row r="2616">
          <cell r="A2616" t="str">
            <v>SSI001449</v>
          </cell>
          <cell r="C2616" t="str">
            <v>SSI</v>
          </cell>
          <cell r="D2616" t="str">
            <v>diego zonta</v>
          </cell>
          <cell r="E2616">
            <v>42872.964456018497</v>
          </cell>
          <cell r="F2616">
            <v>2017</v>
          </cell>
          <cell r="H2616" t="str">
            <v/>
          </cell>
          <cell r="I2616" t="str">
            <v>Domanda non ammessa</v>
          </cell>
          <cell r="J2616" t="str">
            <v>ARTEGNA</v>
          </cell>
          <cell r="K2616" t="str">
            <v>UD</v>
          </cell>
          <cell r="L2616" t="str">
            <v>Friuli Venezia Giulia</v>
          </cell>
          <cell r="M2616" t="str">
            <v>ITALIA</v>
          </cell>
          <cell r="N2616" t="str">
            <v>CENTRO-NORD</v>
          </cell>
          <cell r="O2616" t="str">
            <v>Centro-Nord</v>
          </cell>
          <cell r="Q2616" t="str">
            <v>x</v>
          </cell>
          <cell r="R2616" t="str">
            <v>LEGGE DI STABILITA 2017</v>
          </cell>
          <cell r="S2616" t="str">
            <v>Società non costituita</v>
          </cell>
          <cell r="T2616">
            <v>346500</v>
          </cell>
          <cell r="U2616">
            <v>250000</v>
          </cell>
          <cell r="V2616">
            <v>95000</v>
          </cell>
          <cell r="W2616">
            <v>251500</v>
          </cell>
          <cell r="X2616">
            <v>66500</v>
          </cell>
          <cell r="Y2616">
            <v>176000</v>
          </cell>
          <cell r="Z2616">
            <v>7500</v>
          </cell>
          <cell r="AA2616">
            <v>115900</v>
          </cell>
          <cell r="AB2616">
            <v>0</v>
          </cell>
          <cell r="AC2616">
            <v>0</v>
          </cell>
          <cell r="AD2616">
            <v>0</v>
          </cell>
          <cell r="AE2616">
            <v>5</v>
          </cell>
          <cell r="AF2616">
            <v>42929</v>
          </cell>
          <cell r="AG2616">
            <v>2017</v>
          </cell>
          <cell r="AH2616" t="str">
            <v>Non ammissione</v>
          </cell>
          <cell r="AI2616" t="str">
            <v>Economia Digitale</v>
          </cell>
          <cell r="AJ2616" t="str">
            <v>E-commerce</v>
          </cell>
          <cell r="AK2616" t="str">
            <v>Web technology</v>
          </cell>
          <cell r="AP2616" t="str">
            <v/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3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3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</row>
        <row r="2617">
          <cell r="A2617" t="str">
            <v>SSI001450</v>
          </cell>
          <cell r="B2617" t="str">
            <v>C96I17000010008</v>
          </cell>
          <cell r="C2617" t="str">
            <v>SSI</v>
          </cell>
          <cell r="D2617" t="str">
            <v>Safeway Helmets</v>
          </cell>
          <cell r="E2617">
            <v>42873.775891203702</v>
          </cell>
          <cell r="F2617">
            <v>2017</v>
          </cell>
          <cell r="H2617" t="str">
            <v>04797910264</v>
          </cell>
          <cell r="I2617" t="str">
            <v>Domanda ammessa</v>
          </cell>
          <cell r="J2617" t="str">
            <v>QUINTO DI TREVISO</v>
          </cell>
          <cell r="K2617" t="str">
            <v>TV</v>
          </cell>
          <cell r="L2617" t="str">
            <v>Veneto</v>
          </cell>
          <cell r="M2617" t="str">
            <v>ITALIA</v>
          </cell>
          <cell r="N2617" t="str">
            <v>CENTRO-NORD</v>
          </cell>
          <cell r="O2617" t="str">
            <v>Centro-Nord</v>
          </cell>
          <cell r="Q2617" t="str">
            <v>x</v>
          </cell>
          <cell r="R2617" t="str">
            <v>LEGGE DI STABILITA 2017</v>
          </cell>
          <cell r="S2617" t="str">
            <v>Società costituita</v>
          </cell>
          <cell r="T2617">
            <v>1455500</v>
          </cell>
          <cell r="U2617">
            <v>1018000</v>
          </cell>
          <cell r="V2617">
            <v>611500</v>
          </cell>
          <cell r="W2617">
            <v>844000</v>
          </cell>
          <cell r="X2617">
            <v>428000</v>
          </cell>
          <cell r="Y2617">
            <v>590000</v>
          </cell>
          <cell r="Z2617">
            <v>0</v>
          </cell>
          <cell r="AA2617">
            <v>748450</v>
          </cell>
          <cell r="AB2617">
            <v>979800</v>
          </cell>
          <cell r="AC2617">
            <v>559800</v>
          </cell>
          <cell r="AD2617">
            <v>420000</v>
          </cell>
          <cell r="AE2617">
            <v>0</v>
          </cell>
          <cell r="AF2617">
            <v>42901</v>
          </cell>
          <cell r="AG2617">
            <v>2017</v>
          </cell>
          <cell r="AH2617" t="str">
            <v>Ammissione</v>
          </cell>
          <cell r="AI2617" t="str">
            <v>Tecnologia nuova sperimentale</v>
          </cell>
          <cell r="AJ2617" t="str">
            <v>Infrastruttura e sicurezza</v>
          </cell>
          <cell r="AK2617" t="str">
            <v>IT e infrastrutture</v>
          </cell>
          <cell r="AL2617">
            <v>43102</v>
          </cell>
          <cell r="AM2617">
            <v>2018</v>
          </cell>
          <cell r="AP2617" t="str">
            <v>32.99.12</v>
          </cell>
          <cell r="AR2617">
            <v>685860</v>
          </cell>
          <cell r="AS2617">
            <v>391860</v>
          </cell>
          <cell r="AT2617">
            <v>294000</v>
          </cell>
          <cell r="AU2617">
            <v>0</v>
          </cell>
          <cell r="AV2617">
            <v>685860</v>
          </cell>
          <cell r="AW2617">
            <v>0</v>
          </cell>
          <cell r="AX2617">
            <v>3</v>
          </cell>
          <cell r="AY2617">
            <v>1</v>
          </cell>
          <cell r="AZ2617">
            <v>0</v>
          </cell>
          <cell r="BA2617">
            <v>0</v>
          </cell>
          <cell r="BB2617">
            <v>1</v>
          </cell>
          <cell r="BC2617">
            <v>4</v>
          </cell>
          <cell r="BD2617">
            <v>1</v>
          </cell>
          <cell r="BE2617">
            <v>0</v>
          </cell>
          <cell r="BF2617">
            <v>0</v>
          </cell>
          <cell r="BG2617">
            <v>0</v>
          </cell>
          <cell r="BH2617">
            <v>239144.5</v>
          </cell>
          <cell r="BI2617">
            <v>0</v>
          </cell>
          <cell r="BJ2617">
            <v>239144.5</v>
          </cell>
        </row>
        <row r="2618">
          <cell r="A2618" t="str">
            <v>SSI001451</v>
          </cell>
          <cell r="C2618" t="str">
            <v>SSI</v>
          </cell>
          <cell r="D2618" t="str">
            <v>ARCHIMEDE</v>
          </cell>
          <cell r="E2618">
            <v>42876.754872685196</v>
          </cell>
          <cell r="F2618">
            <v>2017</v>
          </cell>
          <cell r="H2618" t="str">
            <v>07510411213</v>
          </cell>
          <cell r="I2618" t="str">
            <v>Domanda non ammessa</v>
          </cell>
          <cell r="J2618" t="str">
            <v>NAPOLI</v>
          </cell>
          <cell r="K2618" t="str">
            <v>NA</v>
          </cell>
          <cell r="L2618" t="str">
            <v>Campania</v>
          </cell>
          <cell r="M2618" t="str">
            <v>ITALIA</v>
          </cell>
          <cell r="N2618" t="str">
            <v>SUD</v>
          </cell>
          <cell r="O2618" t="str">
            <v>Mezzogiorno</v>
          </cell>
          <cell r="Q2618" t="str">
            <v>x</v>
          </cell>
          <cell r="R2618" t="str">
            <v>PON I&amp;C SUD - LEGGE DI STABILITA 2017</v>
          </cell>
          <cell r="S2618" t="str">
            <v>Società costituita</v>
          </cell>
          <cell r="T2618">
            <v>1066895</v>
          </cell>
          <cell r="U2618">
            <v>600000</v>
          </cell>
          <cell r="V2618">
            <v>576000</v>
          </cell>
          <cell r="W2618">
            <v>490895</v>
          </cell>
          <cell r="X2618">
            <v>460000</v>
          </cell>
          <cell r="Y2618">
            <v>140000</v>
          </cell>
          <cell r="Z2618">
            <v>0</v>
          </cell>
          <cell r="AA2618">
            <v>702720</v>
          </cell>
          <cell r="AB2618">
            <v>0</v>
          </cell>
          <cell r="AC2618">
            <v>0</v>
          </cell>
          <cell r="AD2618">
            <v>0</v>
          </cell>
          <cell r="AE2618">
            <v>8</v>
          </cell>
          <cell r="AF2618">
            <v>42948</v>
          </cell>
          <cell r="AG2618">
            <v>2017</v>
          </cell>
          <cell r="AH2618" t="str">
            <v>Non ammissione</v>
          </cell>
          <cell r="AI2618" t="str">
            <v>Economia Digitale</v>
          </cell>
          <cell r="AJ2618" t="str">
            <v>Automazione industriale</v>
          </cell>
          <cell r="AK2618" t="str">
            <v>Industria hi-tech</v>
          </cell>
          <cell r="AP2618" t="str">
            <v>26.20.00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1</v>
          </cell>
          <cell r="AX2618">
            <v>0</v>
          </cell>
          <cell r="AY2618">
            <v>0</v>
          </cell>
          <cell r="AZ2618">
            <v>1</v>
          </cell>
          <cell r="BA2618">
            <v>0</v>
          </cell>
          <cell r="BB2618">
            <v>0</v>
          </cell>
          <cell r="BC2618">
            <v>1</v>
          </cell>
          <cell r="BD2618">
            <v>1</v>
          </cell>
          <cell r="BE2618">
            <v>2</v>
          </cell>
          <cell r="BF2618">
            <v>2</v>
          </cell>
          <cell r="BG2618">
            <v>0</v>
          </cell>
        </row>
        <row r="2619">
          <cell r="A2619" t="str">
            <v>SSI001452</v>
          </cell>
          <cell r="C2619" t="str">
            <v>SSI</v>
          </cell>
          <cell r="D2619" t="str">
            <v>ESSEGI LIFE S.R.L.</v>
          </cell>
          <cell r="E2619">
            <v>42880.652766203697</v>
          </cell>
          <cell r="F2619">
            <v>2017</v>
          </cell>
          <cell r="H2619" t="str">
            <v>08610371216</v>
          </cell>
          <cell r="I2619" t="str">
            <v>Domanda non ammessa</v>
          </cell>
          <cell r="J2619" t="str">
            <v>CASTEL CAMPAGNANO</v>
          </cell>
          <cell r="K2619" t="str">
            <v>CE</v>
          </cell>
          <cell r="L2619" t="str">
            <v>Campania</v>
          </cell>
          <cell r="M2619" t="str">
            <v>ITALIA</v>
          </cell>
          <cell r="N2619" t="str">
            <v>SUD</v>
          </cell>
          <cell r="O2619" t="str">
            <v>Mezzogiorno</v>
          </cell>
          <cell r="Q2619" t="str">
            <v>x</v>
          </cell>
          <cell r="R2619" t="str">
            <v>PON I&amp;C SUD - LEGGE DI STABILITA 2017</v>
          </cell>
          <cell r="S2619" t="str">
            <v>Società costituita</v>
          </cell>
          <cell r="T2619">
            <v>1495000</v>
          </cell>
          <cell r="U2619">
            <v>1061500</v>
          </cell>
          <cell r="V2619">
            <v>1495000</v>
          </cell>
          <cell r="W2619">
            <v>0</v>
          </cell>
          <cell r="X2619">
            <v>1046500</v>
          </cell>
          <cell r="Y2619">
            <v>0</v>
          </cell>
          <cell r="Z2619">
            <v>15000</v>
          </cell>
          <cell r="AA2619">
            <v>1823900</v>
          </cell>
          <cell r="AB2619">
            <v>0</v>
          </cell>
          <cell r="AC2619">
            <v>0</v>
          </cell>
          <cell r="AD2619">
            <v>0</v>
          </cell>
          <cell r="AE2619">
            <v>1</v>
          </cell>
          <cell r="AF2619">
            <v>42948</v>
          </cell>
          <cell r="AG2619">
            <v>2017</v>
          </cell>
          <cell r="AH2619" t="str">
            <v>Non ammissione</v>
          </cell>
          <cell r="AI2619" t="str">
            <v>Tecnologia nuova sperimentale</v>
          </cell>
          <cell r="AJ2619" t="str">
            <v>Ambiente e Energia</v>
          </cell>
          <cell r="AK2619" t="str">
            <v>Ambiente ed energia</v>
          </cell>
          <cell r="AP2619" t="str">
            <v>35.11.00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1</v>
          </cell>
          <cell r="AY2619">
            <v>0</v>
          </cell>
          <cell r="AZ2619">
            <v>0</v>
          </cell>
          <cell r="BA2619">
            <v>0</v>
          </cell>
          <cell r="BB2619">
            <v>1</v>
          </cell>
          <cell r="BC2619">
            <v>1</v>
          </cell>
          <cell r="BD2619">
            <v>1</v>
          </cell>
          <cell r="BE2619">
            <v>0</v>
          </cell>
          <cell r="BF2619">
            <v>0</v>
          </cell>
          <cell r="BG2619">
            <v>0</v>
          </cell>
        </row>
        <row r="2620">
          <cell r="A2620" t="str">
            <v>SSI001453</v>
          </cell>
          <cell r="C2620" t="str">
            <v>SSI</v>
          </cell>
          <cell r="D2620" t="str">
            <v>WOOD POWER S.R.L.</v>
          </cell>
          <cell r="E2620">
            <v>42880.667962963002</v>
          </cell>
          <cell r="F2620">
            <v>2017</v>
          </cell>
          <cell r="H2620" t="str">
            <v>08618801214</v>
          </cell>
          <cell r="I2620" t="str">
            <v>Domanda non ammessa</v>
          </cell>
          <cell r="J2620" t="str">
            <v>CASTEL CAMPAGNANO</v>
          </cell>
          <cell r="K2620" t="str">
            <v>CE</v>
          </cell>
          <cell r="L2620" t="str">
            <v>Campania</v>
          </cell>
          <cell r="M2620" t="str">
            <v>ITALIA</v>
          </cell>
          <cell r="N2620" t="str">
            <v>SUD</v>
          </cell>
          <cell r="O2620" t="str">
            <v>Mezzogiorno</v>
          </cell>
          <cell r="Q2620" t="str">
            <v>x</v>
          </cell>
          <cell r="R2620" t="str">
            <v>PON I&amp;C SUD - LEGGE DI STABILITA 2017</v>
          </cell>
          <cell r="S2620" t="str">
            <v>Società costituita</v>
          </cell>
          <cell r="T2620">
            <v>1495000</v>
          </cell>
          <cell r="U2620">
            <v>1061500</v>
          </cell>
          <cell r="V2620">
            <v>1495000</v>
          </cell>
          <cell r="W2620">
            <v>0</v>
          </cell>
          <cell r="X2620">
            <v>1046500</v>
          </cell>
          <cell r="Y2620">
            <v>0</v>
          </cell>
          <cell r="Z2620">
            <v>15000</v>
          </cell>
          <cell r="AA2620">
            <v>1823900</v>
          </cell>
          <cell r="AB2620">
            <v>0</v>
          </cell>
          <cell r="AC2620">
            <v>0</v>
          </cell>
          <cell r="AD2620">
            <v>0</v>
          </cell>
          <cell r="AE2620">
            <v>1</v>
          </cell>
          <cell r="AF2620">
            <v>42941</v>
          </cell>
          <cell r="AG2620">
            <v>2017</v>
          </cell>
          <cell r="AH2620" t="str">
            <v>Non ammissione</v>
          </cell>
          <cell r="AI2620" t="str">
            <v>Tecnologia nuova sperimentale</v>
          </cell>
          <cell r="AJ2620" t="str">
            <v>Ambiente e Energia</v>
          </cell>
          <cell r="AK2620" t="str">
            <v>Ambiente ed energia</v>
          </cell>
          <cell r="AP2620" t="str">
            <v>35.11.00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1</v>
          </cell>
          <cell r="AY2620">
            <v>0</v>
          </cell>
          <cell r="AZ2620">
            <v>0</v>
          </cell>
          <cell r="BA2620">
            <v>1</v>
          </cell>
          <cell r="BB2620">
            <v>0</v>
          </cell>
          <cell r="BC2620">
            <v>1</v>
          </cell>
          <cell r="BD2620">
            <v>1</v>
          </cell>
          <cell r="BE2620">
            <v>0</v>
          </cell>
          <cell r="BF2620">
            <v>0</v>
          </cell>
          <cell r="BG2620">
            <v>0</v>
          </cell>
        </row>
        <row r="2621">
          <cell r="A2621" t="str">
            <v>SSI001454</v>
          </cell>
          <cell r="C2621" t="str">
            <v>SSI</v>
          </cell>
          <cell r="D2621" t="str">
            <v>DANIELE PAPA</v>
          </cell>
          <cell r="E2621">
            <v>42884.690694444398</v>
          </cell>
          <cell r="F2621">
            <v>2017</v>
          </cell>
          <cell r="H2621" t="str">
            <v/>
          </cell>
          <cell r="I2621" t="str">
            <v>Domanda non ammessa</v>
          </cell>
          <cell r="J2621" t="str">
            <v>n.d.</v>
          </cell>
          <cell r="K2621" t="str">
            <v>n.d.</v>
          </cell>
          <cell r="L2621" t="str">
            <v>Lazio</v>
          </cell>
          <cell r="M2621" t="str">
            <v>ITALIA</v>
          </cell>
          <cell r="N2621" t="str">
            <v>CENTRO-NORD</v>
          </cell>
          <cell r="O2621" t="str">
            <v>Centro-Nord</v>
          </cell>
          <cell r="Q2621" t="str">
            <v>x</v>
          </cell>
          <cell r="R2621" t="str">
            <v>LEGGE DI STABILITA 2017</v>
          </cell>
          <cell r="S2621" t="str">
            <v>Società non costituita</v>
          </cell>
          <cell r="T2621">
            <v>469960</v>
          </cell>
          <cell r="U2621">
            <v>366700</v>
          </cell>
          <cell r="V2621">
            <v>275000</v>
          </cell>
          <cell r="W2621">
            <v>194960</v>
          </cell>
          <cell r="X2621">
            <v>204000</v>
          </cell>
          <cell r="Y2621">
            <v>155200</v>
          </cell>
          <cell r="Z2621">
            <v>7500</v>
          </cell>
          <cell r="AA2621">
            <v>331100</v>
          </cell>
          <cell r="AB2621">
            <v>0</v>
          </cell>
          <cell r="AC2621">
            <v>0</v>
          </cell>
          <cell r="AD2621">
            <v>0</v>
          </cell>
          <cell r="AE2621">
            <v>3</v>
          </cell>
          <cell r="AF2621">
            <v>42948</v>
          </cell>
          <cell r="AG2621">
            <v>2017</v>
          </cell>
          <cell r="AH2621" t="str">
            <v>Non ammissione</v>
          </cell>
          <cell r="AI2621" t="str">
            <v>Tecnologia nuova sperimentale</v>
          </cell>
          <cell r="AJ2621" t="str">
            <v>Turismo e beni culturali</v>
          </cell>
          <cell r="AK2621" t="str">
            <v>Turismo e beni culturali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1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1</v>
          </cell>
          <cell r="BD2621">
            <v>0</v>
          </cell>
          <cell r="BE2621">
            <v>1</v>
          </cell>
          <cell r="BF2621">
            <v>0</v>
          </cell>
          <cell r="BG2621">
            <v>0</v>
          </cell>
        </row>
        <row r="2622">
          <cell r="A2622" t="str">
            <v>SSI001455</v>
          </cell>
          <cell r="C2622" t="str">
            <v>SSI</v>
          </cell>
          <cell r="D2622" t="str">
            <v>ECOPLASTEAM SRL</v>
          </cell>
          <cell r="E2622">
            <v>42885.780740740702</v>
          </cell>
          <cell r="F2622">
            <v>2017</v>
          </cell>
          <cell r="H2622" t="str">
            <v>11643480012</v>
          </cell>
          <cell r="I2622" t="str">
            <v>Domanda non ammessa</v>
          </cell>
          <cell r="J2622" t="str">
            <v>TORINO</v>
          </cell>
          <cell r="K2622" t="str">
            <v>TO</v>
          </cell>
          <cell r="L2622" t="str">
            <v>Piemonte</v>
          </cell>
          <cell r="M2622" t="str">
            <v>ITALIA</v>
          </cell>
          <cell r="N2622" t="str">
            <v>CENTRO-NORD</v>
          </cell>
          <cell r="O2622" t="str">
            <v>Centro-Nord</v>
          </cell>
          <cell r="Q2622" t="str">
            <v>x</v>
          </cell>
          <cell r="R2622" t="str">
            <v>LEGGE DI STABILITA 2017</v>
          </cell>
          <cell r="S2622" t="str">
            <v>Società costituita</v>
          </cell>
          <cell r="T2622">
            <v>4230000</v>
          </cell>
          <cell r="U2622">
            <v>7500</v>
          </cell>
          <cell r="V2622">
            <v>4230000</v>
          </cell>
          <cell r="W2622">
            <v>0</v>
          </cell>
          <cell r="X2622">
            <v>0</v>
          </cell>
          <cell r="Y2622">
            <v>0</v>
          </cell>
          <cell r="Z2622">
            <v>7500</v>
          </cell>
          <cell r="AA2622">
            <v>5160600</v>
          </cell>
          <cell r="AB2622">
            <v>0</v>
          </cell>
          <cell r="AC2622">
            <v>0</v>
          </cell>
          <cell r="AD2622">
            <v>0</v>
          </cell>
          <cell r="AE2622">
            <v>22</v>
          </cell>
          <cell r="AF2622">
            <v>42948</v>
          </cell>
          <cell r="AG2622">
            <v>2017</v>
          </cell>
          <cell r="AH2622" t="str">
            <v>Non ammissione</v>
          </cell>
          <cell r="AI2622" t="str">
            <v>Tecnologia nuova sperimentale</v>
          </cell>
          <cell r="AJ2622" t="str">
            <v>Materiali Innovativi</v>
          </cell>
          <cell r="AK2622" t="str">
            <v>Industria hi-tech</v>
          </cell>
          <cell r="AP2622" t="str">
            <v>20.16.00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2</v>
          </cell>
          <cell r="BG2622">
            <v>0</v>
          </cell>
        </row>
        <row r="2623">
          <cell r="A2623" t="str">
            <v>SSI001456</v>
          </cell>
          <cell r="C2623" t="str">
            <v>SSI</v>
          </cell>
          <cell r="D2623" t="str">
            <v>Skylabs Srl</v>
          </cell>
          <cell r="E2623">
            <v>42885.946064814802</v>
          </cell>
          <cell r="F2623">
            <v>2017</v>
          </cell>
          <cell r="H2623" t="str">
            <v>05264920876</v>
          </cell>
          <cell r="I2623" t="str">
            <v>Domanda non ammessa</v>
          </cell>
          <cell r="J2623" t="str">
            <v>CATANIA</v>
          </cell>
          <cell r="K2623" t="str">
            <v>CT</v>
          </cell>
          <cell r="L2623" t="str">
            <v>Sicilia</v>
          </cell>
          <cell r="M2623" t="str">
            <v>ITALIA</v>
          </cell>
          <cell r="N2623" t="str">
            <v>SUD</v>
          </cell>
          <cell r="O2623" t="str">
            <v>Mezzogiorno</v>
          </cell>
          <cell r="Q2623" t="str">
            <v>x</v>
          </cell>
          <cell r="R2623" t="str">
            <v>PON I&amp;C SUD - LEGGE DI STABILITA 2017</v>
          </cell>
          <cell r="S2623" t="str">
            <v>Società costituita</v>
          </cell>
          <cell r="T2623">
            <v>1226000</v>
          </cell>
          <cell r="U2623">
            <v>980800</v>
          </cell>
          <cell r="V2623">
            <v>196000</v>
          </cell>
          <cell r="W2623">
            <v>1030000</v>
          </cell>
          <cell r="X2623">
            <v>156800</v>
          </cell>
          <cell r="Y2623">
            <v>824000</v>
          </cell>
          <cell r="Z2623">
            <v>0</v>
          </cell>
          <cell r="AA2623">
            <v>228120</v>
          </cell>
          <cell r="AB2623">
            <v>0</v>
          </cell>
          <cell r="AC2623">
            <v>0</v>
          </cell>
          <cell r="AD2623">
            <v>0</v>
          </cell>
          <cell r="AE2623">
            <v>9</v>
          </cell>
          <cell r="AF2623">
            <v>42929</v>
          </cell>
          <cell r="AG2623">
            <v>2017</v>
          </cell>
          <cell r="AH2623" t="str">
            <v>Non ammissione</v>
          </cell>
          <cell r="AI2623" t="str">
            <v>Economia Digitale</v>
          </cell>
          <cell r="AJ2623" t="str">
            <v>Life Sciences</v>
          </cell>
          <cell r="AK2623" t="str">
            <v>Bio-scienze</v>
          </cell>
          <cell r="AP2623" t="str">
            <v>62.09.09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4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4</v>
          </cell>
          <cell r="BD2623">
            <v>0</v>
          </cell>
          <cell r="BE2623">
            <v>4</v>
          </cell>
          <cell r="BF2623">
            <v>4</v>
          </cell>
          <cell r="BG2623">
            <v>0</v>
          </cell>
        </row>
        <row r="2624">
          <cell r="A2624" t="str">
            <v>SSI001457</v>
          </cell>
          <cell r="C2624" t="str">
            <v>SSI</v>
          </cell>
          <cell r="D2624" t="str">
            <v>ILGELATOCHENONCE</v>
          </cell>
          <cell r="E2624">
            <v>42886.384710648097</v>
          </cell>
          <cell r="F2624">
            <v>2017</v>
          </cell>
          <cell r="H2624" t="str">
            <v>09725590963</v>
          </cell>
          <cell r="I2624" t="str">
            <v>Domanda non ammessa</v>
          </cell>
          <cell r="J2624" t="str">
            <v>MILANO</v>
          </cell>
          <cell r="K2624" t="str">
            <v>MI</v>
          </cell>
          <cell r="L2624" t="str">
            <v>Lombardia</v>
          </cell>
          <cell r="M2624" t="str">
            <v>ITALIA</v>
          </cell>
          <cell r="N2624" t="str">
            <v>CENTRO-NORD</v>
          </cell>
          <cell r="O2624" t="str">
            <v>Centro-Nord</v>
          </cell>
          <cell r="Q2624" t="str">
            <v>x</v>
          </cell>
          <cell r="R2624" t="str">
            <v>LEGGE DI STABILITA 2017</v>
          </cell>
          <cell r="S2624" t="str">
            <v>Società costituita</v>
          </cell>
          <cell r="T2624">
            <v>229180</v>
          </cell>
          <cell r="U2624">
            <v>167926</v>
          </cell>
          <cell r="V2624">
            <v>190000</v>
          </cell>
          <cell r="W2624">
            <v>39180</v>
          </cell>
          <cell r="X2624">
            <v>133000</v>
          </cell>
          <cell r="Y2624">
            <v>27426</v>
          </cell>
          <cell r="Z2624">
            <v>7500</v>
          </cell>
          <cell r="AA2624">
            <v>231800</v>
          </cell>
          <cell r="AB2624">
            <v>0</v>
          </cell>
          <cell r="AC2624">
            <v>0</v>
          </cell>
          <cell r="AD2624">
            <v>0</v>
          </cell>
          <cell r="AE2624">
            <v>6</v>
          </cell>
          <cell r="AF2624">
            <v>42948</v>
          </cell>
          <cell r="AG2624">
            <v>2017</v>
          </cell>
          <cell r="AH2624" t="str">
            <v>Non ammissione</v>
          </cell>
          <cell r="AI2624" t="str">
            <v>Tecnologia nuova sperimentale</v>
          </cell>
          <cell r="AJ2624" t="str">
            <v>Bioagroalimentare</v>
          </cell>
          <cell r="AK2624" t="str">
            <v>Bio-scienze</v>
          </cell>
          <cell r="AP2624" t="str">
            <v>74.90.99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1</v>
          </cell>
          <cell r="AX2624">
            <v>0</v>
          </cell>
          <cell r="AY2624">
            <v>1</v>
          </cell>
          <cell r="AZ2624">
            <v>0</v>
          </cell>
          <cell r="BA2624">
            <v>0</v>
          </cell>
          <cell r="BB2624">
            <v>0</v>
          </cell>
          <cell r="BC2624">
            <v>2</v>
          </cell>
          <cell r="BD2624">
            <v>0</v>
          </cell>
          <cell r="BE2624">
            <v>1</v>
          </cell>
          <cell r="BF2624">
            <v>0</v>
          </cell>
          <cell r="BG2624">
            <v>0</v>
          </cell>
        </row>
        <row r="2625">
          <cell r="A2625" t="str">
            <v>SSI001458</v>
          </cell>
          <cell r="B2625" t="str">
            <v>C16I17000030008</v>
          </cell>
          <cell r="C2625" t="str">
            <v>SSI</v>
          </cell>
          <cell r="D2625" t="str">
            <v>MYVISIO</v>
          </cell>
          <cell r="E2625">
            <v>42887.666562500002</v>
          </cell>
          <cell r="F2625">
            <v>2017</v>
          </cell>
          <cell r="H2625" t="str">
            <v>11773790016</v>
          </cell>
          <cell r="I2625" t="str">
            <v>Domanda ammessa</v>
          </cell>
          <cell r="J2625" t="str">
            <v>TORINO</v>
          </cell>
          <cell r="K2625" t="str">
            <v>TO</v>
          </cell>
          <cell r="L2625" t="str">
            <v>Piemonte</v>
          </cell>
          <cell r="M2625" t="str">
            <v>ITALIA</v>
          </cell>
          <cell r="N2625" t="str">
            <v>CENTRO-NORD</v>
          </cell>
          <cell r="O2625" t="str">
            <v>Centro-Nord</v>
          </cell>
          <cell r="Q2625" t="str">
            <v>x</v>
          </cell>
          <cell r="R2625" t="str">
            <v>LEGGE DI STABILITA 2017</v>
          </cell>
          <cell r="S2625" t="str">
            <v>Società non costituita</v>
          </cell>
          <cell r="T2625">
            <v>350000</v>
          </cell>
          <cell r="U2625">
            <v>7500</v>
          </cell>
          <cell r="V2625">
            <v>350000</v>
          </cell>
          <cell r="W2625">
            <v>0</v>
          </cell>
          <cell r="X2625">
            <v>0</v>
          </cell>
          <cell r="Y2625">
            <v>0</v>
          </cell>
          <cell r="Z2625">
            <v>7500</v>
          </cell>
          <cell r="AA2625">
            <v>427000</v>
          </cell>
          <cell r="AB2625">
            <v>350000</v>
          </cell>
          <cell r="AC2625">
            <v>350000</v>
          </cell>
          <cell r="AD2625">
            <v>0</v>
          </cell>
          <cell r="AE2625">
            <v>8</v>
          </cell>
          <cell r="AF2625">
            <v>42949</v>
          </cell>
          <cell r="AG2625">
            <v>2017</v>
          </cell>
          <cell r="AH2625" t="str">
            <v>Ammissione</v>
          </cell>
          <cell r="AI2625" t="str">
            <v>Tecnologia nuova sperimentale</v>
          </cell>
          <cell r="AJ2625" t="str">
            <v>Ambiente e Energia</v>
          </cell>
          <cell r="AK2625" t="str">
            <v>Ambiente ed energia</v>
          </cell>
          <cell r="AL2625">
            <v>43091</v>
          </cell>
          <cell r="AM2625">
            <v>2017</v>
          </cell>
          <cell r="AP2625" t="str">
            <v>62.01</v>
          </cell>
          <cell r="AR2625">
            <v>252500</v>
          </cell>
          <cell r="AS2625">
            <v>245000</v>
          </cell>
          <cell r="AT2625">
            <v>0</v>
          </cell>
          <cell r="AU2625">
            <v>7500</v>
          </cell>
          <cell r="AV2625">
            <v>245000</v>
          </cell>
          <cell r="AW2625">
            <v>3</v>
          </cell>
          <cell r="AX2625">
            <v>1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4</v>
          </cell>
          <cell r="BD2625">
            <v>0</v>
          </cell>
          <cell r="BE2625">
            <v>3</v>
          </cell>
          <cell r="BF2625">
            <v>0</v>
          </cell>
          <cell r="BG2625">
            <v>0</v>
          </cell>
          <cell r="BH2625">
            <v>171113.19</v>
          </cell>
          <cell r="BI2625">
            <v>0</v>
          </cell>
          <cell r="BJ2625">
            <v>171113.19</v>
          </cell>
        </row>
        <row r="2626">
          <cell r="A2626" t="str">
            <v>SSI001459</v>
          </cell>
          <cell r="B2626" t="str">
            <v>C76I17000020008</v>
          </cell>
          <cell r="C2626" t="str">
            <v>SSI</v>
          </cell>
          <cell r="D2626" t="str">
            <v>Ecoboxes srls</v>
          </cell>
          <cell r="E2626">
            <v>42891.814675925903</v>
          </cell>
          <cell r="F2626">
            <v>2017</v>
          </cell>
          <cell r="H2626" t="str">
            <v>03927620710</v>
          </cell>
          <cell r="I2626" t="str">
            <v>Domanda ammessa</v>
          </cell>
          <cell r="J2626" t="str">
            <v>CASELETTE</v>
          </cell>
          <cell r="K2626" t="str">
            <v>TO</v>
          </cell>
          <cell r="L2626" t="str">
            <v>Piemonte</v>
          </cell>
          <cell r="M2626" t="str">
            <v>ITALIA</v>
          </cell>
          <cell r="N2626" t="str">
            <v>CENTRO-NORD</v>
          </cell>
          <cell r="O2626" t="str">
            <v>Centro-Nord</v>
          </cell>
          <cell r="Q2626" t="str">
            <v>x</v>
          </cell>
          <cell r="R2626" t="str">
            <v>LEGGE DI STABILITA 2017</v>
          </cell>
          <cell r="S2626" t="str">
            <v>Società costituita</v>
          </cell>
          <cell r="T2626">
            <v>1500000</v>
          </cell>
          <cell r="U2626">
            <v>1050000</v>
          </cell>
          <cell r="V2626">
            <v>1500000</v>
          </cell>
          <cell r="W2626">
            <v>0</v>
          </cell>
          <cell r="X2626">
            <v>1050000</v>
          </cell>
          <cell r="Y2626">
            <v>0</v>
          </cell>
          <cell r="Z2626">
            <v>0</v>
          </cell>
          <cell r="AA2626">
            <v>1755200</v>
          </cell>
          <cell r="AB2626">
            <v>845000</v>
          </cell>
          <cell r="AC2626">
            <v>845000</v>
          </cell>
          <cell r="AD2626">
            <v>0</v>
          </cell>
          <cell r="AE2626">
            <v>13</v>
          </cell>
          <cell r="AF2626">
            <v>42929</v>
          </cell>
          <cell r="AG2626">
            <v>2017</v>
          </cell>
          <cell r="AH2626" t="str">
            <v>Ammissione</v>
          </cell>
          <cell r="AI2626" t="str">
            <v>Valorizzazione della ricerca</v>
          </cell>
          <cell r="AJ2626" t="str">
            <v>Materiali Innovativi</v>
          </cell>
          <cell r="AK2626" t="str">
            <v>Industria hi-tech</v>
          </cell>
          <cell r="AL2626">
            <v>43088</v>
          </cell>
          <cell r="AM2626">
            <v>2017</v>
          </cell>
          <cell r="AP2626" t="str">
            <v>17.23.09</v>
          </cell>
          <cell r="AR2626">
            <v>591500</v>
          </cell>
          <cell r="AS2626">
            <v>591500</v>
          </cell>
          <cell r="AT2626">
            <v>0</v>
          </cell>
          <cell r="AU2626">
            <v>0</v>
          </cell>
          <cell r="AV2626">
            <v>591500</v>
          </cell>
          <cell r="AW2626">
            <v>0</v>
          </cell>
          <cell r="AX2626">
            <v>1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1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</row>
        <row r="2627">
          <cell r="A2627" t="str">
            <v>SSI001460</v>
          </cell>
          <cell r="B2627" t="str">
            <v>COR 147861/ CUP C56I17000010008</v>
          </cell>
          <cell r="C2627" t="str">
            <v>SSI</v>
          </cell>
          <cell r="D2627" t="str">
            <v>OCTOPUS IOT</v>
          </cell>
          <cell r="E2627">
            <v>42894.607511574097</v>
          </cell>
          <cell r="F2627">
            <v>2017</v>
          </cell>
          <cell r="H2627" t="str">
            <v>05637270652</v>
          </cell>
          <cell r="I2627" t="str">
            <v>Domanda ammessa</v>
          </cell>
          <cell r="J2627" t="str">
            <v>SALERNO</v>
          </cell>
          <cell r="K2627" t="str">
            <v>SA</v>
          </cell>
          <cell r="L2627" t="str">
            <v>Campania</v>
          </cell>
          <cell r="M2627" t="str">
            <v>ITALIA</v>
          </cell>
          <cell r="N2627" t="str">
            <v>SUD</v>
          </cell>
          <cell r="O2627" t="str">
            <v>Mezzogiorno</v>
          </cell>
          <cell r="Q2627" t="str">
            <v>x</v>
          </cell>
          <cell r="R2627" t="str">
            <v>PON I&amp;C SUD - PON SIL - LEGGE DI STABILITA'</v>
          </cell>
          <cell r="S2627" t="str">
            <v>Società non costituita</v>
          </cell>
          <cell r="T2627">
            <v>1069730.0699999998</v>
          </cell>
          <cell r="U2627">
            <v>763811</v>
          </cell>
          <cell r="V2627">
            <v>495000</v>
          </cell>
          <cell r="W2627">
            <v>574730.06999999995</v>
          </cell>
          <cell r="X2627">
            <v>346500</v>
          </cell>
          <cell r="Y2627">
            <v>402311</v>
          </cell>
          <cell r="Z2627">
            <v>15000</v>
          </cell>
          <cell r="AA2627">
            <v>603900</v>
          </cell>
          <cell r="AB2627">
            <v>848636.02</v>
          </cell>
          <cell r="AC2627">
            <v>419000</v>
          </cell>
          <cell r="AD2627">
            <v>429636.02</v>
          </cell>
          <cell r="AE2627">
            <v>7</v>
          </cell>
          <cell r="AF2627">
            <v>42941</v>
          </cell>
          <cell r="AG2627">
            <v>2017</v>
          </cell>
          <cell r="AH2627" t="str">
            <v>Ammissione</v>
          </cell>
          <cell r="AI2627" t="str">
            <v>Tecnologia nuova sperimentale</v>
          </cell>
          <cell r="AJ2627" t="str">
            <v>Internet of things</v>
          </cell>
          <cell r="AK2627" t="str">
            <v>Web technology</v>
          </cell>
          <cell r="AL2627">
            <v>43082</v>
          </cell>
          <cell r="AM2627">
            <v>2017</v>
          </cell>
          <cell r="AP2627" t="str">
            <v>26.30.1</v>
          </cell>
          <cell r="AR2627">
            <v>609045.21</v>
          </cell>
          <cell r="AS2627">
            <v>293300</v>
          </cell>
          <cell r="AT2627">
            <v>300745.21000000002</v>
          </cell>
          <cell r="AU2627">
            <v>15000</v>
          </cell>
          <cell r="AV2627">
            <v>475236.17</v>
          </cell>
          <cell r="AW2627">
            <v>1</v>
          </cell>
          <cell r="AX2627">
            <v>2</v>
          </cell>
          <cell r="AY2627">
            <v>0</v>
          </cell>
          <cell r="AZ2627">
            <v>1</v>
          </cell>
          <cell r="BA2627">
            <v>0</v>
          </cell>
          <cell r="BB2627">
            <v>0</v>
          </cell>
          <cell r="BC2627">
            <v>3</v>
          </cell>
          <cell r="BD2627">
            <v>1</v>
          </cell>
          <cell r="BE2627">
            <v>2</v>
          </cell>
          <cell r="BF2627">
            <v>0</v>
          </cell>
          <cell r="BG2627">
            <v>0</v>
          </cell>
          <cell r="BH2627">
            <v>271163.35000000003</v>
          </cell>
          <cell r="BI2627">
            <v>205502.61</v>
          </cell>
          <cell r="BJ2627">
            <v>476665.96</v>
          </cell>
        </row>
        <row r="2628">
          <cell r="A2628" t="str">
            <v>SSI001461</v>
          </cell>
          <cell r="C2628" t="str">
            <v>SSI</v>
          </cell>
          <cell r="D2628" t="str">
            <v>Datalabs S.r.l.</v>
          </cell>
          <cell r="E2628">
            <v>42895.715844907398</v>
          </cell>
          <cell r="F2628">
            <v>2017</v>
          </cell>
          <cell r="H2628" t="str">
            <v>09931940960</v>
          </cell>
          <cell r="I2628" t="str">
            <v>Domanda non ammessa</v>
          </cell>
          <cell r="J2628" t="str">
            <v>MILANO</v>
          </cell>
          <cell r="K2628" t="str">
            <v>MI</v>
          </cell>
          <cell r="L2628" t="str">
            <v>Lombardia</v>
          </cell>
          <cell r="M2628" t="str">
            <v>ITALIA</v>
          </cell>
          <cell r="N2628" t="str">
            <v>CENTRO-NORD</v>
          </cell>
          <cell r="O2628" t="str">
            <v>Centro-Nord</v>
          </cell>
          <cell r="Q2628" t="str">
            <v>x</v>
          </cell>
          <cell r="R2628" t="str">
            <v>LEGGE DI STABILITA 2017</v>
          </cell>
          <cell r="S2628" t="str">
            <v>Società costituita</v>
          </cell>
          <cell r="T2628">
            <v>3659995</v>
          </cell>
          <cell r="U2628">
            <v>1007500</v>
          </cell>
          <cell r="V2628">
            <v>75000</v>
          </cell>
          <cell r="W2628">
            <v>3584995</v>
          </cell>
          <cell r="X2628">
            <v>50000</v>
          </cell>
          <cell r="Y2628">
            <v>950000</v>
          </cell>
          <cell r="Z2628">
            <v>7500</v>
          </cell>
          <cell r="AA2628">
            <v>91500</v>
          </cell>
          <cell r="AB2628">
            <v>0</v>
          </cell>
          <cell r="AC2628">
            <v>0</v>
          </cell>
          <cell r="AD2628">
            <v>0</v>
          </cell>
          <cell r="AE2628">
            <v>17</v>
          </cell>
          <cell r="AF2628">
            <v>42929</v>
          </cell>
          <cell r="AG2628">
            <v>2017</v>
          </cell>
          <cell r="AH2628" t="str">
            <v>Non ammissione</v>
          </cell>
          <cell r="AI2628" t="str">
            <v>Economia Digitale</v>
          </cell>
          <cell r="AJ2628" t="str">
            <v>Internet of things</v>
          </cell>
          <cell r="AK2628" t="str">
            <v>Web technology</v>
          </cell>
          <cell r="AP2628" t="str">
            <v>62.01.00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1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1</v>
          </cell>
          <cell r="BD2628">
            <v>0</v>
          </cell>
          <cell r="BE2628">
            <v>0</v>
          </cell>
          <cell r="BF2628">
            <v>1</v>
          </cell>
          <cell r="BG2628">
            <v>0</v>
          </cell>
        </row>
        <row r="2629">
          <cell r="A2629" t="str">
            <v>SSI001462</v>
          </cell>
          <cell r="B2629" t="str">
            <v>C87H17001130008</v>
          </cell>
          <cell r="C2629" t="str">
            <v>SSI</v>
          </cell>
          <cell r="D2629" t="str">
            <v>CHEVITA</v>
          </cell>
          <cell r="E2629">
            <v>42895.783703703702</v>
          </cell>
          <cell r="F2629">
            <v>2017</v>
          </cell>
          <cell r="H2629" t="str">
            <v>14444991005</v>
          </cell>
          <cell r="I2629" t="str">
            <v>Domanda revocata</v>
          </cell>
          <cell r="J2629" t="str">
            <v>n.d.</v>
          </cell>
          <cell r="K2629" t="str">
            <v>n.d.</v>
          </cell>
          <cell r="L2629" t="str">
            <v>Lazio</v>
          </cell>
          <cell r="M2629" t="str">
            <v>ITALIA</v>
          </cell>
          <cell r="N2629" t="str">
            <v>CENTRO-NORD</v>
          </cell>
          <cell r="O2629" t="str">
            <v>Centro-Nord</v>
          </cell>
          <cell r="Q2629" t="str">
            <v>x</v>
          </cell>
          <cell r="R2629" t="str">
            <v>LEGGE DI STABILITA 2017</v>
          </cell>
          <cell r="S2629" t="str">
            <v>Società non costituita</v>
          </cell>
          <cell r="T2629">
            <v>206300</v>
          </cell>
          <cell r="U2629">
            <v>151910</v>
          </cell>
          <cell r="V2629">
            <v>48800</v>
          </cell>
          <cell r="W2629">
            <v>157500</v>
          </cell>
          <cell r="X2629">
            <v>34160</v>
          </cell>
          <cell r="Y2629">
            <v>110250</v>
          </cell>
          <cell r="Z2629">
            <v>7500</v>
          </cell>
          <cell r="AA2629">
            <v>59536</v>
          </cell>
          <cell r="AB2629">
            <v>123300</v>
          </cell>
          <cell r="AC2629">
            <v>48300</v>
          </cell>
          <cell r="AD2629">
            <v>75000</v>
          </cell>
          <cell r="AE2629">
            <v>6</v>
          </cell>
          <cell r="AF2629">
            <v>42929</v>
          </cell>
          <cell r="AG2629">
            <v>2017</v>
          </cell>
          <cell r="AH2629" t="str">
            <v>Ammissione</v>
          </cell>
          <cell r="AI2629" t="str">
            <v>Economia Digitale</v>
          </cell>
          <cell r="AJ2629" t="str">
            <v>Life Sciences</v>
          </cell>
          <cell r="AK2629" t="str">
            <v>Bio-scienze</v>
          </cell>
          <cell r="AN2629">
            <v>43074</v>
          </cell>
          <cell r="AO2629">
            <v>2017</v>
          </cell>
          <cell r="AP2629" t="str">
            <v>63.11.19</v>
          </cell>
          <cell r="AR2629">
            <v>93810</v>
          </cell>
          <cell r="AS2629">
            <v>33810</v>
          </cell>
          <cell r="AT2629">
            <v>52500</v>
          </cell>
          <cell r="AU2629">
            <v>7500</v>
          </cell>
          <cell r="AV2629">
            <v>86310</v>
          </cell>
          <cell r="AW2629">
            <v>0</v>
          </cell>
          <cell r="AX2629">
            <v>2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2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</row>
        <row r="2630">
          <cell r="A2630" t="str">
            <v>SSI001463</v>
          </cell>
          <cell r="C2630" t="str">
            <v>SSI</v>
          </cell>
          <cell r="D2630" t="str">
            <v>Giuseppe Pennella</v>
          </cell>
          <cell r="E2630">
            <v>42898.665532407402</v>
          </cell>
          <cell r="F2630">
            <v>2017</v>
          </cell>
          <cell r="H2630" t="str">
            <v/>
          </cell>
          <cell r="I2630" t="str">
            <v>Domanda non ammessa</v>
          </cell>
          <cell r="J2630" t="str">
            <v>n.d.</v>
          </cell>
          <cell r="K2630" t="str">
            <v>n.d.</v>
          </cell>
          <cell r="L2630" t="str">
            <v>Sicilia</v>
          </cell>
          <cell r="M2630" t="str">
            <v>ITALIA</v>
          </cell>
          <cell r="N2630" t="str">
            <v>SUD</v>
          </cell>
          <cell r="O2630" t="str">
            <v>Mezzogiorno</v>
          </cell>
          <cell r="Q2630" t="str">
            <v>x</v>
          </cell>
          <cell r="R2630" t="str">
            <v>PON I&amp;C SUD - LEGGE DI STABILITA 2017</v>
          </cell>
          <cell r="S2630" t="str">
            <v>Società non costituita</v>
          </cell>
          <cell r="T2630">
            <v>871920</v>
          </cell>
          <cell r="U2630">
            <v>617840</v>
          </cell>
          <cell r="V2630">
            <v>479400</v>
          </cell>
          <cell r="W2630">
            <v>392520</v>
          </cell>
          <cell r="X2630">
            <v>335580</v>
          </cell>
          <cell r="Y2630">
            <v>274760</v>
          </cell>
          <cell r="Z2630">
            <v>7500</v>
          </cell>
          <cell r="AA2630">
            <v>584868</v>
          </cell>
          <cell r="AB2630">
            <v>0</v>
          </cell>
          <cell r="AC2630">
            <v>0</v>
          </cell>
          <cell r="AD2630">
            <v>0</v>
          </cell>
          <cell r="AE2630">
            <v>6</v>
          </cell>
          <cell r="AF2630">
            <v>42948</v>
          </cell>
          <cell r="AG2630">
            <v>2017</v>
          </cell>
          <cell r="AH2630" t="str">
            <v>Non ammissione</v>
          </cell>
          <cell r="AI2630" t="str">
            <v>Tecnologia nuova sperimentale</v>
          </cell>
          <cell r="AJ2630" t="str">
            <v>Ambiente e Energia</v>
          </cell>
          <cell r="AK2630" t="str">
            <v>Ambiente ed energia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2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2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</row>
        <row r="2631">
          <cell r="A2631" t="str">
            <v>SSI001464</v>
          </cell>
          <cell r="C2631" t="str">
            <v>SSI</v>
          </cell>
          <cell r="D2631" t="str">
            <v>ISPLUS SRL</v>
          </cell>
          <cell r="E2631">
            <v>42898.799560185202</v>
          </cell>
          <cell r="F2631">
            <v>2017</v>
          </cell>
          <cell r="H2631" t="str">
            <v>02466860695</v>
          </cell>
          <cell r="I2631" t="str">
            <v>Domanda non ammessa</v>
          </cell>
          <cell r="J2631" t="str">
            <v>SAN GIOVANNI TEATINO</v>
          </cell>
          <cell r="K2631" t="str">
            <v>CH</v>
          </cell>
          <cell r="L2631" t="str">
            <v>Abruzzo</v>
          </cell>
          <cell r="M2631" t="str">
            <v>ITALIA</v>
          </cell>
          <cell r="N2631" t="str">
            <v>SUD</v>
          </cell>
          <cell r="O2631" t="str">
            <v>Mezzogiorno</v>
          </cell>
          <cell r="Q2631" t="str">
            <v>x</v>
          </cell>
          <cell r="R2631" t="str">
            <v>PON I&amp;C SAM - LEGGE DI STABILITA 2017</v>
          </cell>
          <cell r="S2631" t="str">
            <v>Società costituita</v>
          </cell>
          <cell r="T2631">
            <v>283056</v>
          </cell>
          <cell r="U2631">
            <v>198139.2</v>
          </cell>
          <cell r="V2631">
            <v>0</v>
          </cell>
          <cell r="W2631">
            <v>283056</v>
          </cell>
          <cell r="X2631">
            <v>0</v>
          </cell>
          <cell r="Y2631">
            <v>198139.2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3</v>
          </cell>
          <cell r="AF2631">
            <v>43013</v>
          </cell>
          <cell r="AG2631">
            <v>2017</v>
          </cell>
          <cell r="AH2631" t="str">
            <v>Non ammissione</v>
          </cell>
          <cell r="AI2631" t="str">
            <v>Economia Digitale</v>
          </cell>
          <cell r="AJ2631" t="str">
            <v>Cloud computing</v>
          </cell>
          <cell r="AK2631" t="str">
            <v>Web technology</v>
          </cell>
          <cell r="AP2631" t="str">
            <v>62.01.00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2</v>
          </cell>
          <cell r="AX2631">
            <v>3</v>
          </cell>
          <cell r="AY2631">
            <v>2</v>
          </cell>
          <cell r="AZ2631">
            <v>0</v>
          </cell>
          <cell r="BA2631">
            <v>0</v>
          </cell>
          <cell r="BB2631">
            <v>2</v>
          </cell>
          <cell r="BC2631">
            <v>7</v>
          </cell>
          <cell r="BD2631">
            <v>2</v>
          </cell>
          <cell r="BE2631">
            <v>2</v>
          </cell>
          <cell r="BF2631">
            <v>7</v>
          </cell>
          <cell r="BG2631">
            <v>0</v>
          </cell>
        </row>
        <row r="2632">
          <cell r="A2632" t="str">
            <v>SSI001465</v>
          </cell>
          <cell r="C2632" t="str">
            <v>SSI</v>
          </cell>
          <cell r="D2632" t="str">
            <v>Michele Vito Falagario</v>
          </cell>
          <cell r="E2632">
            <v>42899.802129629599</v>
          </cell>
          <cell r="F2632">
            <v>2017</v>
          </cell>
          <cell r="H2632" t="str">
            <v/>
          </cell>
          <cell r="I2632" t="str">
            <v>Domanda non ammessa</v>
          </cell>
          <cell r="J2632" t="str">
            <v>MILANO</v>
          </cell>
          <cell r="K2632" t="str">
            <v>MI</v>
          </cell>
          <cell r="L2632" t="str">
            <v>Lombardia</v>
          </cell>
          <cell r="M2632" t="str">
            <v>ITALIA</v>
          </cell>
          <cell r="N2632" t="str">
            <v>CENTRO-NORD</v>
          </cell>
          <cell r="O2632" t="str">
            <v>Centro-Nord</v>
          </cell>
          <cell r="Q2632" t="str">
            <v>x</v>
          </cell>
          <cell r="R2632" t="str">
            <v>LEGGE DI STABILITA 2017</v>
          </cell>
          <cell r="S2632" t="str">
            <v>Società non costituita</v>
          </cell>
          <cell r="T2632">
            <v>183946</v>
          </cell>
          <cell r="U2632">
            <v>136201</v>
          </cell>
          <cell r="V2632">
            <v>59200</v>
          </cell>
          <cell r="W2632">
            <v>124746</v>
          </cell>
          <cell r="X2632">
            <v>41400</v>
          </cell>
          <cell r="Y2632">
            <v>87301</v>
          </cell>
          <cell r="Z2632">
            <v>7500</v>
          </cell>
          <cell r="AA2632">
            <v>72800</v>
          </cell>
          <cell r="AB2632">
            <v>0</v>
          </cell>
          <cell r="AC2632">
            <v>0</v>
          </cell>
          <cell r="AD2632">
            <v>0</v>
          </cell>
          <cell r="AE2632">
            <v>8</v>
          </cell>
          <cell r="AF2632">
            <v>42985</v>
          </cell>
          <cell r="AG2632">
            <v>2017</v>
          </cell>
          <cell r="AH2632" t="str">
            <v>Non ammissione</v>
          </cell>
          <cell r="AI2632" t="str">
            <v>Economia Digitale</v>
          </cell>
          <cell r="AJ2632" t="str">
            <v>Internet of things</v>
          </cell>
          <cell r="AK2632" t="str">
            <v>Web technology</v>
          </cell>
          <cell r="AP2632" t="str">
            <v/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1</v>
          </cell>
          <cell r="AY2632">
            <v>0</v>
          </cell>
          <cell r="AZ2632">
            <v>1</v>
          </cell>
          <cell r="BA2632">
            <v>0</v>
          </cell>
          <cell r="BB2632">
            <v>0</v>
          </cell>
          <cell r="BC2632">
            <v>1</v>
          </cell>
          <cell r="BD2632">
            <v>1</v>
          </cell>
          <cell r="BE2632">
            <v>1</v>
          </cell>
          <cell r="BF2632">
            <v>0</v>
          </cell>
          <cell r="BG2632">
            <v>0</v>
          </cell>
        </row>
        <row r="2633">
          <cell r="A2633" t="str">
            <v>SSI001466</v>
          </cell>
          <cell r="C2633" t="str">
            <v>SSI</v>
          </cell>
          <cell r="D2633" t="str">
            <v>Homyn</v>
          </cell>
          <cell r="E2633">
            <v>42900.491909722201</v>
          </cell>
          <cell r="F2633">
            <v>2017</v>
          </cell>
          <cell r="H2633" t="str">
            <v>08705410960</v>
          </cell>
          <cell r="I2633" t="str">
            <v>Domanda non ammessa</v>
          </cell>
          <cell r="J2633" t="str">
            <v>MILANO</v>
          </cell>
          <cell r="K2633" t="str">
            <v>MI</v>
          </cell>
          <cell r="L2633" t="str">
            <v>Lombardia</v>
          </cell>
          <cell r="M2633" t="str">
            <v>ITALIA</v>
          </cell>
          <cell r="N2633" t="str">
            <v>CENTRO-NORD</v>
          </cell>
          <cell r="O2633" t="str">
            <v>Centro-Nord</v>
          </cell>
          <cell r="Q2633" t="str">
            <v>x</v>
          </cell>
          <cell r="R2633" t="str">
            <v>LEGGE DI STABILITA 2017</v>
          </cell>
          <cell r="S2633" t="str">
            <v>Società costituita</v>
          </cell>
          <cell r="T2633">
            <v>920100.08</v>
          </cell>
          <cell r="U2633">
            <v>456400</v>
          </cell>
          <cell r="V2633">
            <v>237500</v>
          </cell>
          <cell r="W2633">
            <v>682600.08</v>
          </cell>
          <cell r="X2633">
            <v>166000</v>
          </cell>
          <cell r="Y2633">
            <v>290400</v>
          </cell>
          <cell r="Z2633">
            <v>0</v>
          </cell>
          <cell r="AA2633">
            <v>289750</v>
          </cell>
          <cell r="AB2633">
            <v>0</v>
          </cell>
          <cell r="AC2633">
            <v>0</v>
          </cell>
          <cell r="AD2633">
            <v>0</v>
          </cell>
          <cell r="AE2633">
            <v>6</v>
          </cell>
          <cell r="AF2633">
            <v>42999</v>
          </cell>
          <cell r="AG2633">
            <v>2017</v>
          </cell>
          <cell r="AH2633" t="str">
            <v>Non ammissione</v>
          </cell>
          <cell r="AI2633" t="str">
            <v>Economia Digitale</v>
          </cell>
          <cell r="AJ2633" t="str">
            <v>E-commerce</v>
          </cell>
          <cell r="AK2633" t="str">
            <v>Web technology</v>
          </cell>
          <cell r="AP2633" t="str">
            <v>62.01.00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1</v>
          </cell>
          <cell r="AX2633">
            <v>2</v>
          </cell>
          <cell r="AY2633">
            <v>0</v>
          </cell>
          <cell r="AZ2633">
            <v>0</v>
          </cell>
          <cell r="BA2633">
            <v>1</v>
          </cell>
          <cell r="BB2633">
            <v>0</v>
          </cell>
          <cell r="BC2633">
            <v>3</v>
          </cell>
          <cell r="BD2633">
            <v>1</v>
          </cell>
          <cell r="BE2633">
            <v>1</v>
          </cell>
          <cell r="BF2633">
            <v>2</v>
          </cell>
          <cell r="BG2633">
            <v>0</v>
          </cell>
        </row>
        <row r="2634">
          <cell r="A2634" t="str">
            <v>SSI001467</v>
          </cell>
          <cell r="B2634" t="str">
            <v>C52G18000020008</v>
          </cell>
          <cell r="C2634" t="str">
            <v>SSI</v>
          </cell>
          <cell r="D2634" t="str">
            <v>Intellienergy Technologies Srl</v>
          </cell>
          <cell r="E2634">
            <v>42901.656932870399</v>
          </cell>
          <cell r="F2634">
            <v>2017</v>
          </cell>
          <cell r="H2634" t="str">
            <v>06540910483</v>
          </cell>
          <cell r="I2634" t="str">
            <v>Domanda ammessa</v>
          </cell>
          <cell r="J2634" t="str">
            <v>SESTO FIORENTINO</v>
          </cell>
          <cell r="K2634" t="str">
            <v>FI</v>
          </cell>
          <cell r="L2634" t="str">
            <v>Toscana</v>
          </cell>
          <cell r="M2634" t="str">
            <v>ITALIA</v>
          </cell>
          <cell r="N2634" t="str">
            <v>CENTRO-NORD</v>
          </cell>
          <cell r="O2634" t="str">
            <v>Centro-Nord</v>
          </cell>
          <cell r="Q2634" t="str">
            <v>x</v>
          </cell>
          <cell r="R2634" t="str">
            <v>LEGGE DI STABILITA 2017</v>
          </cell>
          <cell r="S2634" t="str">
            <v>Società costituita</v>
          </cell>
          <cell r="T2634">
            <v>820000</v>
          </cell>
          <cell r="U2634">
            <v>574000</v>
          </cell>
          <cell r="V2634">
            <v>495000</v>
          </cell>
          <cell r="W2634">
            <v>325000</v>
          </cell>
          <cell r="X2634">
            <v>346500</v>
          </cell>
          <cell r="Y2634">
            <v>227500</v>
          </cell>
          <cell r="Z2634">
            <v>0</v>
          </cell>
          <cell r="AA2634">
            <v>603900</v>
          </cell>
          <cell r="AB2634">
            <v>537000</v>
          </cell>
          <cell r="AC2634">
            <v>232000</v>
          </cell>
          <cell r="AD2634">
            <v>305000</v>
          </cell>
          <cell r="AE2634">
            <v>3</v>
          </cell>
          <cell r="AF2634">
            <v>42948</v>
          </cell>
          <cell r="AG2634">
            <v>2017</v>
          </cell>
          <cell r="AH2634" t="str">
            <v>Ammissione</v>
          </cell>
          <cell r="AI2634" t="str">
            <v>Economia Digitale</v>
          </cell>
          <cell r="AJ2634" t="str">
            <v>Telecomunicazioni</v>
          </cell>
          <cell r="AK2634" t="str">
            <v>IT e infrastrutture</v>
          </cell>
          <cell r="AL2634">
            <v>43237</v>
          </cell>
          <cell r="AM2634">
            <v>2018</v>
          </cell>
          <cell r="AP2634" t="str">
            <v>26.51.29</v>
          </cell>
          <cell r="AR2634">
            <v>375900</v>
          </cell>
          <cell r="AS2634">
            <v>162400</v>
          </cell>
          <cell r="AT2634">
            <v>213500</v>
          </cell>
          <cell r="AU2634">
            <v>0</v>
          </cell>
          <cell r="AV2634">
            <v>375900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85862</v>
          </cell>
          <cell r="BI2634">
            <v>0</v>
          </cell>
          <cell r="BJ2634">
            <v>85862</v>
          </cell>
        </row>
        <row r="2635">
          <cell r="A2635" t="str">
            <v>SSI001468</v>
          </cell>
          <cell r="C2635" t="str">
            <v>SSI</v>
          </cell>
          <cell r="D2635" t="str">
            <v>Giovanni Nenna</v>
          </cell>
          <cell r="E2635">
            <v>42901.703784722202</v>
          </cell>
          <cell r="F2635">
            <v>2017</v>
          </cell>
          <cell r="H2635" t="str">
            <v/>
          </cell>
          <cell r="I2635" t="str">
            <v>Domanda non ammessa</v>
          </cell>
          <cell r="J2635" t="str">
            <v>NAPOLI</v>
          </cell>
          <cell r="K2635" t="str">
            <v>NA</v>
          </cell>
          <cell r="L2635" t="str">
            <v>Campania</v>
          </cell>
          <cell r="M2635" t="str">
            <v>ITALIA</v>
          </cell>
          <cell r="N2635" t="str">
            <v>SUD</v>
          </cell>
          <cell r="O2635" t="str">
            <v>Mezzogiorno</v>
          </cell>
          <cell r="Q2635" t="str">
            <v>x</v>
          </cell>
          <cell r="R2635" t="str">
            <v>PON I&amp;C SUD - LEGGE DI STABILITA 2017</v>
          </cell>
          <cell r="S2635" t="str">
            <v>Società non costituita</v>
          </cell>
          <cell r="T2635">
            <v>325300</v>
          </cell>
          <cell r="U2635">
            <v>242710</v>
          </cell>
          <cell r="V2635">
            <v>113300</v>
          </cell>
          <cell r="W2635">
            <v>212000</v>
          </cell>
          <cell r="X2635">
            <v>79310</v>
          </cell>
          <cell r="Y2635">
            <v>148400</v>
          </cell>
          <cell r="Z2635">
            <v>15000</v>
          </cell>
          <cell r="AA2635">
            <v>138226</v>
          </cell>
          <cell r="AB2635">
            <v>0</v>
          </cell>
          <cell r="AC2635">
            <v>0</v>
          </cell>
          <cell r="AD2635">
            <v>0</v>
          </cell>
          <cell r="AE2635">
            <v>18</v>
          </cell>
          <cell r="AF2635">
            <v>42985</v>
          </cell>
          <cell r="AG2635">
            <v>2017</v>
          </cell>
          <cell r="AH2635" t="str">
            <v>Non ammissione</v>
          </cell>
          <cell r="AI2635" t="str">
            <v>Economia Digitale</v>
          </cell>
          <cell r="AJ2635" t="str">
            <v>Ambiente e Energia</v>
          </cell>
          <cell r="AK2635" t="str">
            <v>Ambiente ed energia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2</v>
          </cell>
          <cell r="AX2635">
            <v>2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4</v>
          </cell>
          <cell r="BD2635">
            <v>0</v>
          </cell>
          <cell r="BE2635">
            <v>2</v>
          </cell>
          <cell r="BF2635">
            <v>0</v>
          </cell>
          <cell r="BG2635">
            <v>0</v>
          </cell>
        </row>
        <row r="2636">
          <cell r="A2636" t="str">
            <v>SSI001469</v>
          </cell>
          <cell r="C2636" t="str">
            <v>SSI</v>
          </cell>
          <cell r="D2636" t="str">
            <v>lauro germano caramanico</v>
          </cell>
          <cell r="E2636">
            <v>42905.527256944399</v>
          </cell>
          <cell r="F2636">
            <v>2017</v>
          </cell>
          <cell r="H2636" t="str">
            <v/>
          </cell>
          <cell r="I2636" t="str">
            <v>Rinuncia</v>
          </cell>
          <cell r="J2636" t="str">
            <v>POPOLI</v>
          </cell>
          <cell r="K2636" t="str">
            <v>PE</v>
          </cell>
          <cell r="L2636" t="str">
            <v>Abruzzo</v>
          </cell>
          <cell r="M2636" t="str">
            <v>ITALIA</v>
          </cell>
          <cell r="N2636" t="str">
            <v>SUD</v>
          </cell>
          <cell r="O2636" t="str">
            <v>Mezzogiorno</v>
          </cell>
          <cell r="P2636" t="str">
            <v>x</v>
          </cell>
          <cell r="Q2636" t="str">
            <v>x</v>
          </cell>
          <cell r="R2636" t="str">
            <v>PON I&amp;C SAM - LEGGE DI STABILITA 2017</v>
          </cell>
          <cell r="S2636" t="str">
            <v>Società non costituita</v>
          </cell>
          <cell r="T2636">
            <v>743487.68</v>
          </cell>
          <cell r="U2636">
            <v>535441.37</v>
          </cell>
          <cell r="V2636">
            <v>130627</v>
          </cell>
          <cell r="W2636">
            <v>612860.68000000005</v>
          </cell>
          <cell r="X2636">
            <v>91438.9</v>
          </cell>
          <cell r="Y2636">
            <v>429002.47</v>
          </cell>
          <cell r="Z2636">
            <v>15000</v>
          </cell>
          <cell r="AA2636">
            <v>159364.94</v>
          </cell>
          <cell r="AB2636">
            <v>0</v>
          </cell>
          <cell r="AC2636">
            <v>0</v>
          </cell>
          <cell r="AD2636">
            <v>0</v>
          </cell>
          <cell r="AE2636">
            <v>3</v>
          </cell>
          <cell r="AI2636" t="str">
            <v>Economia Digitale</v>
          </cell>
          <cell r="AJ2636" t="str">
            <v>Internet of things</v>
          </cell>
          <cell r="AK2636" t="str">
            <v>Web technology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1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1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</row>
        <row r="2637">
          <cell r="A2637" t="str">
            <v>SSI001470</v>
          </cell>
          <cell r="C2637" t="str">
            <v>SSI</v>
          </cell>
          <cell r="D2637" t="str">
            <v>Valentina Cosmai</v>
          </cell>
          <cell r="E2637">
            <v>42907.942071759302</v>
          </cell>
          <cell r="F2637">
            <v>2017</v>
          </cell>
          <cell r="H2637" t="str">
            <v/>
          </cell>
          <cell r="I2637" t="str">
            <v>Domanda decaduta</v>
          </cell>
          <cell r="J2637" t="str">
            <v>DESIO</v>
          </cell>
          <cell r="K2637" t="str">
            <v>MB</v>
          </cell>
          <cell r="L2637" t="str">
            <v>Lombardia</v>
          </cell>
          <cell r="M2637" t="str">
            <v>ITALIA</v>
          </cell>
          <cell r="N2637" t="str">
            <v>CENTRO-NORD</v>
          </cell>
          <cell r="O2637" t="str">
            <v>Centro-Nord</v>
          </cell>
          <cell r="Q2637" t="str">
            <v>x</v>
          </cell>
          <cell r="R2637" t="str">
            <v>LEGGE DI STABILITA 2017</v>
          </cell>
          <cell r="S2637" t="str">
            <v>Società non costituita</v>
          </cell>
          <cell r="T2637">
            <v>41100</v>
          </cell>
          <cell r="U2637">
            <v>37500</v>
          </cell>
          <cell r="V2637">
            <v>41100</v>
          </cell>
          <cell r="W2637">
            <v>0</v>
          </cell>
          <cell r="X2637">
            <v>30000</v>
          </cell>
          <cell r="Y2637">
            <v>0</v>
          </cell>
          <cell r="Z2637">
            <v>7500</v>
          </cell>
          <cell r="AA2637">
            <v>50600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I2637" t="str">
            <v>Tecnologia nuova sperimentale</v>
          </cell>
          <cell r="AJ2637" t="str">
            <v>Bioagroalimentare</v>
          </cell>
          <cell r="AK2637" t="str">
            <v>Bio-scienze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1</v>
          </cell>
          <cell r="AX2637">
            <v>0</v>
          </cell>
          <cell r="AY2637">
            <v>0</v>
          </cell>
          <cell r="AZ2637">
            <v>1</v>
          </cell>
          <cell r="BA2637">
            <v>0</v>
          </cell>
          <cell r="BB2637">
            <v>0</v>
          </cell>
          <cell r="BC2637">
            <v>1</v>
          </cell>
          <cell r="BD2637">
            <v>1</v>
          </cell>
          <cell r="BE2637">
            <v>2</v>
          </cell>
          <cell r="BF2637">
            <v>0</v>
          </cell>
          <cell r="BG2637">
            <v>0</v>
          </cell>
        </row>
        <row r="2638">
          <cell r="A2638" t="str">
            <v>SSI001471</v>
          </cell>
          <cell r="C2638" t="str">
            <v>SSI</v>
          </cell>
          <cell r="D2638" t="str">
            <v>Giuseppe Fabrizio</v>
          </cell>
          <cell r="E2638">
            <v>42909.525613425903</v>
          </cell>
          <cell r="F2638">
            <v>2017</v>
          </cell>
          <cell r="H2638" t="str">
            <v/>
          </cell>
          <cell r="I2638" t="str">
            <v>Domanda non ammessa</v>
          </cell>
          <cell r="J2638" t="str">
            <v>n.d.</v>
          </cell>
          <cell r="K2638" t="str">
            <v>n.d.</v>
          </cell>
          <cell r="L2638" t="str">
            <v>Calabria</v>
          </cell>
          <cell r="M2638" t="str">
            <v>ITALIA</v>
          </cell>
          <cell r="N2638" t="str">
            <v>SUD</v>
          </cell>
          <cell r="O2638" t="str">
            <v>Mezzogiorno</v>
          </cell>
          <cell r="Q2638" t="str">
            <v>x</v>
          </cell>
          <cell r="R2638" t="str">
            <v>PON I&amp;C SUD - LEGGE DI STABILITA 2017</v>
          </cell>
          <cell r="S2638" t="str">
            <v>Società non costituita</v>
          </cell>
          <cell r="T2638">
            <v>355464.7</v>
          </cell>
          <cell r="U2638">
            <v>291871.76</v>
          </cell>
          <cell r="V2638">
            <v>78660.3</v>
          </cell>
          <cell r="W2638">
            <v>276804.40000000002</v>
          </cell>
          <cell r="X2638">
            <v>62928.24</v>
          </cell>
          <cell r="Y2638">
            <v>221443.52</v>
          </cell>
          <cell r="Z2638">
            <v>7500</v>
          </cell>
          <cell r="AA2638">
            <v>95965.56</v>
          </cell>
          <cell r="AB2638">
            <v>0</v>
          </cell>
          <cell r="AC2638">
            <v>0</v>
          </cell>
          <cell r="AD2638">
            <v>0</v>
          </cell>
          <cell r="AE2638">
            <v>5</v>
          </cell>
          <cell r="AF2638">
            <v>43032</v>
          </cell>
          <cell r="AG2638">
            <v>2017</v>
          </cell>
          <cell r="AH2638" t="str">
            <v>Non ammissione</v>
          </cell>
          <cell r="AI2638" t="str">
            <v>Tecnologia nuova sperimentale</v>
          </cell>
          <cell r="AJ2638" t="str">
            <v>Smart cities</v>
          </cell>
          <cell r="AK2638" t="str">
            <v>Smart cities and services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2</v>
          </cell>
          <cell r="AY2638">
            <v>0</v>
          </cell>
          <cell r="AZ2638">
            <v>1</v>
          </cell>
          <cell r="BA2638">
            <v>0</v>
          </cell>
          <cell r="BB2638">
            <v>0</v>
          </cell>
          <cell r="BC2638">
            <v>2</v>
          </cell>
          <cell r="BD2638">
            <v>1</v>
          </cell>
          <cell r="BE2638">
            <v>1</v>
          </cell>
          <cell r="BF2638">
            <v>0</v>
          </cell>
          <cell r="BG2638">
            <v>0</v>
          </cell>
        </row>
        <row r="2639">
          <cell r="A2639" t="str">
            <v>SSI001472</v>
          </cell>
          <cell r="B2639" t="str">
            <v>C16I17000000008</v>
          </cell>
          <cell r="C2639" t="str">
            <v>SSI</v>
          </cell>
          <cell r="D2639" t="str">
            <v>EAGLE TECHNOLOGIES S.R.L.</v>
          </cell>
          <cell r="E2639">
            <v>42912.777280092603</v>
          </cell>
          <cell r="F2639">
            <v>2017</v>
          </cell>
          <cell r="H2639" t="str">
            <v>02015670660</v>
          </cell>
          <cell r="I2639" t="str">
            <v>Domanda revocata</v>
          </cell>
          <cell r="J2639" t="str">
            <v>L’AQUILA</v>
          </cell>
          <cell r="K2639" t="str">
            <v>AQ</v>
          </cell>
          <cell r="L2639" t="str">
            <v>Abruzzo</v>
          </cell>
          <cell r="M2639" t="str">
            <v>ITALIA</v>
          </cell>
          <cell r="N2639" t="str">
            <v>SUD</v>
          </cell>
          <cell r="O2639" t="str">
            <v>Mezzogiorno</v>
          </cell>
          <cell r="P2639" t="str">
            <v>x</v>
          </cell>
          <cell r="Q2639" t="str">
            <v>x</v>
          </cell>
          <cell r="R2639" t="str">
            <v>PON I&amp;C SAM - LEGGE DI STABILITA 2017</v>
          </cell>
          <cell r="S2639" t="str">
            <v>Società non costituita</v>
          </cell>
          <cell r="T2639">
            <v>189305.19</v>
          </cell>
          <cell r="U2639">
            <v>147513.62</v>
          </cell>
          <cell r="V2639">
            <v>131344</v>
          </cell>
          <cell r="W2639">
            <v>57961.19</v>
          </cell>
          <cell r="X2639">
            <v>91940.800000000003</v>
          </cell>
          <cell r="Y2639">
            <v>40572.82</v>
          </cell>
          <cell r="Z2639">
            <v>15000</v>
          </cell>
          <cell r="AA2639">
            <v>160226</v>
          </cell>
          <cell r="AB2639">
            <v>130642.19</v>
          </cell>
          <cell r="AC2639">
            <v>121431</v>
          </cell>
          <cell r="AD2639">
            <v>9211.19</v>
          </cell>
          <cell r="AE2639">
            <v>1</v>
          </cell>
          <cell r="AF2639">
            <v>42948</v>
          </cell>
          <cell r="AG2639">
            <v>2017</v>
          </cell>
          <cell r="AH2639" t="str">
            <v>Ammissione</v>
          </cell>
          <cell r="AI2639" t="str">
            <v>Valorizzazione della ricerca</v>
          </cell>
          <cell r="AJ2639" t="str">
            <v>Automazione industriale</v>
          </cell>
          <cell r="AK2639" t="str">
            <v>Industria hi-tech</v>
          </cell>
          <cell r="AL2639">
            <v>43090</v>
          </cell>
          <cell r="AM2639">
            <v>2017</v>
          </cell>
          <cell r="AN2639">
            <v>43312</v>
          </cell>
          <cell r="AO2639">
            <v>2018</v>
          </cell>
          <cell r="AP2639" t="str">
            <v>33.19.09</v>
          </cell>
          <cell r="AR2639">
            <v>106449.53</v>
          </cell>
          <cell r="AS2639">
            <v>85001.7</v>
          </cell>
          <cell r="AT2639">
            <v>6447.83</v>
          </cell>
          <cell r="AU2639">
            <v>15000</v>
          </cell>
          <cell r="AV2639">
            <v>73159.62</v>
          </cell>
          <cell r="AW2639">
            <v>0</v>
          </cell>
          <cell r="AX2639">
            <v>1</v>
          </cell>
          <cell r="AY2639">
            <v>0</v>
          </cell>
          <cell r="AZ2639">
            <v>0</v>
          </cell>
          <cell r="BA2639">
            <v>1</v>
          </cell>
          <cell r="BB2639">
            <v>0</v>
          </cell>
          <cell r="BC2639">
            <v>1</v>
          </cell>
          <cell r="BD2639">
            <v>1</v>
          </cell>
          <cell r="BE2639">
            <v>0</v>
          </cell>
          <cell r="BF2639">
            <v>0</v>
          </cell>
          <cell r="BG2639">
            <v>0</v>
          </cell>
          <cell r="BK2639">
            <v>0</v>
          </cell>
        </row>
        <row r="2640">
          <cell r="A2640" t="str">
            <v>SSI001473</v>
          </cell>
          <cell r="B2640" t="str">
            <v>C24E17000730008</v>
          </cell>
          <cell r="C2640" t="str">
            <v>SSI</v>
          </cell>
          <cell r="D2640" t="str">
            <v>JJ Gaming s.r.l.</v>
          </cell>
          <cell r="E2640">
            <v>42913.545636574097</v>
          </cell>
          <cell r="F2640">
            <v>2017</v>
          </cell>
          <cell r="H2640" t="str">
            <v>03683180131</v>
          </cell>
          <cell r="I2640" t="str">
            <v>Domanda ammessa</v>
          </cell>
          <cell r="J2640" t="str">
            <v>CAMPIONE D'ITALIA</v>
          </cell>
          <cell r="K2640" t="str">
            <v>CO</v>
          </cell>
          <cell r="L2640" t="str">
            <v>Lombardia</v>
          </cell>
          <cell r="M2640" t="str">
            <v>ITALIA</v>
          </cell>
          <cell r="N2640" t="str">
            <v>CENTRO-NORD</v>
          </cell>
          <cell r="O2640" t="str">
            <v>Centro-Nord</v>
          </cell>
          <cell r="Q2640" t="str">
            <v>x</v>
          </cell>
          <cell r="R2640" t="str">
            <v>LEGGE DI STABILITA 2017</v>
          </cell>
          <cell r="S2640" t="str">
            <v>Società costituita</v>
          </cell>
          <cell r="T2640">
            <v>173616.65</v>
          </cell>
          <cell r="U2640">
            <v>123070</v>
          </cell>
          <cell r="V2640">
            <v>165100</v>
          </cell>
          <cell r="W2640">
            <v>8516.65</v>
          </cell>
          <cell r="X2640">
            <v>115570</v>
          </cell>
          <cell r="Y2640">
            <v>0</v>
          </cell>
          <cell r="Z2640">
            <v>7500</v>
          </cell>
          <cell r="AA2640">
            <v>165100</v>
          </cell>
          <cell r="AB2640">
            <v>144516.65</v>
          </cell>
          <cell r="AC2640">
            <v>136000</v>
          </cell>
          <cell r="AD2640">
            <v>8516.65</v>
          </cell>
          <cell r="AE2640">
            <v>0</v>
          </cell>
          <cell r="AF2640">
            <v>42940</v>
          </cell>
          <cell r="AG2640">
            <v>2017</v>
          </cell>
          <cell r="AH2640" t="str">
            <v>Ammissione</v>
          </cell>
          <cell r="AI2640" t="str">
            <v>Tecnologia nuova sperimentale</v>
          </cell>
          <cell r="AJ2640" t="str">
            <v>Turismo e beni culturali</v>
          </cell>
          <cell r="AK2640" t="str">
            <v>Turismo e beni culturali</v>
          </cell>
          <cell r="AL2640">
            <v>42984</v>
          </cell>
          <cell r="AM2640">
            <v>2017</v>
          </cell>
          <cell r="AP2640" t="str">
            <v>32.40.10</v>
          </cell>
          <cell r="AR2640">
            <v>108661.66</v>
          </cell>
          <cell r="AS2640">
            <v>95200</v>
          </cell>
          <cell r="AT2640">
            <v>5961.66</v>
          </cell>
          <cell r="AU2640">
            <v>7500</v>
          </cell>
          <cell r="AV2640">
            <v>101161.66</v>
          </cell>
          <cell r="AW2640">
            <v>0</v>
          </cell>
          <cell r="AX2640">
            <v>3</v>
          </cell>
          <cell r="AY2640">
            <v>0</v>
          </cell>
          <cell r="AZ2640">
            <v>0</v>
          </cell>
          <cell r="BA2640">
            <v>1</v>
          </cell>
          <cell r="BB2640">
            <v>0</v>
          </cell>
          <cell r="BC2640">
            <v>3</v>
          </cell>
          <cell r="BD2640">
            <v>1</v>
          </cell>
          <cell r="BE2640">
            <v>0</v>
          </cell>
          <cell r="BF2640">
            <v>0</v>
          </cell>
          <cell r="BG2640">
            <v>0</v>
          </cell>
          <cell r="BH2640">
            <v>51556.07</v>
          </cell>
          <cell r="BI2640">
            <v>846.94</v>
          </cell>
          <cell r="BJ2640">
            <v>52403.01</v>
          </cell>
        </row>
        <row r="2641">
          <cell r="A2641" t="str">
            <v>SSI001474</v>
          </cell>
          <cell r="B2641" t="str">
            <v>C67H17000950008</v>
          </cell>
          <cell r="C2641" t="str">
            <v>SSI</v>
          </cell>
          <cell r="D2641" t="str">
            <v>Made Simple</v>
          </cell>
          <cell r="E2641">
            <v>42915.688634259299</v>
          </cell>
          <cell r="F2641">
            <v>2017</v>
          </cell>
          <cell r="H2641" t="str">
            <v>05413210872</v>
          </cell>
          <cell r="I2641" t="str">
            <v>Domanda ammessa</v>
          </cell>
          <cell r="J2641" t="str">
            <v>CATANIA</v>
          </cell>
          <cell r="K2641" t="str">
            <v>CT</v>
          </cell>
          <cell r="L2641" t="str">
            <v>Sicilia</v>
          </cell>
          <cell r="M2641" t="str">
            <v>ITALIA</v>
          </cell>
          <cell r="N2641" t="str">
            <v>SUD</v>
          </cell>
          <cell r="O2641" t="str">
            <v>Mezzogiorno</v>
          </cell>
          <cell r="Q2641" t="str">
            <v>x</v>
          </cell>
          <cell r="R2641" t="str">
            <v>PON I&amp;C SUD - PON SIL - LEGGE DI STABILITA'</v>
          </cell>
          <cell r="S2641" t="str">
            <v>Società costituita</v>
          </cell>
          <cell r="T2641">
            <v>444400</v>
          </cell>
          <cell r="U2641">
            <v>326080</v>
          </cell>
          <cell r="V2641">
            <v>77750</v>
          </cell>
          <cell r="W2641">
            <v>366650</v>
          </cell>
          <cell r="X2641">
            <v>54425</v>
          </cell>
          <cell r="Y2641">
            <v>256655</v>
          </cell>
          <cell r="Z2641">
            <v>15000</v>
          </cell>
          <cell r="AA2641">
            <v>94855</v>
          </cell>
          <cell r="AB2641">
            <v>444400</v>
          </cell>
          <cell r="AC2641">
            <v>77750</v>
          </cell>
          <cell r="AD2641">
            <v>366650</v>
          </cell>
          <cell r="AE2641">
            <v>6</v>
          </cell>
          <cell r="AF2641">
            <v>43066</v>
          </cell>
          <cell r="AG2641">
            <v>2017</v>
          </cell>
          <cell r="AH2641" t="str">
            <v>Ammissione</v>
          </cell>
          <cell r="AI2641" t="str">
            <v>Tecnologia nuova sperimentale</v>
          </cell>
          <cell r="AJ2641" t="str">
            <v>Cloud computing</v>
          </cell>
          <cell r="AK2641" t="str">
            <v>Web technology</v>
          </cell>
          <cell r="AL2641">
            <v>43281</v>
          </cell>
          <cell r="AM2641">
            <v>2018</v>
          </cell>
          <cell r="AP2641" t="str">
            <v>63.12.00</v>
          </cell>
          <cell r="AR2641">
            <v>326080</v>
          </cell>
          <cell r="AS2641">
            <v>54425</v>
          </cell>
          <cell r="AT2641">
            <v>256655</v>
          </cell>
          <cell r="AU2641">
            <v>15000</v>
          </cell>
          <cell r="AV2641">
            <v>248864</v>
          </cell>
          <cell r="AW2641">
            <v>0</v>
          </cell>
          <cell r="AX2641">
            <v>3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3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</row>
        <row r="2642">
          <cell r="A2642" t="str">
            <v>SSI001475</v>
          </cell>
          <cell r="C2642" t="str">
            <v>SSI</v>
          </cell>
          <cell r="D2642" t="str">
            <v>YOTTANET SRL</v>
          </cell>
          <cell r="E2642">
            <v>42915.690983796303</v>
          </cell>
          <cell r="F2642">
            <v>2017</v>
          </cell>
          <cell r="H2642" t="str">
            <v>05500240659</v>
          </cell>
          <cell r="I2642" t="str">
            <v>Domanda non ammessa</v>
          </cell>
          <cell r="J2642" t="str">
            <v>MAIORI</v>
          </cell>
          <cell r="K2642" t="str">
            <v>SA</v>
          </cell>
          <cell r="L2642" t="str">
            <v>Campania</v>
          </cell>
          <cell r="M2642" t="str">
            <v>ITALIA</v>
          </cell>
          <cell r="N2642" t="str">
            <v>SUD</v>
          </cell>
          <cell r="O2642" t="str">
            <v>Mezzogiorno</v>
          </cell>
          <cell r="Q2642" t="str">
            <v>x</v>
          </cell>
          <cell r="R2642" t="str">
            <v>PON I&amp;C SUD - LEGGE DI STABILITA 2017</v>
          </cell>
          <cell r="S2642" t="str">
            <v>Società costituita</v>
          </cell>
          <cell r="T2642">
            <v>314045.74</v>
          </cell>
          <cell r="U2642">
            <v>242280.76</v>
          </cell>
          <cell r="V2642">
            <v>226205.74</v>
          </cell>
          <cell r="W2642">
            <v>87840</v>
          </cell>
          <cell r="X2642">
            <v>180792.76</v>
          </cell>
          <cell r="Y2642">
            <v>61488</v>
          </cell>
          <cell r="Z2642">
            <v>0</v>
          </cell>
          <cell r="AA2642">
            <v>258275.38</v>
          </cell>
          <cell r="AB2642">
            <v>0</v>
          </cell>
          <cell r="AC2642">
            <v>0</v>
          </cell>
          <cell r="AD2642">
            <v>0</v>
          </cell>
          <cell r="AE2642">
            <v>3</v>
          </cell>
          <cell r="AF2642">
            <v>42985</v>
          </cell>
          <cell r="AG2642">
            <v>2017</v>
          </cell>
          <cell r="AH2642" t="str">
            <v>Non ammissione</v>
          </cell>
          <cell r="AI2642" t="str">
            <v>Economia Digitale</v>
          </cell>
          <cell r="AJ2642" t="str">
            <v>Telecomunicazioni</v>
          </cell>
          <cell r="AK2642" t="str">
            <v>IT e infrastrutture</v>
          </cell>
          <cell r="AP2642" t="str">
            <v>61.90.10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1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1</v>
          </cell>
          <cell r="BC2642">
            <v>1</v>
          </cell>
          <cell r="BD2642">
            <v>1</v>
          </cell>
          <cell r="BE2642">
            <v>1</v>
          </cell>
          <cell r="BF2642">
            <v>0</v>
          </cell>
          <cell r="BG2642">
            <v>0</v>
          </cell>
        </row>
        <row r="2643">
          <cell r="A2643" t="str">
            <v>SSI001476</v>
          </cell>
          <cell r="C2643" t="str">
            <v>SSI</v>
          </cell>
          <cell r="D2643" t="str">
            <v>BERMAT S.R.L.</v>
          </cell>
          <cell r="E2643">
            <v>42915.882962962998</v>
          </cell>
          <cell r="F2643">
            <v>2017</v>
          </cell>
          <cell r="H2643" t="str">
            <v>02380730222</v>
          </cell>
          <cell r="I2643" t="str">
            <v>Domanda non ammessa</v>
          </cell>
          <cell r="J2643" t="str">
            <v>ROVERETO</v>
          </cell>
          <cell r="K2643" t="str">
            <v>TN</v>
          </cell>
          <cell r="L2643" t="str">
            <v>Trentino Alto Adige</v>
          </cell>
          <cell r="M2643" t="str">
            <v>ITALIA</v>
          </cell>
          <cell r="N2643" t="str">
            <v>CENTRO-NORD</v>
          </cell>
          <cell r="O2643" t="str">
            <v>Centro-Nord</v>
          </cell>
          <cell r="Q2643" t="str">
            <v>x</v>
          </cell>
          <cell r="R2643" t="str">
            <v>LEGGE DI STABILITA 2017</v>
          </cell>
          <cell r="S2643" t="str">
            <v>Società costituita</v>
          </cell>
          <cell r="T2643">
            <v>1845860</v>
          </cell>
          <cell r="U2643">
            <v>0</v>
          </cell>
          <cell r="V2643">
            <v>1415860</v>
          </cell>
          <cell r="W2643">
            <v>430000</v>
          </cell>
          <cell r="X2643">
            <v>0</v>
          </cell>
          <cell r="Y2643">
            <v>0</v>
          </cell>
          <cell r="Z2643">
            <v>0</v>
          </cell>
          <cell r="AA2643">
            <v>1727349.2</v>
          </cell>
          <cell r="AB2643">
            <v>0</v>
          </cell>
          <cell r="AC2643">
            <v>0</v>
          </cell>
          <cell r="AD2643">
            <v>0</v>
          </cell>
          <cell r="AE2643">
            <v>9</v>
          </cell>
          <cell r="AF2643">
            <v>42948</v>
          </cell>
          <cell r="AG2643">
            <v>2017</v>
          </cell>
          <cell r="AH2643" t="str">
            <v>Non ammissione</v>
          </cell>
          <cell r="AI2643" t="str">
            <v>Tecnologia nuova sperimentale</v>
          </cell>
          <cell r="AJ2643" t="str">
            <v>Automazione industriale</v>
          </cell>
          <cell r="AK2643" t="str">
            <v>Industria hi-tech</v>
          </cell>
          <cell r="AP2643" t="str">
            <v>29.10.00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2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2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</row>
        <row r="2644">
          <cell r="A2644" t="str">
            <v>SSI001477</v>
          </cell>
          <cell r="C2644" t="str">
            <v>SSI</v>
          </cell>
          <cell r="D2644" t="str">
            <v>Carmine Carrano</v>
          </cell>
          <cell r="E2644">
            <v>42916.337638888901</v>
          </cell>
          <cell r="F2644">
            <v>2017</v>
          </cell>
          <cell r="H2644" t="str">
            <v/>
          </cell>
          <cell r="I2644" t="str">
            <v>Domanda non ammessa</v>
          </cell>
          <cell r="J2644" t="str">
            <v>n.d.</v>
          </cell>
          <cell r="K2644" t="str">
            <v>n.d.</v>
          </cell>
          <cell r="L2644" t="str">
            <v>Campania</v>
          </cell>
          <cell r="M2644" t="str">
            <v>ITALIA</v>
          </cell>
          <cell r="N2644" t="str">
            <v>SUD</v>
          </cell>
          <cell r="O2644" t="str">
            <v>Mezzogiorno</v>
          </cell>
          <cell r="Q2644" t="str">
            <v>x</v>
          </cell>
          <cell r="R2644" t="str">
            <v>PON I&amp;C SUD - LEGGE DI STABILITA 2017</v>
          </cell>
          <cell r="S2644" t="str">
            <v>Società non costituita</v>
          </cell>
          <cell r="T2644">
            <v>354997.79000000004</v>
          </cell>
          <cell r="U2644">
            <v>255998.44</v>
          </cell>
          <cell r="V2644">
            <v>186485.5</v>
          </cell>
          <cell r="W2644">
            <v>168512.29</v>
          </cell>
          <cell r="X2644">
            <v>130539.85</v>
          </cell>
          <cell r="Y2644">
            <v>117958.59</v>
          </cell>
          <cell r="Z2644">
            <v>7500</v>
          </cell>
          <cell r="AA2644">
            <v>230500.61</v>
          </cell>
          <cell r="AB2644">
            <v>0</v>
          </cell>
          <cell r="AC2644">
            <v>0</v>
          </cell>
          <cell r="AD2644">
            <v>0</v>
          </cell>
          <cell r="AE2644">
            <v>2</v>
          </cell>
          <cell r="AF2644">
            <v>42985</v>
          </cell>
          <cell r="AG2644">
            <v>2017</v>
          </cell>
          <cell r="AH2644" t="str">
            <v>Non ammissione</v>
          </cell>
          <cell r="AI2644" t="str">
            <v>Economia Digitale</v>
          </cell>
          <cell r="AJ2644" t="str">
            <v>Turismo e beni culturali</v>
          </cell>
          <cell r="AK2644" t="str">
            <v>Turismo e beni culturali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1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1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</row>
        <row r="2645">
          <cell r="A2645" t="str">
            <v>SSI001478</v>
          </cell>
          <cell r="C2645" t="str">
            <v>SSI</v>
          </cell>
          <cell r="D2645" t="str">
            <v>PERLIGHT S.R.L.</v>
          </cell>
          <cell r="E2645">
            <v>42916.500231481499</v>
          </cell>
          <cell r="F2645">
            <v>2017</v>
          </cell>
          <cell r="H2645" t="str">
            <v>08652780969</v>
          </cell>
          <cell r="I2645" t="str">
            <v>Domanda non ammessa</v>
          </cell>
          <cell r="J2645" t="str">
            <v>CONCOREZZO</v>
          </cell>
          <cell r="K2645" t="str">
            <v>MB</v>
          </cell>
          <cell r="L2645" t="str">
            <v>Lombardia</v>
          </cell>
          <cell r="M2645" t="str">
            <v>ITALIA</v>
          </cell>
          <cell r="N2645" t="str">
            <v>CENTRO-NORD</v>
          </cell>
          <cell r="O2645" t="str">
            <v>Centro-Nord</v>
          </cell>
          <cell r="Q2645" t="str">
            <v>x</v>
          </cell>
          <cell r="R2645" t="str">
            <v>LEGGE DI STABILITA 2017</v>
          </cell>
          <cell r="S2645" t="str">
            <v>Società costituita</v>
          </cell>
          <cell r="T2645">
            <v>655000</v>
          </cell>
          <cell r="U2645">
            <v>458500</v>
          </cell>
          <cell r="V2645">
            <v>200000</v>
          </cell>
          <cell r="W2645">
            <v>455000</v>
          </cell>
          <cell r="X2645">
            <v>140000</v>
          </cell>
          <cell r="Y2645">
            <v>318500</v>
          </cell>
          <cell r="Z2645">
            <v>0</v>
          </cell>
          <cell r="AA2645">
            <v>244000</v>
          </cell>
          <cell r="AB2645">
            <v>0</v>
          </cell>
          <cell r="AC2645">
            <v>0</v>
          </cell>
          <cell r="AD2645">
            <v>0</v>
          </cell>
          <cell r="AE2645">
            <v>6</v>
          </cell>
          <cell r="AF2645">
            <v>42985</v>
          </cell>
          <cell r="AG2645">
            <v>2017</v>
          </cell>
          <cell r="AH2645" t="str">
            <v>Non ammissione</v>
          </cell>
          <cell r="AI2645" t="str">
            <v>Economia Digitale</v>
          </cell>
          <cell r="AJ2645" t="str">
            <v>Internet of things</v>
          </cell>
          <cell r="AK2645" t="str">
            <v>Web technology</v>
          </cell>
          <cell r="AP2645" t="str">
            <v>43.21.01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1</v>
          </cell>
          <cell r="AZ2645">
            <v>1</v>
          </cell>
          <cell r="BA2645">
            <v>0</v>
          </cell>
          <cell r="BB2645">
            <v>0</v>
          </cell>
          <cell r="BC2645">
            <v>1</v>
          </cell>
          <cell r="BD2645">
            <v>1</v>
          </cell>
          <cell r="BE2645">
            <v>1</v>
          </cell>
          <cell r="BF2645">
            <v>4</v>
          </cell>
          <cell r="BG2645">
            <v>0</v>
          </cell>
        </row>
        <row r="2646">
          <cell r="A2646" t="str">
            <v>SSI001479</v>
          </cell>
          <cell r="B2646" t="str">
            <v>C64E17001530008</v>
          </cell>
          <cell r="C2646" t="str">
            <v>SSI</v>
          </cell>
          <cell r="D2646" t="str">
            <v>Beentouch S.r.l.</v>
          </cell>
          <cell r="E2646">
            <v>42916.502187500002</v>
          </cell>
          <cell r="F2646">
            <v>2017</v>
          </cell>
          <cell r="H2646" t="str">
            <v>05464620870</v>
          </cell>
          <cell r="I2646" t="str">
            <v>Domanda revocata</v>
          </cell>
          <cell r="J2646" t="str">
            <v>CATANIA</v>
          </cell>
          <cell r="K2646" t="str">
            <v>CT</v>
          </cell>
          <cell r="L2646" t="str">
            <v>Sicilia</v>
          </cell>
          <cell r="M2646" t="str">
            <v>ITALIA</v>
          </cell>
          <cell r="N2646" t="str">
            <v>SUD</v>
          </cell>
          <cell r="O2646" t="str">
            <v>Mezzogiorno</v>
          </cell>
          <cell r="Q2646" t="str">
            <v>x</v>
          </cell>
          <cell r="R2646" t="str">
            <v>PON I&amp;C SUD - PON SIL</v>
          </cell>
          <cell r="S2646" t="str">
            <v>Società costituita</v>
          </cell>
          <cell r="T2646">
            <v>363140</v>
          </cell>
          <cell r="U2646">
            <v>305512</v>
          </cell>
          <cell r="V2646">
            <v>66000</v>
          </cell>
          <cell r="W2646">
            <v>297140</v>
          </cell>
          <cell r="X2646">
            <v>52800</v>
          </cell>
          <cell r="Y2646">
            <v>237712</v>
          </cell>
          <cell r="Z2646">
            <v>15000</v>
          </cell>
          <cell r="AA2646">
            <v>80520</v>
          </cell>
          <cell r="AB2646">
            <v>287740</v>
          </cell>
          <cell r="AC2646">
            <v>66000</v>
          </cell>
          <cell r="AD2646">
            <v>221740</v>
          </cell>
          <cell r="AE2646">
            <v>7</v>
          </cell>
          <cell r="AF2646">
            <v>42985</v>
          </cell>
          <cell r="AG2646">
            <v>2017</v>
          </cell>
          <cell r="AH2646" t="str">
            <v>Ammissione</v>
          </cell>
          <cell r="AI2646" t="str">
            <v>Economia Digitale</v>
          </cell>
          <cell r="AJ2646" t="str">
            <v>Telecomunicazioni</v>
          </cell>
          <cell r="AK2646" t="str">
            <v>IT e infrastrutture</v>
          </cell>
          <cell r="AL2646">
            <v>43084</v>
          </cell>
          <cell r="AM2646">
            <v>2017</v>
          </cell>
          <cell r="AN2646">
            <v>43873</v>
          </cell>
          <cell r="AO2646">
            <v>2020</v>
          </cell>
          <cell r="AP2646" t="str">
            <v>62.09.09</v>
          </cell>
          <cell r="AR2646">
            <v>245192</v>
          </cell>
          <cell r="AS2646">
            <v>52800</v>
          </cell>
          <cell r="AT2646">
            <v>177392</v>
          </cell>
          <cell r="AU2646">
            <v>15000</v>
          </cell>
          <cell r="AV2646">
            <v>184153.60000000001</v>
          </cell>
          <cell r="AW2646">
            <v>4</v>
          </cell>
          <cell r="AX2646">
            <v>0</v>
          </cell>
          <cell r="AY2646">
            <v>0</v>
          </cell>
          <cell r="AZ2646">
            <v>1</v>
          </cell>
          <cell r="BA2646">
            <v>0</v>
          </cell>
          <cell r="BB2646">
            <v>0</v>
          </cell>
          <cell r="BC2646">
            <v>4</v>
          </cell>
          <cell r="BD2646">
            <v>1</v>
          </cell>
          <cell r="BE2646">
            <v>5</v>
          </cell>
          <cell r="BF2646">
            <v>0</v>
          </cell>
          <cell r="BG2646">
            <v>0</v>
          </cell>
          <cell r="BK2646">
            <v>7500</v>
          </cell>
        </row>
        <row r="2647">
          <cell r="A2647" t="str">
            <v>SSI001480</v>
          </cell>
          <cell r="B2647" t="str">
            <v>C88I17000010008</v>
          </cell>
          <cell r="C2647" t="str">
            <v>SSI</v>
          </cell>
          <cell r="D2647" t="str">
            <v xml:space="preserve">UCS ECONOMIA SOLIDALE </v>
          </cell>
          <cell r="E2647">
            <v>42922.447372685201</v>
          </cell>
          <cell r="F2647">
            <v>2017</v>
          </cell>
          <cell r="H2647" t="str">
            <v>07661300728</v>
          </cell>
          <cell r="I2647" t="str">
            <v>Domanda decaduta</v>
          </cell>
          <cell r="J2647" t="str">
            <v>TRINITAPOLI</v>
          </cell>
          <cell r="K2647" t="str">
            <v>BT</v>
          </cell>
          <cell r="L2647" t="str">
            <v>Puglia</v>
          </cell>
          <cell r="M2647" t="str">
            <v>ITALIA</v>
          </cell>
          <cell r="N2647" t="str">
            <v>SUD</v>
          </cell>
          <cell r="O2647" t="str">
            <v>Mezzogiorno</v>
          </cell>
          <cell r="Q2647" t="str">
            <v>x</v>
          </cell>
          <cell r="R2647" t="str">
            <v>PON I&amp;C SUD - LEGGE DI STABILITA 2017</v>
          </cell>
          <cell r="S2647" t="str">
            <v>Società costituita</v>
          </cell>
          <cell r="T2647">
            <v>185000</v>
          </cell>
          <cell r="U2647">
            <v>129500</v>
          </cell>
          <cell r="V2647">
            <v>102000</v>
          </cell>
          <cell r="W2647">
            <v>83000</v>
          </cell>
          <cell r="X2647">
            <v>71400</v>
          </cell>
          <cell r="Y2647">
            <v>58100</v>
          </cell>
          <cell r="Z2647">
            <v>0</v>
          </cell>
          <cell r="AA2647">
            <v>124440</v>
          </cell>
          <cell r="AB2647">
            <v>183500</v>
          </cell>
          <cell r="AC2647">
            <v>100500</v>
          </cell>
          <cell r="AD2647">
            <v>83000</v>
          </cell>
          <cell r="AE2647">
            <v>1</v>
          </cell>
          <cell r="AF2647">
            <v>43027</v>
          </cell>
          <cell r="AG2647">
            <v>2017</v>
          </cell>
          <cell r="AH2647" t="str">
            <v>Ammissione</v>
          </cell>
          <cell r="AI2647" t="str">
            <v>Economia Digitale</v>
          </cell>
          <cell r="AJ2647" t="str">
            <v>E-commerce</v>
          </cell>
          <cell r="AK2647" t="str">
            <v>Web technology</v>
          </cell>
          <cell r="AN2647">
            <v>43264</v>
          </cell>
          <cell r="AO2647">
            <v>2018</v>
          </cell>
          <cell r="AP2647" t="str">
            <v>62.01.00</v>
          </cell>
          <cell r="AR2647">
            <v>128450</v>
          </cell>
          <cell r="AS2647">
            <v>70350</v>
          </cell>
          <cell r="AT2647">
            <v>58100</v>
          </cell>
          <cell r="AU2647">
            <v>0</v>
          </cell>
          <cell r="AV2647">
            <v>102760</v>
          </cell>
          <cell r="AW2647">
            <v>0</v>
          </cell>
          <cell r="AX2647">
            <v>1</v>
          </cell>
          <cell r="AY2647">
            <v>0</v>
          </cell>
          <cell r="AZ2647">
            <v>1</v>
          </cell>
          <cell r="BA2647">
            <v>1</v>
          </cell>
          <cell r="BB2647">
            <v>0</v>
          </cell>
          <cell r="BC2647">
            <v>1</v>
          </cell>
          <cell r="BD2647">
            <v>2</v>
          </cell>
          <cell r="BE2647">
            <v>1</v>
          </cell>
          <cell r="BF2647">
            <v>2</v>
          </cell>
          <cell r="BG2647">
            <v>0</v>
          </cell>
        </row>
        <row r="2648">
          <cell r="A2648" t="str">
            <v>SSI001481</v>
          </cell>
          <cell r="B2648" t="str">
            <v>C17H17000920008</v>
          </cell>
          <cell r="C2648" t="str">
            <v>SSI</v>
          </cell>
          <cell r="D2648" t="str">
            <v>YETITMOVES S.r.l.</v>
          </cell>
          <cell r="E2648">
            <v>42922.512372685203</v>
          </cell>
          <cell r="F2648">
            <v>2017</v>
          </cell>
          <cell r="H2648" t="str">
            <v>02672610181</v>
          </cell>
          <cell r="I2648" t="str">
            <v>Domanda ammessa</v>
          </cell>
          <cell r="J2648" t="str">
            <v>PAVIA</v>
          </cell>
          <cell r="K2648" t="str">
            <v>PV</v>
          </cell>
          <cell r="L2648" t="str">
            <v>Lombardia</v>
          </cell>
          <cell r="M2648" t="str">
            <v>ITALIA</v>
          </cell>
          <cell r="N2648" t="str">
            <v>CENTRO-NORD</v>
          </cell>
          <cell r="O2648" t="str">
            <v>Centro-Nord</v>
          </cell>
          <cell r="Q2648" t="str">
            <v>x</v>
          </cell>
          <cell r="R2648" t="str">
            <v>LEGGE DI STABILITA 2017</v>
          </cell>
          <cell r="S2648" t="str">
            <v>Società costituita</v>
          </cell>
          <cell r="T2648">
            <v>337000</v>
          </cell>
          <cell r="U2648">
            <v>243400</v>
          </cell>
          <cell r="V2648">
            <v>115000</v>
          </cell>
          <cell r="W2648">
            <v>222000</v>
          </cell>
          <cell r="X2648">
            <v>80500</v>
          </cell>
          <cell r="Y2648">
            <v>155400</v>
          </cell>
          <cell r="Z2648">
            <v>7500</v>
          </cell>
          <cell r="AA2648">
            <v>140300</v>
          </cell>
          <cell r="AB2648">
            <v>305000</v>
          </cell>
          <cell r="AC2648">
            <v>115000</v>
          </cell>
          <cell r="AD2648">
            <v>190000</v>
          </cell>
          <cell r="AE2648">
            <v>4</v>
          </cell>
          <cell r="AF2648">
            <v>43012</v>
          </cell>
          <cell r="AG2648">
            <v>2017</v>
          </cell>
          <cell r="AH2648" t="str">
            <v>Ammissione</v>
          </cell>
          <cell r="AI2648" t="str">
            <v>Tecnologia nuova sperimentale</v>
          </cell>
          <cell r="AJ2648" t="str">
            <v>Ambiente e Energia</v>
          </cell>
          <cell r="AK2648" t="str">
            <v>Ambiente ed energia</v>
          </cell>
          <cell r="AL2648">
            <v>43209</v>
          </cell>
          <cell r="AM2648">
            <v>2018</v>
          </cell>
          <cell r="AP2648" t="str">
            <v>62.02.00</v>
          </cell>
          <cell r="AR2648">
            <v>221000</v>
          </cell>
          <cell r="AS2648">
            <v>80500</v>
          </cell>
          <cell r="AT2648">
            <v>133000</v>
          </cell>
          <cell r="AU2648">
            <v>7500</v>
          </cell>
          <cell r="AV2648">
            <v>213500</v>
          </cell>
          <cell r="AW2648">
            <v>0</v>
          </cell>
          <cell r="AX2648">
            <v>2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2</v>
          </cell>
          <cell r="BD2648">
            <v>0</v>
          </cell>
          <cell r="BE2648">
            <v>0</v>
          </cell>
          <cell r="BF2648">
            <v>1</v>
          </cell>
          <cell r="BG2648">
            <v>0</v>
          </cell>
          <cell r="BH2648">
            <v>24173</v>
          </cell>
          <cell r="BI2648">
            <v>0</v>
          </cell>
          <cell r="BJ2648">
            <v>24173</v>
          </cell>
        </row>
        <row r="2649">
          <cell r="A2649" t="str">
            <v>SSI001482</v>
          </cell>
          <cell r="C2649" t="str">
            <v>SSI</v>
          </cell>
          <cell r="D2649" t="str">
            <v>PEARFID SOCIETA' A RESPONSABILITA' LIMITATA SEMPLIFICATA</v>
          </cell>
          <cell r="E2649">
            <v>42922.641400462999</v>
          </cell>
          <cell r="F2649">
            <v>2017</v>
          </cell>
          <cell r="H2649" t="str">
            <v>03689490369</v>
          </cell>
          <cell r="I2649" t="str">
            <v>Domanda non ammessa</v>
          </cell>
          <cell r="J2649" t="str">
            <v>MODENA</v>
          </cell>
          <cell r="K2649" t="str">
            <v>MO</v>
          </cell>
          <cell r="L2649" t="str">
            <v>Emilia Romagna</v>
          </cell>
          <cell r="M2649" t="str">
            <v>ITALIA</v>
          </cell>
          <cell r="N2649" t="str">
            <v>CENTRO-NORD</v>
          </cell>
          <cell r="O2649" t="str">
            <v>Centro-Nord</v>
          </cell>
          <cell r="Q2649" t="str">
            <v>x</v>
          </cell>
          <cell r="R2649" t="str">
            <v>LEGGE DI STABILITA 2017</v>
          </cell>
          <cell r="S2649" t="str">
            <v>Società costituita</v>
          </cell>
          <cell r="T2649">
            <v>1174000</v>
          </cell>
          <cell r="U2649">
            <v>821800</v>
          </cell>
          <cell r="V2649">
            <v>1044000</v>
          </cell>
          <cell r="W2649">
            <v>130000</v>
          </cell>
          <cell r="X2649">
            <v>730800</v>
          </cell>
          <cell r="Y2649">
            <v>91000</v>
          </cell>
          <cell r="Z2649">
            <v>0</v>
          </cell>
          <cell r="AA2649">
            <v>1273680</v>
          </cell>
          <cell r="AB2649">
            <v>0</v>
          </cell>
          <cell r="AC2649">
            <v>0</v>
          </cell>
          <cell r="AD2649">
            <v>0</v>
          </cell>
          <cell r="AE2649">
            <v>1</v>
          </cell>
          <cell r="AF2649">
            <v>43154</v>
          </cell>
          <cell r="AG2649">
            <v>2018</v>
          </cell>
          <cell r="AH2649" t="str">
            <v>Non ammissione</v>
          </cell>
          <cell r="AI2649" t="str">
            <v>Tecnologia nuova sperimentale</v>
          </cell>
          <cell r="AJ2649" t="str">
            <v>Automazione industriale</v>
          </cell>
          <cell r="AK2649" t="str">
            <v>Industria hi-tech</v>
          </cell>
          <cell r="AP2649" t="str">
            <v>26.11.09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1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1</v>
          </cell>
          <cell r="BD2649">
            <v>0</v>
          </cell>
          <cell r="BE2649">
            <v>1</v>
          </cell>
          <cell r="BF2649">
            <v>1</v>
          </cell>
          <cell r="BG2649">
            <v>0</v>
          </cell>
        </row>
        <row r="2650">
          <cell r="A2650" t="str">
            <v>SSI001483</v>
          </cell>
          <cell r="C2650" t="str">
            <v>SSI</v>
          </cell>
          <cell r="D2650" t="str">
            <v>Maria Anna Giuliani</v>
          </cell>
          <cell r="E2650">
            <v>42928.494699074101</v>
          </cell>
          <cell r="F2650">
            <v>2017</v>
          </cell>
          <cell r="H2650" t="str">
            <v/>
          </cell>
          <cell r="I2650" t="str">
            <v>Rinuncia</v>
          </cell>
          <cell r="J2650" t="str">
            <v>BARI</v>
          </cell>
          <cell r="K2650" t="str">
            <v>BA</v>
          </cell>
          <cell r="L2650" t="str">
            <v>Puglia</v>
          </cell>
          <cell r="M2650" t="str">
            <v>ITALIA</v>
          </cell>
          <cell r="N2650" t="str">
            <v>SUD</v>
          </cell>
          <cell r="O2650" t="str">
            <v>Mezzogiorno</v>
          </cell>
          <cell r="Q2650" t="str">
            <v>x</v>
          </cell>
          <cell r="R2650" t="str">
            <v>PON I&amp;C SUD - LEGGE DI STABILITA 2017</v>
          </cell>
          <cell r="S2650" t="str">
            <v>Società non costituita</v>
          </cell>
          <cell r="T2650">
            <v>294405.88</v>
          </cell>
          <cell r="U2650">
            <v>15000</v>
          </cell>
          <cell r="V2650">
            <v>107658.6</v>
          </cell>
          <cell r="W2650">
            <v>186747.28</v>
          </cell>
          <cell r="X2650">
            <v>0</v>
          </cell>
          <cell r="Y2650">
            <v>0</v>
          </cell>
          <cell r="Z2650">
            <v>15000</v>
          </cell>
          <cell r="AA2650">
            <v>117970</v>
          </cell>
          <cell r="AB2650">
            <v>0</v>
          </cell>
          <cell r="AC2650">
            <v>0</v>
          </cell>
          <cell r="AD2650">
            <v>0</v>
          </cell>
          <cell r="AE2650">
            <v>2</v>
          </cell>
          <cell r="AI2650" t="str">
            <v>Economia Digitale</v>
          </cell>
          <cell r="AJ2650" t="str">
            <v>E-commerce</v>
          </cell>
          <cell r="AK2650" t="str">
            <v>Web technology</v>
          </cell>
          <cell r="AP2650" t="str">
            <v/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1</v>
          </cell>
          <cell r="BA2650">
            <v>0</v>
          </cell>
          <cell r="BB2650">
            <v>0</v>
          </cell>
          <cell r="BC2650">
            <v>0</v>
          </cell>
          <cell r="BD2650">
            <v>1</v>
          </cell>
          <cell r="BE2650">
            <v>1</v>
          </cell>
          <cell r="BF2650">
            <v>0</v>
          </cell>
          <cell r="BG2650">
            <v>0</v>
          </cell>
        </row>
        <row r="2651">
          <cell r="A2651" t="str">
            <v>SSI001484</v>
          </cell>
          <cell r="C2651" t="str">
            <v>SSI</v>
          </cell>
          <cell r="D2651" t="str">
            <v>Simone Calderoni</v>
          </cell>
          <cell r="E2651">
            <v>42930.852025462998</v>
          </cell>
          <cell r="F2651">
            <v>2017</v>
          </cell>
          <cell r="H2651" t="str">
            <v/>
          </cell>
          <cell r="I2651" t="str">
            <v>Domanda decaduta</v>
          </cell>
          <cell r="J2651" t="str">
            <v>MODENA</v>
          </cell>
          <cell r="K2651" t="str">
            <v>MO</v>
          </cell>
          <cell r="L2651" t="str">
            <v>Piemonte</v>
          </cell>
          <cell r="M2651" t="str">
            <v>ITALIA</v>
          </cell>
          <cell r="N2651" t="str">
            <v>CENTRO-NORD</v>
          </cell>
          <cell r="O2651" t="str">
            <v>Centro-Nord</v>
          </cell>
          <cell r="Q2651" t="str">
            <v>x</v>
          </cell>
          <cell r="R2651" t="str">
            <v>LEGGE DI STABILITA 2017</v>
          </cell>
          <cell r="S2651" t="str">
            <v>Società non costituita</v>
          </cell>
          <cell r="T2651">
            <v>214860</v>
          </cell>
          <cell r="U2651">
            <v>107500</v>
          </cell>
          <cell r="V2651">
            <v>42860</v>
          </cell>
          <cell r="W2651">
            <v>172000</v>
          </cell>
          <cell r="X2651">
            <v>30000</v>
          </cell>
          <cell r="Y2651">
            <v>70000</v>
          </cell>
          <cell r="Z2651">
            <v>7500</v>
          </cell>
          <cell r="AA2651">
            <v>52289.2</v>
          </cell>
          <cell r="AB2651">
            <v>0</v>
          </cell>
          <cell r="AC2651">
            <v>0</v>
          </cell>
          <cell r="AD2651">
            <v>0</v>
          </cell>
          <cell r="AE2651">
            <v>4</v>
          </cell>
          <cell r="AI2651" t="str">
            <v>Tecnologia nuova sperimentale</v>
          </cell>
          <cell r="AJ2651" t="str">
            <v>E-commerce</v>
          </cell>
          <cell r="AK2651" t="str">
            <v>Web technology</v>
          </cell>
          <cell r="AP2651" t="str">
            <v/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1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1</v>
          </cell>
          <cell r="BD2651">
            <v>0</v>
          </cell>
          <cell r="BE2651">
            <v>1</v>
          </cell>
          <cell r="BF2651">
            <v>0</v>
          </cell>
          <cell r="BG2651">
            <v>0</v>
          </cell>
        </row>
        <row r="2652">
          <cell r="A2652" t="str">
            <v>SSI001485</v>
          </cell>
          <cell r="C2652" t="str">
            <v>SSI</v>
          </cell>
          <cell r="D2652" t="str">
            <v>EUCARDIA</v>
          </cell>
          <cell r="E2652">
            <v>42934.025717592602</v>
          </cell>
          <cell r="F2652">
            <v>2017</v>
          </cell>
          <cell r="H2652" t="str">
            <v>08462670962</v>
          </cell>
          <cell r="I2652" t="str">
            <v>Domanda non ammessa</v>
          </cell>
          <cell r="J2652" t="str">
            <v>n.d.</v>
          </cell>
          <cell r="K2652" t="str">
            <v>n.d.</v>
          </cell>
          <cell r="L2652" t="str">
            <v>Emilia Romagna</v>
          </cell>
          <cell r="M2652" t="str">
            <v>ITALIA</v>
          </cell>
          <cell r="N2652" t="str">
            <v>CENTRO-NORD</v>
          </cell>
          <cell r="O2652" t="str">
            <v>Centro-Nord</v>
          </cell>
          <cell r="Q2652" t="str">
            <v>x</v>
          </cell>
          <cell r="R2652" t="str">
            <v>LEGGE DI STABILITA 2017</v>
          </cell>
          <cell r="S2652" t="str">
            <v>Società costituita</v>
          </cell>
          <cell r="T2652">
            <v>1701816.99</v>
          </cell>
          <cell r="U2652">
            <v>1098650</v>
          </cell>
          <cell r="V2652">
            <v>1269500</v>
          </cell>
          <cell r="W2652">
            <v>432316.99</v>
          </cell>
          <cell r="X2652">
            <v>888650</v>
          </cell>
          <cell r="Y2652">
            <v>210000</v>
          </cell>
          <cell r="Z2652">
            <v>0</v>
          </cell>
          <cell r="AA2652">
            <v>1314930</v>
          </cell>
          <cell r="AB2652">
            <v>0</v>
          </cell>
          <cell r="AC2652">
            <v>0</v>
          </cell>
          <cell r="AD2652">
            <v>0</v>
          </cell>
          <cell r="AE2652">
            <v>3</v>
          </cell>
          <cell r="AF2652">
            <v>42985</v>
          </cell>
          <cell r="AG2652">
            <v>2017</v>
          </cell>
          <cell r="AH2652" t="str">
            <v>Non ammissione</v>
          </cell>
          <cell r="AI2652" t="str">
            <v>Valorizzazione della ricerca</v>
          </cell>
          <cell r="AJ2652" t="str">
            <v>Life Sciences</v>
          </cell>
          <cell r="AK2652" t="str">
            <v>Bio-scienze</v>
          </cell>
          <cell r="AP2652" t="str">
            <v>72.11.00</v>
          </cell>
          <cell r="AQ2652" t="str">
            <v>Altri servizi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1</v>
          </cell>
          <cell r="AY2652">
            <v>1</v>
          </cell>
          <cell r="AZ2652">
            <v>0</v>
          </cell>
          <cell r="BA2652">
            <v>1</v>
          </cell>
          <cell r="BB2652">
            <v>0</v>
          </cell>
          <cell r="BC2652">
            <v>2</v>
          </cell>
          <cell r="BD2652">
            <v>1</v>
          </cell>
          <cell r="BE2652">
            <v>0</v>
          </cell>
          <cell r="BF2652">
            <v>2</v>
          </cell>
          <cell r="BG2652">
            <v>0</v>
          </cell>
        </row>
        <row r="2653">
          <cell r="A2653" t="str">
            <v>SSI001486</v>
          </cell>
          <cell r="C2653" t="str">
            <v>SSI</v>
          </cell>
          <cell r="D2653" t="str">
            <v>MICHELE PATACCHIA</v>
          </cell>
          <cell r="E2653">
            <v>42934.762118055602</v>
          </cell>
          <cell r="F2653">
            <v>2017</v>
          </cell>
          <cell r="H2653" t="str">
            <v/>
          </cell>
          <cell r="I2653" t="str">
            <v>Domanda non ammessa</v>
          </cell>
          <cell r="J2653" t="str">
            <v>n.d.</v>
          </cell>
          <cell r="K2653" t="str">
            <v>n.d.</v>
          </cell>
          <cell r="L2653" t="str">
            <v>Lazio</v>
          </cell>
          <cell r="M2653" t="str">
            <v>ITALIA</v>
          </cell>
          <cell r="N2653" t="str">
            <v>CENTRO-NORD</v>
          </cell>
          <cell r="O2653" t="str">
            <v>Centro-Nord</v>
          </cell>
          <cell r="Q2653" t="str">
            <v>x</v>
          </cell>
          <cell r="R2653" t="str">
            <v>LEGGE DI STABILITA 2017</v>
          </cell>
          <cell r="S2653" t="str">
            <v>Società non costituita</v>
          </cell>
          <cell r="T2653">
            <v>2612545.58</v>
          </cell>
          <cell r="U2653">
            <v>7500</v>
          </cell>
          <cell r="V2653">
            <v>806487</v>
          </cell>
          <cell r="W2653">
            <v>1806058.58</v>
          </cell>
          <cell r="X2653">
            <v>0</v>
          </cell>
          <cell r="Y2653">
            <v>0</v>
          </cell>
          <cell r="Z2653">
            <v>7500</v>
          </cell>
          <cell r="AA2653">
            <v>983907</v>
          </cell>
          <cell r="AB2653">
            <v>0</v>
          </cell>
          <cell r="AC2653">
            <v>0</v>
          </cell>
          <cell r="AD2653">
            <v>0</v>
          </cell>
          <cell r="AE2653">
            <v>12</v>
          </cell>
          <cell r="AF2653">
            <v>43073</v>
          </cell>
          <cell r="AG2653">
            <v>2017</v>
          </cell>
          <cell r="AH2653" t="str">
            <v>Non ammissione</v>
          </cell>
          <cell r="AI2653" t="str">
            <v>Tecnologia nuova sperimentale</v>
          </cell>
          <cell r="AJ2653" t="str">
            <v>Bioagroalimentare</v>
          </cell>
          <cell r="AK2653" t="str">
            <v>Bio-scienze</v>
          </cell>
          <cell r="AP2653" t="str">
            <v/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2</v>
          </cell>
          <cell r="AY2653">
            <v>2</v>
          </cell>
          <cell r="AZ2653">
            <v>0</v>
          </cell>
          <cell r="BA2653">
            <v>0</v>
          </cell>
          <cell r="BB2653">
            <v>0</v>
          </cell>
          <cell r="BC2653">
            <v>4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</row>
        <row r="2654">
          <cell r="A2654" t="str">
            <v>SSI001487</v>
          </cell>
          <cell r="B2654" t="str">
            <v>C57H17000780008</v>
          </cell>
          <cell r="C2654" t="str">
            <v>SSI</v>
          </cell>
          <cell r="D2654" t="str">
            <v>Helitek S.r.l.</v>
          </cell>
          <cell r="E2654">
            <v>42936.9703703704</v>
          </cell>
          <cell r="F2654">
            <v>2017</v>
          </cell>
          <cell r="H2654" t="str">
            <v>09604820960</v>
          </cell>
          <cell r="I2654" t="str">
            <v>Domanda ammessa</v>
          </cell>
          <cell r="J2654" t="str">
            <v>MANDELLO DEL LARIO</v>
          </cell>
          <cell r="K2654" t="str">
            <v>LC</v>
          </cell>
          <cell r="L2654" t="str">
            <v>Lombardia</v>
          </cell>
          <cell r="M2654" t="str">
            <v>ITALIA</v>
          </cell>
          <cell r="N2654" t="str">
            <v>CENTRO-NORD</v>
          </cell>
          <cell r="O2654" t="str">
            <v>Centro-Nord</v>
          </cell>
          <cell r="Q2654" t="str">
            <v>x</v>
          </cell>
          <cell r="R2654" t="str">
            <v>LEGGE DI STABILITA 2017</v>
          </cell>
          <cell r="S2654" t="str">
            <v>Società costituita</v>
          </cell>
          <cell r="T2654">
            <v>908700</v>
          </cell>
          <cell r="U2654">
            <v>643590</v>
          </cell>
          <cell r="V2654">
            <v>399000</v>
          </cell>
          <cell r="W2654">
            <v>509700</v>
          </cell>
          <cell r="X2654">
            <v>279300</v>
          </cell>
          <cell r="Y2654">
            <v>356790</v>
          </cell>
          <cell r="Z2654">
            <v>7500</v>
          </cell>
          <cell r="AA2654">
            <v>486780</v>
          </cell>
          <cell r="AB2654">
            <v>569192</v>
          </cell>
          <cell r="AC2654">
            <v>375000</v>
          </cell>
          <cell r="AD2654">
            <v>194192</v>
          </cell>
          <cell r="AE2654">
            <v>2</v>
          </cell>
          <cell r="AF2654">
            <v>43066</v>
          </cell>
          <cell r="AG2654">
            <v>2017</v>
          </cell>
          <cell r="AH2654" t="str">
            <v>Ammissione</v>
          </cell>
          <cell r="AI2654" t="str">
            <v>Tecnologia nuova sperimentale</v>
          </cell>
          <cell r="AJ2654" t="str">
            <v>Aerospazio</v>
          </cell>
          <cell r="AK2654" t="str">
            <v>Industria hi-tech</v>
          </cell>
          <cell r="AL2654">
            <v>43250</v>
          </cell>
          <cell r="AM2654">
            <v>2018</v>
          </cell>
          <cell r="AP2654" t="str">
            <v>30.30.09</v>
          </cell>
          <cell r="AR2654">
            <v>405934.4</v>
          </cell>
          <cell r="AS2654">
            <v>262500</v>
          </cell>
          <cell r="AT2654">
            <v>135934.39999999999</v>
          </cell>
          <cell r="AU2654">
            <v>7500</v>
          </cell>
          <cell r="AV2654">
            <v>398434.4</v>
          </cell>
          <cell r="AW2654">
            <v>2</v>
          </cell>
          <cell r="AX2654">
            <v>2</v>
          </cell>
          <cell r="AY2654">
            <v>1</v>
          </cell>
          <cell r="AZ2654">
            <v>0</v>
          </cell>
          <cell r="BA2654">
            <v>0</v>
          </cell>
          <cell r="BB2654">
            <v>0</v>
          </cell>
          <cell r="BC2654">
            <v>5</v>
          </cell>
          <cell r="BD2654">
            <v>0</v>
          </cell>
          <cell r="BE2654">
            <v>2</v>
          </cell>
          <cell r="BF2654">
            <v>5</v>
          </cell>
          <cell r="BG2654">
            <v>0</v>
          </cell>
          <cell r="BH2654">
            <v>115752</v>
          </cell>
          <cell r="BI2654">
            <v>0</v>
          </cell>
          <cell r="BJ2654">
            <v>115752</v>
          </cell>
        </row>
        <row r="2655">
          <cell r="A2655" t="str">
            <v>SSI001488</v>
          </cell>
          <cell r="C2655" t="str">
            <v>SSI</v>
          </cell>
          <cell r="D2655" t="str">
            <v>Stargraph</v>
          </cell>
          <cell r="E2655">
            <v>42937.8035185185</v>
          </cell>
          <cell r="F2655">
            <v>2017</v>
          </cell>
          <cell r="H2655" t="str">
            <v>14329461009</v>
          </cell>
          <cell r="I2655" t="str">
            <v>Domanda non ammessa</v>
          </cell>
          <cell r="J2655" t="str">
            <v>AGROPOLI</v>
          </cell>
          <cell r="K2655" t="str">
            <v>SA</v>
          </cell>
          <cell r="L2655" t="str">
            <v>Campania</v>
          </cell>
          <cell r="M2655" t="str">
            <v>ITALIA</v>
          </cell>
          <cell r="N2655" t="str">
            <v>SUD</v>
          </cell>
          <cell r="O2655" t="str">
            <v>Mezzogiorno</v>
          </cell>
          <cell r="Q2655" t="str">
            <v>x</v>
          </cell>
          <cell r="R2655" t="str">
            <v>PON I&amp;C SUD - LEGGE DI STABILITA 2017</v>
          </cell>
          <cell r="S2655" t="str">
            <v>Società costituita</v>
          </cell>
          <cell r="T2655">
            <v>346000</v>
          </cell>
          <cell r="U2655">
            <v>257200</v>
          </cell>
          <cell r="V2655">
            <v>82000</v>
          </cell>
          <cell r="W2655">
            <v>264000</v>
          </cell>
          <cell r="X2655">
            <v>57400</v>
          </cell>
          <cell r="Y2655">
            <v>184800</v>
          </cell>
          <cell r="Z2655">
            <v>15000</v>
          </cell>
          <cell r="AA2655">
            <v>100040</v>
          </cell>
          <cell r="AB2655">
            <v>0</v>
          </cell>
          <cell r="AC2655">
            <v>0</v>
          </cell>
          <cell r="AD2655">
            <v>0</v>
          </cell>
          <cell r="AE2655">
            <v>3</v>
          </cell>
          <cell r="AF2655">
            <v>42999</v>
          </cell>
          <cell r="AG2655">
            <v>2017</v>
          </cell>
          <cell r="AH2655" t="str">
            <v>Non ammissione</v>
          </cell>
          <cell r="AI2655" t="str">
            <v>Economia Digitale</v>
          </cell>
          <cell r="AJ2655" t="str">
            <v>Cloud computing</v>
          </cell>
          <cell r="AK2655" t="str">
            <v>Web technology</v>
          </cell>
          <cell r="AP2655" t="str">
            <v>62.01.00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1</v>
          </cell>
          <cell r="AX2655">
            <v>0</v>
          </cell>
          <cell r="AY2655">
            <v>0</v>
          </cell>
          <cell r="AZ2655">
            <v>1</v>
          </cell>
          <cell r="BA2655">
            <v>0</v>
          </cell>
          <cell r="BB2655">
            <v>0</v>
          </cell>
          <cell r="BC2655">
            <v>1</v>
          </cell>
          <cell r="BD2655">
            <v>1</v>
          </cell>
          <cell r="BE2655">
            <v>2</v>
          </cell>
          <cell r="BF2655">
            <v>0</v>
          </cell>
          <cell r="BG2655">
            <v>0</v>
          </cell>
        </row>
        <row r="2656">
          <cell r="A2656" t="str">
            <v>SSI001489</v>
          </cell>
          <cell r="B2656" t="str">
            <v>C87H17000860008</v>
          </cell>
          <cell r="C2656" t="str">
            <v>SSI</v>
          </cell>
          <cell r="D2656" t="str">
            <v>Ticketeasy</v>
          </cell>
          <cell r="E2656">
            <v>42940.4819444444</v>
          </cell>
          <cell r="F2656">
            <v>2017</v>
          </cell>
          <cell r="H2656" t="str">
            <v>01932680760</v>
          </cell>
          <cell r="I2656" t="str">
            <v>Domanda ammessa</v>
          </cell>
          <cell r="J2656" t="str">
            <v>PICERNO</v>
          </cell>
          <cell r="K2656" t="str">
            <v>PZ</v>
          </cell>
          <cell r="L2656" t="str">
            <v>Basilicata</v>
          </cell>
          <cell r="M2656" t="str">
            <v>ITALIA</v>
          </cell>
          <cell r="N2656" t="str">
            <v>SUD</v>
          </cell>
          <cell r="O2656" t="str">
            <v>Mezzogiorno</v>
          </cell>
          <cell r="Q2656" t="str">
            <v>x</v>
          </cell>
          <cell r="R2656" t="str">
            <v>PON I&amp;C SUD - LEGGE DI STABILITA 2017</v>
          </cell>
          <cell r="S2656" t="str">
            <v>Società costituita</v>
          </cell>
          <cell r="T2656">
            <v>266000</v>
          </cell>
          <cell r="U2656">
            <v>212800</v>
          </cell>
          <cell r="V2656">
            <v>110000</v>
          </cell>
          <cell r="W2656">
            <v>156000</v>
          </cell>
          <cell r="X2656">
            <v>88000</v>
          </cell>
          <cell r="Y2656">
            <v>124800</v>
          </cell>
          <cell r="Z2656">
            <v>0</v>
          </cell>
          <cell r="AA2656">
            <v>134200</v>
          </cell>
          <cell r="AB2656">
            <v>211000</v>
          </cell>
          <cell r="AC2656">
            <v>55000</v>
          </cell>
          <cell r="AD2656">
            <v>156000</v>
          </cell>
          <cell r="AE2656">
            <v>5</v>
          </cell>
          <cell r="AF2656">
            <v>42999</v>
          </cell>
          <cell r="AG2656">
            <v>2017</v>
          </cell>
          <cell r="AH2656" t="str">
            <v>Ammissione</v>
          </cell>
          <cell r="AI2656" t="str">
            <v>Economia Digitale</v>
          </cell>
          <cell r="AJ2656" t="str">
            <v>E-commerce</v>
          </cell>
          <cell r="AK2656" t="str">
            <v>Web technology</v>
          </cell>
          <cell r="AL2656">
            <v>43313</v>
          </cell>
          <cell r="AM2656">
            <v>2018</v>
          </cell>
          <cell r="AP2656" t="str">
            <v>47.91.10</v>
          </cell>
          <cell r="AR2656">
            <v>147700</v>
          </cell>
          <cell r="AS2656">
            <v>38500</v>
          </cell>
          <cell r="AT2656">
            <v>109200</v>
          </cell>
          <cell r="AU2656">
            <v>0</v>
          </cell>
          <cell r="AV2656">
            <v>118160</v>
          </cell>
          <cell r="AW2656">
            <v>1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1</v>
          </cell>
          <cell r="BD2656">
            <v>0</v>
          </cell>
          <cell r="BE2656">
            <v>1</v>
          </cell>
          <cell r="BF2656">
            <v>1</v>
          </cell>
          <cell r="BG2656">
            <v>0</v>
          </cell>
          <cell r="BH2656">
            <v>28626.92</v>
          </cell>
          <cell r="BI2656">
            <v>14901.130000000001</v>
          </cell>
          <cell r="BJ2656">
            <v>43528.05</v>
          </cell>
        </row>
        <row r="2657">
          <cell r="A2657" t="str">
            <v>SSI001490</v>
          </cell>
          <cell r="C2657" t="str">
            <v>SSI</v>
          </cell>
          <cell r="D2657" t="str">
            <v>Vera Salus Ricerca Srl</v>
          </cell>
          <cell r="E2657">
            <v>42943.718009259297</v>
          </cell>
          <cell r="F2657">
            <v>2017</v>
          </cell>
          <cell r="H2657" t="str">
            <v>01814960892</v>
          </cell>
          <cell r="I2657" t="str">
            <v>Domanda non ammessa</v>
          </cell>
          <cell r="J2657" t="str">
            <v>SIRACUSA</v>
          </cell>
          <cell r="K2657" t="str">
            <v>SR</v>
          </cell>
          <cell r="L2657" t="str">
            <v>Sicilia</v>
          </cell>
          <cell r="M2657" t="str">
            <v>ITALIA</v>
          </cell>
          <cell r="N2657" t="str">
            <v>SUD</v>
          </cell>
          <cell r="O2657" t="str">
            <v>Mezzogiorno</v>
          </cell>
          <cell r="Q2657" t="str">
            <v>x</v>
          </cell>
          <cell r="R2657" t="str">
            <v>PON I&amp;C SUD - LEGGE DI STABILITA 2017</v>
          </cell>
          <cell r="S2657" t="str">
            <v>Società costituita</v>
          </cell>
          <cell r="T2657">
            <v>727550</v>
          </cell>
          <cell r="U2657">
            <v>509285</v>
          </cell>
          <cell r="V2657">
            <v>215050</v>
          </cell>
          <cell r="W2657">
            <v>512500</v>
          </cell>
          <cell r="X2657">
            <v>150535</v>
          </cell>
          <cell r="Y2657">
            <v>358750</v>
          </cell>
          <cell r="Z2657">
            <v>0</v>
          </cell>
          <cell r="AA2657">
            <v>262361</v>
          </cell>
          <cell r="AB2657">
            <v>0</v>
          </cell>
          <cell r="AC2657">
            <v>0</v>
          </cell>
          <cell r="AD2657">
            <v>0</v>
          </cell>
          <cell r="AE2657">
            <v>2</v>
          </cell>
          <cell r="AF2657">
            <v>43087</v>
          </cell>
          <cell r="AG2657">
            <v>2017</v>
          </cell>
          <cell r="AH2657" t="str">
            <v>Non ammissione</v>
          </cell>
          <cell r="AI2657" t="str">
            <v>Tecnologia nuova sperimentale</v>
          </cell>
          <cell r="AJ2657" t="str">
            <v>Life Sciences</v>
          </cell>
          <cell r="AK2657" t="str">
            <v>Bio-scienze</v>
          </cell>
          <cell r="AP2657" t="str">
            <v>72.11.00</v>
          </cell>
          <cell r="AQ2657" t="str">
            <v>Altri servizi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2</v>
          </cell>
          <cell r="AX2657">
            <v>2</v>
          </cell>
          <cell r="AY2657">
            <v>6</v>
          </cell>
          <cell r="AZ2657">
            <v>0</v>
          </cell>
          <cell r="BA2657">
            <v>0</v>
          </cell>
          <cell r="BB2657">
            <v>2</v>
          </cell>
          <cell r="BC2657">
            <v>10</v>
          </cell>
          <cell r="BD2657">
            <v>2</v>
          </cell>
          <cell r="BE2657">
            <v>2</v>
          </cell>
          <cell r="BF2657">
            <v>3</v>
          </cell>
          <cell r="BG2657">
            <v>0</v>
          </cell>
        </row>
        <row r="2658">
          <cell r="A2658" t="str">
            <v>SSI001491</v>
          </cell>
          <cell r="B2658" t="str">
            <v>C87H17001120008</v>
          </cell>
          <cell r="C2658" t="str">
            <v>SSI</v>
          </cell>
          <cell r="D2658" t="str">
            <v>SHOPAROUND SRL</v>
          </cell>
          <cell r="E2658">
            <v>42943.770763888897</v>
          </cell>
          <cell r="F2658">
            <v>2017</v>
          </cell>
          <cell r="H2658" t="str">
            <v>14110221000</v>
          </cell>
          <cell r="I2658" t="str">
            <v>Domanda revocata</v>
          </cell>
          <cell r="J2658" t="str">
            <v>ROMA</v>
          </cell>
          <cell r="K2658" t="str">
            <v>RM</v>
          </cell>
          <cell r="L2658" t="str">
            <v>Lazio</v>
          </cell>
          <cell r="M2658" t="str">
            <v>ITALIA</v>
          </cell>
          <cell r="N2658" t="str">
            <v>CENTRO-NORD</v>
          </cell>
          <cell r="O2658" t="str">
            <v>Centro-Nord</v>
          </cell>
          <cell r="Q2658" t="str">
            <v>x</v>
          </cell>
          <cell r="R2658" t="str">
            <v>LEGGE DI STABILITA 2017</v>
          </cell>
          <cell r="S2658" t="str">
            <v>Società costituita</v>
          </cell>
          <cell r="T2658">
            <v>550510.07000000007</v>
          </cell>
          <cell r="U2658">
            <v>392820</v>
          </cell>
          <cell r="V2658">
            <v>168030.07</v>
          </cell>
          <cell r="W2658">
            <v>382480</v>
          </cell>
          <cell r="X2658">
            <v>117620</v>
          </cell>
          <cell r="Y2658">
            <v>267700</v>
          </cell>
          <cell r="Z2658">
            <v>7500</v>
          </cell>
          <cell r="AA2658">
            <v>203304.57</v>
          </cell>
          <cell r="AB2658">
            <v>307990.07</v>
          </cell>
          <cell r="AC2658">
            <v>75510.070000000007</v>
          </cell>
          <cell r="AD2658">
            <v>232480</v>
          </cell>
          <cell r="AE2658">
            <v>7</v>
          </cell>
          <cell r="AF2658">
            <v>42985</v>
          </cell>
          <cell r="AG2658">
            <v>2017</v>
          </cell>
          <cell r="AH2658" t="str">
            <v>Ammissione</v>
          </cell>
          <cell r="AI2658" t="str">
            <v>Economia Digitale</v>
          </cell>
          <cell r="AJ2658" t="str">
            <v>Turismo e beni culturali</v>
          </cell>
          <cell r="AK2658" t="str">
            <v>Turismo e beni culturali</v>
          </cell>
          <cell r="AL2658">
            <v>43074</v>
          </cell>
          <cell r="AM2658">
            <v>2017</v>
          </cell>
          <cell r="AN2658">
            <v>44006</v>
          </cell>
          <cell r="AO2658">
            <v>2020</v>
          </cell>
          <cell r="AP2658" t="str">
            <v>62.01.00</v>
          </cell>
          <cell r="AR2658">
            <v>223093.05</v>
          </cell>
          <cell r="AS2658">
            <v>52857.05</v>
          </cell>
          <cell r="AT2658">
            <v>162736</v>
          </cell>
          <cell r="AU2658">
            <v>7500</v>
          </cell>
          <cell r="AV2658">
            <v>215593.05</v>
          </cell>
          <cell r="AW2658">
            <v>1</v>
          </cell>
          <cell r="AX2658">
            <v>1</v>
          </cell>
          <cell r="AY2658">
            <v>0</v>
          </cell>
          <cell r="AZ2658">
            <v>3</v>
          </cell>
          <cell r="BA2658">
            <v>0</v>
          </cell>
          <cell r="BB2658">
            <v>0</v>
          </cell>
          <cell r="BC2658">
            <v>2</v>
          </cell>
          <cell r="BD2658">
            <v>3</v>
          </cell>
          <cell r="BE2658">
            <v>4</v>
          </cell>
          <cell r="BF2658">
            <v>0</v>
          </cell>
          <cell r="BG2658">
            <v>0</v>
          </cell>
          <cell r="BK2658">
            <v>0</v>
          </cell>
        </row>
        <row r="2659">
          <cell r="A2659" t="str">
            <v>SSI001492</v>
          </cell>
          <cell r="C2659" t="str">
            <v>SSI</v>
          </cell>
          <cell r="D2659" t="str">
            <v>B.I.B. BIRRIFICIO IBLEO S.R.L.</v>
          </cell>
          <cell r="E2659">
            <v>42947.704444444404</v>
          </cell>
          <cell r="F2659">
            <v>2017</v>
          </cell>
          <cell r="H2659" t="str">
            <v>01655300885</v>
          </cell>
          <cell r="I2659" t="str">
            <v>Domanda non ammessa</v>
          </cell>
          <cell r="J2659" t="str">
            <v>RAGUSA</v>
          </cell>
          <cell r="K2659" t="str">
            <v>RG</v>
          </cell>
          <cell r="L2659" t="str">
            <v>Sicilia</v>
          </cell>
          <cell r="M2659" t="str">
            <v>ITALIA</v>
          </cell>
          <cell r="N2659" t="str">
            <v>SUD</v>
          </cell>
          <cell r="O2659" t="str">
            <v>Mezzogiorno</v>
          </cell>
          <cell r="Q2659" t="str">
            <v>x</v>
          </cell>
          <cell r="R2659" t="str">
            <v>PON I&amp;C SUD - LEGGE DI STABILITA 2017</v>
          </cell>
          <cell r="S2659" t="str">
            <v>Società costituita</v>
          </cell>
          <cell r="T2659">
            <v>2074369</v>
          </cell>
          <cell r="U2659">
            <v>1515000</v>
          </cell>
          <cell r="V2659">
            <v>1435369</v>
          </cell>
          <cell r="W2659">
            <v>639000</v>
          </cell>
          <cell r="X2659">
            <v>1148295.2</v>
          </cell>
          <cell r="Y2659">
            <v>351704.8</v>
          </cell>
          <cell r="Z2659">
            <v>15000</v>
          </cell>
          <cell r="AA2659">
            <v>1751154.18</v>
          </cell>
          <cell r="AB2659">
            <v>0</v>
          </cell>
          <cell r="AC2659">
            <v>0</v>
          </cell>
          <cell r="AD2659">
            <v>0</v>
          </cell>
          <cell r="AE2659">
            <v>5</v>
          </cell>
          <cell r="AF2659">
            <v>43032</v>
          </cell>
          <cell r="AG2659">
            <v>2017</v>
          </cell>
          <cell r="AH2659" t="str">
            <v>Non ammissione</v>
          </cell>
          <cell r="AI2659" t="str">
            <v>Valorizzazione della ricerca</v>
          </cell>
          <cell r="AJ2659" t="str">
            <v>Bioagroalimentare</v>
          </cell>
          <cell r="AK2659" t="str">
            <v>Bio-scienze</v>
          </cell>
          <cell r="AP2659" t="str">
            <v>11.05.00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1</v>
          </cell>
          <cell r="BB2659">
            <v>0</v>
          </cell>
          <cell r="BC2659">
            <v>0</v>
          </cell>
          <cell r="BD2659">
            <v>1</v>
          </cell>
          <cell r="BE2659">
            <v>0</v>
          </cell>
          <cell r="BF2659">
            <v>0</v>
          </cell>
          <cell r="BG2659">
            <v>0</v>
          </cell>
        </row>
        <row r="2660">
          <cell r="A2660" t="str">
            <v>SSI001493</v>
          </cell>
          <cell r="C2660" t="str">
            <v>SSI</v>
          </cell>
          <cell r="D2660" t="str">
            <v>WEGLINT</v>
          </cell>
          <cell r="E2660">
            <v>42948.422152777799</v>
          </cell>
          <cell r="F2660">
            <v>2017</v>
          </cell>
          <cell r="H2660" t="str">
            <v>09487280969</v>
          </cell>
          <cell r="I2660" t="str">
            <v>Domanda non ammessa</v>
          </cell>
          <cell r="J2660" t="str">
            <v>MILANO</v>
          </cell>
          <cell r="K2660" t="str">
            <v>MI</v>
          </cell>
          <cell r="L2660" t="str">
            <v>Lombardia</v>
          </cell>
          <cell r="M2660" t="str">
            <v>ITALIA</v>
          </cell>
          <cell r="N2660" t="str">
            <v>CENTRO-NORD</v>
          </cell>
          <cell r="O2660" t="str">
            <v>Centro-Nord</v>
          </cell>
          <cell r="Q2660" t="str">
            <v>x</v>
          </cell>
          <cell r="R2660" t="str">
            <v>LEGGE DI STABILITA 2017</v>
          </cell>
          <cell r="S2660" t="str">
            <v>Società costituita</v>
          </cell>
          <cell r="T2660">
            <v>482400</v>
          </cell>
          <cell r="U2660">
            <v>337680</v>
          </cell>
          <cell r="V2660">
            <v>100000</v>
          </cell>
          <cell r="W2660">
            <v>382400</v>
          </cell>
          <cell r="X2660">
            <v>70000</v>
          </cell>
          <cell r="Y2660">
            <v>267680</v>
          </cell>
          <cell r="Z2660">
            <v>0</v>
          </cell>
          <cell r="AA2660">
            <v>122000</v>
          </cell>
          <cell r="AB2660">
            <v>0</v>
          </cell>
          <cell r="AC2660">
            <v>0</v>
          </cell>
          <cell r="AD2660">
            <v>0</v>
          </cell>
          <cell r="AE2660">
            <v>20</v>
          </cell>
          <cell r="AF2660">
            <v>43039</v>
          </cell>
          <cell r="AG2660">
            <v>2017</v>
          </cell>
          <cell r="AH2660" t="str">
            <v>Non ammissione</v>
          </cell>
          <cell r="AI2660" t="str">
            <v>Economia Digitale</v>
          </cell>
          <cell r="AJ2660" t="str">
            <v>Socialnetwork</v>
          </cell>
          <cell r="AK2660" t="str">
            <v>Web technology</v>
          </cell>
          <cell r="AP2660" t="str">
            <v>63.12.00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7</v>
          </cell>
          <cell r="AY2660">
            <v>8</v>
          </cell>
          <cell r="AZ2660">
            <v>0</v>
          </cell>
          <cell r="BA2660">
            <v>4</v>
          </cell>
          <cell r="BB2660">
            <v>3</v>
          </cell>
          <cell r="BC2660">
            <v>15</v>
          </cell>
          <cell r="BD2660">
            <v>7</v>
          </cell>
          <cell r="BE2660">
            <v>0</v>
          </cell>
          <cell r="BF2660">
            <v>5</v>
          </cell>
          <cell r="BG2660">
            <v>0</v>
          </cell>
        </row>
        <row r="2661">
          <cell r="A2661" t="str">
            <v>SSI001494</v>
          </cell>
          <cell r="B2661" t="str">
            <v>C47H17000770008</v>
          </cell>
          <cell r="C2661" t="str">
            <v>SSI</v>
          </cell>
          <cell r="D2661" t="str">
            <v>CARRAIO</v>
          </cell>
          <cell r="E2661">
            <v>42949.488287036998</v>
          </cell>
          <cell r="F2661">
            <v>2017</v>
          </cell>
          <cell r="H2661" t="str">
            <v>09915950969</v>
          </cell>
          <cell r="I2661" t="str">
            <v>Domanda ammessa</v>
          </cell>
          <cell r="J2661" t="str">
            <v>MILANO</v>
          </cell>
          <cell r="K2661" t="str">
            <v>MI</v>
          </cell>
          <cell r="L2661" t="str">
            <v>Lombardia</v>
          </cell>
          <cell r="M2661" t="str">
            <v>ITALIA</v>
          </cell>
          <cell r="N2661" t="str">
            <v>CENTRO-NORD</v>
          </cell>
          <cell r="O2661" t="str">
            <v>Centro-Nord</v>
          </cell>
          <cell r="Q2661" t="str">
            <v>x</v>
          </cell>
          <cell r="R2661" t="str">
            <v>LEGGE DI STABILITA 2017</v>
          </cell>
          <cell r="S2661" t="str">
            <v>Società costituita</v>
          </cell>
          <cell r="T2661">
            <v>178850</v>
          </cell>
          <cell r="U2661">
            <v>132695</v>
          </cell>
          <cell r="V2661">
            <v>70000</v>
          </cell>
          <cell r="W2661">
            <v>108850</v>
          </cell>
          <cell r="X2661">
            <v>49000</v>
          </cell>
          <cell r="Y2661">
            <v>76195</v>
          </cell>
          <cell r="Z2661">
            <v>7500</v>
          </cell>
          <cell r="AA2661">
            <v>85400</v>
          </cell>
          <cell r="AB2661">
            <v>158850</v>
          </cell>
          <cell r="AC2661">
            <v>60000</v>
          </cell>
          <cell r="AD2661">
            <v>98850</v>
          </cell>
          <cell r="AE2661">
            <v>3</v>
          </cell>
          <cell r="AF2661">
            <v>43013</v>
          </cell>
          <cell r="AG2661">
            <v>2017</v>
          </cell>
          <cell r="AH2661" t="str">
            <v>Ammissione</v>
          </cell>
          <cell r="AI2661" t="str">
            <v>Economia Digitale</v>
          </cell>
          <cell r="AJ2661" t="str">
            <v>Cloud computing</v>
          </cell>
          <cell r="AK2661" t="str">
            <v>Web technology</v>
          </cell>
          <cell r="AL2661">
            <v>43178</v>
          </cell>
          <cell r="AM2661">
            <v>2018</v>
          </cell>
          <cell r="AP2661" t="str">
            <v>62.01.00</v>
          </cell>
          <cell r="AR2661">
            <v>134580</v>
          </cell>
          <cell r="AS2661">
            <v>48000</v>
          </cell>
          <cell r="AT2661">
            <v>79080</v>
          </cell>
          <cell r="AU2661">
            <v>7500</v>
          </cell>
          <cell r="AV2661">
            <v>127080</v>
          </cell>
          <cell r="AW2661">
            <v>2</v>
          </cell>
          <cell r="AX2661">
            <v>1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3</v>
          </cell>
          <cell r="BD2661">
            <v>0</v>
          </cell>
          <cell r="BE2661">
            <v>2</v>
          </cell>
          <cell r="BF2661">
            <v>0</v>
          </cell>
          <cell r="BG2661">
            <v>0</v>
          </cell>
        </row>
        <row r="2662">
          <cell r="A2662" t="str">
            <v>SSI001495</v>
          </cell>
          <cell r="C2662" t="str">
            <v>SSI</v>
          </cell>
          <cell r="D2662" t="str">
            <v>infrakat srl</v>
          </cell>
          <cell r="E2662">
            <v>42949.718576388899</v>
          </cell>
          <cell r="F2662">
            <v>2017</v>
          </cell>
          <cell r="H2662" t="str">
            <v>03838790982</v>
          </cell>
          <cell r="I2662" t="str">
            <v>Domanda non ammessa</v>
          </cell>
          <cell r="J2662" t="str">
            <v>BRESCIA</v>
          </cell>
          <cell r="K2662" t="str">
            <v>BS</v>
          </cell>
          <cell r="L2662" t="str">
            <v>Lombardia</v>
          </cell>
          <cell r="M2662" t="str">
            <v>ITALIA</v>
          </cell>
          <cell r="N2662" t="str">
            <v>CENTRO-NORD</v>
          </cell>
          <cell r="O2662" t="str">
            <v>Centro-Nord</v>
          </cell>
          <cell r="Q2662" t="str">
            <v>x</v>
          </cell>
          <cell r="R2662" t="str">
            <v>LEGGE DI STABILITA 2017</v>
          </cell>
          <cell r="S2662" t="str">
            <v>Società costituita</v>
          </cell>
          <cell r="T2662">
            <v>1533900</v>
          </cell>
          <cell r="U2662">
            <v>1227120</v>
          </cell>
          <cell r="V2662">
            <v>686600</v>
          </cell>
          <cell r="W2662">
            <v>847300</v>
          </cell>
          <cell r="X2662">
            <v>549280</v>
          </cell>
          <cell r="Y2662">
            <v>677840</v>
          </cell>
          <cell r="Z2662">
            <v>0</v>
          </cell>
          <cell r="AA2662">
            <v>836552</v>
          </cell>
          <cell r="AB2662">
            <v>0</v>
          </cell>
          <cell r="AC2662">
            <v>0</v>
          </cell>
          <cell r="AD2662">
            <v>0</v>
          </cell>
          <cell r="AE2662">
            <v>8</v>
          </cell>
          <cell r="AF2662">
            <v>43230</v>
          </cell>
          <cell r="AG2662">
            <v>2018</v>
          </cell>
          <cell r="AH2662" t="str">
            <v>Non ammissione</v>
          </cell>
          <cell r="AI2662" t="str">
            <v>Tecnologia nuova sperimentale</v>
          </cell>
          <cell r="AJ2662" t="str">
            <v>Ambiente e Energia</v>
          </cell>
          <cell r="AK2662" t="str">
            <v>Ambiente ed energia</v>
          </cell>
          <cell r="AP2662" t="str">
            <v>28.21.29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2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2</v>
          </cell>
          <cell r="BD2662">
            <v>0</v>
          </cell>
          <cell r="BE2662">
            <v>2</v>
          </cell>
          <cell r="BF2662">
            <v>2</v>
          </cell>
          <cell r="BG2662">
            <v>0</v>
          </cell>
        </row>
        <row r="2663">
          <cell r="A2663" t="str">
            <v>SSI001496</v>
          </cell>
          <cell r="C2663" t="str">
            <v>SSI</v>
          </cell>
          <cell r="D2663" t="str">
            <v>Raffaele Fresa</v>
          </cell>
          <cell r="E2663">
            <v>42950.782129629602</v>
          </cell>
          <cell r="F2663">
            <v>2017</v>
          </cell>
          <cell r="H2663" t="str">
            <v/>
          </cell>
          <cell r="I2663" t="str">
            <v>Domanda non ammessa</v>
          </cell>
          <cell r="J2663" t="str">
            <v>NAPOLI</v>
          </cell>
          <cell r="K2663" t="str">
            <v>NA</v>
          </cell>
          <cell r="L2663" t="str">
            <v>Campania</v>
          </cell>
          <cell r="M2663" t="str">
            <v>ITALIA</v>
          </cell>
          <cell r="N2663" t="str">
            <v>SUD</v>
          </cell>
          <cell r="O2663" t="str">
            <v>Mezzogiorno</v>
          </cell>
          <cell r="Q2663" t="str">
            <v>x</v>
          </cell>
          <cell r="R2663" t="str">
            <v>PON I&amp;C SUD - LEGGE DI STABILITA 2017</v>
          </cell>
          <cell r="S2663" t="str">
            <v>Società non costituita</v>
          </cell>
          <cell r="T2663">
            <v>616058.1</v>
          </cell>
          <cell r="U2663">
            <v>446240</v>
          </cell>
          <cell r="V2663">
            <v>223450</v>
          </cell>
          <cell r="W2663">
            <v>392608.1</v>
          </cell>
          <cell r="X2663">
            <v>156415</v>
          </cell>
          <cell r="Y2663">
            <v>274825</v>
          </cell>
          <cell r="Z2663">
            <v>15000</v>
          </cell>
          <cell r="AA2663">
            <v>272609</v>
          </cell>
          <cell r="AB2663">
            <v>0</v>
          </cell>
          <cell r="AC2663">
            <v>0</v>
          </cell>
          <cell r="AD2663">
            <v>0</v>
          </cell>
          <cell r="AE2663">
            <v>8</v>
          </cell>
          <cell r="AF2663">
            <v>43039</v>
          </cell>
          <cell r="AG2663">
            <v>2017</v>
          </cell>
          <cell r="AH2663" t="str">
            <v>Non ammissione</v>
          </cell>
          <cell r="AI2663" t="str">
            <v>Economia Digitale</v>
          </cell>
          <cell r="AJ2663" t="str">
            <v>E-commerce</v>
          </cell>
          <cell r="AK2663" t="str">
            <v>Web technology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2</v>
          </cell>
          <cell r="AX2663">
            <v>1</v>
          </cell>
          <cell r="AY2663">
            <v>2</v>
          </cell>
          <cell r="AZ2663">
            <v>1</v>
          </cell>
          <cell r="BA2663">
            <v>0</v>
          </cell>
          <cell r="BB2663">
            <v>0</v>
          </cell>
          <cell r="BC2663">
            <v>5</v>
          </cell>
          <cell r="BD2663">
            <v>1</v>
          </cell>
          <cell r="BE2663">
            <v>3</v>
          </cell>
          <cell r="BF2663">
            <v>0</v>
          </cell>
          <cell r="BG2663">
            <v>0</v>
          </cell>
        </row>
        <row r="2664">
          <cell r="A2664" t="str">
            <v>SSI001497</v>
          </cell>
          <cell r="C2664" t="str">
            <v>SSI</v>
          </cell>
          <cell r="D2664" t="str">
            <v xml:space="preserve">INNOVACTION LAB </v>
          </cell>
          <cell r="E2664">
            <v>42951.486643518503</v>
          </cell>
          <cell r="F2664">
            <v>2017</v>
          </cell>
          <cell r="H2664" t="str">
            <v>02497260030</v>
          </cell>
          <cell r="I2664" t="str">
            <v>Domanda non ammessa</v>
          </cell>
          <cell r="J2664" t="str">
            <v>NOVARA</v>
          </cell>
          <cell r="K2664" t="str">
            <v>NO</v>
          </cell>
          <cell r="L2664" t="str">
            <v>Piemonte</v>
          </cell>
          <cell r="M2664" t="str">
            <v>ITALIA</v>
          </cell>
          <cell r="N2664" t="str">
            <v>CENTRO-NORD</v>
          </cell>
          <cell r="O2664" t="str">
            <v>Centro-Nord</v>
          </cell>
          <cell r="Q2664" t="str">
            <v>x</v>
          </cell>
          <cell r="R2664" t="str">
            <v>LEGGE DI STABILITA 2017</v>
          </cell>
          <cell r="S2664" t="str">
            <v>Società costituita</v>
          </cell>
          <cell r="T2664">
            <v>281598</v>
          </cell>
          <cell r="U2664">
            <v>232778</v>
          </cell>
          <cell r="V2664">
            <v>52000</v>
          </cell>
          <cell r="W2664">
            <v>229598</v>
          </cell>
          <cell r="X2664">
            <v>41600</v>
          </cell>
          <cell r="Y2664">
            <v>183678</v>
          </cell>
          <cell r="Z2664">
            <v>7500</v>
          </cell>
          <cell r="AA2664">
            <v>63441</v>
          </cell>
          <cell r="AB2664">
            <v>0</v>
          </cell>
          <cell r="AC2664">
            <v>0</v>
          </cell>
          <cell r="AD2664">
            <v>0</v>
          </cell>
          <cell r="AE2664">
            <v>2</v>
          </cell>
          <cell r="AF2664">
            <v>43027</v>
          </cell>
          <cell r="AG2664">
            <v>2017</v>
          </cell>
          <cell r="AH2664" t="str">
            <v>Non ammissione</v>
          </cell>
          <cell r="AI2664" t="str">
            <v>Economia Digitale</v>
          </cell>
          <cell r="AJ2664" t="str">
            <v>E-commerce</v>
          </cell>
          <cell r="AK2664" t="str">
            <v>Web technology</v>
          </cell>
          <cell r="AP2664" t="str">
            <v>73.11.02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</row>
        <row r="2665">
          <cell r="A2665" t="str">
            <v>SSI001498</v>
          </cell>
          <cell r="C2665" t="str">
            <v>SSI</v>
          </cell>
          <cell r="D2665" t="str">
            <v>Gruppo Metron srl</v>
          </cell>
          <cell r="E2665">
            <v>42951.576712962997</v>
          </cell>
          <cell r="F2665">
            <v>2017</v>
          </cell>
          <cell r="H2665" t="str">
            <v>01967540673</v>
          </cell>
          <cell r="I2665" t="str">
            <v>Domanda non ammessa</v>
          </cell>
          <cell r="J2665" t="str">
            <v>MOSCIANO SANT'ANGELO</v>
          </cell>
          <cell r="K2665" t="str">
            <v>TE</v>
          </cell>
          <cell r="L2665" t="str">
            <v>Abruzzo</v>
          </cell>
          <cell r="M2665" t="str">
            <v>ITALIA</v>
          </cell>
          <cell r="N2665" t="str">
            <v>SUD</v>
          </cell>
          <cell r="O2665" t="str">
            <v>Mezzogiorno</v>
          </cell>
          <cell r="Q2665" t="str">
            <v>x</v>
          </cell>
          <cell r="R2665" t="str">
            <v>PON I&amp;C SAM - LEGGE DI STABILITA 2017</v>
          </cell>
          <cell r="S2665" t="str">
            <v>Società costituita</v>
          </cell>
          <cell r="T2665">
            <v>568100</v>
          </cell>
          <cell r="U2665">
            <v>397670</v>
          </cell>
          <cell r="V2665">
            <v>0</v>
          </cell>
          <cell r="W2665">
            <v>568100</v>
          </cell>
          <cell r="X2665">
            <v>0</v>
          </cell>
          <cell r="Y2665">
            <v>397670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43243</v>
          </cell>
          <cell r="AG2665">
            <v>2018</v>
          </cell>
          <cell r="AH2665" t="str">
            <v>Non ammissione</v>
          </cell>
          <cell r="AI2665" t="str">
            <v>Tecnologia nuova sperimentale</v>
          </cell>
          <cell r="AJ2665" t="str">
            <v>Ambiente e Energia</v>
          </cell>
          <cell r="AK2665" t="str">
            <v>Ambiente ed energia</v>
          </cell>
          <cell r="AP2665" t="str">
            <v>70.22.09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3</v>
          </cell>
          <cell r="AY2665">
            <v>2</v>
          </cell>
          <cell r="AZ2665">
            <v>0</v>
          </cell>
          <cell r="BA2665">
            <v>1</v>
          </cell>
          <cell r="BB2665">
            <v>0</v>
          </cell>
          <cell r="BC2665">
            <v>5</v>
          </cell>
          <cell r="BD2665">
            <v>1</v>
          </cell>
          <cell r="BE2665">
            <v>0</v>
          </cell>
          <cell r="BF2665">
            <v>4</v>
          </cell>
          <cell r="BG2665">
            <v>0</v>
          </cell>
        </row>
        <row r="2666">
          <cell r="A2666" t="str">
            <v>SSI001499</v>
          </cell>
          <cell r="C2666" t="str">
            <v>SSI</v>
          </cell>
          <cell r="D2666" t="str">
            <v>ATEM srl</v>
          </cell>
          <cell r="E2666">
            <v>42951.645057870403</v>
          </cell>
          <cell r="F2666">
            <v>2017</v>
          </cell>
          <cell r="H2666" t="str">
            <v>04813090265</v>
          </cell>
          <cell r="I2666" t="str">
            <v>Domanda non ammessa</v>
          </cell>
          <cell r="J2666" t="str">
            <v>SAN VENDEMIANO</v>
          </cell>
          <cell r="K2666" t="str">
            <v>TR</v>
          </cell>
          <cell r="L2666" t="str">
            <v>Veneto</v>
          </cell>
          <cell r="M2666" t="str">
            <v>ITALIA</v>
          </cell>
          <cell r="N2666" t="str">
            <v>CENTRO-NORD</v>
          </cell>
          <cell r="O2666" t="str">
            <v>Centro-Nord</v>
          </cell>
          <cell r="Q2666" t="str">
            <v>x</v>
          </cell>
          <cell r="R2666" t="str">
            <v>LEGGE DI STABILITA 2017</v>
          </cell>
          <cell r="S2666" t="str">
            <v>Società costituita</v>
          </cell>
          <cell r="T2666">
            <v>848932.4</v>
          </cell>
          <cell r="U2666">
            <v>594252.67999999993</v>
          </cell>
          <cell r="V2666">
            <v>265600</v>
          </cell>
          <cell r="W2666">
            <v>583332.4</v>
          </cell>
          <cell r="X2666">
            <v>185920</v>
          </cell>
          <cell r="Y2666">
            <v>408332.68</v>
          </cell>
          <cell r="Z2666">
            <v>0</v>
          </cell>
          <cell r="AA2666">
            <v>324032</v>
          </cell>
          <cell r="AB2666">
            <v>0</v>
          </cell>
          <cell r="AC2666">
            <v>0</v>
          </cell>
          <cell r="AD2666">
            <v>0</v>
          </cell>
          <cell r="AE2666">
            <v>6</v>
          </cell>
          <cell r="AF2666">
            <v>43013</v>
          </cell>
          <cell r="AG2666">
            <v>2017</v>
          </cell>
          <cell r="AH2666" t="str">
            <v>Non ammissione</v>
          </cell>
          <cell r="AI2666" t="str">
            <v>Valorizzazione della ricerca</v>
          </cell>
          <cell r="AJ2666" t="str">
            <v>Ambiente e Energia</v>
          </cell>
          <cell r="AK2666" t="str">
            <v>Ambiente ed energia</v>
          </cell>
          <cell r="AP2666" t="str">
            <v>27.11.00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1</v>
          </cell>
          <cell r="BG2666">
            <v>0</v>
          </cell>
        </row>
        <row r="2667">
          <cell r="A2667" t="str">
            <v>SSI001500</v>
          </cell>
          <cell r="C2667" t="str">
            <v>SSI</v>
          </cell>
          <cell r="D2667" t="str">
            <v>Kopen srl</v>
          </cell>
          <cell r="E2667">
            <v>42951.747199074103</v>
          </cell>
          <cell r="F2667">
            <v>2017</v>
          </cell>
          <cell r="H2667" t="str">
            <v>01981860669</v>
          </cell>
          <cell r="I2667" t="str">
            <v>Domanda non ammessa</v>
          </cell>
          <cell r="J2667" t="str">
            <v>AIELLI</v>
          </cell>
          <cell r="K2667" t="str">
            <v>AQ</v>
          </cell>
          <cell r="L2667" t="str">
            <v>Abruzzo</v>
          </cell>
          <cell r="M2667" t="str">
            <v>ITALIA</v>
          </cell>
          <cell r="N2667" t="str">
            <v>SUD</v>
          </cell>
          <cell r="O2667" t="str">
            <v>Mezzogiorno</v>
          </cell>
          <cell r="Q2667" t="str">
            <v>x</v>
          </cell>
          <cell r="R2667" t="str">
            <v>PON I&amp;C SAM - LEGGE DI STABILITA 2017</v>
          </cell>
          <cell r="S2667" t="str">
            <v>Società costituita</v>
          </cell>
          <cell r="T2667">
            <v>1011907.34</v>
          </cell>
          <cell r="U2667">
            <v>809525.87</v>
          </cell>
          <cell r="V2667">
            <v>420250</v>
          </cell>
          <cell r="W2667">
            <v>591657.34</v>
          </cell>
          <cell r="X2667">
            <v>336200</v>
          </cell>
          <cell r="Y2667">
            <v>473325.87</v>
          </cell>
          <cell r="Z2667">
            <v>0</v>
          </cell>
          <cell r="AA2667">
            <v>512705</v>
          </cell>
          <cell r="AB2667">
            <v>0</v>
          </cell>
          <cell r="AC2667">
            <v>0</v>
          </cell>
          <cell r="AD2667">
            <v>0</v>
          </cell>
          <cell r="AE2667">
            <v>3</v>
          </cell>
          <cell r="AF2667">
            <v>43013</v>
          </cell>
          <cell r="AG2667">
            <v>2017</v>
          </cell>
          <cell r="AH2667" t="str">
            <v>Non ammissione</v>
          </cell>
          <cell r="AI2667" t="str">
            <v>Economia Digitale</v>
          </cell>
          <cell r="AJ2667" t="str">
            <v>Automazione industriale</v>
          </cell>
          <cell r="AK2667" t="str">
            <v>Industria hi-tech</v>
          </cell>
          <cell r="AP2667" t="str">
            <v>25.12.10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1</v>
          </cell>
          <cell r="AX2667">
            <v>0</v>
          </cell>
          <cell r="AY2667">
            <v>0</v>
          </cell>
          <cell r="AZ2667">
            <v>0</v>
          </cell>
          <cell r="BA2667">
            <v>1</v>
          </cell>
          <cell r="BB2667">
            <v>0</v>
          </cell>
          <cell r="BC2667">
            <v>1</v>
          </cell>
          <cell r="BD2667">
            <v>1</v>
          </cell>
          <cell r="BE2667">
            <v>1</v>
          </cell>
          <cell r="BF2667">
            <v>8</v>
          </cell>
          <cell r="BG2667">
            <v>0</v>
          </cell>
        </row>
        <row r="2668">
          <cell r="A2668" t="str">
            <v>SSI001501</v>
          </cell>
          <cell r="C2668" t="str">
            <v>SSI</v>
          </cell>
          <cell r="D2668" t="str">
            <v>VINS S.R.L</v>
          </cell>
          <cell r="E2668">
            <v>42951.807256944398</v>
          </cell>
          <cell r="F2668">
            <v>2017</v>
          </cell>
          <cell r="H2668" t="str">
            <v>03743240362</v>
          </cell>
          <cell r="I2668" t="str">
            <v>Domanda non ammessa</v>
          </cell>
          <cell r="J2668" t="str">
            <v>MARANELLO</v>
          </cell>
          <cell r="K2668" t="str">
            <v>MO</v>
          </cell>
          <cell r="L2668" t="str">
            <v>Emilia Romagna</v>
          </cell>
          <cell r="M2668" t="str">
            <v>ITALIA</v>
          </cell>
          <cell r="N2668" t="str">
            <v>CENTRO-NORD</v>
          </cell>
          <cell r="O2668" t="str">
            <v>Centro-Nord</v>
          </cell>
          <cell r="Q2668" t="str">
            <v>X</v>
          </cell>
          <cell r="R2668" t="str">
            <v>LEGGE DI STABILITA 2017</v>
          </cell>
          <cell r="S2668" t="str">
            <v>Società costituita</v>
          </cell>
          <cell r="T2668">
            <v>1527837.56</v>
          </cell>
          <cell r="U2668">
            <v>1076987.74</v>
          </cell>
          <cell r="V2668">
            <v>760000</v>
          </cell>
          <cell r="W2668">
            <v>767837.56</v>
          </cell>
          <cell r="X2668">
            <v>532000</v>
          </cell>
          <cell r="Y2668">
            <v>537487.74</v>
          </cell>
          <cell r="Z2668">
            <v>7500</v>
          </cell>
          <cell r="AA2668">
            <v>927200</v>
          </cell>
          <cell r="AB2668">
            <v>0</v>
          </cell>
          <cell r="AC2668">
            <v>0</v>
          </cell>
          <cell r="AD2668">
            <v>0</v>
          </cell>
          <cell r="AE2668">
            <v>10</v>
          </cell>
          <cell r="AF2668">
            <v>43032</v>
          </cell>
          <cell r="AG2668">
            <v>2017</v>
          </cell>
          <cell r="AH2668" t="str">
            <v>Non ammissione</v>
          </cell>
          <cell r="AI2668" t="str">
            <v>Tecnologia nuova sperimentale</v>
          </cell>
          <cell r="AJ2668" t="str">
            <v>Trasporti</v>
          </cell>
          <cell r="AK2668" t="str">
            <v>Smart cities and services</v>
          </cell>
          <cell r="AP2668" t="str">
            <v>30.91.12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5</v>
          </cell>
          <cell r="AX2668">
            <v>0</v>
          </cell>
          <cell r="AY2668">
            <v>1</v>
          </cell>
          <cell r="AZ2668">
            <v>0</v>
          </cell>
          <cell r="BA2668">
            <v>0</v>
          </cell>
          <cell r="BB2668">
            <v>0</v>
          </cell>
          <cell r="BC2668">
            <v>6</v>
          </cell>
          <cell r="BD2668">
            <v>0</v>
          </cell>
          <cell r="BE2668">
            <v>5</v>
          </cell>
          <cell r="BF2668">
            <v>5</v>
          </cell>
          <cell r="BG2668">
            <v>0</v>
          </cell>
        </row>
        <row r="2669">
          <cell r="A2669" t="str">
            <v>SSI001502</v>
          </cell>
          <cell r="C2669" t="str">
            <v>SSI</v>
          </cell>
          <cell r="D2669" t="str">
            <v xml:space="preserve">Mamma 2.0 </v>
          </cell>
          <cell r="E2669">
            <v>42952.690381944398</v>
          </cell>
          <cell r="F2669">
            <v>2017</v>
          </cell>
          <cell r="H2669" t="str">
            <v>08624410968</v>
          </cell>
          <cell r="I2669" t="str">
            <v>Domanda non ammessa</v>
          </cell>
          <cell r="J2669" t="str">
            <v>MILANO</v>
          </cell>
          <cell r="K2669" t="str">
            <v>MI</v>
          </cell>
          <cell r="L2669" t="str">
            <v>Lombardia</v>
          </cell>
          <cell r="M2669" t="str">
            <v>ITALIA</v>
          </cell>
          <cell r="N2669" t="str">
            <v>CENTRO-NORD</v>
          </cell>
          <cell r="O2669" t="str">
            <v>Centro-Nord</v>
          </cell>
          <cell r="Q2669" t="str">
            <v>X</v>
          </cell>
          <cell r="R2669" t="str">
            <v>LEGGE DI STABILITA 2017</v>
          </cell>
          <cell r="S2669" t="str">
            <v>Società costituita</v>
          </cell>
          <cell r="T2669">
            <v>1492176.6400000001</v>
          </cell>
          <cell r="U2669">
            <v>1044383.3</v>
          </cell>
          <cell r="V2669">
            <v>455579</v>
          </cell>
          <cell r="W2669">
            <v>1036597.64</v>
          </cell>
          <cell r="X2669">
            <v>318905.3</v>
          </cell>
          <cell r="Y2669">
            <v>725478</v>
          </cell>
          <cell r="Z2669">
            <v>0</v>
          </cell>
          <cell r="AA2669">
            <v>555806.38</v>
          </cell>
          <cell r="AB2669">
            <v>0</v>
          </cell>
          <cell r="AC2669">
            <v>0</v>
          </cell>
          <cell r="AD2669">
            <v>0</v>
          </cell>
          <cell r="AE2669">
            <v>77</v>
          </cell>
          <cell r="AF2669">
            <v>43039</v>
          </cell>
          <cell r="AG2669">
            <v>2017</v>
          </cell>
          <cell r="AH2669" t="str">
            <v>Non ammissione</v>
          </cell>
          <cell r="AI2669" t="str">
            <v>Economia Digitale</v>
          </cell>
          <cell r="AJ2669" t="str">
            <v>E-commerce</v>
          </cell>
          <cell r="AK2669" t="str">
            <v>Web technology</v>
          </cell>
          <cell r="AP2669" t="str">
            <v>47.91.10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2</v>
          </cell>
          <cell r="AX2669">
            <v>8</v>
          </cell>
          <cell r="AY2669">
            <v>9</v>
          </cell>
          <cell r="AZ2669">
            <v>2</v>
          </cell>
          <cell r="BA2669">
            <v>3</v>
          </cell>
          <cell r="BB2669">
            <v>7</v>
          </cell>
          <cell r="BC2669">
            <v>19</v>
          </cell>
          <cell r="BD2669">
            <v>12</v>
          </cell>
          <cell r="BE2669">
            <v>4</v>
          </cell>
          <cell r="BF2669">
            <v>8</v>
          </cell>
          <cell r="BG2669">
            <v>0</v>
          </cell>
        </row>
        <row r="2670">
          <cell r="A2670" t="str">
            <v>SSI001503</v>
          </cell>
          <cell r="C2670" t="str">
            <v>SSI</v>
          </cell>
          <cell r="D2670" t="str">
            <v>surfacebros S.R.L.</v>
          </cell>
          <cell r="E2670">
            <v>42953.694432870398</v>
          </cell>
          <cell r="F2670">
            <v>2017</v>
          </cell>
          <cell r="H2670" t="str">
            <v>03637561204</v>
          </cell>
          <cell r="I2670" t="str">
            <v>Domanda decaduta</v>
          </cell>
          <cell r="J2670" t="str">
            <v>SASSO MARCONI</v>
          </cell>
          <cell r="K2670" t="str">
            <v>BO</v>
          </cell>
          <cell r="L2670" t="str">
            <v>Emilia Romagna</v>
          </cell>
          <cell r="M2670" t="str">
            <v>ITALIA</v>
          </cell>
          <cell r="N2670" t="str">
            <v>CENTRO-NORD</v>
          </cell>
          <cell r="O2670" t="str">
            <v>Centro-Nord</v>
          </cell>
          <cell r="Q2670" t="str">
            <v>X</v>
          </cell>
          <cell r="R2670" t="str">
            <v>LEGGE DI STABILITA 2017</v>
          </cell>
          <cell r="S2670" t="str">
            <v>Società costituita</v>
          </cell>
          <cell r="T2670">
            <v>1831610.96</v>
          </cell>
          <cell r="U2670">
            <v>319500</v>
          </cell>
          <cell r="V2670">
            <v>157100</v>
          </cell>
          <cell r="W2670">
            <v>1674510.96</v>
          </cell>
          <cell r="X2670">
            <v>125680</v>
          </cell>
          <cell r="Y2670">
            <v>186320</v>
          </cell>
          <cell r="Z2670">
            <v>7500</v>
          </cell>
          <cell r="AA2670">
            <v>191662</v>
          </cell>
          <cell r="AB2670">
            <v>0</v>
          </cell>
          <cell r="AC2670">
            <v>0</v>
          </cell>
          <cell r="AD2670">
            <v>0</v>
          </cell>
          <cell r="AE2670">
            <v>13</v>
          </cell>
          <cell r="AI2670" t="str">
            <v>Economia Digitale</v>
          </cell>
          <cell r="AJ2670" t="str">
            <v>Trasporti</v>
          </cell>
          <cell r="AK2670" t="str">
            <v>Smart cities and services</v>
          </cell>
          <cell r="AP2670" t="str">
            <v>74.10.90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2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2</v>
          </cell>
          <cell r="BD2670">
            <v>0</v>
          </cell>
          <cell r="BE2670">
            <v>0</v>
          </cell>
          <cell r="BF2670">
            <v>2</v>
          </cell>
          <cell r="BG2670">
            <v>2</v>
          </cell>
        </row>
        <row r="2671">
          <cell r="A2671" t="str">
            <v>SSI001504</v>
          </cell>
          <cell r="C2671" t="str">
            <v>SSI</v>
          </cell>
          <cell r="D2671" t="str">
            <v>EMIP SRL UNIP.</v>
          </cell>
          <cell r="E2671">
            <v>42954.679629629602</v>
          </cell>
          <cell r="F2671">
            <v>2017</v>
          </cell>
          <cell r="H2671" t="str">
            <v>02208110516</v>
          </cell>
          <cell r="I2671" t="str">
            <v>Domanda decaduta</v>
          </cell>
          <cell r="J2671" t="str">
            <v>AREZZO</v>
          </cell>
          <cell r="K2671" t="str">
            <v>AR</v>
          </cell>
          <cell r="L2671" t="str">
            <v>Toscana</v>
          </cell>
          <cell r="M2671" t="str">
            <v>ITALIA</v>
          </cell>
          <cell r="N2671" t="str">
            <v>CENTRO-NORD</v>
          </cell>
          <cell r="O2671" t="str">
            <v>Centro-Nord</v>
          </cell>
          <cell r="Q2671" t="str">
            <v>X</v>
          </cell>
          <cell r="R2671" t="str">
            <v>LEGGE DI STABILITA 2017</v>
          </cell>
          <cell r="S2671" t="str">
            <v>Società costituita</v>
          </cell>
          <cell r="T2671">
            <v>470545.45999999996</v>
          </cell>
          <cell r="U2671">
            <v>130000</v>
          </cell>
          <cell r="V2671">
            <v>268100</v>
          </cell>
          <cell r="W2671">
            <v>202445.46</v>
          </cell>
          <cell r="X2671">
            <v>100000</v>
          </cell>
          <cell r="Y2671">
            <v>30000</v>
          </cell>
          <cell r="Z2671">
            <v>0</v>
          </cell>
          <cell r="AA2671">
            <v>327082</v>
          </cell>
          <cell r="AB2671">
            <v>0</v>
          </cell>
          <cell r="AC2671">
            <v>0</v>
          </cell>
          <cell r="AD2671">
            <v>0</v>
          </cell>
          <cell r="AE2671">
            <v>2</v>
          </cell>
          <cell r="AI2671" t="str">
            <v>Tecnologia nuova sperimentale</v>
          </cell>
          <cell r="AJ2671" t="str">
            <v>Automazione industriale</v>
          </cell>
          <cell r="AK2671" t="str">
            <v>Industria hi-tech</v>
          </cell>
          <cell r="AP2671" t="str">
            <v>28.22.09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1</v>
          </cell>
          <cell r="BB2671">
            <v>0</v>
          </cell>
          <cell r="BC2671">
            <v>0</v>
          </cell>
          <cell r="BD2671">
            <v>1</v>
          </cell>
          <cell r="BE2671">
            <v>0</v>
          </cell>
          <cell r="BF2671">
            <v>1</v>
          </cell>
          <cell r="BG2671">
            <v>0</v>
          </cell>
        </row>
        <row r="2672">
          <cell r="A2672" t="str">
            <v>SSI001505</v>
          </cell>
          <cell r="C2672" t="str">
            <v>SSI</v>
          </cell>
          <cell r="D2672" t="str">
            <v>VILLA FOOD SRL</v>
          </cell>
          <cell r="E2672">
            <v>42954.6950462963</v>
          </cell>
          <cell r="F2672">
            <v>2017</v>
          </cell>
          <cell r="H2672" t="str">
            <v>02785370301</v>
          </cell>
          <cell r="I2672" t="str">
            <v>Domanda non ammessa</v>
          </cell>
          <cell r="J2672" t="str">
            <v>VILLA SANTINA</v>
          </cell>
          <cell r="K2672" t="str">
            <v>UD</v>
          </cell>
          <cell r="L2672" t="str">
            <v>Friuli Venezia Giulia</v>
          </cell>
          <cell r="M2672" t="str">
            <v>ITALIA</v>
          </cell>
          <cell r="N2672" t="str">
            <v>CENTRO-NORD</v>
          </cell>
          <cell r="O2672" t="str">
            <v>Centro-Nord</v>
          </cell>
          <cell r="Q2672" t="str">
            <v>X</v>
          </cell>
          <cell r="R2672" t="str">
            <v>LEGGE DI STABILITA 2017</v>
          </cell>
          <cell r="S2672" t="str">
            <v>Società costituita</v>
          </cell>
          <cell r="T2672">
            <v>1499990</v>
          </cell>
          <cell r="U2672">
            <v>1049993</v>
          </cell>
          <cell r="V2672">
            <v>1322090</v>
          </cell>
          <cell r="W2672">
            <v>177900</v>
          </cell>
          <cell r="X2672">
            <v>925463</v>
          </cell>
          <cell r="Y2672">
            <v>124530</v>
          </cell>
          <cell r="Z2672">
            <v>0</v>
          </cell>
          <cell r="AA2672">
            <v>1612949.8</v>
          </cell>
          <cell r="AB2672">
            <v>0</v>
          </cell>
          <cell r="AC2672">
            <v>0</v>
          </cell>
          <cell r="AD2672">
            <v>0</v>
          </cell>
          <cell r="AE2672">
            <v>10</v>
          </cell>
          <cell r="AF2672">
            <v>43083</v>
          </cell>
          <cell r="AG2672">
            <v>2017</v>
          </cell>
          <cell r="AH2672" t="str">
            <v>Non ammissione</v>
          </cell>
          <cell r="AI2672" t="str">
            <v>Tecnologia nuova sperimentale</v>
          </cell>
          <cell r="AJ2672" t="str">
            <v>Bioagroalimentare</v>
          </cell>
          <cell r="AK2672" t="str">
            <v>Bio-scienze</v>
          </cell>
          <cell r="AP2672" t="str">
            <v>10.85.05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3</v>
          </cell>
          <cell r="AZ2672">
            <v>1</v>
          </cell>
          <cell r="BA2672">
            <v>1</v>
          </cell>
          <cell r="BB2672">
            <v>1</v>
          </cell>
          <cell r="BC2672">
            <v>3</v>
          </cell>
          <cell r="BD2672">
            <v>3</v>
          </cell>
          <cell r="BE2672">
            <v>1</v>
          </cell>
          <cell r="BF2672">
            <v>19</v>
          </cell>
          <cell r="BG2672">
            <v>0</v>
          </cell>
        </row>
        <row r="2673">
          <cell r="A2673" t="str">
            <v>SSI001506</v>
          </cell>
          <cell r="C2673" t="str">
            <v>SSI</v>
          </cell>
          <cell r="D2673" t="str">
            <v>Garam</v>
          </cell>
          <cell r="E2673">
            <v>42954.940405092602</v>
          </cell>
          <cell r="F2673">
            <v>2017</v>
          </cell>
          <cell r="H2673" t="str">
            <v>09995210961</v>
          </cell>
          <cell r="I2673" t="str">
            <v>Domanda non ammessa</v>
          </cell>
          <cell r="J2673" t="str">
            <v>MILANO</v>
          </cell>
          <cell r="K2673" t="str">
            <v>MI</v>
          </cell>
          <cell r="L2673" t="str">
            <v>Lombardia</v>
          </cell>
          <cell r="M2673" t="str">
            <v>ITALIA</v>
          </cell>
          <cell r="N2673" t="str">
            <v>CENTRO-NORD</v>
          </cell>
          <cell r="O2673" t="str">
            <v>Centro-Nord</v>
          </cell>
          <cell r="Q2673" t="str">
            <v>X</v>
          </cell>
          <cell r="R2673" t="str">
            <v>LEGGE DI STABILITA 2017</v>
          </cell>
          <cell r="S2673" t="str">
            <v>Società costituita</v>
          </cell>
          <cell r="T2673">
            <v>625700</v>
          </cell>
          <cell r="U2673">
            <v>257500</v>
          </cell>
          <cell r="V2673">
            <v>284100</v>
          </cell>
          <cell r="W2673">
            <v>341600</v>
          </cell>
          <cell r="X2673">
            <v>120000</v>
          </cell>
          <cell r="Y2673">
            <v>130000</v>
          </cell>
          <cell r="Z2673">
            <v>7500</v>
          </cell>
          <cell r="AA2673">
            <v>324710</v>
          </cell>
          <cell r="AB2673">
            <v>0</v>
          </cell>
          <cell r="AC2673">
            <v>0</v>
          </cell>
          <cell r="AD2673">
            <v>0</v>
          </cell>
          <cell r="AE2673">
            <v>5</v>
          </cell>
          <cell r="AF2673">
            <v>43027</v>
          </cell>
          <cell r="AG2673">
            <v>2017</v>
          </cell>
          <cell r="AH2673" t="str">
            <v>Non ammissione</v>
          </cell>
          <cell r="AI2673" t="str">
            <v>Economia Digitale</v>
          </cell>
          <cell r="AJ2673" t="str">
            <v>E-commerce</v>
          </cell>
          <cell r="AK2673" t="str">
            <v>Web technology</v>
          </cell>
          <cell r="AP2673" t="str">
            <v>47.91.10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3</v>
          </cell>
          <cell r="AZ2673">
            <v>0</v>
          </cell>
          <cell r="BA2673">
            <v>1</v>
          </cell>
          <cell r="BB2673">
            <v>1</v>
          </cell>
          <cell r="BC2673">
            <v>3</v>
          </cell>
          <cell r="BD2673">
            <v>2</v>
          </cell>
          <cell r="BE2673">
            <v>0</v>
          </cell>
          <cell r="BF2673">
            <v>0</v>
          </cell>
          <cell r="BG2673">
            <v>0</v>
          </cell>
        </row>
        <row r="2674">
          <cell r="A2674" t="str">
            <v>SSI001507</v>
          </cell>
          <cell r="C2674" t="str">
            <v>SSI</v>
          </cell>
          <cell r="D2674" t="str">
            <v>TYREBIRTH S.R.L.</v>
          </cell>
          <cell r="E2674">
            <v>42955.683680555601</v>
          </cell>
          <cell r="F2674">
            <v>2017</v>
          </cell>
          <cell r="H2674" t="str">
            <v>06725710484</v>
          </cell>
          <cell r="I2674" t="str">
            <v>Domanda non ammessa</v>
          </cell>
          <cell r="J2674" t="str">
            <v>PIOMBINO</v>
          </cell>
          <cell r="K2674" t="str">
            <v>LI</v>
          </cell>
          <cell r="L2674" t="str">
            <v>Toscana</v>
          </cell>
          <cell r="M2674" t="str">
            <v>ITALIA</v>
          </cell>
          <cell r="N2674" t="str">
            <v>CENTRO-NORD</v>
          </cell>
          <cell r="O2674" t="str">
            <v>Centro-Nord</v>
          </cell>
          <cell r="Q2674" t="str">
            <v>X</v>
          </cell>
          <cell r="R2674" t="str">
            <v>LEGGE DI STABILITA 2017</v>
          </cell>
          <cell r="S2674" t="str">
            <v>Società costituita</v>
          </cell>
          <cell r="T2674">
            <v>1500000</v>
          </cell>
          <cell r="U2674">
            <v>1057500</v>
          </cell>
          <cell r="V2674">
            <v>790000</v>
          </cell>
          <cell r="W2674">
            <v>710000</v>
          </cell>
          <cell r="X2674">
            <v>553000</v>
          </cell>
          <cell r="Y2674">
            <v>497000</v>
          </cell>
          <cell r="Z2674">
            <v>7500</v>
          </cell>
          <cell r="AA2674">
            <v>963800</v>
          </cell>
          <cell r="AB2674">
            <v>0</v>
          </cell>
          <cell r="AC2674">
            <v>0</v>
          </cell>
          <cell r="AD2674">
            <v>0</v>
          </cell>
          <cell r="AE2674">
            <v>10</v>
          </cell>
          <cell r="AF2674">
            <v>43013</v>
          </cell>
          <cell r="AG2674">
            <v>2017</v>
          </cell>
          <cell r="AH2674" t="str">
            <v>Non ammissione</v>
          </cell>
          <cell r="AI2674" t="str">
            <v>Valorizzazione della ricerca</v>
          </cell>
          <cell r="AJ2674" t="str">
            <v>Ambiente e Energia</v>
          </cell>
          <cell r="AK2674" t="str">
            <v>Ambiente ed energia</v>
          </cell>
          <cell r="AP2674" t="str">
            <v>38.32.20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</row>
        <row r="2675">
          <cell r="A2675" t="str">
            <v>SSI001508</v>
          </cell>
          <cell r="B2675" t="str">
            <v>C58I17000060008</v>
          </cell>
          <cell r="C2675" t="str">
            <v>SSI</v>
          </cell>
          <cell r="D2675" t="str">
            <v>Gate 42 S.r.l.</v>
          </cell>
          <cell r="E2675">
            <v>42956.477546296301</v>
          </cell>
          <cell r="F2675">
            <v>2017</v>
          </cell>
          <cell r="H2675" t="str">
            <v>08666251213</v>
          </cell>
          <cell r="I2675" t="str">
            <v>Domanda ammessa</v>
          </cell>
          <cell r="J2675" t="str">
            <v>TORRE DEL GRECO</v>
          </cell>
          <cell r="K2675" t="str">
            <v>NA</v>
          </cell>
          <cell r="L2675" t="str">
            <v>Campania</v>
          </cell>
          <cell r="M2675" t="str">
            <v>ITALIA</v>
          </cell>
          <cell r="N2675" t="str">
            <v>SUD</v>
          </cell>
          <cell r="O2675" t="str">
            <v>Mezzogiorno</v>
          </cell>
          <cell r="Q2675" t="str">
            <v>X</v>
          </cell>
          <cell r="R2675" t="str">
            <v>PON I&amp;C SUD - PON SIL - LEGGE DI STABILITA'</v>
          </cell>
          <cell r="S2675" t="str">
            <v>Società costituita</v>
          </cell>
          <cell r="T2675">
            <v>671956.34000000008</v>
          </cell>
          <cell r="U2675">
            <v>552565.07000000007</v>
          </cell>
          <cell r="V2675">
            <v>265513.34000000003</v>
          </cell>
          <cell r="W2675">
            <v>406443</v>
          </cell>
          <cell r="X2675">
            <v>212410.67</v>
          </cell>
          <cell r="Y2675">
            <v>325154.40000000002</v>
          </cell>
          <cell r="Z2675">
            <v>15000</v>
          </cell>
          <cell r="AA2675">
            <v>323926.28000000003</v>
          </cell>
          <cell r="AB2675">
            <v>510556.33999999997</v>
          </cell>
          <cell r="AC2675">
            <v>186113.34</v>
          </cell>
          <cell r="AD2675">
            <v>324443</v>
          </cell>
          <cell r="AE2675">
            <v>7</v>
          </cell>
          <cell r="AF2675">
            <v>43062</v>
          </cell>
          <cell r="AG2675">
            <v>2017</v>
          </cell>
          <cell r="AH2675" t="str">
            <v>Ammissione</v>
          </cell>
          <cell r="AI2675" t="str">
            <v>Economia Digitale</v>
          </cell>
          <cell r="AJ2675" t="str">
            <v>E-commerce</v>
          </cell>
          <cell r="AK2675" t="str">
            <v>Web technology</v>
          </cell>
          <cell r="AL2675">
            <v>43194</v>
          </cell>
          <cell r="AM2675">
            <v>2018</v>
          </cell>
          <cell r="AP2675" t="str">
            <v>62.01.00</v>
          </cell>
          <cell r="AR2675">
            <v>423445.07</v>
          </cell>
          <cell r="AS2675">
            <v>148890.67000000001</v>
          </cell>
          <cell r="AT2675">
            <v>259554.4</v>
          </cell>
          <cell r="AU2675">
            <v>15000</v>
          </cell>
          <cell r="AV2675">
            <v>326756.06</v>
          </cell>
          <cell r="AW2675">
            <v>4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4</v>
          </cell>
          <cell r="BD2675">
            <v>0</v>
          </cell>
          <cell r="BE2675">
            <v>4</v>
          </cell>
          <cell r="BF2675">
            <v>0</v>
          </cell>
          <cell r="BG2675">
            <v>0</v>
          </cell>
          <cell r="BH2675">
            <v>80800</v>
          </cell>
          <cell r="BI2675">
            <v>134399.62</v>
          </cell>
          <cell r="BJ2675">
            <v>215199.62</v>
          </cell>
        </row>
        <row r="2676">
          <cell r="A2676" t="str">
            <v>SSI001509</v>
          </cell>
          <cell r="C2676" t="str">
            <v>SSI</v>
          </cell>
          <cell r="D2676" t="str">
            <v>BERNALD BENEDETTO SHEHAJ LEONE</v>
          </cell>
          <cell r="E2676">
            <v>42956.860509259299</v>
          </cell>
          <cell r="F2676">
            <v>2017</v>
          </cell>
          <cell r="H2676" t="str">
            <v/>
          </cell>
          <cell r="I2676" t="str">
            <v>Domanda non ammessa</v>
          </cell>
          <cell r="J2676" t="str">
            <v>TERAMO</v>
          </cell>
          <cell r="K2676" t="str">
            <v>TE</v>
          </cell>
          <cell r="L2676" t="str">
            <v>Abruzzo</v>
          </cell>
          <cell r="M2676" t="str">
            <v>ITALIA</v>
          </cell>
          <cell r="N2676" t="str">
            <v>SUD</v>
          </cell>
          <cell r="O2676" t="str">
            <v>Mezzogiorno</v>
          </cell>
          <cell r="Q2676" t="str">
            <v>X</v>
          </cell>
          <cell r="R2676" t="str">
            <v>PON I&amp;C SAM - LEGGE DI STABILITA 2017</v>
          </cell>
          <cell r="S2676" t="str">
            <v>Società non costituita</v>
          </cell>
          <cell r="T2676">
            <v>1492319</v>
          </cell>
          <cell r="U2676">
            <v>1201355</v>
          </cell>
          <cell r="V2676">
            <v>1492319</v>
          </cell>
          <cell r="W2676">
            <v>0</v>
          </cell>
          <cell r="X2676">
            <v>1193855</v>
          </cell>
          <cell r="Y2676">
            <v>0</v>
          </cell>
          <cell r="Z2676">
            <v>7500</v>
          </cell>
          <cell r="AA2676">
            <v>1820630</v>
          </cell>
          <cell r="AB2676">
            <v>0</v>
          </cell>
          <cell r="AC2676">
            <v>0</v>
          </cell>
          <cell r="AD2676">
            <v>0</v>
          </cell>
          <cell r="AE2676">
            <v>25</v>
          </cell>
          <cell r="AF2676">
            <v>43027</v>
          </cell>
          <cell r="AG2676">
            <v>2017</v>
          </cell>
          <cell r="AH2676" t="str">
            <v>Non ammissione</v>
          </cell>
          <cell r="AI2676" t="str">
            <v>Economia Digitale</v>
          </cell>
          <cell r="AJ2676" t="str">
            <v>Automazione industriale</v>
          </cell>
          <cell r="AK2676" t="str">
            <v>Industria hi-tech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1</v>
          </cell>
          <cell r="AX2676">
            <v>0</v>
          </cell>
          <cell r="AY2676">
            <v>0</v>
          </cell>
          <cell r="AZ2676">
            <v>0</v>
          </cell>
          <cell r="BA2676">
            <v>1</v>
          </cell>
          <cell r="BB2676">
            <v>0</v>
          </cell>
          <cell r="BC2676">
            <v>1</v>
          </cell>
          <cell r="BD2676">
            <v>1</v>
          </cell>
          <cell r="BE2676">
            <v>1</v>
          </cell>
          <cell r="BF2676">
            <v>0</v>
          </cell>
          <cell r="BG2676">
            <v>0</v>
          </cell>
        </row>
        <row r="2677">
          <cell r="A2677" t="str">
            <v>SSI001510</v>
          </cell>
          <cell r="C2677" t="str">
            <v>SSI</v>
          </cell>
          <cell r="D2677" t="str">
            <v>GIULIO CENTRO</v>
          </cell>
          <cell r="E2677">
            <v>42957.459236111099</v>
          </cell>
          <cell r="F2677">
            <v>2017</v>
          </cell>
          <cell r="H2677" t="str">
            <v/>
          </cell>
          <cell r="I2677" t="str">
            <v>Domanda non ammessa</v>
          </cell>
          <cell r="J2677" t="str">
            <v>n.d.</v>
          </cell>
          <cell r="K2677" t="str">
            <v>n.d.</v>
          </cell>
          <cell r="L2677" t="str">
            <v>Veneto</v>
          </cell>
          <cell r="M2677" t="str">
            <v>ITALIA</v>
          </cell>
          <cell r="N2677" t="str">
            <v>CENTRO-NORD</v>
          </cell>
          <cell r="O2677" t="str">
            <v>Centro-Nord</v>
          </cell>
          <cell r="Q2677" t="str">
            <v>X</v>
          </cell>
          <cell r="R2677" t="str">
            <v>LEGGE DI STABILITA 2017</v>
          </cell>
          <cell r="S2677" t="str">
            <v>Società non costituita</v>
          </cell>
          <cell r="T2677">
            <v>404905.25</v>
          </cell>
          <cell r="U2677">
            <v>7500</v>
          </cell>
          <cell r="V2677">
            <v>96125.25</v>
          </cell>
          <cell r="W2677">
            <v>308780</v>
          </cell>
          <cell r="X2677">
            <v>0</v>
          </cell>
          <cell r="Y2677">
            <v>0</v>
          </cell>
          <cell r="Z2677">
            <v>7500</v>
          </cell>
          <cell r="AA2677">
            <v>113272.78</v>
          </cell>
          <cell r="AB2677">
            <v>0</v>
          </cell>
          <cell r="AC2677">
            <v>0</v>
          </cell>
          <cell r="AD2677">
            <v>0</v>
          </cell>
          <cell r="AE2677">
            <v>7</v>
          </cell>
          <cell r="AF2677">
            <v>43013</v>
          </cell>
          <cell r="AG2677">
            <v>2017</v>
          </cell>
          <cell r="AH2677" t="str">
            <v>Non ammissione</v>
          </cell>
          <cell r="AI2677" t="str">
            <v>Economia Digitale</v>
          </cell>
          <cell r="AJ2677" t="str">
            <v>Turismo e beni culturali</v>
          </cell>
          <cell r="AK2677" t="str">
            <v>Turismo e beni culturali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1</v>
          </cell>
          <cell r="AY2677">
            <v>2</v>
          </cell>
          <cell r="AZ2677">
            <v>0</v>
          </cell>
          <cell r="BA2677">
            <v>0</v>
          </cell>
          <cell r="BB2677">
            <v>0</v>
          </cell>
          <cell r="BC2677">
            <v>3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</row>
        <row r="2678">
          <cell r="A2678" t="str">
            <v>SSI001511</v>
          </cell>
          <cell r="C2678" t="str">
            <v>SSI</v>
          </cell>
          <cell r="D2678" t="str">
            <v>NEW LIFE ITALY</v>
          </cell>
          <cell r="E2678">
            <v>42957.470775463</v>
          </cell>
          <cell r="F2678">
            <v>2017</v>
          </cell>
          <cell r="H2678" t="str">
            <v>04301200400</v>
          </cell>
          <cell r="I2678" t="str">
            <v>Domanda non ammessa</v>
          </cell>
          <cell r="J2678" t="str">
            <v>POGGIO BERNI</v>
          </cell>
          <cell r="K2678" t="str">
            <v>RN</v>
          </cell>
          <cell r="L2678" t="str">
            <v>Emilia Romagna</v>
          </cell>
          <cell r="M2678" t="str">
            <v>ITALIA</v>
          </cell>
          <cell r="N2678" t="str">
            <v>CENTRO-NORD</v>
          </cell>
          <cell r="O2678" t="str">
            <v>Centro-Nord</v>
          </cell>
          <cell r="Q2678" t="str">
            <v>X</v>
          </cell>
          <cell r="R2678" t="str">
            <v>LEGGE DI STABILITA 2017</v>
          </cell>
          <cell r="S2678" t="str">
            <v>Società costituita</v>
          </cell>
          <cell r="T2678">
            <v>590000</v>
          </cell>
          <cell r="U2678">
            <v>420500</v>
          </cell>
          <cell r="V2678">
            <v>590000</v>
          </cell>
          <cell r="W2678">
            <v>0</v>
          </cell>
          <cell r="X2678">
            <v>413000</v>
          </cell>
          <cell r="Y2678">
            <v>0</v>
          </cell>
          <cell r="Z2678">
            <v>7500</v>
          </cell>
          <cell r="AA2678">
            <v>719800</v>
          </cell>
          <cell r="AB2678">
            <v>0</v>
          </cell>
          <cell r="AC2678">
            <v>0</v>
          </cell>
          <cell r="AD2678">
            <v>0</v>
          </cell>
          <cell r="AE2678">
            <v>5</v>
          </cell>
          <cell r="AF2678">
            <v>43048</v>
          </cell>
          <cell r="AG2678">
            <v>2017</v>
          </cell>
          <cell r="AH2678" t="str">
            <v>Non ammissione</v>
          </cell>
          <cell r="AI2678" t="str">
            <v>Valorizzazione della ricerca</v>
          </cell>
          <cell r="AJ2678" t="str">
            <v>Materiali innovativi</v>
          </cell>
          <cell r="AK2678" t="str">
            <v>Industria hi-tech</v>
          </cell>
          <cell r="AP2678" t="str">
            <v>23.63.00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1</v>
          </cell>
          <cell r="AZ2678">
            <v>0</v>
          </cell>
          <cell r="BA2678">
            <v>0</v>
          </cell>
          <cell r="BB2678">
            <v>0</v>
          </cell>
          <cell r="BC2678">
            <v>1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</row>
        <row r="2679">
          <cell r="A2679" t="str">
            <v>SSI001512</v>
          </cell>
          <cell r="B2679" t="str">
            <v>C47H17000780008</v>
          </cell>
          <cell r="C2679" t="str">
            <v>SSI</v>
          </cell>
          <cell r="D2679" t="str">
            <v>Datalabs S.r.l.</v>
          </cell>
          <cell r="E2679">
            <v>42957.594525462999</v>
          </cell>
          <cell r="F2679">
            <v>2017</v>
          </cell>
          <cell r="H2679" t="str">
            <v>09931940960</v>
          </cell>
          <cell r="I2679" t="str">
            <v>Domanda ammessa</v>
          </cell>
          <cell r="J2679" t="str">
            <v>MILANO</v>
          </cell>
          <cell r="K2679" t="str">
            <v>MI</v>
          </cell>
          <cell r="L2679" t="str">
            <v>Lombardia</v>
          </cell>
          <cell r="M2679" t="str">
            <v>ITALIA</v>
          </cell>
          <cell r="N2679" t="str">
            <v>CENTRO-NORD</v>
          </cell>
          <cell r="O2679" t="str">
            <v>Centro-Nord</v>
          </cell>
          <cell r="Q2679" t="str">
            <v>X</v>
          </cell>
          <cell r="R2679" t="str">
            <v>LEGGE DI STABILITA 2017</v>
          </cell>
          <cell r="S2679" t="str">
            <v>Società costituita</v>
          </cell>
          <cell r="T2679">
            <v>1392622.04</v>
          </cell>
          <cell r="U2679">
            <v>947500</v>
          </cell>
          <cell r="V2679">
            <v>65000</v>
          </cell>
          <cell r="W2679">
            <v>1327622.04</v>
          </cell>
          <cell r="X2679">
            <v>40000</v>
          </cell>
          <cell r="Y2679">
            <v>900000</v>
          </cell>
          <cell r="Z2679">
            <v>7500</v>
          </cell>
          <cell r="AA2679">
            <v>79300</v>
          </cell>
          <cell r="AB2679">
            <v>640874.01</v>
          </cell>
          <cell r="AC2679">
            <v>65000</v>
          </cell>
          <cell r="AD2679">
            <v>575874.01</v>
          </cell>
          <cell r="AE2679">
            <v>30</v>
          </cell>
          <cell r="AF2679">
            <v>43013</v>
          </cell>
          <cell r="AG2679">
            <v>2017</v>
          </cell>
          <cell r="AH2679" t="str">
            <v>Ammissione</v>
          </cell>
          <cell r="AI2679" t="str">
            <v>Economia Digitale</v>
          </cell>
          <cell r="AJ2679" t="str">
            <v>Internet of things</v>
          </cell>
          <cell r="AK2679" t="str">
            <v>Web technology</v>
          </cell>
          <cell r="AL2679">
            <v>43167</v>
          </cell>
          <cell r="AM2679">
            <v>2018</v>
          </cell>
          <cell r="AP2679" t="str">
            <v>62.01.00</v>
          </cell>
          <cell r="AR2679">
            <v>456111.81</v>
          </cell>
          <cell r="AS2679">
            <v>45500</v>
          </cell>
          <cell r="AT2679">
            <v>403111.81</v>
          </cell>
          <cell r="AU2679">
            <v>7500</v>
          </cell>
          <cell r="AV2679">
            <v>448611.81</v>
          </cell>
          <cell r="AW2679">
            <v>0</v>
          </cell>
          <cell r="AX2679">
            <v>1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1</v>
          </cell>
          <cell r="BD2679">
            <v>0</v>
          </cell>
          <cell r="BE2679">
            <v>0</v>
          </cell>
          <cell r="BF2679">
            <v>1</v>
          </cell>
          <cell r="BG2679">
            <v>0</v>
          </cell>
        </row>
        <row r="2680">
          <cell r="A2680" t="str">
            <v>SSI001513</v>
          </cell>
          <cell r="C2680" t="str">
            <v>SSI</v>
          </cell>
          <cell r="D2680" t="str">
            <v>MY 3D DREAM SRLS</v>
          </cell>
          <cell r="E2680">
            <v>42958.774861111102</v>
          </cell>
          <cell r="F2680">
            <v>2017</v>
          </cell>
          <cell r="H2680" t="str">
            <v>04113710406</v>
          </cell>
          <cell r="I2680" t="str">
            <v>Domanda non ammessa</v>
          </cell>
          <cell r="J2680" t="str">
            <v>FORLI'</v>
          </cell>
          <cell r="K2680" t="str">
            <v>FC</v>
          </cell>
          <cell r="L2680" t="str">
            <v>Emilia Romagna</v>
          </cell>
          <cell r="M2680" t="str">
            <v>ITALIA</v>
          </cell>
          <cell r="N2680" t="str">
            <v>CENTRO-NORD</v>
          </cell>
          <cell r="O2680" t="str">
            <v>Centro-Nord</v>
          </cell>
          <cell r="Q2680" t="str">
            <v>X</v>
          </cell>
          <cell r="R2680" t="str">
            <v>LEGGE DI STABILITA 2017</v>
          </cell>
          <cell r="S2680" t="str">
            <v>Società costituita</v>
          </cell>
          <cell r="T2680">
            <v>638717.58000000007</v>
          </cell>
          <cell r="U2680">
            <v>447102</v>
          </cell>
          <cell r="V2680">
            <v>369740</v>
          </cell>
          <cell r="W2680">
            <v>268977.58</v>
          </cell>
          <cell r="X2680">
            <v>258818</v>
          </cell>
          <cell r="Y2680">
            <v>188284</v>
          </cell>
          <cell r="Z2680">
            <v>0</v>
          </cell>
          <cell r="AA2680">
            <v>451082</v>
          </cell>
          <cell r="AB2680">
            <v>0</v>
          </cell>
          <cell r="AC2680">
            <v>0</v>
          </cell>
          <cell r="AD2680">
            <v>0</v>
          </cell>
          <cell r="AE2680">
            <v>10</v>
          </cell>
          <cell r="AF2680">
            <v>43013</v>
          </cell>
          <cell r="AG2680">
            <v>2017</v>
          </cell>
          <cell r="AH2680" t="str">
            <v>Non ammissione</v>
          </cell>
          <cell r="AI2680" t="str">
            <v>Economia Digitale</v>
          </cell>
          <cell r="AJ2680" t="str">
            <v>E-commerce</v>
          </cell>
          <cell r="AK2680" t="str">
            <v>Web technology</v>
          </cell>
          <cell r="AP2680" t="str">
            <v>62.09.09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1</v>
          </cell>
          <cell r="AY2680">
            <v>1</v>
          </cell>
          <cell r="AZ2680">
            <v>0</v>
          </cell>
          <cell r="BA2680">
            <v>0</v>
          </cell>
          <cell r="BB2680">
            <v>0</v>
          </cell>
          <cell r="BC2680">
            <v>2</v>
          </cell>
          <cell r="BD2680">
            <v>0</v>
          </cell>
          <cell r="BE2680">
            <v>0</v>
          </cell>
          <cell r="BF2680">
            <v>1</v>
          </cell>
          <cell r="BG2680">
            <v>0</v>
          </cell>
        </row>
        <row r="2681">
          <cell r="A2681" t="str">
            <v>SSI001514</v>
          </cell>
          <cell r="C2681" t="str">
            <v>SSI</v>
          </cell>
          <cell r="D2681" t="str">
            <v>IBAN PORTABILITY PROJECT</v>
          </cell>
          <cell r="E2681">
            <v>42961.637025463002</v>
          </cell>
          <cell r="F2681">
            <v>2017</v>
          </cell>
          <cell r="H2681" t="str">
            <v>03596430128</v>
          </cell>
          <cell r="I2681" t="str">
            <v>Domanda decaduta</v>
          </cell>
          <cell r="J2681" t="str">
            <v>VARESE</v>
          </cell>
          <cell r="K2681" t="str">
            <v>VA</v>
          </cell>
          <cell r="L2681" t="str">
            <v>Lombardia</v>
          </cell>
          <cell r="M2681" t="str">
            <v>ITALIA</v>
          </cell>
          <cell r="N2681" t="str">
            <v>CENTRO-NORD</v>
          </cell>
          <cell r="O2681" t="str">
            <v>Centro-Nord</v>
          </cell>
          <cell r="Q2681" t="str">
            <v>X</v>
          </cell>
          <cell r="R2681" t="str">
            <v>LEGGE DI STABILITA 2017</v>
          </cell>
          <cell r="S2681" t="str">
            <v>Società costituita</v>
          </cell>
          <cell r="T2681">
            <v>1486850</v>
          </cell>
          <cell r="U2681">
            <v>1027500</v>
          </cell>
          <cell r="V2681">
            <v>842000</v>
          </cell>
          <cell r="W2681">
            <v>644850</v>
          </cell>
          <cell r="X2681">
            <v>580000</v>
          </cell>
          <cell r="Y2681">
            <v>440000</v>
          </cell>
          <cell r="Z2681">
            <v>7500</v>
          </cell>
          <cell r="AA2681">
            <v>1027240</v>
          </cell>
          <cell r="AB2681">
            <v>0</v>
          </cell>
          <cell r="AC2681">
            <v>0</v>
          </cell>
          <cell r="AD2681">
            <v>0</v>
          </cell>
          <cell r="AE2681">
            <v>8</v>
          </cell>
          <cell r="AI2681" t="str">
            <v>Economia Digitale</v>
          </cell>
          <cell r="AJ2681" t="str">
            <v>Cloud computing</v>
          </cell>
          <cell r="AK2681" t="str">
            <v>Web technology</v>
          </cell>
          <cell r="AP2681" t="str">
            <v>62.09.09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</row>
        <row r="2682">
          <cell r="A2682" t="str">
            <v>SSI001515</v>
          </cell>
          <cell r="C2682" t="str">
            <v>SSI</v>
          </cell>
          <cell r="D2682" t="str">
            <v>Spedity</v>
          </cell>
          <cell r="E2682">
            <v>42961.874849537002</v>
          </cell>
          <cell r="F2682">
            <v>2017</v>
          </cell>
          <cell r="H2682" t="str">
            <v>13925201009</v>
          </cell>
          <cell r="I2682" t="str">
            <v>Domanda non ammessa</v>
          </cell>
          <cell r="J2682" t="str">
            <v>ROMA</v>
          </cell>
          <cell r="K2682" t="str">
            <v>RM</v>
          </cell>
          <cell r="L2682" t="str">
            <v>Lazio</v>
          </cell>
          <cell r="M2682" t="str">
            <v>ITALIA</v>
          </cell>
          <cell r="N2682" t="str">
            <v>CENTRO-NORD</v>
          </cell>
          <cell r="O2682" t="str">
            <v>Centro-Nord</v>
          </cell>
          <cell r="Q2682" t="str">
            <v>X</v>
          </cell>
          <cell r="R2682" t="str">
            <v>LEGGE DI STABILITA 2017</v>
          </cell>
          <cell r="S2682" t="str">
            <v>Società costituita</v>
          </cell>
          <cell r="T2682">
            <v>1242799</v>
          </cell>
          <cell r="U2682">
            <v>869959</v>
          </cell>
          <cell r="V2682">
            <v>285000</v>
          </cell>
          <cell r="W2682">
            <v>957799</v>
          </cell>
          <cell r="X2682">
            <v>199500</v>
          </cell>
          <cell r="Y2682">
            <v>670459</v>
          </cell>
          <cell r="Z2682">
            <v>0</v>
          </cell>
          <cell r="AA2682">
            <v>347700</v>
          </cell>
          <cell r="AB2682">
            <v>0</v>
          </cell>
          <cell r="AC2682">
            <v>0</v>
          </cell>
          <cell r="AD2682">
            <v>0</v>
          </cell>
          <cell r="AE2682">
            <v>13</v>
          </cell>
          <cell r="AF2682">
            <v>43039</v>
          </cell>
          <cell r="AG2682">
            <v>2017</v>
          </cell>
          <cell r="AH2682" t="str">
            <v>Non ammissione</v>
          </cell>
          <cell r="AI2682" t="str">
            <v>Economia Digitale</v>
          </cell>
          <cell r="AJ2682" t="str">
            <v>E-commerce</v>
          </cell>
          <cell r="AK2682" t="str">
            <v>Web technology</v>
          </cell>
          <cell r="AP2682" t="str">
            <v>82.99.99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1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1</v>
          </cell>
          <cell r="BD2682">
            <v>0</v>
          </cell>
          <cell r="BE2682">
            <v>0</v>
          </cell>
          <cell r="BF2682">
            <v>1</v>
          </cell>
          <cell r="BG2682">
            <v>0</v>
          </cell>
        </row>
        <row r="2683">
          <cell r="A2683" t="str">
            <v>SSI001516</v>
          </cell>
          <cell r="C2683" t="str">
            <v>SSI</v>
          </cell>
          <cell r="D2683" t="str">
            <v>BE2UP</v>
          </cell>
          <cell r="E2683">
            <v>42964.726689814801</v>
          </cell>
          <cell r="F2683">
            <v>2017</v>
          </cell>
          <cell r="H2683" t="str">
            <v>01368260459</v>
          </cell>
          <cell r="I2683" t="str">
            <v>Domanda non ammessa</v>
          </cell>
          <cell r="J2683" t="str">
            <v>CARRARA</v>
          </cell>
          <cell r="K2683" t="str">
            <v>MS</v>
          </cell>
          <cell r="L2683" t="str">
            <v>Toscana</v>
          </cell>
          <cell r="M2683" t="str">
            <v>ITALIA</v>
          </cell>
          <cell r="N2683" t="str">
            <v>CENTRO-NORD</v>
          </cell>
          <cell r="O2683" t="str">
            <v>Centro-Nord</v>
          </cell>
          <cell r="Q2683" t="str">
            <v>X</v>
          </cell>
          <cell r="R2683" t="str">
            <v>LEGGE DI STABILITA 2017</v>
          </cell>
          <cell r="S2683" t="str">
            <v>Società costituita</v>
          </cell>
          <cell r="T2683">
            <v>436958.4</v>
          </cell>
          <cell r="U2683">
            <v>307245.68</v>
          </cell>
          <cell r="V2683">
            <v>193256</v>
          </cell>
          <cell r="W2683">
            <v>243702.39999999999</v>
          </cell>
          <cell r="X2683">
            <v>129154</v>
          </cell>
          <cell r="Y2683">
            <v>170591.68</v>
          </cell>
          <cell r="Z2683">
            <v>7500</v>
          </cell>
          <cell r="AA2683">
            <v>235772.32</v>
          </cell>
          <cell r="AB2683">
            <v>0</v>
          </cell>
          <cell r="AC2683">
            <v>0</v>
          </cell>
          <cell r="AD2683">
            <v>0</v>
          </cell>
          <cell r="AE2683">
            <v>1</v>
          </cell>
          <cell r="AF2683">
            <v>43013</v>
          </cell>
          <cell r="AG2683">
            <v>2017</v>
          </cell>
          <cell r="AH2683" t="str">
            <v>Non ammissione</v>
          </cell>
          <cell r="AI2683" t="str">
            <v>Economia Digitale</v>
          </cell>
          <cell r="AJ2683" t="str">
            <v>Socialnetwork</v>
          </cell>
          <cell r="AK2683" t="str">
            <v>Web technology</v>
          </cell>
          <cell r="AP2683" t="str">
            <v>62.02.00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3</v>
          </cell>
          <cell r="AY2683">
            <v>0</v>
          </cell>
          <cell r="AZ2683">
            <v>0</v>
          </cell>
          <cell r="BA2683">
            <v>1</v>
          </cell>
          <cell r="BB2683">
            <v>0</v>
          </cell>
          <cell r="BC2683">
            <v>3</v>
          </cell>
          <cell r="BD2683">
            <v>1</v>
          </cell>
          <cell r="BE2683">
            <v>0</v>
          </cell>
          <cell r="BF2683">
            <v>0</v>
          </cell>
          <cell r="BG2683">
            <v>0</v>
          </cell>
        </row>
        <row r="2684">
          <cell r="A2684" t="str">
            <v>SSI001517</v>
          </cell>
          <cell r="C2684" t="str">
            <v>SSI</v>
          </cell>
          <cell r="D2684" t="str">
            <v>Liane Srl</v>
          </cell>
          <cell r="E2684">
            <v>42965.373402777797</v>
          </cell>
          <cell r="F2684">
            <v>2017</v>
          </cell>
          <cell r="H2684" t="str">
            <v>14268291003</v>
          </cell>
          <cell r="I2684" t="str">
            <v>Domanda non ammessa</v>
          </cell>
          <cell r="J2684" t="str">
            <v>ROMA</v>
          </cell>
          <cell r="K2684" t="str">
            <v>RM</v>
          </cell>
          <cell r="L2684" t="str">
            <v>Lazio</v>
          </cell>
          <cell r="M2684" t="str">
            <v>ITALIA</v>
          </cell>
          <cell r="N2684" t="str">
            <v>CENTRO-NORD</v>
          </cell>
          <cell r="O2684" t="str">
            <v>Centro-Nord</v>
          </cell>
          <cell r="Q2684" t="str">
            <v>X</v>
          </cell>
          <cell r="R2684" t="str">
            <v>LEGGE DI STABILITA 2017</v>
          </cell>
          <cell r="S2684" t="str">
            <v>Società costituita</v>
          </cell>
          <cell r="T2684">
            <v>556350</v>
          </cell>
          <cell r="U2684">
            <v>452580</v>
          </cell>
          <cell r="V2684">
            <v>251350</v>
          </cell>
          <cell r="W2684">
            <v>305000</v>
          </cell>
          <cell r="X2684">
            <v>201080</v>
          </cell>
          <cell r="Y2684">
            <v>244000</v>
          </cell>
          <cell r="Z2684">
            <v>7500</v>
          </cell>
          <cell r="AA2684">
            <v>251350</v>
          </cell>
          <cell r="AB2684">
            <v>0</v>
          </cell>
          <cell r="AC2684">
            <v>0</v>
          </cell>
          <cell r="AD2684">
            <v>0</v>
          </cell>
          <cell r="AE2684">
            <v>5</v>
          </cell>
          <cell r="AF2684">
            <v>43048</v>
          </cell>
          <cell r="AG2684">
            <v>2017</v>
          </cell>
          <cell r="AH2684" t="str">
            <v>Non ammissione</v>
          </cell>
          <cell r="AI2684" t="str">
            <v>Tecnologia nuova sperimentale</v>
          </cell>
          <cell r="AJ2684" t="str">
            <v>Smart cities</v>
          </cell>
          <cell r="AK2684" t="str">
            <v>Smart cities and services</v>
          </cell>
          <cell r="AP2684" t="str">
            <v>96.09.09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2</v>
          </cell>
          <cell r="BB2684">
            <v>0</v>
          </cell>
          <cell r="BC2684">
            <v>0</v>
          </cell>
          <cell r="BD2684">
            <v>2</v>
          </cell>
          <cell r="BE2684">
            <v>0</v>
          </cell>
          <cell r="BF2684">
            <v>0</v>
          </cell>
          <cell r="BG2684">
            <v>0</v>
          </cell>
        </row>
        <row r="2685">
          <cell r="A2685" t="str">
            <v>SSI001518</v>
          </cell>
          <cell r="C2685" t="str">
            <v>SSI</v>
          </cell>
          <cell r="D2685" t="str">
            <v>Germano Lauro Caramanico</v>
          </cell>
          <cell r="E2685">
            <v>42965.760358796302</v>
          </cell>
          <cell r="F2685">
            <v>2017</v>
          </cell>
          <cell r="H2685" t="str">
            <v/>
          </cell>
          <cell r="I2685" t="str">
            <v>Domanda non ammessa</v>
          </cell>
          <cell r="J2685" t="str">
            <v>MILANO</v>
          </cell>
          <cell r="K2685" t="str">
            <v>MI</v>
          </cell>
          <cell r="L2685" t="str">
            <v>Lombardia</v>
          </cell>
          <cell r="M2685" t="str">
            <v>ITALIA</v>
          </cell>
          <cell r="N2685" t="str">
            <v>CENTRO-NORD</v>
          </cell>
          <cell r="O2685" t="str">
            <v>Centro-Nord</v>
          </cell>
          <cell r="Q2685" t="str">
            <v>X</v>
          </cell>
          <cell r="R2685" t="str">
            <v>LEGGE DI STABILITA 2017</v>
          </cell>
          <cell r="S2685" t="str">
            <v>Società non costituita</v>
          </cell>
          <cell r="T2685">
            <v>805940.12999999989</v>
          </cell>
          <cell r="U2685">
            <v>7500</v>
          </cell>
          <cell r="V2685">
            <v>113284.68</v>
          </cell>
          <cell r="W2685">
            <v>692655.45</v>
          </cell>
          <cell r="X2685">
            <v>0</v>
          </cell>
          <cell r="Y2685">
            <v>0</v>
          </cell>
          <cell r="Z2685">
            <v>7500</v>
          </cell>
          <cell r="AA2685">
            <v>144891</v>
          </cell>
          <cell r="AB2685">
            <v>0</v>
          </cell>
          <cell r="AC2685">
            <v>0</v>
          </cell>
          <cell r="AD2685">
            <v>0</v>
          </cell>
          <cell r="AE2685">
            <v>7</v>
          </cell>
          <cell r="AF2685">
            <v>43013</v>
          </cell>
          <cell r="AG2685">
            <v>2017</v>
          </cell>
          <cell r="AH2685" t="str">
            <v>Non ammissione</v>
          </cell>
          <cell r="AI2685" t="str">
            <v>Economia Digitale</v>
          </cell>
          <cell r="AJ2685" t="str">
            <v>Socialnetwork</v>
          </cell>
          <cell r="AK2685" t="str">
            <v>Web technology</v>
          </cell>
          <cell r="AP2685" t="str">
            <v/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1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1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</row>
        <row r="2686">
          <cell r="A2686" t="str">
            <v>SSI001519</v>
          </cell>
          <cell r="B2686" t="str">
            <v>C77H17000690008</v>
          </cell>
          <cell r="C2686" t="str">
            <v>SSI</v>
          </cell>
          <cell r="D2686" t="str">
            <v>Bookingbility</v>
          </cell>
          <cell r="E2686">
            <v>42968.455115740697</v>
          </cell>
          <cell r="F2686">
            <v>2017</v>
          </cell>
          <cell r="H2686" t="str">
            <v>06430880820</v>
          </cell>
          <cell r="I2686" t="str">
            <v>Domanda revocata</v>
          </cell>
          <cell r="J2686" t="str">
            <v>PALERMO</v>
          </cell>
          <cell r="K2686" t="str">
            <v>PA</v>
          </cell>
          <cell r="L2686" t="str">
            <v>Sicilia</v>
          </cell>
          <cell r="M2686" t="str">
            <v>ITALIA</v>
          </cell>
          <cell r="N2686" t="str">
            <v>SUD</v>
          </cell>
          <cell r="O2686" t="str">
            <v>Mezzogiorno</v>
          </cell>
          <cell r="Q2686" t="str">
            <v>X</v>
          </cell>
          <cell r="R2686" t="str">
            <v>PON I&amp;C SUD - PON SIL</v>
          </cell>
          <cell r="S2686" t="str">
            <v>Società costituita</v>
          </cell>
          <cell r="T2686">
            <v>802083.37</v>
          </cell>
          <cell r="U2686">
            <v>522201.19000000006</v>
          </cell>
          <cell r="V2686">
            <v>369235.57</v>
          </cell>
          <cell r="W2686">
            <v>432847.8</v>
          </cell>
          <cell r="X2686">
            <v>219207.73</v>
          </cell>
          <cell r="Y2686">
            <v>302993.46000000002</v>
          </cell>
          <cell r="Z2686">
            <v>0</v>
          </cell>
          <cell r="AA2686">
            <v>450467.39</v>
          </cell>
          <cell r="AB2686">
            <v>553921.34</v>
          </cell>
          <cell r="AC2686">
            <v>298153.53999999998</v>
          </cell>
          <cell r="AD2686">
            <v>255767.8</v>
          </cell>
          <cell r="AE2686">
            <v>10</v>
          </cell>
          <cell r="AF2686">
            <v>42999</v>
          </cell>
          <cell r="AG2686">
            <v>2017</v>
          </cell>
          <cell r="AH2686" t="str">
            <v>Ammissione</v>
          </cell>
          <cell r="AI2686" t="str">
            <v>Economia Digitale</v>
          </cell>
          <cell r="AJ2686" t="str">
            <v>Turismo e beni culturali</v>
          </cell>
          <cell r="AK2686" t="str">
            <v>Turismo e beni culturali</v>
          </cell>
          <cell r="AL2686">
            <v>43118</v>
          </cell>
          <cell r="AM2686">
            <v>2018</v>
          </cell>
          <cell r="AN2686">
            <v>43888</v>
          </cell>
          <cell r="AO2686">
            <v>2020</v>
          </cell>
          <cell r="AP2686" t="str">
            <v>63.12.00</v>
          </cell>
          <cell r="AR2686">
            <v>387744.94</v>
          </cell>
          <cell r="AS2686">
            <v>208707.48</v>
          </cell>
          <cell r="AT2686">
            <v>179037.46</v>
          </cell>
          <cell r="AU2686">
            <v>0</v>
          </cell>
          <cell r="AV2686">
            <v>310195.95</v>
          </cell>
          <cell r="AW2686">
            <v>1</v>
          </cell>
          <cell r="AX2686">
            <v>1</v>
          </cell>
          <cell r="AY2686">
            <v>0</v>
          </cell>
          <cell r="AZ2686">
            <v>0</v>
          </cell>
          <cell r="BA2686">
            <v>1</v>
          </cell>
          <cell r="BB2686">
            <v>0</v>
          </cell>
          <cell r="BC2686">
            <v>2</v>
          </cell>
          <cell r="BD2686">
            <v>1</v>
          </cell>
          <cell r="BE2686">
            <v>1</v>
          </cell>
          <cell r="BF2686">
            <v>0</v>
          </cell>
          <cell r="BG2686">
            <v>0</v>
          </cell>
          <cell r="BK2686">
            <v>0</v>
          </cell>
        </row>
        <row r="2687">
          <cell r="A2687" t="str">
            <v>SSI001520</v>
          </cell>
          <cell r="C2687" t="str">
            <v>SSI</v>
          </cell>
          <cell r="D2687" t="str">
            <v>Gabriele Conti Taguali</v>
          </cell>
          <cell r="E2687">
            <v>42969.613645833299</v>
          </cell>
          <cell r="F2687">
            <v>2017</v>
          </cell>
          <cell r="H2687" t="str">
            <v/>
          </cell>
          <cell r="I2687" t="str">
            <v>Domanda non ammessa</v>
          </cell>
          <cell r="J2687" t="str">
            <v>MILANO</v>
          </cell>
          <cell r="K2687" t="str">
            <v>MI</v>
          </cell>
          <cell r="L2687" t="str">
            <v>Lombardia</v>
          </cell>
          <cell r="M2687" t="str">
            <v>ITALIA</v>
          </cell>
          <cell r="N2687" t="str">
            <v>CENTRO-NORD</v>
          </cell>
          <cell r="O2687" t="str">
            <v>Centro-Nord</v>
          </cell>
          <cell r="Q2687" t="str">
            <v>X</v>
          </cell>
          <cell r="R2687" t="str">
            <v>LEGGE DI STABILITA 2017</v>
          </cell>
          <cell r="S2687" t="str">
            <v>Società non costituita</v>
          </cell>
          <cell r="T2687">
            <v>816428.42</v>
          </cell>
          <cell r="U2687">
            <v>289641</v>
          </cell>
          <cell r="V2687">
            <v>135200</v>
          </cell>
          <cell r="W2687">
            <v>681228.42</v>
          </cell>
          <cell r="X2687">
            <v>105000</v>
          </cell>
          <cell r="Y2687">
            <v>177141</v>
          </cell>
          <cell r="Z2687">
            <v>7500</v>
          </cell>
          <cell r="AA2687">
            <v>164524</v>
          </cell>
          <cell r="AB2687">
            <v>0</v>
          </cell>
          <cell r="AC2687">
            <v>0</v>
          </cell>
          <cell r="AD2687">
            <v>0</v>
          </cell>
          <cell r="AE2687">
            <v>11</v>
          </cell>
          <cell r="AF2687">
            <v>43013</v>
          </cell>
          <cell r="AG2687">
            <v>2017</v>
          </cell>
          <cell r="AH2687" t="str">
            <v>Non ammissione</v>
          </cell>
          <cell r="AI2687" t="str">
            <v>Economia Digitale</v>
          </cell>
          <cell r="AJ2687" t="str">
            <v>E-commerce</v>
          </cell>
          <cell r="AK2687" t="str">
            <v>Web technology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2</v>
          </cell>
          <cell r="AX2687">
            <v>0</v>
          </cell>
          <cell r="AY2687">
            <v>0</v>
          </cell>
          <cell r="AZ2687">
            <v>1</v>
          </cell>
          <cell r="BA2687">
            <v>0</v>
          </cell>
          <cell r="BB2687">
            <v>0</v>
          </cell>
          <cell r="BC2687">
            <v>2</v>
          </cell>
          <cell r="BD2687">
            <v>1</v>
          </cell>
          <cell r="BE2687">
            <v>3</v>
          </cell>
          <cell r="BF2687">
            <v>0</v>
          </cell>
          <cell r="BG2687">
            <v>0</v>
          </cell>
        </row>
        <row r="2688">
          <cell r="A2688" t="str">
            <v>SSI001521</v>
          </cell>
          <cell r="C2688" t="str">
            <v>SSI</v>
          </cell>
          <cell r="D2688" t="str">
            <v>BEAM DIGITAL SRL</v>
          </cell>
          <cell r="E2688">
            <v>42969.656759259298</v>
          </cell>
          <cell r="F2688">
            <v>2017</v>
          </cell>
          <cell r="H2688" t="str">
            <v>14096401006</v>
          </cell>
          <cell r="I2688" t="str">
            <v>Domanda non ammessa</v>
          </cell>
          <cell r="J2688" t="str">
            <v>ROMA</v>
          </cell>
          <cell r="K2688" t="str">
            <v>RM</v>
          </cell>
          <cell r="L2688" t="str">
            <v>Lazio</v>
          </cell>
          <cell r="M2688" t="str">
            <v>ITALIA</v>
          </cell>
          <cell r="N2688" t="str">
            <v>CENTRO-NORD</v>
          </cell>
          <cell r="O2688" t="str">
            <v>Centro-Nord</v>
          </cell>
          <cell r="Q2688" t="str">
            <v>X</v>
          </cell>
          <cell r="R2688" t="str">
            <v>LEGGE DI STABILITA 2017</v>
          </cell>
          <cell r="S2688" t="str">
            <v>Società costituita</v>
          </cell>
          <cell r="T2688">
            <v>780000</v>
          </cell>
          <cell r="U2688">
            <v>553500</v>
          </cell>
          <cell r="V2688">
            <v>430000</v>
          </cell>
          <cell r="W2688">
            <v>350000</v>
          </cell>
          <cell r="X2688">
            <v>301000</v>
          </cell>
          <cell r="Y2688">
            <v>245000</v>
          </cell>
          <cell r="Z2688">
            <v>7500</v>
          </cell>
          <cell r="AA2688">
            <v>524600</v>
          </cell>
          <cell r="AB2688">
            <v>0</v>
          </cell>
          <cell r="AC2688">
            <v>0</v>
          </cell>
          <cell r="AD2688">
            <v>0</v>
          </cell>
          <cell r="AE2688">
            <v>3</v>
          </cell>
          <cell r="AF2688">
            <v>43062</v>
          </cell>
          <cell r="AG2688">
            <v>2017</v>
          </cell>
          <cell r="AH2688" t="str">
            <v>Non ammissione</v>
          </cell>
          <cell r="AI2688" t="str">
            <v>Economia Digitale</v>
          </cell>
          <cell r="AJ2688" t="str">
            <v>Internet of things</v>
          </cell>
          <cell r="AK2688" t="str">
            <v>Web technology</v>
          </cell>
          <cell r="AP2688" t="str">
            <v>62.01.00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2</v>
          </cell>
          <cell r="AZ2688">
            <v>0</v>
          </cell>
          <cell r="BA2688">
            <v>0</v>
          </cell>
          <cell r="BB2688">
            <v>0</v>
          </cell>
          <cell r="BC2688">
            <v>2</v>
          </cell>
          <cell r="BD2688">
            <v>0</v>
          </cell>
          <cell r="BE2688">
            <v>0</v>
          </cell>
          <cell r="BF2688">
            <v>1</v>
          </cell>
          <cell r="BG2688">
            <v>0</v>
          </cell>
        </row>
        <row r="2689">
          <cell r="A2689" t="str">
            <v>SSI001522</v>
          </cell>
          <cell r="C2689" t="str">
            <v>SSI</v>
          </cell>
          <cell r="D2689" t="str">
            <v>B.I.B BIRRIFCIO IBLEO S.R.L.</v>
          </cell>
          <cell r="E2689">
            <v>42976.409525463001</v>
          </cell>
          <cell r="F2689">
            <v>2017</v>
          </cell>
          <cell r="H2689" t="str">
            <v>01656440888</v>
          </cell>
          <cell r="I2689" t="str">
            <v>Domanda non ammessa</v>
          </cell>
          <cell r="J2689" t="str">
            <v>RAGUSA</v>
          </cell>
          <cell r="K2689" t="str">
            <v>RG</v>
          </cell>
          <cell r="L2689" t="str">
            <v>Sicilia</v>
          </cell>
          <cell r="M2689" t="str">
            <v>ITALIA</v>
          </cell>
          <cell r="N2689" t="str">
            <v>SUD</v>
          </cell>
          <cell r="O2689" t="str">
            <v>Mezzogiorno</v>
          </cell>
          <cell r="Q2689" t="str">
            <v>X</v>
          </cell>
          <cell r="R2689" t="str">
            <v>PON I&amp;C SUD - LEGGE DI STABILITA 2017</v>
          </cell>
          <cell r="S2689" t="str">
            <v>Società costituita</v>
          </cell>
          <cell r="T2689">
            <v>1493750</v>
          </cell>
          <cell r="U2689">
            <v>1210000</v>
          </cell>
          <cell r="V2689">
            <v>1164750</v>
          </cell>
          <cell r="W2689">
            <v>329000</v>
          </cell>
          <cell r="X2689">
            <v>931800</v>
          </cell>
          <cell r="Y2689">
            <v>263200</v>
          </cell>
          <cell r="Z2689">
            <v>15000</v>
          </cell>
          <cell r="AA2689">
            <v>1420994.26</v>
          </cell>
          <cell r="AB2689">
            <v>0</v>
          </cell>
          <cell r="AC2689">
            <v>0</v>
          </cell>
          <cell r="AD2689">
            <v>0</v>
          </cell>
          <cell r="AE2689">
            <v>4</v>
          </cell>
          <cell r="AF2689">
            <v>43027</v>
          </cell>
          <cell r="AG2689">
            <v>2017</v>
          </cell>
          <cell r="AH2689" t="str">
            <v>Non ammissione</v>
          </cell>
          <cell r="AI2689" t="str">
            <v>Valorizzazione della ricerca</v>
          </cell>
          <cell r="AJ2689" t="str">
            <v>Bioagroalimentare</v>
          </cell>
          <cell r="AK2689" t="str">
            <v>Bio-scienze</v>
          </cell>
          <cell r="AP2689" t="str">
            <v>11.05.00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1</v>
          </cell>
          <cell r="BB2689">
            <v>0</v>
          </cell>
          <cell r="BC2689">
            <v>0</v>
          </cell>
          <cell r="BD2689">
            <v>1</v>
          </cell>
          <cell r="BE2689">
            <v>0</v>
          </cell>
          <cell r="BF2689">
            <v>0</v>
          </cell>
          <cell r="BG2689">
            <v>0</v>
          </cell>
        </row>
        <row r="2690">
          <cell r="A2690" t="str">
            <v>SSI001523</v>
          </cell>
          <cell r="B2690" t="str">
            <v>C87H17000930008</v>
          </cell>
          <cell r="C2690" t="str">
            <v>SSI</v>
          </cell>
          <cell r="D2690" t="str">
            <v>CHECKMOOV SRL</v>
          </cell>
          <cell r="E2690">
            <v>42977.618483796301</v>
          </cell>
          <cell r="F2690">
            <v>2017</v>
          </cell>
          <cell r="H2690" t="str">
            <v>13755581009</v>
          </cell>
          <cell r="I2690" t="str">
            <v>Domanda ammessa</v>
          </cell>
          <cell r="J2690" t="str">
            <v>ROMA</v>
          </cell>
          <cell r="K2690" t="str">
            <v>RM</v>
          </cell>
          <cell r="L2690" t="str">
            <v>Lazio</v>
          </cell>
          <cell r="M2690" t="str">
            <v>ITALIA</v>
          </cell>
          <cell r="N2690" t="str">
            <v>CENTRO-NORD</v>
          </cell>
          <cell r="O2690" t="str">
            <v>Centro-Nord</v>
          </cell>
          <cell r="Q2690" t="str">
            <v>X</v>
          </cell>
          <cell r="R2690" t="str">
            <v>LEGGE DI STABILITA 2017</v>
          </cell>
          <cell r="S2690" t="str">
            <v>Società costituita</v>
          </cell>
          <cell r="T2690">
            <v>649130.23</v>
          </cell>
          <cell r="U2690">
            <v>454391.15</v>
          </cell>
          <cell r="V2690">
            <v>109430.23</v>
          </cell>
          <cell r="W2690">
            <v>539700</v>
          </cell>
          <cell r="X2690">
            <v>76601.149999999994</v>
          </cell>
          <cell r="Y2690">
            <v>377790</v>
          </cell>
          <cell r="Z2690">
            <v>0</v>
          </cell>
          <cell r="AA2690">
            <v>133368.97</v>
          </cell>
          <cell r="AB2690">
            <v>446180.23</v>
          </cell>
          <cell r="AC2690">
            <v>107430.23</v>
          </cell>
          <cell r="AD2690">
            <v>338750</v>
          </cell>
          <cell r="AE2690">
            <v>2</v>
          </cell>
          <cell r="AF2690">
            <v>43013</v>
          </cell>
          <cell r="AG2690">
            <v>2017</v>
          </cell>
          <cell r="AH2690" t="str">
            <v>Ammissione</v>
          </cell>
          <cell r="AI2690" t="str">
            <v>Economia Digitale</v>
          </cell>
          <cell r="AJ2690" t="str">
            <v>Life Sciences</v>
          </cell>
          <cell r="AK2690" t="str">
            <v>Bio-scienze</v>
          </cell>
          <cell r="AL2690">
            <v>43102</v>
          </cell>
          <cell r="AM2690">
            <v>2018</v>
          </cell>
          <cell r="AP2690" t="str">
            <v>62.01.00</v>
          </cell>
          <cell r="AR2690">
            <v>312326.16000000003</v>
          </cell>
          <cell r="AS2690">
            <v>75201.16</v>
          </cell>
          <cell r="AT2690">
            <v>237125</v>
          </cell>
          <cell r="AU2690">
            <v>0</v>
          </cell>
          <cell r="AV2690">
            <v>312326.15999999997</v>
          </cell>
          <cell r="AW2690">
            <v>3</v>
          </cell>
          <cell r="AX2690">
            <v>10</v>
          </cell>
          <cell r="AY2690">
            <v>1</v>
          </cell>
          <cell r="AZ2690">
            <v>2</v>
          </cell>
          <cell r="BA2690">
            <v>1</v>
          </cell>
          <cell r="BB2690">
            <v>0</v>
          </cell>
          <cell r="BC2690">
            <v>14</v>
          </cell>
          <cell r="BD2690">
            <v>3</v>
          </cell>
          <cell r="BE2690">
            <v>5</v>
          </cell>
          <cell r="BF2690">
            <v>6</v>
          </cell>
          <cell r="BG2690">
            <v>0</v>
          </cell>
          <cell r="BH2690">
            <v>72397.5</v>
          </cell>
          <cell r="BI2690">
            <v>157439.60999999999</v>
          </cell>
          <cell r="BJ2690">
            <v>229837.11</v>
          </cell>
        </row>
        <row r="2691">
          <cell r="A2691" t="str">
            <v>SSI001524</v>
          </cell>
          <cell r="B2691" t="str">
            <v>C47H17000820008</v>
          </cell>
          <cell r="C2691" t="str">
            <v>SSI</v>
          </cell>
          <cell r="D2691" t="str">
            <v>Agri Networking Tools</v>
          </cell>
          <cell r="E2691">
            <v>42977.621226851901</v>
          </cell>
          <cell r="F2691">
            <v>2017</v>
          </cell>
          <cell r="H2691" t="str">
            <v>09842390966</v>
          </cell>
          <cell r="I2691" t="str">
            <v>Domanda ammessa</v>
          </cell>
          <cell r="J2691" t="str">
            <v>MILANO</v>
          </cell>
          <cell r="K2691" t="str">
            <v>MI</v>
          </cell>
          <cell r="L2691" t="str">
            <v>Lombardia</v>
          </cell>
          <cell r="M2691" t="str">
            <v>ITALIA</v>
          </cell>
          <cell r="N2691" t="str">
            <v>CENTRO-NORD</v>
          </cell>
          <cell r="O2691" t="str">
            <v>Centro-Nord</v>
          </cell>
          <cell r="Q2691" t="str">
            <v>X</v>
          </cell>
          <cell r="R2691" t="str">
            <v>LEGGE DI STABILITA 2017</v>
          </cell>
          <cell r="S2691" t="str">
            <v>Società costituita</v>
          </cell>
          <cell r="T2691">
            <v>1056899</v>
          </cell>
          <cell r="U2691">
            <v>705330</v>
          </cell>
          <cell r="V2691">
            <v>350000</v>
          </cell>
          <cell r="W2691">
            <v>706899</v>
          </cell>
          <cell r="X2691">
            <v>245000</v>
          </cell>
          <cell r="Y2691">
            <v>452830</v>
          </cell>
          <cell r="Z2691">
            <v>7500</v>
          </cell>
          <cell r="AA2691">
            <v>427000</v>
          </cell>
          <cell r="AB2691">
            <v>757662.6</v>
          </cell>
          <cell r="AC2691">
            <v>350000</v>
          </cell>
          <cell r="AD2691">
            <v>407662.6</v>
          </cell>
          <cell r="AE2691">
            <v>5</v>
          </cell>
          <cell r="AF2691">
            <v>43027</v>
          </cell>
          <cell r="AG2691">
            <v>2017</v>
          </cell>
          <cell r="AH2691" t="str">
            <v>Ammissione</v>
          </cell>
          <cell r="AI2691" t="str">
            <v>Economia Digitale</v>
          </cell>
          <cell r="AJ2691" t="str">
            <v>Bioagroalimentare</v>
          </cell>
          <cell r="AK2691" t="str">
            <v>Bio-scienze</v>
          </cell>
          <cell r="AL2691">
            <v>43130</v>
          </cell>
          <cell r="AM2691">
            <v>2018</v>
          </cell>
          <cell r="AP2691" t="str">
            <v>63.12.00</v>
          </cell>
          <cell r="AR2691">
            <v>537863.82000000007</v>
          </cell>
          <cell r="AS2691">
            <v>245000</v>
          </cell>
          <cell r="AT2691">
            <v>285363.82</v>
          </cell>
          <cell r="AU2691">
            <v>7500</v>
          </cell>
          <cell r="AV2691">
            <v>530363.81999999995</v>
          </cell>
          <cell r="AW2691">
            <v>0</v>
          </cell>
          <cell r="AX2691">
            <v>0</v>
          </cell>
          <cell r="AY2691">
            <v>1</v>
          </cell>
          <cell r="AZ2691">
            <v>0</v>
          </cell>
          <cell r="BA2691">
            <v>0</v>
          </cell>
          <cell r="BB2691">
            <v>0</v>
          </cell>
          <cell r="BC2691">
            <v>1</v>
          </cell>
          <cell r="BD2691">
            <v>0</v>
          </cell>
          <cell r="BE2691">
            <v>0</v>
          </cell>
          <cell r="BF2691">
            <v>1</v>
          </cell>
          <cell r="BG2691">
            <v>0</v>
          </cell>
          <cell r="BH2691">
            <v>35854</v>
          </cell>
          <cell r="BI2691">
            <v>0</v>
          </cell>
          <cell r="BJ2691">
            <v>35854</v>
          </cell>
        </row>
        <row r="2692">
          <cell r="A2692" t="str">
            <v>SSI001525</v>
          </cell>
          <cell r="C2692" t="str">
            <v>SSI</v>
          </cell>
          <cell r="D2692" t="str">
            <v>Raffaele Scurelli</v>
          </cell>
          <cell r="E2692">
            <v>42977.792395833298</v>
          </cell>
          <cell r="F2692">
            <v>2017</v>
          </cell>
          <cell r="H2692" t="str">
            <v/>
          </cell>
          <cell r="I2692" t="str">
            <v>Domanda non ammessa</v>
          </cell>
          <cell r="J2692" t="str">
            <v>n.d.</v>
          </cell>
          <cell r="K2692" t="str">
            <v>n.d.</v>
          </cell>
          <cell r="L2692" t="str">
            <v>Umbria</v>
          </cell>
          <cell r="M2692" t="str">
            <v>ITALIA</v>
          </cell>
          <cell r="N2692" t="str">
            <v>CENTRO-NORD</v>
          </cell>
          <cell r="O2692" t="str">
            <v>Centro-Nord</v>
          </cell>
          <cell r="Q2692" t="str">
            <v>X</v>
          </cell>
          <cell r="R2692" t="str">
            <v>LEGGE DI STABILITA 2017</v>
          </cell>
          <cell r="S2692" t="str">
            <v>Società non costituita</v>
          </cell>
          <cell r="T2692">
            <v>280995.8</v>
          </cell>
          <cell r="U2692">
            <v>204190.06</v>
          </cell>
          <cell r="V2692">
            <v>6997</v>
          </cell>
          <cell r="W2692">
            <v>273998.8</v>
          </cell>
          <cell r="X2692">
            <v>4897.8999999999996</v>
          </cell>
          <cell r="Y2692">
            <v>191792.16</v>
          </cell>
          <cell r="Z2692">
            <v>7500</v>
          </cell>
          <cell r="AA2692">
            <v>8536</v>
          </cell>
          <cell r="AB2692">
            <v>0</v>
          </cell>
          <cell r="AC2692">
            <v>0</v>
          </cell>
          <cell r="AD2692">
            <v>0</v>
          </cell>
          <cell r="AE2692">
            <v>7</v>
          </cell>
          <cell r="AF2692">
            <v>43054</v>
          </cell>
          <cell r="AG2692">
            <v>2017</v>
          </cell>
          <cell r="AH2692" t="str">
            <v>Non ammissione</v>
          </cell>
          <cell r="AI2692" t="str">
            <v>Tecnologia nuova sperimentale</v>
          </cell>
          <cell r="AJ2692" t="str">
            <v>Automazione industriale</v>
          </cell>
          <cell r="AK2692" t="str">
            <v>Industria hi-tech</v>
          </cell>
          <cell r="AP2692" t="str">
            <v/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1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1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</row>
        <row r="2693">
          <cell r="A2693" t="str">
            <v>SSI001526</v>
          </cell>
          <cell r="C2693" t="str">
            <v>SSI</v>
          </cell>
          <cell r="D2693" t="str">
            <v>COTE EYEWEAR</v>
          </cell>
          <cell r="E2693">
            <v>42978.718368055597</v>
          </cell>
          <cell r="F2693">
            <v>2017</v>
          </cell>
          <cell r="H2693" t="str">
            <v>09517770963</v>
          </cell>
          <cell r="I2693" t="str">
            <v>Domanda non ammessa</v>
          </cell>
          <cell r="J2693" t="str">
            <v>TRESCORE BALNEARIO</v>
          </cell>
          <cell r="K2693" t="str">
            <v>BG</v>
          </cell>
          <cell r="L2693" t="str">
            <v>Lombardia</v>
          </cell>
          <cell r="M2693" t="str">
            <v>ITALIA</v>
          </cell>
          <cell r="N2693" t="str">
            <v>CENTRO-NORD</v>
          </cell>
          <cell r="O2693" t="str">
            <v>Centro-Nord</v>
          </cell>
          <cell r="Q2693" t="str">
            <v>X</v>
          </cell>
          <cell r="R2693" t="str">
            <v>LEGGE DI STABILITA 2017</v>
          </cell>
          <cell r="S2693" t="str">
            <v>Società costituita</v>
          </cell>
          <cell r="T2693">
            <v>422900</v>
          </cell>
          <cell r="U2693">
            <v>296030</v>
          </cell>
          <cell r="V2693">
            <v>261500</v>
          </cell>
          <cell r="W2693">
            <v>161400</v>
          </cell>
          <cell r="X2693">
            <v>183050</v>
          </cell>
          <cell r="Y2693">
            <v>112980</v>
          </cell>
          <cell r="Z2693">
            <v>0</v>
          </cell>
          <cell r="AA2693">
            <v>319030</v>
          </cell>
          <cell r="AB2693">
            <v>0</v>
          </cell>
          <cell r="AC2693">
            <v>0</v>
          </cell>
          <cell r="AD2693">
            <v>0</v>
          </cell>
          <cell r="AE2693">
            <v>3</v>
          </cell>
          <cell r="AF2693">
            <v>43039</v>
          </cell>
          <cell r="AG2693">
            <v>2017</v>
          </cell>
          <cell r="AH2693" t="str">
            <v>Non ammissione</v>
          </cell>
          <cell r="AI2693" t="str">
            <v>Tecnologia nuova sperimentale</v>
          </cell>
          <cell r="AJ2693" t="str">
            <v>Materiali innovativi</v>
          </cell>
          <cell r="AK2693" t="str">
            <v>Industria hi-tech</v>
          </cell>
          <cell r="AP2693" t="str">
            <v>32.50.50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2</v>
          </cell>
          <cell r="AX2693">
            <v>0</v>
          </cell>
          <cell r="AY2693">
            <v>1</v>
          </cell>
          <cell r="AZ2693">
            <v>0</v>
          </cell>
          <cell r="BA2693">
            <v>0</v>
          </cell>
          <cell r="BB2693">
            <v>0</v>
          </cell>
          <cell r="BC2693">
            <v>3</v>
          </cell>
          <cell r="BD2693">
            <v>0</v>
          </cell>
          <cell r="BE2693">
            <v>2</v>
          </cell>
          <cell r="BF2693">
            <v>1</v>
          </cell>
          <cell r="BG2693">
            <v>0</v>
          </cell>
        </row>
        <row r="2694">
          <cell r="A2694" t="str">
            <v>SSI001527</v>
          </cell>
          <cell r="B2694" t="str">
            <v>C66G18000100008</v>
          </cell>
          <cell r="C2694" t="str">
            <v>SSI</v>
          </cell>
          <cell r="D2694" t="str">
            <v>ORANGE FIBER</v>
          </cell>
          <cell r="E2694">
            <v>42979.591145833299</v>
          </cell>
          <cell r="F2694">
            <v>2017</v>
          </cell>
          <cell r="H2694" t="str">
            <v>05157720870</v>
          </cell>
          <cell r="I2694" t="str">
            <v>Domanda ammessa</v>
          </cell>
          <cell r="J2694" t="str">
            <v>BELPASSO</v>
          </cell>
          <cell r="K2694" t="str">
            <v>CT</v>
          </cell>
          <cell r="L2694" t="str">
            <v>Sicilia</v>
          </cell>
          <cell r="M2694" t="str">
            <v>ITALIA</v>
          </cell>
          <cell r="N2694" t="str">
            <v>SUD</v>
          </cell>
          <cell r="O2694" t="str">
            <v>Mezzogiorno</v>
          </cell>
          <cell r="Q2694" t="str">
            <v>X</v>
          </cell>
          <cell r="R2694" t="str">
            <v>LEGGE DI STABILITA 2017</v>
          </cell>
          <cell r="S2694" t="str">
            <v>Società costituita</v>
          </cell>
          <cell r="T2694">
            <v>1185553.1000000001</v>
          </cell>
          <cell r="U2694">
            <v>829887.16999999993</v>
          </cell>
          <cell r="V2694">
            <v>530000</v>
          </cell>
          <cell r="W2694">
            <v>655553.1</v>
          </cell>
          <cell r="X2694">
            <v>371000</v>
          </cell>
          <cell r="Y2694">
            <v>458887.17</v>
          </cell>
          <cell r="Z2694">
            <v>0</v>
          </cell>
          <cell r="AA2694">
            <v>646600</v>
          </cell>
          <cell r="AB2694">
            <v>949460</v>
          </cell>
          <cell r="AC2694">
            <v>520000</v>
          </cell>
          <cell r="AD2694">
            <v>429460</v>
          </cell>
          <cell r="AE2694">
            <v>5</v>
          </cell>
          <cell r="AF2694">
            <v>43213</v>
          </cell>
          <cell r="AG2694">
            <v>2018</v>
          </cell>
          <cell r="AH2694" t="str">
            <v>Ammissione</v>
          </cell>
          <cell r="AI2694" t="str">
            <v>Tecnologia nuova sperimentale</v>
          </cell>
          <cell r="AJ2694" t="str">
            <v>Materiali innovativi</v>
          </cell>
          <cell r="AK2694" t="str">
            <v>Industria hi-tech</v>
          </cell>
          <cell r="AL2694">
            <v>43474</v>
          </cell>
          <cell r="AM2694">
            <v>2019</v>
          </cell>
          <cell r="AP2694" t="str">
            <v>13.10.00</v>
          </cell>
          <cell r="AR2694">
            <v>664622</v>
          </cell>
          <cell r="AS2694">
            <v>364000</v>
          </cell>
          <cell r="AT2694">
            <v>300622</v>
          </cell>
          <cell r="AU2694">
            <v>0</v>
          </cell>
          <cell r="AV2694">
            <v>531697.6</v>
          </cell>
          <cell r="AW2694">
            <v>1</v>
          </cell>
          <cell r="AX2694">
            <v>2</v>
          </cell>
          <cell r="AY2694">
            <v>0</v>
          </cell>
          <cell r="AZ2694">
            <v>1</v>
          </cell>
          <cell r="BA2694">
            <v>1</v>
          </cell>
          <cell r="BB2694">
            <v>0</v>
          </cell>
          <cell r="BC2694">
            <v>3</v>
          </cell>
          <cell r="BD2694">
            <v>2</v>
          </cell>
          <cell r="BE2694">
            <v>2</v>
          </cell>
          <cell r="BF2694">
            <v>4</v>
          </cell>
          <cell r="BG2694">
            <v>0</v>
          </cell>
        </row>
        <row r="2695">
          <cell r="A2695" t="str">
            <v>SSI001528</v>
          </cell>
          <cell r="C2695" t="str">
            <v>SSI</v>
          </cell>
          <cell r="D2695" t="str">
            <v>WRIGGLE SOLUTIONS</v>
          </cell>
          <cell r="E2695">
            <v>42979.619641203702</v>
          </cell>
          <cell r="F2695">
            <v>2017</v>
          </cell>
          <cell r="H2695" t="str">
            <v>02198920502</v>
          </cell>
          <cell r="I2695" t="str">
            <v>Domanda non ammessa</v>
          </cell>
          <cell r="J2695" t="str">
            <v>PISA</v>
          </cell>
          <cell r="K2695" t="str">
            <v>PI</v>
          </cell>
          <cell r="L2695" t="str">
            <v>Toscana</v>
          </cell>
          <cell r="M2695" t="str">
            <v>ITALIA</v>
          </cell>
          <cell r="N2695" t="str">
            <v>CENTRO-NORD</v>
          </cell>
          <cell r="O2695" t="str">
            <v>Centro-Nord</v>
          </cell>
          <cell r="Q2695" t="str">
            <v>X</v>
          </cell>
          <cell r="R2695" t="str">
            <v>LEGGE DI STABILITA 2017</v>
          </cell>
          <cell r="S2695" t="str">
            <v>Società costituita</v>
          </cell>
          <cell r="T2695">
            <v>98432.5</v>
          </cell>
          <cell r="U2695">
            <v>0</v>
          </cell>
          <cell r="V2695">
            <v>28432.5</v>
          </cell>
          <cell r="W2695">
            <v>70000</v>
          </cell>
          <cell r="X2695">
            <v>0</v>
          </cell>
          <cell r="Y2695">
            <v>0</v>
          </cell>
          <cell r="Z2695">
            <v>0</v>
          </cell>
          <cell r="AA2695">
            <v>34049.65</v>
          </cell>
          <cell r="AB2695">
            <v>0</v>
          </cell>
          <cell r="AC2695">
            <v>0</v>
          </cell>
          <cell r="AD2695">
            <v>0</v>
          </cell>
          <cell r="AE2695">
            <v>3</v>
          </cell>
          <cell r="AF2695">
            <v>43027</v>
          </cell>
          <cell r="AG2695">
            <v>2017</v>
          </cell>
          <cell r="AH2695" t="str">
            <v>Non ammissione</v>
          </cell>
          <cell r="AI2695" t="str">
            <v>Economia Digitale</v>
          </cell>
          <cell r="AJ2695" t="str">
            <v>Internet of things</v>
          </cell>
          <cell r="AK2695" t="str">
            <v>Web technology</v>
          </cell>
          <cell r="AP2695" t="str">
            <v>74.90.99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4</v>
          </cell>
          <cell r="AX2695">
            <v>0</v>
          </cell>
          <cell r="AY2695">
            <v>1</v>
          </cell>
          <cell r="AZ2695">
            <v>0</v>
          </cell>
          <cell r="BA2695">
            <v>0</v>
          </cell>
          <cell r="BB2695">
            <v>0</v>
          </cell>
          <cell r="BC2695">
            <v>5</v>
          </cell>
          <cell r="BD2695">
            <v>0</v>
          </cell>
          <cell r="BE2695">
            <v>4</v>
          </cell>
          <cell r="BF2695">
            <v>0</v>
          </cell>
          <cell r="BG2695">
            <v>0</v>
          </cell>
        </row>
        <row r="2696">
          <cell r="A2696" t="str">
            <v>SSI001529</v>
          </cell>
          <cell r="C2696" t="str">
            <v>SSI</v>
          </cell>
          <cell r="D2696" t="str">
            <v>Riccardo Nobile</v>
          </cell>
          <cell r="E2696">
            <v>42979.805208333302</v>
          </cell>
          <cell r="F2696">
            <v>2017</v>
          </cell>
          <cell r="H2696" t="str">
            <v/>
          </cell>
          <cell r="I2696" t="str">
            <v>Domanda non ammessa</v>
          </cell>
          <cell r="J2696" t="str">
            <v>ROMA</v>
          </cell>
          <cell r="K2696" t="str">
            <v>RM</v>
          </cell>
          <cell r="L2696" t="str">
            <v>Lazio</v>
          </cell>
          <cell r="M2696" t="str">
            <v>ITALIA</v>
          </cell>
          <cell r="N2696" t="str">
            <v>CENTRO-NORD</v>
          </cell>
          <cell r="O2696" t="str">
            <v>Centro-Nord</v>
          </cell>
          <cell r="Q2696" t="str">
            <v>X</v>
          </cell>
          <cell r="R2696" t="str">
            <v>LEGGE DI STABILITA 2017</v>
          </cell>
          <cell r="S2696" t="str">
            <v>Società non costituita</v>
          </cell>
          <cell r="T2696">
            <v>860014</v>
          </cell>
          <cell r="U2696">
            <v>609500</v>
          </cell>
          <cell r="V2696">
            <v>580000</v>
          </cell>
          <cell r="W2696">
            <v>280014</v>
          </cell>
          <cell r="X2696">
            <v>406000</v>
          </cell>
          <cell r="Y2696">
            <v>196000</v>
          </cell>
          <cell r="Z2696">
            <v>7500</v>
          </cell>
          <cell r="AA2696">
            <v>707600</v>
          </cell>
          <cell r="AB2696">
            <v>0</v>
          </cell>
          <cell r="AC2696">
            <v>0</v>
          </cell>
          <cell r="AD2696">
            <v>0</v>
          </cell>
          <cell r="AE2696">
            <v>4</v>
          </cell>
          <cell r="AF2696">
            <v>43027</v>
          </cell>
          <cell r="AG2696">
            <v>2017</v>
          </cell>
          <cell r="AH2696" t="str">
            <v>Non ammissione</v>
          </cell>
          <cell r="AI2696" t="str">
            <v>Economia Digitale</v>
          </cell>
          <cell r="AJ2696" t="str">
            <v>Socialnetwork</v>
          </cell>
          <cell r="AK2696" t="str">
            <v>Web technology</v>
          </cell>
          <cell r="AP2696" t="str">
            <v/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1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1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</row>
        <row r="2697">
          <cell r="A2697" t="str">
            <v>SSI001530</v>
          </cell>
          <cell r="C2697" t="str">
            <v>SSI</v>
          </cell>
          <cell r="D2697" t="str">
            <v xml:space="preserve">TASKHUNTERS </v>
          </cell>
          <cell r="E2697">
            <v>42982.602002314801</v>
          </cell>
          <cell r="F2697">
            <v>2017</v>
          </cell>
          <cell r="H2697" t="str">
            <v>09468740965</v>
          </cell>
          <cell r="I2697" t="str">
            <v>Domanda non ammessa</v>
          </cell>
          <cell r="J2697" t="str">
            <v>MILANO</v>
          </cell>
          <cell r="K2697" t="str">
            <v>MI</v>
          </cell>
          <cell r="L2697" t="str">
            <v>Lombardia</v>
          </cell>
          <cell r="M2697" t="str">
            <v>ITALIA</v>
          </cell>
          <cell r="N2697" t="str">
            <v>CENTRO-NORD</v>
          </cell>
          <cell r="O2697" t="str">
            <v>Centro-Nord</v>
          </cell>
          <cell r="Q2697" t="str">
            <v>X</v>
          </cell>
          <cell r="R2697" t="str">
            <v>LEGGE DI STABILITA 2017</v>
          </cell>
          <cell r="S2697" t="str">
            <v>Società costituita</v>
          </cell>
          <cell r="T2697">
            <v>589456</v>
          </cell>
          <cell r="U2697">
            <v>412000</v>
          </cell>
          <cell r="V2697">
            <v>90000</v>
          </cell>
          <cell r="W2697">
            <v>499456</v>
          </cell>
          <cell r="X2697">
            <v>63000</v>
          </cell>
          <cell r="Y2697">
            <v>349000</v>
          </cell>
          <cell r="Z2697">
            <v>0</v>
          </cell>
          <cell r="AA2697">
            <v>109800</v>
          </cell>
          <cell r="AB2697">
            <v>0</v>
          </cell>
          <cell r="AC2697">
            <v>0</v>
          </cell>
          <cell r="AD2697">
            <v>0</v>
          </cell>
          <cell r="AE2697">
            <v>10</v>
          </cell>
          <cell r="AF2697">
            <v>43039</v>
          </cell>
          <cell r="AG2697">
            <v>2017</v>
          </cell>
          <cell r="AH2697" t="str">
            <v>Non ammissione</v>
          </cell>
          <cell r="AI2697" t="str">
            <v>Economia Digitale</v>
          </cell>
          <cell r="AJ2697" t="str">
            <v>Smart cities</v>
          </cell>
          <cell r="AK2697" t="str">
            <v>Smart cities and services</v>
          </cell>
          <cell r="AP2697" t="str">
            <v>63.99.00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4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4</v>
          </cell>
          <cell r="BD2697">
            <v>0</v>
          </cell>
          <cell r="BE2697">
            <v>4</v>
          </cell>
          <cell r="BF2697">
            <v>3</v>
          </cell>
          <cell r="BG2697">
            <v>0</v>
          </cell>
        </row>
        <row r="2698">
          <cell r="A2698" t="str">
            <v>SSI001531</v>
          </cell>
          <cell r="C2698" t="str">
            <v>SSI</v>
          </cell>
          <cell r="D2698" t="str">
            <v xml:space="preserve">BENELE </v>
          </cell>
          <cell r="E2698">
            <v>42983.9213773148</v>
          </cell>
          <cell r="F2698">
            <v>2017</v>
          </cell>
          <cell r="H2698" t="str">
            <v>01907240434</v>
          </cell>
          <cell r="I2698" t="str">
            <v>Domanda non ammessa</v>
          </cell>
          <cell r="J2698" t="str">
            <v>ANCONA</v>
          </cell>
          <cell r="K2698" t="str">
            <v>AN</v>
          </cell>
          <cell r="L2698" t="str">
            <v>Marche</v>
          </cell>
          <cell r="M2698" t="str">
            <v>ITALIA</v>
          </cell>
          <cell r="N2698" t="str">
            <v>CENTRO-NORD</v>
          </cell>
          <cell r="O2698" t="str">
            <v>Centro-Nord</v>
          </cell>
          <cell r="Q2698" t="str">
            <v>X</v>
          </cell>
          <cell r="R2698" t="str">
            <v>LEGGE DI STABILITA 2017</v>
          </cell>
          <cell r="S2698" t="str">
            <v>Società costituita</v>
          </cell>
          <cell r="T2698">
            <v>159000</v>
          </cell>
          <cell r="U2698">
            <v>110000</v>
          </cell>
          <cell r="V2698">
            <v>159000</v>
          </cell>
          <cell r="W2698">
            <v>0</v>
          </cell>
          <cell r="X2698">
            <v>110000</v>
          </cell>
          <cell r="Y2698">
            <v>0</v>
          </cell>
          <cell r="Z2698">
            <v>0</v>
          </cell>
          <cell r="AA2698">
            <v>187380</v>
          </cell>
          <cell r="AB2698">
            <v>0</v>
          </cell>
          <cell r="AC2698">
            <v>0</v>
          </cell>
          <cell r="AD2698">
            <v>0</v>
          </cell>
          <cell r="AE2698">
            <v>2</v>
          </cell>
          <cell r="AF2698">
            <v>43033</v>
          </cell>
          <cell r="AG2698">
            <v>2017</v>
          </cell>
          <cell r="AH2698" t="str">
            <v>Non ammissione</v>
          </cell>
          <cell r="AI2698" t="str">
            <v>Tecnologia nuova sperimentale</v>
          </cell>
          <cell r="AJ2698" t="str">
            <v>Bioagroalimentare</v>
          </cell>
          <cell r="AK2698" t="str">
            <v>Bio-scienze</v>
          </cell>
          <cell r="AP2698" t="str">
            <v>56.10.11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1</v>
          </cell>
          <cell r="AY2698">
            <v>0</v>
          </cell>
          <cell r="AZ2698">
            <v>0</v>
          </cell>
          <cell r="BA2698">
            <v>1</v>
          </cell>
          <cell r="BB2698">
            <v>0</v>
          </cell>
          <cell r="BC2698">
            <v>1</v>
          </cell>
          <cell r="BD2698">
            <v>1</v>
          </cell>
          <cell r="BE2698">
            <v>0</v>
          </cell>
          <cell r="BF2698">
            <v>4</v>
          </cell>
          <cell r="BG2698">
            <v>0</v>
          </cell>
        </row>
        <row r="2699">
          <cell r="A2699" t="str">
            <v>SSI001532</v>
          </cell>
          <cell r="B2699" t="str">
            <v>C72F18000050008</v>
          </cell>
          <cell r="C2699" t="str">
            <v>SSI</v>
          </cell>
          <cell r="D2699" t="str">
            <v>BERMAT S.R.L.</v>
          </cell>
          <cell r="E2699">
            <v>42985.773611111101</v>
          </cell>
          <cell r="F2699">
            <v>2017</v>
          </cell>
          <cell r="H2699" t="str">
            <v>02380730222</v>
          </cell>
          <cell r="I2699" t="str">
            <v>Domanda ammessa</v>
          </cell>
          <cell r="J2699" t="str">
            <v>ROVERETO</v>
          </cell>
          <cell r="K2699" t="str">
            <v>TR</v>
          </cell>
          <cell r="L2699" t="str">
            <v>Trentino Alto Adige</v>
          </cell>
          <cell r="M2699" t="str">
            <v>ITALIA</v>
          </cell>
          <cell r="N2699" t="str">
            <v>CENTRO-NORD</v>
          </cell>
          <cell r="O2699" t="str">
            <v>Centro-Nord</v>
          </cell>
          <cell r="Q2699" t="str">
            <v>X</v>
          </cell>
          <cell r="R2699" t="str">
            <v>LEGGE DI STABILITA 2017</v>
          </cell>
          <cell r="S2699" t="str">
            <v>Società costituita</v>
          </cell>
          <cell r="T2699">
            <v>1423860</v>
          </cell>
          <cell r="U2699">
            <v>996702</v>
          </cell>
          <cell r="V2699">
            <v>1093860</v>
          </cell>
          <cell r="W2699">
            <v>330000</v>
          </cell>
          <cell r="X2699">
            <v>765702</v>
          </cell>
          <cell r="Y2699">
            <v>231000</v>
          </cell>
          <cell r="Z2699">
            <v>0</v>
          </cell>
          <cell r="AA2699">
            <v>1334509.2</v>
          </cell>
          <cell r="AB2699">
            <v>1272610</v>
          </cell>
          <cell r="AC2699">
            <v>1092610</v>
          </cell>
          <cell r="AD2699">
            <v>180000</v>
          </cell>
          <cell r="AE2699">
            <v>9</v>
          </cell>
          <cell r="AF2699">
            <v>43160</v>
          </cell>
          <cell r="AG2699">
            <v>2018</v>
          </cell>
          <cell r="AH2699" t="str">
            <v>Ammissione</v>
          </cell>
          <cell r="AI2699" t="str">
            <v>Tecnologia nuova sperimentale</v>
          </cell>
          <cell r="AJ2699" t="str">
            <v>Automazione industriale</v>
          </cell>
          <cell r="AK2699" t="str">
            <v>Industria hi-tech</v>
          </cell>
          <cell r="AL2699">
            <v>43339</v>
          </cell>
          <cell r="AM2699">
            <v>2018</v>
          </cell>
          <cell r="AP2699" t="str">
            <v>29.10.00</v>
          </cell>
          <cell r="AR2699">
            <v>890827</v>
          </cell>
          <cell r="AS2699">
            <v>764827</v>
          </cell>
          <cell r="AT2699">
            <v>126000</v>
          </cell>
          <cell r="AU2699">
            <v>0</v>
          </cell>
          <cell r="AV2699">
            <v>890827</v>
          </cell>
          <cell r="AW2699">
            <v>0</v>
          </cell>
          <cell r="AX2699">
            <v>1</v>
          </cell>
          <cell r="AY2699">
            <v>0</v>
          </cell>
          <cell r="AZ2699">
            <v>0</v>
          </cell>
          <cell r="BA2699">
            <v>1</v>
          </cell>
          <cell r="BB2699">
            <v>0</v>
          </cell>
          <cell r="BC2699">
            <v>1</v>
          </cell>
          <cell r="BD2699">
            <v>1</v>
          </cell>
          <cell r="BE2699">
            <v>0</v>
          </cell>
          <cell r="BF2699">
            <v>0</v>
          </cell>
          <cell r="BG2699">
            <v>0</v>
          </cell>
          <cell r="BH2699">
            <v>449380.67999999993</v>
          </cell>
          <cell r="BI2699">
            <v>0</v>
          </cell>
          <cell r="BJ2699">
            <v>449380.67999999993</v>
          </cell>
        </row>
        <row r="2700">
          <cell r="A2700" t="str">
            <v>SSI001533</v>
          </cell>
          <cell r="B2700" t="str">
            <v>C37H17000790008</v>
          </cell>
          <cell r="C2700" t="str">
            <v>SSI</v>
          </cell>
          <cell r="D2700" t="str">
            <v xml:space="preserve">Smart Factory </v>
          </cell>
          <cell r="E2700">
            <v>42989.759629629603</v>
          </cell>
          <cell r="F2700">
            <v>2017</v>
          </cell>
          <cell r="H2700" t="str">
            <v>09705740968</v>
          </cell>
          <cell r="I2700" t="str">
            <v>Domanda ammessa</v>
          </cell>
          <cell r="J2700" t="str">
            <v>TORTONA</v>
          </cell>
          <cell r="K2700" t="str">
            <v>AL</v>
          </cell>
          <cell r="L2700" t="str">
            <v>Piemonte</v>
          </cell>
          <cell r="M2700" t="str">
            <v>ITALIA</v>
          </cell>
          <cell r="N2700" t="str">
            <v>CENTRO-NORD</v>
          </cell>
          <cell r="O2700" t="str">
            <v>Centro-Nord</v>
          </cell>
          <cell r="Q2700" t="str">
            <v>X</v>
          </cell>
          <cell r="R2700" t="str">
            <v>LEGGE DI STABILITA 2017</v>
          </cell>
          <cell r="S2700" t="str">
            <v>Società costituita</v>
          </cell>
          <cell r="T2700">
            <v>720000</v>
          </cell>
          <cell r="U2700">
            <v>511500</v>
          </cell>
          <cell r="V2700">
            <v>130000</v>
          </cell>
          <cell r="W2700">
            <v>590000</v>
          </cell>
          <cell r="X2700">
            <v>91000</v>
          </cell>
          <cell r="Y2700">
            <v>413000</v>
          </cell>
          <cell r="Z2700">
            <v>7500</v>
          </cell>
          <cell r="AA2700">
            <v>158600</v>
          </cell>
          <cell r="AB2700">
            <v>516050</v>
          </cell>
          <cell r="AC2700">
            <v>116800</v>
          </cell>
          <cell r="AD2700">
            <v>399250</v>
          </cell>
          <cell r="AE2700">
            <v>7</v>
          </cell>
          <cell r="AF2700">
            <v>43027</v>
          </cell>
          <cell r="AG2700">
            <v>2017</v>
          </cell>
          <cell r="AH2700" t="str">
            <v>Ammissione</v>
          </cell>
          <cell r="AI2700" t="str">
            <v>Economia Digitale</v>
          </cell>
          <cell r="AJ2700" t="str">
            <v>Automazione industriale</v>
          </cell>
          <cell r="AK2700" t="str">
            <v>Industria hi-tech</v>
          </cell>
          <cell r="AL2700">
            <v>43164</v>
          </cell>
          <cell r="AM2700">
            <v>2018</v>
          </cell>
          <cell r="AP2700" t="str">
            <v>28.99.20</v>
          </cell>
          <cell r="AQ2700" t="str">
            <v>Artigianato</v>
          </cell>
          <cell r="AR2700">
            <v>368735</v>
          </cell>
          <cell r="AS2700">
            <v>81760</v>
          </cell>
          <cell r="AT2700">
            <v>279475</v>
          </cell>
          <cell r="AU2700">
            <v>7500</v>
          </cell>
          <cell r="AV2700">
            <v>361235</v>
          </cell>
          <cell r="AW2700">
            <v>1</v>
          </cell>
          <cell r="AX2700">
            <v>1</v>
          </cell>
          <cell r="AY2700">
            <v>0</v>
          </cell>
          <cell r="AZ2700">
            <v>1</v>
          </cell>
          <cell r="BA2700">
            <v>0</v>
          </cell>
          <cell r="BB2700">
            <v>0</v>
          </cell>
          <cell r="BC2700">
            <v>2</v>
          </cell>
          <cell r="BD2700">
            <v>1</v>
          </cell>
          <cell r="BE2700">
            <v>2</v>
          </cell>
          <cell r="BF2700">
            <v>3</v>
          </cell>
          <cell r="BG2700">
            <v>0</v>
          </cell>
          <cell r="BH2700">
            <v>21277.84</v>
          </cell>
          <cell r="BI2700">
            <v>82461.53</v>
          </cell>
          <cell r="BJ2700">
            <v>103739.37</v>
          </cell>
        </row>
        <row r="2701">
          <cell r="A2701" t="str">
            <v>SSI001534</v>
          </cell>
          <cell r="C2701" t="str">
            <v>SSI</v>
          </cell>
          <cell r="D2701" t="str">
            <v>Simone Bresciani</v>
          </cell>
          <cell r="E2701">
            <v>42990.604039351798</v>
          </cell>
          <cell r="F2701">
            <v>2017</v>
          </cell>
          <cell r="H2701" t="str">
            <v/>
          </cell>
          <cell r="I2701" t="str">
            <v>Domanda non ammessa</v>
          </cell>
          <cell r="J2701" t="str">
            <v>VIAREGGIO</v>
          </cell>
          <cell r="K2701" t="str">
            <v>LU</v>
          </cell>
          <cell r="L2701" t="str">
            <v>Toscana</v>
          </cell>
          <cell r="M2701" t="str">
            <v>ITALIA</v>
          </cell>
          <cell r="N2701" t="str">
            <v>CENTRO-NORD</v>
          </cell>
          <cell r="O2701" t="str">
            <v>Centro-Nord</v>
          </cell>
          <cell r="Q2701" t="str">
            <v>X</v>
          </cell>
          <cell r="R2701" t="str">
            <v>LEGGE DI STABILITA 2017</v>
          </cell>
          <cell r="S2701" t="str">
            <v>Società non costituita</v>
          </cell>
          <cell r="T2701">
            <v>255000</v>
          </cell>
          <cell r="U2701">
            <v>211500</v>
          </cell>
          <cell r="V2701">
            <v>55000</v>
          </cell>
          <cell r="W2701">
            <v>200000</v>
          </cell>
          <cell r="X2701">
            <v>44000</v>
          </cell>
          <cell r="Y2701">
            <v>160000</v>
          </cell>
          <cell r="Z2701">
            <v>7500</v>
          </cell>
          <cell r="AA2701">
            <v>67100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43048</v>
          </cell>
          <cell r="AG2701">
            <v>2017</v>
          </cell>
          <cell r="AH2701" t="str">
            <v>Non ammissione</v>
          </cell>
          <cell r="AI2701" t="str">
            <v>Economia Digitale</v>
          </cell>
          <cell r="AJ2701" t="str">
            <v>E-commerce</v>
          </cell>
          <cell r="AK2701" t="str">
            <v>Web technology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2</v>
          </cell>
          <cell r="AX2701">
            <v>0</v>
          </cell>
          <cell r="AY2701">
            <v>0</v>
          </cell>
          <cell r="AZ2701">
            <v>1</v>
          </cell>
          <cell r="BA2701">
            <v>0</v>
          </cell>
          <cell r="BB2701">
            <v>0</v>
          </cell>
          <cell r="BC2701">
            <v>2</v>
          </cell>
          <cell r="BD2701">
            <v>1</v>
          </cell>
          <cell r="BE2701">
            <v>3</v>
          </cell>
          <cell r="BF2701">
            <v>0</v>
          </cell>
          <cell r="BG2701">
            <v>0</v>
          </cell>
        </row>
        <row r="2702">
          <cell r="A2702" t="str">
            <v>SSI001535</v>
          </cell>
          <cell r="C2702" t="str">
            <v>SSI</v>
          </cell>
          <cell r="D2702" t="str">
            <v>GIANFRANCO SCALABRINI</v>
          </cell>
          <cell r="E2702">
            <v>42991.653738425899</v>
          </cell>
          <cell r="F2702">
            <v>2017</v>
          </cell>
          <cell r="H2702" t="str">
            <v/>
          </cell>
          <cell r="I2702" t="str">
            <v>Domanda non ammessa</v>
          </cell>
          <cell r="J2702" t="str">
            <v>n.d.</v>
          </cell>
          <cell r="K2702" t="str">
            <v>n.d.</v>
          </cell>
          <cell r="L2702" t="str">
            <v>Campania</v>
          </cell>
          <cell r="M2702" t="str">
            <v>ITALIA</v>
          </cell>
          <cell r="N2702" t="str">
            <v>SUD</v>
          </cell>
          <cell r="O2702" t="str">
            <v>Mezzogiorno</v>
          </cell>
          <cell r="Q2702" t="str">
            <v>X</v>
          </cell>
          <cell r="R2702" t="str">
            <v>LEGGE DI STABILITA 2017</v>
          </cell>
          <cell r="S2702" t="str">
            <v>Società non costituita</v>
          </cell>
          <cell r="T2702">
            <v>376021</v>
          </cell>
          <cell r="U2702">
            <v>278214</v>
          </cell>
          <cell r="V2702">
            <v>75500</v>
          </cell>
          <cell r="W2702">
            <v>300521</v>
          </cell>
          <cell r="X2702">
            <v>52850</v>
          </cell>
          <cell r="Y2702">
            <v>210364</v>
          </cell>
          <cell r="Z2702">
            <v>15000</v>
          </cell>
          <cell r="AA2702">
            <v>92110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43048</v>
          </cell>
          <cell r="AG2702">
            <v>2017</v>
          </cell>
          <cell r="AH2702" t="str">
            <v>Non ammissione</v>
          </cell>
          <cell r="AI2702" t="str">
            <v>Tecnologia nuova sperimentale</v>
          </cell>
          <cell r="AJ2702" t="str">
            <v>Socialnetwork</v>
          </cell>
          <cell r="AK2702" t="str">
            <v>Web technology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1</v>
          </cell>
          <cell r="AX2702">
            <v>1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2</v>
          </cell>
          <cell r="BD2702">
            <v>0</v>
          </cell>
          <cell r="BE2702">
            <v>1</v>
          </cell>
          <cell r="BF2702">
            <v>0</v>
          </cell>
          <cell r="BG2702">
            <v>0</v>
          </cell>
        </row>
        <row r="2703">
          <cell r="A2703" t="str">
            <v>SSI001536</v>
          </cell>
          <cell r="C2703" t="str">
            <v>SSI</v>
          </cell>
          <cell r="D2703" t="str">
            <v>Felice biancardi</v>
          </cell>
          <cell r="E2703">
            <v>42992.024837962999</v>
          </cell>
          <cell r="F2703">
            <v>2017</v>
          </cell>
          <cell r="H2703" t="str">
            <v/>
          </cell>
          <cell r="I2703" t="str">
            <v>Domanda non ammessa</v>
          </cell>
          <cell r="J2703" t="str">
            <v>NAPOLI</v>
          </cell>
          <cell r="K2703" t="str">
            <v>NA</v>
          </cell>
          <cell r="L2703" t="str">
            <v>Campania</v>
          </cell>
          <cell r="M2703" t="str">
            <v>ITALIA</v>
          </cell>
          <cell r="N2703" t="str">
            <v>SUD</v>
          </cell>
          <cell r="O2703" t="str">
            <v>Mezzogiorno</v>
          </cell>
          <cell r="Q2703" t="str">
            <v>X</v>
          </cell>
          <cell r="R2703" t="str">
            <v>LEGGE DI STABILITA 2017</v>
          </cell>
          <cell r="S2703" t="str">
            <v>Società non costituita</v>
          </cell>
          <cell r="T2703">
            <v>816036</v>
          </cell>
          <cell r="U2703">
            <v>388825</v>
          </cell>
          <cell r="V2703">
            <v>282000</v>
          </cell>
          <cell r="W2703">
            <v>534036</v>
          </cell>
          <cell r="X2703">
            <v>0</v>
          </cell>
          <cell r="Y2703">
            <v>373825</v>
          </cell>
          <cell r="Z2703">
            <v>15000</v>
          </cell>
          <cell r="AA2703">
            <v>341740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43075</v>
          </cell>
          <cell r="AG2703">
            <v>2017</v>
          </cell>
          <cell r="AH2703" t="str">
            <v>Non ammissione</v>
          </cell>
          <cell r="AI2703" t="str">
            <v>Economia Digitale</v>
          </cell>
          <cell r="AJ2703" t="str">
            <v>Socialnetwork</v>
          </cell>
          <cell r="AK2703" t="str">
            <v>Web technology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1</v>
          </cell>
          <cell r="AX2703">
            <v>0</v>
          </cell>
          <cell r="AY2703">
            <v>1</v>
          </cell>
          <cell r="AZ2703">
            <v>0</v>
          </cell>
          <cell r="BA2703">
            <v>0</v>
          </cell>
          <cell r="BB2703">
            <v>0</v>
          </cell>
          <cell r="BC2703">
            <v>2</v>
          </cell>
          <cell r="BD2703">
            <v>0</v>
          </cell>
          <cell r="BE2703">
            <v>1</v>
          </cell>
          <cell r="BF2703">
            <v>0</v>
          </cell>
          <cell r="BG2703">
            <v>0</v>
          </cell>
        </row>
        <row r="2704">
          <cell r="A2704" t="str">
            <v>SSI001537</v>
          </cell>
          <cell r="C2704" t="str">
            <v>SSI</v>
          </cell>
          <cell r="D2704" t="str">
            <v>Marco Geresia</v>
          </cell>
          <cell r="E2704">
            <v>42992.581296296303</v>
          </cell>
          <cell r="F2704">
            <v>2017</v>
          </cell>
          <cell r="H2704" t="str">
            <v/>
          </cell>
          <cell r="I2704" t="str">
            <v>Domanda non ammessa</v>
          </cell>
          <cell r="J2704" t="str">
            <v>ROMA</v>
          </cell>
          <cell r="K2704" t="str">
            <v>RM</v>
          </cell>
          <cell r="L2704" t="str">
            <v>Lazio</v>
          </cell>
          <cell r="M2704" t="str">
            <v>ITALIA</v>
          </cell>
          <cell r="N2704" t="str">
            <v>CENTRO-NORD</v>
          </cell>
          <cell r="O2704" t="str">
            <v>Centro-Nord</v>
          </cell>
          <cell r="Q2704" t="str">
            <v>X</v>
          </cell>
          <cell r="R2704" t="str">
            <v>LEGGE DI STABILITA 2017</v>
          </cell>
          <cell r="S2704" t="str">
            <v>Società non costituita</v>
          </cell>
          <cell r="T2704">
            <v>238529.4</v>
          </cell>
          <cell r="U2704">
            <v>174470.58000000002</v>
          </cell>
          <cell r="V2704">
            <v>47160.9</v>
          </cell>
          <cell r="W2704">
            <v>191368.5</v>
          </cell>
          <cell r="X2704">
            <v>33012.629999999997</v>
          </cell>
          <cell r="Y2704">
            <v>133957.95000000001</v>
          </cell>
          <cell r="Z2704">
            <v>7500</v>
          </cell>
          <cell r="AA2704">
            <v>57536.29</v>
          </cell>
          <cell r="AB2704">
            <v>0</v>
          </cell>
          <cell r="AC2704">
            <v>0</v>
          </cell>
          <cell r="AD2704">
            <v>0</v>
          </cell>
          <cell r="AE2704">
            <v>7</v>
          </cell>
          <cell r="AF2704">
            <v>43039</v>
          </cell>
          <cell r="AG2704">
            <v>2017</v>
          </cell>
          <cell r="AH2704" t="str">
            <v>Non ammissione</v>
          </cell>
          <cell r="AI2704" t="str">
            <v>Economia Digitale</v>
          </cell>
          <cell r="AJ2704" t="str">
            <v>Turismo e beni culturali</v>
          </cell>
          <cell r="AK2704" t="str">
            <v>Turismo e beni culturali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1</v>
          </cell>
          <cell r="AX2704">
            <v>1</v>
          </cell>
          <cell r="AY2704">
            <v>0</v>
          </cell>
          <cell r="AZ2704">
            <v>1</v>
          </cell>
          <cell r="BA2704">
            <v>1</v>
          </cell>
          <cell r="BB2704">
            <v>0</v>
          </cell>
          <cell r="BC2704">
            <v>2</v>
          </cell>
          <cell r="BD2704">
            <v>2</v>
          </cell>
          <cell r="BE2704">
            <v>2</v>
          </cell>
          <cell r="BF2704">
            <v>0</v>
          </cell>
          <cell r="BG2704">
            <v>0</v>
          </cell>
        </row>
        <row r="2705">
          <cell r="A2705" t="str">
            <v>SSI001538</v>
          </cell>
          <cell r="C2705" t="str">
            <v>SSI</v>
          </cell>
          <cell r="D2705" t="str">
            <v>LORENZO BARCACCIA</v>
          </cell>
          <cell r="E2705">
            <v>42993.5390162037</v>
          </cell>
          <cell r="F2705">
            <v>2017</v>
          </cell>
          <cell r="H2705" t="str">
            <v/>
          </cell>
          <cell r="I2705" t="str">
            <v>Domanda non ammessa</v>
          </cell>
          <cell r="J2705" t="str">
            <v>n.d.</v>
          </cell>
          <cell r="K2705" t="str">
            <v>n.d.</v>
          </cell>
          <cell r="L2705" t="str">
            <v>Umbria</v>
          </cell>
          <cell r="M2705" t="str">
            <v>ITALIA</v>
          </cell>
          <cell r="N2705" t="str">
            <v>CENTRO-NORD</v>
          </cell>
          <cell r="O2705" t="str">
            <v>Centro-Nord</v>
          </cell>
          <cell r="Q2705" t="str">
            <v>X</v>
          </cell>
          <cell r="R2705" t="str">
            <v>LEGGE DI STABILITA 2017</v>
          </cell>
          <cell r="S2705" t="str">
            <v>Società non costituita</v>
          </cell>
          <cell r="T2705">
            <v>165259.29999999999</v>
          </cell>
          <cell r="U2705">
            <v>139707.43</v>
          </cell>
          <cell r="V2705">
            <v>159828.68</v>
          </cell>
          <cell r="W2705">
            <v>5430.62</v>
          </cell>
          <cell r="X2705">
            <v>127862.94</v>
          </cell>
          <cell r="Y2705">
            <v>4344.49</v>
          </cell>
          <cell r="Z2705">
            <v>7500</v>
          </cell>
          <cell r="AA2705">
            <v>180251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43062</v>
          </cell>
          <cell r="AG2705">
            <v>2017</v>
          </cell>
          <cell r="AH2705" t="str">
            <v>Non ammissione</v>
          </cell>
          <cell r="AI2705" t="str">
            <v>Economia Digitale</v>
          </cell>
          <cell r="AJ2705" t="str">
            <v>Turismo e beni culturali</v>
          </cell>
          <cell r="AK2705" t="str">
            <v>Turismo e beni culturali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3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3</v>
          </cell>
          <cell r="BD2705">
            <v>0</v>
          </cell>
          <cell r="BE2705">
            <v>3</v>
          </cell>
          <cell r="BF2705">
            <v>0</v>
          </cell>
          <cell r="BG2705">
            <v>0</v>
          </cell>
        </row>
        <row r="2706">
          <cell r="A2706" t="str">
            <v>SSI001539</v>
          </cell>
          <cell r="B2706" t="str">
            <v>C42G18000050008</v>
          </cell>
          <cell r="C2706" t="str">
            <v>SSI</v>
          </cell>
          <cell r="D2706" t="str">
            <v>WTL</v>
          </cell>
          <cell r="E2706">
            <v>42996.977523148104</v>
          </cell>
          <cell r="F2706">
            <v>2017</v>
          </cell>
          <cell r="H2706" t="str">
            <v>10042630961</v>
          </cell>
          <cell r="I2706" t="str">
            <v>Domanda ammessa</v>
          </cell>
          <cell r="J2706" t="str">
            <v>MILANO</v>
          </cell>
          <cell r="K2706" t="str">
            <v>MI</v>
          </cell>
          <cell r="L2706" t="str">
            <v>Lombardia</v>
          </cell>
          <cell r="M2706" t="str">
            <v>ITALIA</v>
          </cell>
          <cell r="N2706" t="str">
            <v>CENTRO-NORD</v>
          </cell>
          <cell r="O2706" t="str">
            <v>Centro-Nord</v>
          </cell>
          <cell r="Q2706" t="str">
            <v>X</v>
          </cell>
          <cell r="R2706" t="str">
            <v>LEGGE DI STABILITA 2017</v>
          </cell>
          <cell r="S2706" t="str">
            <v>Società non costituita</v>
          </cell>
          <cell r="T2706">
            <v>497095</v>
          </cell>
          <cell r="U2706">
            <v>404620</v>
          </cell>
          <cell r="V2706">
            <v>81400</v>
          </cell>
          <cell r="W2706">
            <v>415695</v>
          </cell>
          <cell r="X2706">
            <v>65120</v>
          </cell>
          <cell r="Y2706">
            <v>332000</v>
          </cell>
          <cell r="Z2706">
            <v>7500</v>
          </cell>
          <cell r="AA2706">
            <v>99308</v>
          </cell>
          <cell r="AB2706">
            <v>273095</v>
          </cell>
          <cell r="AC2706">
            <v>81400</v>
          </cell>
          <cell r="AD2706">
            <v>191695</v>
          </cell>
          <cell r="AE2706">
            <v>7</v>
          </cell>
          <cell r="AF2706">
            <v>43048</v>
          </cell>
          <cell r="AG2706">
            <v>2017</v>
          </cell>
          <cell r="AH2706" t="str">
            <v>Ammissione</v>
          </cell>
          <cell r="AI2706" t="str">
            <v>Economia Digitale</v>
          </cell>
          <cell r="AJ2706" t="str">
            <v>E-commerce</v>
          </cell>
          <cell r="AK2706" t="str">
            <v>Web technology</v>
          </cell>
          <cell r="AL2706">
            <v>43210</v>
          </cell>
          <cell r="AM2706">
            <v>2018</v>
          </cell>
          <cell r="AP2706" t="str">
            <v>70.22.09</v>
          </cell>
          <cell r="AR2706">
            <v>225976</v>
          </cell>
          <cell r="AS2706">
            <v>65120</v>
          </cell>
          <cell r="AT2706">
            <v>153356</v>
          </cell>
          <cell r="AU2706">
            <v>7500</v>
          </cell>
          <cell r="AV2706">
            <v>218476</v>
          </cell>
          <cell r="AW2706">
            <v>1</v>
          </cell>
          <cell r="AX2706">
            <v>1</v>
          </cell>
          <cell r="AY2706">
            <v>0</v>
          </cell>
          <cell r="AZ2706">
            <v>1</v>
          </cell>
          <cell r="BA2706">
            <v>0</v>
          </cell>
          <cell r="BB2706">
            <v>0</v>
          </cell>
          <cell r="BC2706">
            <v>2</v>
          </cell>
          <cell r="BD2706">
            <v>1</v>
          </cell>
          <cell r="BE2706">
            <v>2</v>
          </cell>
          <cell r="BF2706">
            <v>0</v>
          </cell>
          <cell r="BG2706">
            <v>0</v>
          </cell>
          <cell r="BH2706">
            <v>12932.23</v>
          </cell>
          <cell r="BI2706">
            <v>0</v>
          </cell>
          <cell r="BJ2706">
            <v>12932.23</v>
          </cell>
        </row>
        <row r="2707">
          <cell r="A2707" t="str">
            <v>SSI001540</v>
          </cell>
          <cell r="C2707" t="str">
            <v>SSI</v>
          </cell>
          <cell r="D2707" t="str">
            <v>Foodaloo S.r.l. unipersonale</v>
          </cell>
          <cell r="E2707">
            <v>42997.471296296302</v>
          </cell>
          <cell r="F2707">
            <v>2017</v>
          </cell>
          <cell r="H2707" t="str">
            <v>06758850488</v>
          </cell>
          <cell r="I2707" t="str">
            <v>Domanda non ammessa</v>
          </cell>
          <cell r="J2707" t="str">
            <v>FIRENZE</v>
          </cell>
          <cell r="K2707" t="str">
            <v>FI</v>
          </cell>
          <cell r="L2707" t="str">
            <v>Toscana</v>
          </cell>
          <cell r="M2707" t="str">
            <v>ITALIA</v>
          </cell>
          <cell r="N2707" t="str">
            <v>CENTRO-NORD</v>
          </cell>
          <cell r="O2707" t="str">
            <v>Centro-Nord</v>
          </cell>
          <cell r="Q2707" t="str">
            <v>X</v>
          </cell>
          <cell r="R2707" t="str">
            <v>LEGGE DI STABILITA 2017</v>
          </cell>
          <cell r="S2707" t="str">
            <v>Società costituita</v>
          </cell>
          <cell r="T2707">
            <v>131175.82</v>
          </cell>
          <cell r="U2707">
            <v>98800</v>
          </cell>
          <cell r="V2707">
            <v>72175.820000000007</v>
          </cell>
          <cell r="W2707">
            <v>59000</v>
          </cell>
          <cell r="X2707">
            <v>50000</v>
          </cell>
          <cell r="Y2707">
            <v>41300</v>
          </cell>
          <cell r="Z2707">
            <v>7500</v>
          </cell>
          <cell r="AA2707">
            <v>77928.44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43412</v>
          </cell>
          <cell r="AG2707">
            <v>2018</v>
          </cell>
          <cell r="AH2707" t="str">
            <v>Non ammissione</v>
          </cell>
          <cell r="AI2707" t="str">
            <v>Economia Digitale</v>
          </cell>
          <cell r="AJ2707" t="str">
            <v>E-commerce</v>
          </cell>
          <cell r="AK2707" t="str">
            <v>Web technology</v>
          </cell>
          <cell r="AP2707" t="str">
            <v>62.01.00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</row>
        <row r="2708">
          <cell r="A2708" t="str">
            <v>SSI001541</v>
          </cell>
          <cell r="B2708" t="str">
            <v>C36D17003910008</v>
          </cell>
          <cell r="C2708" t="str">
            <v>SSI</v>
          </cell>
          <cell r="D2708" t="str">
            <v>GARDEN SHARING SRL</v>
          </cell>
          <cell r="E2708">
            <v>42997.733807870398</v>
          </cell>
          <cell r="F2708">
            <v>2017</v>
          </cell>
          <cell r="H2708" t="str">
            <v>02743520427</v>
          </cell>
          <cell r="I2708" t="str">
            <v>Domanda revocata</v>
          </cell>
          <cell r="J2708" t="str">
            <v>CAMERANO</v>
          </cell>
          <cell r="K2708" t="str">
            <v>AN</v>
          </cell>
          <cell r="L2708" t="str">
            <v>Marche</v>
          </cell>
          <cell r="M2708" t="str">
            <v>ITALIA</v>
          </cell>
          <cell r="N2708" t="str">
            <v>CENTRO-NORD</v>
          </cell>
          <cell r="O2708" t="str">
            <v>Centro-Nord</v>
          </cell>
          <cell r="Q2708" t="str">
            <v>X</v>
          </cell>
          <cell r="R2708" t="str">
            <v>LEGGE DI STABILITA 2017</v>
          </cell>
          <cell r="S2708" t="str">
            <v>Società costituita</v>
          </cell>
          <cell r="T2708">
            <v>757800</v>
          </cell>
          <cell r="U2708">
            <v>537960</v>
          </cell>
          <cell r="V2708">
            <v>449500</v>
          </cell>
          <cell r="W2708">
            <v>308300</v>
          </cell>
          <cell r="X2708">
            <v>314650</v>
          </cell>
          <cell r="Y2708">
            <v>215810</v>
          </cell>
          <cell r="Z2708">
            <v>7500</v>
          </cell>
          <cell r="AA2708">
            <v>997890</v>
          </cell>
          <cell r="AB2708">
            <v>292250</v>
          </cell>
          <cell r="AC2708">
            <v>224750</v>
          </cell>
          <cell r="AD2708">
            <v>67500</v>
          </cell>
          <cell r="AE2708">
            <v>7</v>
          </cell>
          <cell r="AF2708">
            <v>43048</v>
          </cell>
          <cell r="AG2708">
            <v>2017</v>
          </cell>
          <cell r="AH2708" t="str">
            <v>Ammissione</v>
          </cell>
          <cell r="AI2708" t="str">
            <v>Economia Digitale</v>
          </cell>
          <cell r="AJ2708" t="str">
            <v>Turismo e beni culturali</v>
          </cell>
          <cell r="AK2708" t="str">
            <v>Turismo e beni culturali</v>
          </cell>
          <cell r="AN2708">
            <v>43112</v>
          </cell>
          <cell r="AO2708">
            <v>2018</v>
          </cell>
          <cell r="AP2708" t="str">
            <v>63.12.00</v>
          </cell>
          <cell r="AR2708">
            <v>212075</v>
          </cell>
          <cell r="AS2708">
            <v>157325</v>
          </cell>
          <cell r="AT2708">
            <v>47250</v>
          </cell>
          <cell r="AU2708">
            <v>7500</v>
          </cell>
          <cell r="AV2708">
            <v>204575</v>
          </cell>
          <cell r="AW2708">
            <v>0</v>
          </cell>
          <cell r="AX2708">
            <v>1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1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</row>
        <row r="2709">
          <cell r="A2709" t="str">
            <v>SSI001542</v>
          </cell>
          <cell r="C2709" t="str">
            <v>SSI</v>
          </cell>
          <cell r="D2709" t="str">
            <v>Pietro Cadenazzi</v>
          </cell>
          <cell r="E2709">
            <v>42998.509722222203</v>
          </cell>
          <cell r="F2709">
            <v>2017</v>
          </cell>
          <cell r="H2709" t="str">
            <v/>
          </cell>
          <cell r="I2709" t="str">
            <v>Domanda decaduta</v>
          </cell>
          <cell r="J2709" t="str">
            <v>n.d.</v>
          </cell>
          <cell r="K2709" t="str">
            <v>n.d.</v>
          </cell>
          <cell r="L2709" t="str">
            <v>Lombardia</v>
          </cell>
          <cell r="M2709" t="str">
            <v>ITALIA</v>
          </cell>
          <cell r="N2709" t="str">
            <v>CENTRO-NORD</v>
          </cell>
          <cell r="O2709" t="str">
            <v>Centro-Nord</v>
          </cell>
          <cell r="Q2709" t="str">
            <v>X</v>
          </cell>
          <cell r="R2709" t="str">
            <v>LEGGE DI STABILITA 2017</v>
          </cell>
          <cell r="S2709" t="str">
            <v>Società non costituita</v>
          </cell>
          <cell r="T2709">
            <v>357000</v>
          </cell>
          <cell r="U2709">
            <v>293100</v>
          </cell>
          <cell r="V2709">
            <v>357000</v>
          </cell>
          <cell r="W2709">
            <v>0</v>
          </cell>
          <cell r="X2709">
            <v>285600</v>
          </cell>
          <cell r="Y2709">
            <v>0</v>
          </cell>
          <cell r="Z2709">
            <v>7500</v>
          </cell>
          <cell r="AA2709">
            <v>435540</v>
          </cell>
          <cell r="AB2709">
            <v>0</v>
          </cell>
          <cell r="AC2709">
            <v>0</v>
          </cell>
          <cell r="AD2709">
            <v>0</v>
          </cell>
          <cell r="AE2709">
            <v>5</v>
          </cell>
          <cell r="AI2709" t="str">
            <v>Tecnologia nuova sperimentale</v>
          </cell>
          <cell r="AJ2709" t="str">
            <v>Ambiente e Energia</v>
          </cell>
          <cell r="AK2709" t="str">
            <v>Ambiente ed energia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1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1</v>
          </cell>
          <cell r="BD2709">
            <v>0</v>
          </cell>
          <cell r="BE2709">
            <v>1</v>
          </cell>
          <cell r="BF2709">
            <v>0</v>
          </cell>
          <cell r="BG2709">
            <v>0</v>
          </cell>
        </row>
        <row r="2710">
          <cell r="A2710" t="str">
            <v>SSI001543</v>
          </cell>
          <cell r="C2710" t="str">
            <v>SSI</v>
          </cell>
          <cell r="D2710" t="str">
            <v>iThalia Srl</v>
          </cell>
          <cell r="E2710">
            <v>42998.766423611101</v>
          </cell>
          <cell r="F2710">
            <v>2017</v>
          </cell>
          <cell r="H2710" t="str">
            <v>03540891201</v>
          </cell>
          <cell r="I2710" t="str">
            <v>Domanda non ammessa</v>
          </cell>
          <cell r="J2710" t="str">
            <v>BOLOGNA</v>
          </cell>
          <cell r="K2710" t="str">
            <v>BO</v>
          </cell>
          <cell r="L2710" t="str">
            <v>Emilia Romagna</v>
          </cell>
          <cell r="M2710" t="str">
            <v>ITALIA</v>
          </cell>
          <cell r="N2710" t="str">
            <v>CENTRO-NORD</v>
          </cell>
          <cell r="O2710" t="str">
            <v>Centro-Nord</v>
          </cell>
          <cell r="Q2710" t="str">
            <v>X</v>
          </cell>
          <cell r="R2710" t="str">
            <v>LEGGE DI STABILITA 2017</v>
          </cell>
          <cell r="S2710" t="str">
            <v>Società costituita</v>
          </cell>
          <cell r="T2710">
            <v>167599.5</v>
          </cell>
          <cell r="U2710">
            <v>117319.5</v>
          </cell>
          <cell r="V2710">
            <v>83000</v>
          </cell>
          <cell r="W2710">
            <v>84599.5</v>
          </cell>
          <cell r="X2710">
            <v>58100</v>
          </cell>
          <cell r="Y2710">
            <v>59219.5</v>
          </cell>
          <cell r="Z2710">
            <v>0</v>
          </cell>
          <cell r="AA2710">
            <v>101260</v>
          </cell>
          <cell r="AB2710">
            <v>0</v>
          </cell>
          <cell r="AC2710">
            <v>0</v>
          </cell>
          <cell r="AD2710">
            <v>0</v>
          </cell>
          <cell r="AE2710">
            <v>1</v>
          </cell>
          <cell r="AF2710">
            <v>43062</v>
          </cell>
          <cell r="AG2710">
            <v>2017</v>
          </cell>
          <cell r="AH2710" t="str">
            <v>Non ammissione</v>
          </cell>
          <cell r="AI2710" t="str">
            <v>Economia Digitale</v>
          </cell>
          <cell r="AJ2710" t="str">
            <v>Turismo e beni culturali</v>
          </cell>
          <cell r="AK2710" t="str">
            <v>Turismo e beni culturali</v>
          </cell>
          <cell r="AP2710" t="str">
            <v>26.40.01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2</v>
          </cell>
          <cell r="AX2710">
            <v>1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3</v>
          </cell>
          <cell r="BD2710">
            <v>0</v>
          </cell>
          <cell r="BE2710">
            <v>2</v>
          </cell>
          <cell r="BF2710">
            <v>0</v>
          </cell>
          <cell r="BG2710">
            <v>0</v>
          </cell>
        </row>
        <row r="2711">
          <cell r="A2711" t="str">
            <v>SSI001544</v>
          </cell>
          <cell r="C2711" t="str">
            <v>SSI</v>
          </cell>
          <cell r="D2711" t="str">
            <v>Livio La Mattina</v>
          </cell>
          <cell r="E2711">
            <v>42998.769201388903</v>
          </cell>
          <cell r="F2711">
            <v>2017</v>
          </cell>
          <cell r="H2711" t="str">
            <v/>
          </cell>
          <cell r="I2711" t="str">
            <v>Domanda non ammessa</v>
          </cell>
          <cell r="J2711" t="str">
            <v>ROMA</v>
          </cell>
          <cell r="K2711" t="str">
            <v>RM</v>
          </cell>
          <cell r="L2711" t="str">
            <v>Lazio</v>
          </cell>
          <cell r="M2711" t="str">
            <v>ITALIA</v>
          </cell>
          <cell r="N2711" t="str">
            <v>CENTRO-NORD</v>
          </cell>
          <cell r="O2711" t="str">
            <v>Centro-Nord</v>
          </cell>
          <cell r="Q2711" t="str">
            <v>X</v>
          </cell>
          <cell r="R2711" t="str">
            <v>LEGGE DI STABILITA 2017</v>
          </cell>
          <cell r="S2711" t="str">
            <v>Società non costituita</v>
          </cell>
          <cell r="T2711">
            <v>785349.6</v>
          </cell>
          <cell r="U2711">
            <v>557244.72</v>
          </cell>
          <cell r="V2711">
            <v>176000</v>
          </cell>
          <cell r="W2711">
            <v>609349.6</v>
          </cell>
          <cell r="X2711">
            <v>123200</v>
          </cell>
          <cell r="Y2711">
            <v>426544.72</v>
          </cell>
          <cell r="Z2711">
            <v>7500</v>
          </cell>
          <cell r="AA2711">
            <v>212080</v>
          </cell>
          <cell r="AB2711">
            <v>0</v>
          </cell>
          <cell r="AC2711">
            <v>0</v>
          </cell>
          <cell r="AD2711">
            <v>0</v>
          </cell>
          <cell r="AE2711">
            <v>25</v>
          </cell>
          <cell r="AF2711">
            <v>43062</v>
          </cell>
          <cell r="AG2711">
            <v>2017</v>
          </cell>
          <cell r="AH2711" t="str">
            <v>Non ammissione</v>
          </cell>
          <cell r="AI2711" t="str">
            <v>Economia Digitale</v>
          </cell>
          <cell r="AJ2711" t="str">
            <v>Turismo e beni culturali</v>
          </cell>
          <cell r="AK2711" t="str">
            <v>Turismo e beni culturali</v>
          </cell>
          <cell r="AP2711" t="str">
            <v/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2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2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</row>
        <row r="2712">
          <cell r="A2712" t="str">
            <v>SSI001545</v>
          </cell>
          <cell r="B2712" t="str">
            <v>C46D17003000008</v>
          </cell>
          <cell r="C2712" t="str">
            <v>SSI</v>
          </cell>
          <cell r="D2712" t="str">
            <v>SERVIZI CONCILIATIVI S.R.L.</v>
          </cell>
          <cell r="E2712">
            <v>42998.807893518497</v>
          </cell>
          <cell r="F2712">
            <v>2017</v>
          </cell>
          <cell r="H2712" t="str">
            <v>09482650968</v>
          </cell>
          <cell r="I2712" t="str">
            <v>Domanda decaduta</v>
          </cell>
          <cell r="J2712" t="str">
            <v>MILANO</v>
          </cell>
          <cell r="K2712" t="str">
            <v>MI</v>
          </cell>
          <cell r="L2712" t="str">
            <v>Lombardia</v>
          </cell>
          <cell r="M2712" t="str">
            <v>ITALIA</v>
          </cell>
          <cell r="N2712" t="str">
            <v>CENTRO-NORD</v>
          </cell>
          <cell r="O2712" t="str">
            <v>Centro-Nord</v>
          </cell>
          <cell r="Q2712" t="str">
            <v>X</v>
          </cell>
          <cell r="R2712" t="str">
            <v>LEGGE DI STABILITA 2017</v>
          </cell>
          <cell r="S2712" t="str">
            <v>Società costituita</v>
          </cell>
          <cell r="T2712">
            <v>273000</v>
          </cell>
          <cell r="U2712">
            <v>191100</v>
          </cell>
          <cell r="V2712">
            <v>53000</v>
          </cell>
          <cell r="W2712">
            <v>220000</v>
          </cell>
          <cell r="X2712">
            <v>37100</v>
          </cell>
          <cell r="Y2712">
            <v>154000</v>
          </cell>
          <cell r="Z2712">
            <v>0</v>
          </cell>
          <cell r="AA2712">
            <v>64600</v>
          </cell>
          <cell r="AB2712">
            <v>193000</v>
          </cell>
          <cell r="AC2712">
            <v>53000</v>
          </cell>
          <cell r="AD2712">
            <v>140000</v>
          </cell>
          <cell r="AE2712">
            <v>7</v>
          </cell>
          <cell r="AF2712">
            <v>43048</v>
          </cell>
          <cell r="AG2712">
            <v>2017</v>
          </cell>
          <cell r="AH2712" t="str">
            <v>Ammissione</v>
          </cell>
          <cell r="AI2712" t="str">
            <v>Economia Digitale</v>
          </cell>
          <cell r="AJ2712" t="str">
            <v>E-Government</v>
          </cell>
          <cell r="AK2712" t="str">
            <v>Smart cities and services</v>
          </cell>
          <cell r="AN2712">
            <v>43271</v>
          </cell>
          <cell r="AO2712">
            <v>2018</v>
          </cell>
          <cell r="AP2712" t="str">
            <v>70.22.01</v>
          </cell>
          <cell r="AR2712">
            <v>142600</v>
          </cell>
          <cell r="AS2712">
            <v>37100</v>
          </cell>
          <cell r="AT2712">
            <v>98000</v>
          </cell>
          <cell r="AU2712">
            <v>7500</v>
          </cell>
          <cell r="AV2712">
            <v>135100</v>
          </cell>
          <cell r="AW2712">
            <v>4</v>
          </cell>
          <cell r="AX2712">
            <v>3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7</v>
          </cell>
          <cell r="BD2712">
            <v>0</v>
          </cell>
          <cell r="BE2712">
            <v>4</v>
          </cell>
          <cell r="BF2712">
            <v>3</v>
          </cell>
          <cell r="BG2712">
            <v>0</v>
          </cell>
        </row>
        <row r="2713">
          <cell r="A2713" t="str">
            <v>SSI001546</v>
          </cell>
          <cell r="B2713" t="str">
            <v>C16I17000010008</v>
          </cell>
          <cell r="C2713" t="str">
            <v>SSI</v>
          </cell>
          <cell r="D2713" t="str">
            <v>TIKAT SRLS</v>
          </cell>
          <cell r="E2713">
            <v>42998.831168981502</v>
          </cell>
          <cell r="F2713">
            <v>2017</v>
          </cell>
          <cell r="H2713" t="str">
            <v>11823700015</v>
          </cell>
          <cell r="I2713" t="str">
            <v>Domanda ammessa</v>
          </cell>
          <cell r="J2713" t="str">
            <v>n.d.</v>
          </cell>
          <cell r="K2713" t="str">
            <v>n.d.</v>
          </cell>
          <cell r="L2713" t="str">
            <v>Piemonte</v>
          </cell>
          <cell r="M2713" t="str">
            <v>ITALIA</v>
          </cell>
          <cell r="N2713" t="str">
            <v>CENTRO-NORD</v>
          </cell>
          <cell r="O2713" t="str">
            <v>Centro-Nord</v>
          </cell>
          <cell r="Q2713" t="str">
            <v>X</v>
          </cell>
          <cell r="R2713" t="str">
            <v>LEGGE DI STABILITA 2017</v>
          </cell>
          <cell r="S2713" t="str">
            <v>Società non costituita</v>
          </cell>
          <cell r="T2713">
            <v>358195.45</v>
          </cell>
          <cell r="U2713">
            <v>294056.36</v>
          </cell>
          <cell r="V2713">
            <v>77575.45</v>
          </cell>
          <cell r="W2713">
            <v>280620</v>
          </cell>
          <cell r="X2713">
            <v>62060.36</v>
          </cell>
          <cell r="Y2713">
            <v>224496</v>
          </cell>
          <cell r="Z2713">
            <v>7500</v>
          </cell>
          <cell r="AA2713">
            <v>87535.98</v>
          </cell>
          <cell r="AB2713">
            <v>247836.01</v>
          </cell>
          <cell r="AC2713">
            <v>77216.009999999995</v>
          </cell>
          <cell r="AD2713">
            <v>170620</v>
          </cell>
          <cell r="AE2713">
            <v>7</v>
          </cell>
          <cell r="AF2713">
            <v>43048</v>
          </cell>
          <cell r="AG2713">
            <v>2017</v>
          </cell>
          <cell r="AH2713" t="str">
            <v>Ammissione</v>
          </cell>
          <cell r="AI2713" t="str">
            <v>Valorizzazione della ricerca</v>
          </cell>
          <cell r="AJ2713" t="str">
            <v>Infrastruttura e sicurezza</v>
          </cell>
          <cell r="AK2713" t="str">
            <v>IT e infrastrutture</v>
          </cell>
          <cell r="AL2713">
            <v>43242</v>
          </cell>
          <cell r="AM2713">
            <v>2018</v>
          </cell>
          <cell r="AP2713" t="str">
            <v>62.01</v>
          </cell>
          <cell r="AR2713">
            <v>205768.81</v>
          </cell>
          <cell r="AS2713">
            <v>61772.81</v>
          </cell>
          <cell r="AT2713">
            <v>136496</v>
          </cell>
          <cell r="AU2713">
            <v>7500</v>
          </cell>
          <cell r="AV2713">
            <v>198268.81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1</v>
          </cell>
          <cell r="BB2713">
            <v>0</v>
          </cell>
          <cell r="BC2713">
            <v>0</v>
          </cell>
          <cell r="BD2713">
            <v>1</v>
          </cell>
          <cell r="BE2713">
            <v>0</v>
          </cell>
          <cell r="BF2713">
            <v>0</v>
          </cell>
          <cell r="BG2713">
            <v>0</v>
          </cell>
          <cell r="BH2713">
            <v>23491.18</v>
          </cell>
          <cell r="BI2713">
            <v>55425.38</v>
          </cell>
          <cell r="BJ2713">
            <v>78916.56</v>
          </cell>
        </row>
        <row r="2714">
          <cell r="A2714" t="str">
            <v>SSI001547</v>
          </cell>
          <cell r="C2714" t="str">
            <v>SSI</v>
          </cell>
          <cell r="D2714" t="str">
            <v>E.L. Easy Life UK LTD - sede secondaria in Italia</v>
          </cell>
          <cell r="E2714">
            <v>42999.904120370396</v>
          </cell>
          <cell r="F2714">
            <v>2017</v>
          </cell>
          <cell r="H2714" t="str">
            <v>09611760969</v>
          </cell>
          <cell r="I2714" t="str">
            <v>Domanda decaduta</v>
          </cell>
          <cell r="J2714" t="str">
            <v>MILANO</v>
          </cell>
          <cell r="K2714" t="str">
            <v>MI</v>
          </cell>
          <cell r="L2714" t="str">
            <v>Lombardia</v>
          </cell>
          <cell r="M2714" t="str">
            <v>ITALIA</v>
          </cell>
          <cell r="N2714" t="str">
            <v>CENTRO-NORD</v>
          </cell>
          <cell r="O2714" t="str">
            <v>Centro-Nord</v>
          </cell>
          <cell r="Q2714" t="str">
            <v>X</v>
          </cell>
          <cell r="R2714" t="str">
            <v>LEGGE DI STABILITA 2017</v>
          </cell>
          <cell r="S2714" t="str">
            <v>Società costituita</v>
          </cell>
          <cell r="T2714">
            <v>1458358.2</v>
          </cell>
          <cell r="U2714">
            <v>1020850.74</v>
          </cell>
          <cell r="V2714">
            <v>396000</v>
          </cell>
          <cell r="W2714">
            <v>1062358.2</v>
          </cell>
          <cell r="X2714">
            <v>277200</v>
          </cell>
          <cell r="Y2714">
            <v>743650.74</v>
          </cell>
          <cell r="Z2714">
            <v>0</v>
          </cell>
          <cell r="AA2714">
            <v>483120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I2714" t="str">
            <v>Economia Digitale</v>
          </cell>
          <cell r="AJ2714" t="str">
            <v>Internet of things</v>
          </cell>
          <cell r="AK2714" t="str">
            <v>Web technology</v>
          </cell>
          <cell r="AP2714" t="str">
            <v>62.01.00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8</v>
          </cell>
          <cell r="BG2714">
            <v>0</v>
          </cell>
        </row>
        <row r="2715">
          <cell r="A2715" t="str">
            <v>SSI001548</v>
          </cell>
          <cell r="C2715" t="str">
            <v>SSI</v>
          </cell>
          <cell r="D2715" t="str">
            <v>Foxwin</v>
          </cell>
          <cell r="E2715">
            <v>43000.489039351902</v>
          </cell>
          <cell r="F2715">
            <v>2017</v>
          </cell>
          <cell r="H2715" t="str">
            <v>02871180309</v>
          </cell>
          <cell r="I2715" t="str">
            <v>Domanda non ammessa</v>
          </cell>
          <cell r="J2715" t="str">
            <v>UDINE</v>
          </cell>
          <cell r="K2715" t="str">
            <v>UD</v>
          </cell>
          <cell r="L2715" t="str">
            <v>Friuli Venezia Giulia</v>
          </cell>
          <cell r="M2715" t="str">
            <v>ITALIA</v>
          </cell>
          <cell r="N2715" t="str">
            <v>CENTRO-NORD</v>
          </cell>
          <cell r="O2715" t="str">
            <v>Centro-Nord</v>
          </cell>
          <cell r="Q2715" t="str">
            <v>X</v>
          </cell>
          <cell r="R2715" t="str">
            <v>LEGGE DI STABILITA 2017</v>
          </cell>
          <cell r="S2715" t="str">
            <v>Società costituita</v>
          </cell>
          <cell r="T2715">
            <v>166998.01999999999</v>
          </cell>
          <cell r="U2715">
            <v>124398.07</v>
          </cell>
          <cell r="V2715">
            <v>21639.34</v>
          </cell>
          <cell r="W2715">
            <v>145358.68</v>
          </cell>
          <cell r="X2715">
            <v>15147</v>
          </cell>
          <cell r="Y2715">
            <v>101751.07</v>
          </cell>
          <cell r="Z2715">
            <v>7500</v>
          </cell>
          <cell r="AA2715">
            <v>26400</v>
          </cell>
          <cell r="AB2715">
            <v>0</v>
          </cell>
          <cell r="AC2715">
            <v>0</v>
          </cell>
          <cell r="AD2715">
            <v>0</v>
          </cell>
          <cell r="AE2715">
            <v>43</v>
          </cell>
          <cell r="AF2715">
            <v>43062</v>
          </cell>
          <cell r="AG2715">
            <v>2017</v>
          </cell>
          <cell r="AH2715" t="str">
            <v>Non ammissione</v>
          </cell>
          <cell r="AI2715" t="str">
            <v>Economia Digitale</v>
          </cell>
          <cell r="AJ2715" t="str">
            <v>Socialnetwork</v>
          </cell>
          <cell r="AK2715" t="str">
            <v>Web technology</v>
          </cell>
          <cell r="AP2715" t="str">
            <v>72.19.09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6</v>
          </cell>
          <cell r="AX2715">
            <v>1</v>
          </cell>
          <cell r="AY2715">
            <v>3</v>
          </cell>
          <cell r="AZ2715">
            <v>1</v>
          </cell>
          <cell r="BA2715">
            <v>0</v>
          </cell>
          <cell r="BB2715">
            <v>0</v>
          </cell>
          <cell r="BC2715">
            <v>10</v>
          </cell>
          <cell r="BD2715">
            <v>1</v>
          </cell>
          <cell r="BE2715">
            <v>7</v>
          </cell>
          <cell r="BF2715">
            <v>1</v>
          </cell>
          <cell r="BG2715">
            <v>0</v>
          </cell>
        </row>
        <row r="2716">
          <cell r="A2716" t="str">
            <v>SSI001549</v>
          </cell>
          <cell r="B2716" t="str">
            <v>C23J17000090008</v>
          </cell>
          <cell r="C2716" t="str">
            <v>SSI</v>
          </cell>
          <cell r="D2716" t="str">
            <v>IDS SYSTEM</v>
          </cell>
          <cell r="E2716">
            <v>43004.543865740699</v>
          </cell>
          <cell r="F2716">
            <v>2017</v>
          </cell>
          <cell r="H2716" t="str">
            <v>04226530618</v>
          </cell>
          <cell r="I2716" t="str">
            <v>Domanda ammessa</v>
          </cell>
          <cell r="J2716" t="str">
            <v>CASERTA</v>
          </cell>
          <cell r="K2716" t="str">
            <v>CE</v>
          </cell>
          <cell r="L2716" t="str">
            <v>Campania</v>
          </cell>
          <cell r="M2716" t="str">
            <v>ITALIA</v>
          </cell>
          <cell r="N2716" t="str">
            <v>SUD</v>
          </cell>
          <cell r="O2716" t="str">
            <v>Mezzogiorno</v>
          </cell>
          <cell r="Q2716" t="str">
            <v>X</v>
          </cell>
          <cell r="R2716" t="str">
            <v>LEGGE DI STABILITA 2017</v>
          </cell>
          <cell r="S2716" t="str">
            <v>Società costituita</v>
          </cell>
          <cell r="T2716">
            <v>667610</v>
          </cell>
          <cell r="U2716">
            <v>482292</v>
          </cell>
          <cell r="V2716">
            <v>289360</v>
          </cell>
          <cell r="W2716">
            <v>378250</v>
          </cell>
          <cell r="X2716">
            <v>202552</v>
          </cell>
          <cell r="Y2716">
            <v>264740</v>
          </cell>
          <cell r="Z2716">
            <v>15000</v>
          </cell>
          <cell r="AA2716">
            <v>353019.2</v>
          </cell>
          <cell r="AB2716">
            <v>525635</v>
          </cell>
          <cell r="AC2716">
            <v>288860</v>
          </cell>
          <cell r="AD2716">
            <v>236775</v>
          </cell>
          <cell r="AE2716">
            <v>5</v>
          </cell>
          <cell r="AF2716">
            <v>43248</v>
          </cell>
          <cell r="AG2716">
            <v>2018</v>
          </cell>
          <cell r="AH2716" t="str">
            <v>Ammissione</v>
          </cell>
          <cell r="AI2716" t="str">
            <v>Tecnologia nuova sperimentale</v>
          </cell>
          <cell r="AJ2716" t="str">
            <v>Automazione industriale</v>
          </cell>
          <cell r="AK2716" t="str">
            <v>Industria hi-tech</v>
          </cell>
          <cell r="AL2716">
            <v>43468</v>
          </cell>
          <cell r="AM2716">
            <v>2019</v>
          </cell>
          <cell r="AP2716" t="str">
            <v>72.19.09</v>
          </cell>
          <cell r="AR2716">
            <v>382944.5</v>
          </cell>
          <cell r="AS2716">
            <v>202202</v>
          </cell>
          <cell r="AT2716">
            <v>165742.5</v>
          </cell>
          <cell r="AU2716">
            <v>15000</v>
          </cell>
          <cell r="AV2716">
            <v>294355.59999999998</v>
          </cell>
          <cell r="AW2716">
            <v>0</v>
          </cell>
          <cell r="AX2716">
            <v>1</v>
          </cell>
          <cell r="AY2716">
            <v>1</v>
          </cell>
          <cell r="AZ2716">
            <v>0</v>
          </cell>
          <cell r="BA2716">
            <v>0</v>
          </cell>
          <cell r="BB2716">
            <v>0</v>
          </cell>
          <cell r="BC2716">
            <v>2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</row>
        <row r="2717">
          <cell r="A2717" t="str">
            <v>SSI001550</v>
          </cell>
          <cell r="C2717" t="str">
            <v>SSI</v>
          </cell>
          <cell r="D2717" t="str">
            <v>Luisa Bianchi</v>
          </cell>
          <cell r="E2717">
            <v>43005.567280092597</v>
          </cell>
          <cell r="F2717">
            <v>2017</v>
          </cell>
          <cell r="H2717" t="str">
            <v/>
          </cell>
          <cell r="I2717" t="str">
            <v>Domanda non ammessa</v>
          </cell>
          <cell r="J2717" t="str">
            <v>NAPOLI</v>
          </cell>
          <cell r="K2717" t="str">
            <v>NA</v>
          </cell>
          <cell r="L2717" t="str">
            <v>Campania</v>
          </cell>
          <cell r="M2717" t="str">
            <v>ITALIA</v>
          </cell>
          <cell r="N2717" t="str">
            <v>SUD</v>
          </cell>
          <cell r="O2717" t="str">
            <v>Mezzogiorno</v>
          </cell>
          <cell r="Q2717" t="str">
            <v>X</v>
          </cell>
          <cell r="R2717" t="str">
            <v>LEGGE DI STABILITA 2017</v>
          </cell>
          <cell r="S2717" t="str">
            <v>Società non costituita</v>
          </cell>
          <cell r="T2717">
            <v>610000</v>
          </cell>
          <cell r="U2717">
            <v>15080</v>
          </cell>
          <cell r="V2717">
            <v>610000</v>
          </cell>
          <cell r="W2717">
            <v>0</v>
          </cell>
          <cell r="X2717">
            <v>80</v>
          </cell>
          <cell r="Y2717">
            <v>0</v>
          </cell>
          <cell r="Z2717">
            <v>15000</v>
          </cell>
          <cell r="AA2717">
            <v>744200</v>
          </cell>
          <cell r="AB2717">
            <v>0</v>
          </cell>
          <cell r="AC2717">
            <v>0</v>
          </cell>
          <cell r="AD2717">
            <v>0</v>
          </cell>
          <cell r="AE2717">
            <v>6</v>
          </cell>
          <cell r="AF2717">
            <v>43062</v>
          </cell>
          <cell r="AG2717">
            <v>2017</v>
          </cell>
          <cell r="AH2717" t="str">
            <v>Non ammissione</v>
          </cell>
          <cell r="AI2717" t="str">
            <v>Economia Digitale</v>
          </cell>
          <cell r="AJ2717" t="str">
            <v>Turismo e beni culturali</v>
          </cell>
          <cell r="AK2717" t="str">
            <v>Turismo e beni culturali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1</v>
          </cell>
          <cell r="BB2717">
            <v>0</v>
          </cell>
          <cell r="BC2717">
            <v>0</v>
          </cell>
          <cell r="BD2717">
            <v>1</v>
          </cell>
          <cell r="BE2717">
            <v>0</v>
          </cell>
          <cell r="BF2717">
            <v>0</v>
          </cell>
          <cell r="BG2717">
            <v>0</v>
          </cell>
        </row>
        <row r="2718">
          <cell r="A2718" t="str">
            <v>SSI001551</v>
          </cell>
          <cell r="C2718" t="str">
            <v>SSI</v>
          </cell>
          <cell r="D2718" t="str">
            <v>FABIO VIRZI'</v>
          </cell>
          <cell r="E2718">
            <v>43007.611030092601</v>
          </cell>
          <cell r="F2718">
            <v>2017</v>
          </cell>
          <cell r="H2718" t="str">
            <v/>
          </cell>
          <cell r="I2718" t="str">
            <v>Domanda non ammessa</v>
          </cell>
          <cell r="J2718" t="str">
            <v>CATENANUOVA</v>
          </cell>
          <cell r="K2718" t="str">
            <v>EN</v>
          </cell>
          <cell r="L2718" t="str">
            <v>Sicilia</v>
          </cell>
          <cell r="M2718" t="str">
            <v>ITALIA</v>
          </cell>
          <cell r="N2718" t="str">
            <v>SUD</v>
          </cell>
          <cell r="O2718" t="str">
            <v>Mezzogiorno</v>
          </cell>
          <cell r="Q2718" t="str">
            <v>X</v>
          </cell>
          <cell r="R2718" t="str">
            <v>LEGGE DI STABILITA 2017</v>
          </cell>
          <cell r="S2718" t="str">
            <v>Società non costituita</v>
          </cell>
          <cell r="T2718">
            <v>717827.9</v>
          </cell>
          <cell r="U2718">
            <v>589262.32000000007</v>
          </cell>
          <cell r="V2718">
            <v>387000</v>
          </cell>
          <cell r="W2718">
            <v>330827.90000000002</v>
          </cell>
          <cell r="X2718">
            <v>309600</v>
          </cell>
          <cell r="Y2718">
            <v>264662.32</v>
          </cell>
          <cell r="Z2718">
            <v>15000</v>
          </cell>
          <cell r="AA2718">
            <v>472140</v>
          </cell>
          <cell r="AB2718">
            <v>0</v>
          </cell>
          <cell r="AC2718">
            <v>0</v>
          </cell>
          <cell r="AD2718">
            <v>0</v>
          </cell>
          <cell r="AE2718">
            <v>5</v>
          </cell>
          <cell r="AF2718">
            <v>43083</v>
          </cell>
          <cell r="AG2718">
            <v>2017</v>
          </cell>
          <cell r="AH2718" t="str">
            <v>Non ammissione</v>
          </cell>
          <cell r="AI2718" t="str">
            <v>Tecnologia nuova sperimentale</v>
          </cell>
          <cell r="AJ2718" t="str">
            <v>Infrastruttura e sicurezza</v>
          </cell>
          <cell r="AK2718" t="str">
            <v>IT e infrastrutture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3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3</v>
          </cell>
          <cell r="BD2718">
            <v>0</v>
          </cell>
          <cell r="BE2718">
            <v>3</v>
          </cell>
          <cell r="BF2718">
            <v>0</v>
          </cell>
          <cell r="BG2718">
            <v>0</v>
          </cell>
        </row>
        <row r="2719">
          <cell r="A2719" t="str">
            <v>SSI001552</v>
          </cell>
          <cell r="C2719" t="str">
            <v>SSI</v>
          </cell>
          <cell r="D2719" t="str">
            <v>ETTORE SFORZA</v>
          </cell>
          <cell r="E2719">
            <v>43007.704282407401</v>
          </cell>
          <cell r="F2719">
            <v>2017</v>
          </cell>
          <cell r="H2719" t="str">
            <v/>
          </cell>
          <cell r="I2719" t="str">
            <v>Domanda non ammessa</v>
          </cell>
          <cell r="J2719" t="str">
            <v>MILANO</v>
          </cell>
          <cell r="K2719" t="str">
            <v>MI</v>
          </cell>
          <cell r="L2719" t="str">
            <v>Lombardia</v>
          </cell>
          <cell r="M2719" t="str">
            <v>ITALIA</v>
          </cell>
          <cell r="N2719" t="str">
            <v>CENTRO-NORD</v>
          </cell>
          <cell r="O2719" t="str">
            <v>Centro-Nord</v>
          </cell>
          <cell r="Q2719" t="str">
            <v>X</v>
          </cell>
          <cell r="R2719" t="str">
            <v>LEGGE DI STABILITA 2017</v>
          </cell>
          <cell r="S2719" t="str">
            <v>Società non costituita</v>
          </cell>
          <cell r="T2719">
            <v>436000</v>
          </cell>
          <cell r="U2719">
            <v>266500</v>
          </cell>
          <cell r="V2719">
            <v>370000</v>
          </cell>
          <cell r="W2719">
            <v>66000</v>
          </cell>
          <cell r="X2719">
            <v>259000</v>
          </cell>
          <cell r="Y2719">
            <v>0</v>
          </cell>
          <cell r="Z2719">
            <v>7500</v>
          </cell>
          <cell r="AA2719">
            <v>451400</v>
          </cell>
          <cell r="AB2719">
            <v>0</v>
          </cell>
          <cell r="AC2719">
            <v>0</v>
          </cell>
          <cell r="AD2719">
            <v>0</v>
          </cell>
          <cell r="AE2719">
            <v>10</v>
          </cell>
          <cell r="AF2719">
            <v>43089</v>
          </cell>
          <cell r="AG2719">
            <v>2017</v>
          </cell>
          <cell r="AH2719" t="str">
            <v>Non ammissione</v>
          </cell>
          <cell r="AI2719" t="str">
            <v>Economia Digitale</v>
          </cell>
          <cell r="AJ2719" t="str">
            <v>Internet of things</v>
          </cell>
          <cell r="AK2719" t="str">
            <v>Web technology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1</v>
          </cell>
          <cell r="AZ2719">
            <v>0</v>
          </cell>
          <cell r="BA2719">
            <v>0</v>
          </cell>
          <cell r="BB2719">
            <v>0</v>
          </cell>
          <cell r="BC2719">
            <v>1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</row>
        <row r="2720">
          <cell r="A2720" t="str">
            <v>SSI001553</v>
          </cell>
          <cell r="C2720" t="str">
            <v>SSI</v>
          </cell>
          <cell r="D2720" t="str">
            <v>VIKTOR S.r.l</v>
          </cell>
          <cell r="E2720">
            <v>43008.902291666702</v>
          </cell>
          <cell r="F2720">
            <v>2017</v>
          </cell>
          <cell r="H2720" t="str">
            <v>09040940968</v>
          </cell>
          <cell r="I2720" t="str">
            <v>Domanda non ammessa</v>
          </cell>
          <cell r="J2720" t="str">
            <v>DALMINE</v>
          </cell>
          <cell r="K2720" t="str">
            <v>BG</v>
          </cell>
          <cell r="L2720" t="str">
            <v>Lombardia</v>
          </cell>
          <cell r="M2720" t="str">
            <v>ITALIA</v>
          </cell>
          <cell r="N2720" t="str">
            <v>CENTRO-NORD</v>
          </cell>
          <cell r="O2720" t="str">
            <v>Centro-Nord</v>
          </cell>
          <cell r="Q2720" t="str">
            <v>X</v>
          </cell>
          <cell r="R2720" t="str">
            <v>LEGGE DI STABILITA 2017</v>
          </cell>
          <cell r="S2720" t="str">
            <v>Società costituita</v>
          </cell>
          <cell r="T2720">
            <v>1064550</v>
          </cell>
          <cell r="U2720">
            <v>745185</v>
          </cell>
          <cell r="V2720">
            <v>155000</v>
          </cell>
          <cell r="W2720">
            <v>909550</v>
          </cell>
          <cell r="X2720">
            <v>108500</v>
          </cell>
          <cell r="Y2720">
            <v>636685</v>
          </cell>
          <cell r="Z2720">
            <v>0</v>
          </cell>
          <cell r="AA2720">
            <v>189100</v>
          </cell>
          <cell r="AB2720">
            <v>0</v>
          </cell>
          <cell r="AC2720">
            <v>0</v>
          </cell>
          <cell r="AD2720">
            <v>0</v>
          </cell>
          <cell r="AE2720">
            <v>14</v>
          </cell>
          <cell r="AF2720">
            <v>43089</v>
          </cell>
          <cell r="AG2720">
            <v>2017</v>
          </cell>
          <cell r="AH2720" t="str">
            <v>Non ammissione</v>
          </cell>
          <cell r="AI2720" t="str">
            <v>Valorizzazione della ricerca</v>
          </cell>
          <cell r="AJ2720" t="str">
            <v>Materiali innovativi</v>
          </cell>
          <cell r="AK2720" t="str">
            <v>Industria hi-tech</v>
          </cell>
          <cell r="AP2720" t="str">
            <v>71.12.10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1</v>
          </cell>
          <cell r="AY2720">
            <v>2</v>
          </cell>
          <cell r="AZ2720">
            <v>0</v>
          </cell>
          <cell r="BA2720">
            <v>0</v>
          </cell>
          <cell r="BB2720">
            <v>0</v>
          </cell>
          <cell r="BC2720">
            <v>3</v>
          </cell>
          <cell r="BD2720">
            <v>0</v>
          </cell>
          <cell r="BE2720">
            <v>0</v>
          </cell>
          <cell r="BF2720">
            <v>1</v>
          </cell>
          <cell r="BG2720">
            <v>0</v>
          </cell>
        </row>
        <row r="2721">
          <cell r="A2721" t="str">
            <v>SSI001554</v>
          </cell>
          <cell r="C2721" t="str">
            <v>SSI</v>
          </cell>
          <cell r="D2721" t="str">
            <v>Ekaterina Kochegurova</v>
          </cell>
          <cell r="E2721">
            <v>43009.878888888903</v>
          </cell>
          <cell r="F2721">
            <v>2017</v>
          </cell>
          <cell r="H2721" t="str">
            <v/>
          </cell>
          <cell r="I2721" t="str">
            <v>Domanda non ammessa</v>
          </cell>
          <cell r="J2721" t="str">
            <v>NAPOLI</v>
          </cell>
          <cell r="K2721" t="str">
            <v>NA</v>
          </cell>
          <cell r="L2721" t="str">
            <v>Campania</v>
          </cell>
          <cell r="M2721" t="str">
            <v>ITALIA</v>
          </cell>
          <cell r="N2721" t="str">
            <v>SUD</v>
          </cell>
          <cell r="O2721" t="str">
            <v>Mezzogiorno</v>
          </cell>
          <cell r="Q2721" t="str">
            <v>X</v>
          </cell>
          <cell r="R2721" t="str">
            <v>LEGGE DI STABILITA 2017</v>
          </cell>
          <cell r="S2721" t="str">
            <v>Società non costituita</v>
          </cell>
          <cell r="T2721">
            <v>1500000</v>
          </cell>
          <cell r="U2721">
            <v>1215000</v>
          </cell>
          <cell r="V2721">
            <v>1500000</v>
          </cell>
          <cell r="W2721">
            <v>0</v>
          </cell>
          <cell r="X2721">
            <v>1200000</v>
          </cell>
          <cell r="Y2721">
            <v>0</v>
          </cell>
          <cell r="Z2721">
            <v>15000</v>
          </cell>
          <cell r="AA2721">
            <v>1518304</v>
          </cell>
          <cell r="AB2721">
            <v>0</v>
          </cell>
          <cell r="AC2721">
            <v>0</v>
          </cell>
          <cell r="AD2721">
            <v>0</v>
          </cell>
          <cell r="AE2721">
            <v>8</v>
          </cell>
          <cell r="AF2721">
            <v>43062</v>
          </cell>
          <cell r="AG2721">
            <v>2017</v>
          </cell>
          <cell r="AH2721" t="str">
            <v>Non ammissione</v>
          </cell>
          <cell r="AI2721" t="str">
            <v>Economia Digitale</v>
          </cell>
          <cell r="AJ2721" t="str">
            <v>Internet of things</v>
          </cell>
          <cell r="AK2721" t="str">
            <v>Web technology</v>
          </cell>
          <cell r="AP2721" t="str">
            <v/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1</v>
          </cell>
          <cell r="AX2721">
            <v>0</v>
          </cell>
          <cell r="AY2721">
            <v>0</v>
          </cell>
          <cell r="AZ2721">
            <v>1</v>
          </cell>
          <cell r="BA2721">
            <v>0</v>
          </cell>
          <cell r="BB2721">
            <v>0</v>
          </cell>
          <cell r="BC2721">
            <v>1</v>
          </cell>
          <cell r="BD2721">
            <v>1</v>
          </cell>
          <cell r="BE2721">
            <v>2</v>
          </cell>
          <cell r="BF2721">
            <v>0</v>
          </cell>
          <cell r="BG2721">
            <v>0</v>
          </cell>
        </row>
        <row r="2722">
          <cell r="A2722" t="str">
            <v>SSI001555</v>
          </cell>
          <cell r="C2722" t="str">
            <v>SSI</v>
          </cell>
          <cell r="D2722" t="str">
            <v>FB ECO POWER S.R.L</v>
          </cell>
          <cell r="E2722">
            <v>43010.743657407402</v>
          </cell>
          <cell r="F2722">
            <v>2017</v>
          </cell>
          <cell r="H2722" t="str">
            <v>04442270270</v>
          </cell>
          <cell r="I2722" t="str">
            <v>Domanda non ammessa</v>
          </cell>
          <cell r="J2722" t="str">
            <v>VENEZIA</v>
          </cell>
          <cell r="K2722" t="str">
            <v>VE</v>
          </cell>
          <cell r="L2722" t="str">
            <v>Veneto</v>
          </cell>
          <cell r="M2722" t="str">
            <v>ITALIA</v>
          </cell>
          <cell r="N2722" t="str">
            <v>CENTRO-NORD</v>
          </cell>
          <cell r="O2722" t="str">
            <v>Centro-Nord</v>
          </cell>
          <cell r="Q2722" t="str">
            <v>X</v>
          </cell>
          <cell r="R2722" t="str">
            <v>LEGGE DI STABILITA 2017</v>
          </cell>
          <cell r="S2722" t="str">
            <v>Società costituita</v>
          </cell>
          <cell r="T2722">
            <v>752390</v>
          </cell>
          <cell r="U2722">
            <v>534173</v>
          </cell>
          <cell r="V2722">
            <v>326400</v>
          </cell>
          <cell r="W2722">
            <v>425990</v>
          </cell>
          <cell r="X2722">
            <v>228480</v>
          </cell>
          <cell r="Y2722">
            <v>298193</v>
          </cell>
          <cell r="Z2722">
            <v>7500</v>
          </cell>
          <cell r="AA2722">
            <v>398208</v>
          </cell>
          <cell r="AB2722">
            <v>0</v>
          </cell>
          <cell r="AC2722">
            <v>0</v>
          </cell>
          <cell r="AD2722">
            <v>0</v>
          </cell>
          <cell r="AE2722">
            <v>8</v>
          </cell>
          <cell r="AF2722">
            <v>43062</v>
          </cell>
          <cell r="AG2722">
            <v>2017</v>
          </cell>
          <cell r="AH2722" t="str">
            <v>Non ammissione</v>
          </cell>
          <cell r="AI2722" t="str">
            <v>Valorizzazione della ricerca</v>
          </cell>
          <cell r="AJ2722" t="str">
            <v>Automazione industriale</v>
          </cell>
          <cell r="AK2722" t="str">
            <v>Industria hi-tech</v>
          </cell>
          <cell r="AP2722" t="str">
            <v>28.30.90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</row>
        <row r="2723">
          <cell r="A2723" t="str">
            <v>SSI001556</v>
          </cell>
          <cell r="C2723" t="str">
            <v>SSI</v>
          </cell>
          <cell r="D2723" t="str">
            <v>EMIP SRL UNIP.</v>
          </cell>
          <cell r="E2723">
            <v>43010.796979166698</v>
          </cell>
          <cell r="F2723">
            <v>2017</v>
          </cell>
          <cell r="H2723" t="str">
            <v>02208110516</v>
          </cell>
          <cell r="I2723" t="str">
            <v>Domanda non ammessa</v>
          </cell>
          <cell r="J2723" t="str">
            <v>AREZZO</v>
          </cell>
          <cell r="K2723" t="str">
            <v>AR</v>
          </cell>
          <cell r="L2723" t="str">
            <v>Toscana</v>
          </cell>
          <cell r="M2723" t="str">
            <v>ITALIA</v>
          </cell>
          <cell r="N2723" t="str">
            <v>CENTRO-NORD</v>
          </cell>
          <cell r="O2723" t="str">
            <v>Centro-Nord</v>
          </cell>
          <cell r="Q2723" t="str">
            <v>X</v>
          </cell>
          <cell r="R2723" t="str">
            <v>LEGGE DI STABILITA 2017</v>
          </cell>
          <cell r="S2723" t="str">
            <v>Società costituita</v>
          </cell>
          <cell r="T2723">
            <v>470545.45999999996</v>
          </cell>
          <cell r="U2723">
            <v>370000</v>
          </cell>
          <cell r="V2723">
            <v>268100</v>
          </cell>
          <cell r="W2723">
            <v>202445.46</v>
          </cell>
          <cell r="X2723">
            <v>210000</v>
          </cell>
          <cell r="Y2723">
            <v>160000</v>
          </cell>
          <cell r="Z2723">
            <v>0</v>
          </cell>
          <cell r="AA2723">
            <v>327082</v>
          </cell>
          <cell r="AB2723">
            <v>0</v>
          </cell>
          <cell r="AC2723">
            <v>0</v>
          </cell>
          <cell r="AD2723">
            <v>0</v>
          </cell>
          <cell r="AE2723">
            <v>2</v>
          </cell>
          <cell r="AF2723">
            <v>43124</v>
          </cell>
          <cell r="AG2723">
            <v>2018</v>
          </cell>
          <cell r="AH2723" t="str">
            <v>Non ammissione</v>
          </cell>
          <cell r="AI2723" t="str">
            <v>Tecnologia nuova sperimentale</v>
          </cell>
          <cell r="AJ2723" t="str">
            <v>Automazione industriale</v>
          </cell>
          <cell r="AK2723" t="str">
            <v>Industria hi-tech</v>
          </cell>
          <cell r="AP2723" t="str">
            <v>28.22.09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1</v>
          </cell>
          <cell r="BB2723">
            <v>0</v>
          </cell>
          <cell r="BC2723">
            <v>0</v>
          </cell>
          <cell r="BD2723">
            <v>1</v>
          </cell>
          <cell r="BE2723">
            <v>0</v>
          </cell>
          <cell r="BF2723">
            <v>1</v>
          </cell>
          <cell r="BG2723">
            <v>0</v>
          </cell>
        </row>
        <row r="2724">
          <cell r="A2724" t="str">
            <v>SSI001557</v>
          </cell>
          <cell r="C2724" t="str">
            <v>SSI</v>
          </cell>
          <cell r="D2724" t="str">
            <v>Michael Poddighe</v>
          </cell>
          <cell r="E2724">
            <v>43011.815625000003</v>
          </cell>
          <cell r="F2724">
            <v>2017</v>
          </cell>
          <cell r="H2724" t="str">
            <v/>
          </cell>
          <cell r="I2724" t="str">
            <v>Domanda non ammessa</v>
          </cell>
          <cell r="J2724" t="str">
            <v>PREGANZIOL</v>
          </cell>
          <cell r="K2724" t="str">
            <v>TV</v>
          </cell>
          <cell r="L2724" t="str">
            <v>Veneto</v>
          </cell>
          <cell r="M2724" t="str">
            <v>ITALIA</v>
          </cell>
          <cell r="N2724" t="str">
            <v>CENTRO-NORD</v>
          </cell>
          <cell r="O2724" t="str">
            <v>Centro-Nord</v>
          </cell>
          <cell r="Q2724" t="str">
            <v>X</v>
          </cell>
          <cell r="R2724" t="str">
            <v>LEGGE DI STABILITA 2017</v>
          </cell>
          <cell r="S2724" t="str">
            <v>Società non costituita</v>
          </cell>
          <cell r="T2724">
            <v>882020</v>
          </cell>
          <cell r="U2724">
            <v>624914</v>
          </cell>
          <cell r="V2724">
            <v>149900</v>
          </cell>
          <cell r="W2724">
            <v>732120</v>
          </cell>
          <cell r="X2724">
            <v>104930</v>
          </cell>
          <cell r="Y2724">
            <v>512484</v>
          </cell>
          <cell r="Z2724">
            <v>7500</v>
          </cell>
          <cell r="AA2724">
            <v>182878</v>
          </cell>
          <cell r="AB2724">
            <v>0</v>
          </cell>
          <cell r="AC2724">
            <v>0</v>
          </cell>
          <cell r="AD2724">
            <v>0</v>
          </cell>
          <cell r="AE2724">
            <v>9</v>
          </cell>
          <cell r="AF2724">
            <v>43062</v>
          </cell>
          <cell r="AG2724">
            <v>2017</v>
          </cell>
          <cell r="AH2724" t="str">
            <v>Non ammissione</v>
          </cell>
          <cell r="AI2724" t="str">
            <v>Economia Digitale</v>
          </cell>
          <cell r="AJ2724" t="str">
            <v>Infrastruttura e sicurezza</v>
          </cell>
          <cell r="AK2724" t="str">
            <v>IT e infrastrutture</v>
          </cell>
          <cell r="AP2724" t="str">
            <v/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1</v>
          </cell>
          <cell r="AY2724">
            <v>0</v>
          </cell>
          <cell r="AZ2724">
            <v>0</v>
          </cell>
          <cell r="BA2724">
            <v>1</v>
          </cell>
          <cell r="BB2724">
            <v>0</v>
          </cell>
          <cell r="BC2724">
            <v>1</v>
          </cell>
          <cell r="BD2724">
            <v>1</v>
          </cell>
          <cell r="BE2724">
            <v>0</v>
          </cell>
          <cell r="BF2724">
            <v>0</v>
          </cell>
          <cell r="BG2724">
            <v>0</v>
          </cell>
        </row>
        <row r="2725">
          <cell r="A2725" t="str">
            <v>SSI001558</v>
          </cell>
          <cell r="C2725" t="str">
            <v>SSI</v>
          </cell>
          <cell r="D2725" t="str">
            <v>Wash Out S.R.L.</v>
          </cell>
          <cell r="E2725">
            <v>43012.411539351902</v>
          </cell>
          <cell r="F2725">
            <v>2017</v>
          </cell>
          <cell r="H2725" t="str">
            <v>09454100968</v>
          </cell>
          <cell r="I2725" t="str">
            <v>Domanda non ammessa</v>
          </cell>
          <cell r="J2725" t="str">
            <v>MILANO</v>
          </cell>
          <cell r="K2725" t="str">
            <v>MI</v>
          </cell>
          <cell r="L2725" t="str">
            <v>Lombardia</v>
          </cell>
          <cell r="M2725" t="str">
            <v>ITALIA</v>
          </cell>
          <cell r="N2725" t="str">
            <v>CENTRO-NORD</v>
          </cell>
          <cell r="O2725" t="str">
            <v>Centro-Nord</v>
          </cell>
          <cell r="Q2725" t="str">
            <v>X</v>
          </cell>
          <cell r="R2725" t="str">
            <v>LEGGE DI STABILITA 2017</v>
          </cell>
          <cell r="S2725" t="str">
            <v>Società costituita</v>
          </cell>
          <cell r="T2725">
            <v>1490000</v>
          </cell>
          <cell r="U2725">
            <v>200000</v>
          </cell>
          <cell r="V2725">
            <v>0</v>
          </cell>
          <cell r="W2725">
            <v>1490000</v>
          </cell>
          <cell r="X2725">
            <v>0</v>
          </cell>
          <cell r="Y2725">
            <v>200000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34</v>
          </cell>
          <cell r="AF2725">
            <v>43075</v>
          </cell>
          <cell r="AG2725">
            <v>2017</v>
          </cell>
          <cell r="AH2725" t="str">
            <v>Non ammissione</v>
          </cell>
          <cell r="AI2725" t="str">
            <v>Economia Digitale</v>
          </cell>
          <cell r="AJ2725" t="str">
            <v>Smart cities</v>
          </cell>
          <cell r="AK2725" t="str">
            <v>Smart cities and services</v>
          </cell>
          <cell r="AP2725" t="str">
            <v>45.20.91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4</v>
          </cell>
          <cell r="AX2725">
            <v>0</v>
          </cell>
          <cell r="AY2725">
            <v>1</v>
          </cell>
          <cell r="AZ2725">
            <v>0</v>
          </cell>
          <cell r="BA2725">
            <v>0</v>
          </cell>
          <cell r="BB2725">
            <v>0</v>
          </cell>
          <cell r="BC2725">
            <v>5</v>
          </cell>
          <cell r="BD2725">
            <v>0</v>
          </cell>
          <cell r="BE2725">
            <v>4</v>
          </cell>
          <cell r="BF2725">
            <v>2</v>
          </cell>
          <cell r="BG2725">
            <v>0</v>
          </cell>
        </row>
        <row r="2726">
          <cell r="A2726" t="str">
            <v>SSI001559</v>
          </cell>
          <cell r="B2726" t="str">
            <v>C62G18000040008</v>
          </cell>
          <cell r="C2726" t="str">
            <v>SSI</v>
          </cell>
          <cell r="D2726" t="str">
            <v>ECOFRIENDLY S.P.A.</v>
          </cell>
          <cell r="E2726">
            <v>43012.672129629602</v>
          </cell>
          <cell r="F2726">
            <v>2017</v>
          </cell>
          <cell r="H2726" t="str">
            <v>04768750285</v>
          </cell>
          <cell r="I2726" t="str">
            <v>Domanda ammessa</v>
          </cell>
          <cell r="J2726" t="str">
            <v>GALLIERA VENETA</v>
          </cell>
          <cell r="K2726" t="str">
            <v>PD</v>
          </cell>
          <cell r="L2726" t="str">
            <v>Veneto</v>
          </cell>
          <cell r="M2726" t="str">
            <v>ITALIA</v>
          </cell>
          <cell r="N2726" t="str">
            <v>CENTRO-NORD</v>
          </cell>
          <cell r="O2726" t="str">
            <v>Centro-Nord</v>
          </cell>
          <cell r="Q2726" t="str">
            <v>X</v>
          </cell>
          <cell r="R2726" t="str">
            <v>LEGGE DI STABILITA 2017</v>
          </cell>
          <cell r="S2726" t="str">
            <v>Società costituita</v>
          </cell>
          <cell r="T2726">
            <v>1511810</v>
          </cell>
          <cell r="U2726">
            <v>1200000</v>
          </cell>
          <cell r="V2726">
            <v>972000</v>
          </cell>
          <cell r="W2726">
            <v>539810</v>
          </cell>
          <cell r="X2726">
            <v>770000</v>
          </cell>
          <cell r="Y2726">
            <v>430000</v>
          </cell>
          <cell r="Z2726">
            <v>0</v>
          </cell>
          <cell r="AA2726">
            <v>1185840</v>
          </cell>
          <cell r="AB2726">
            <v>793000</v>
          </cell>
          <cell r="AC2726">
            <v>793000</v>
          </cell>
          <cell r="AD2726">
            <v>0</v>
          </cell>
          <cell r="AE2726">
            <v>3</v>
          </cell>
          <cell r="AF2726">
            <v>43208</v>
          </cell>
          <cell r="AG2726">
            <v>2018</v>
          </cell>
          <cell r="AH2726" t="str">
            <v>Ammissione</v>
          </cell>
          <cell r="AI2726" t="str">
            <v>Tecnologia nuova sperimentale</v>
          </cell>
          <cell r="AJ2726" t="str">
            <v>Ambiente e Energia</v>
          </cell>
          <cell r="AK2726" t="str">
            <v>Ambiente ed energia</v>
          </cell>
          <cell r="AL2726">
            <v>43446</v>
          </cell>
          <cell r="AM2726">
            <v>2018</v>
          </cell>
          <cell r="AP2726" t="str">
            <v>74.90.93</v>
          </cell>
          <cell r="AR2726">
            <v>555100</v>
          </cell>
          <cell r="AS2726">
            <v>555100</v>
          </cell>
          <cell r="AT2726">
            <v>0</v>
          </cell>
          <cell r="AU2726">
            <v>0</v>
          </cell>
          <cell r="AV2726">
            <v>555100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1</v>
          </cell>
          <cell r="BB2726">
            <v>2</v>
          </cell>
          <cell r="BC2726">
            <v>0</v>
          </cell>
          <cell r="BD2726">
            <v>3</v>
          </cell>
          <cell r="BE2726">
            <v>0</v>
          </cell>
          <cell r="BF2726">
            <v>1</v>
          </cell>
          <cell r="BG2726">
            <v>0</v>
          </cell>
        </row>
        <row r="2727">
          <cell r="A2727" t="str">
            <v>SSI001560</v>
          </cell>
          <cell r="C2727" t="str">
            <v>SSI</v>
          </cell>
          <cell r="D2727" t="str">
            <v>MATTIA UCCIFERRI</v>
          </cell>
          <cell r="E2727">
            <v>43012.7515740741</v>
          </cell>
          <cell r="F2727">
            <v>2017</v>
          </cell>
          <cell r="H2727" t="str">
            <v/>
          </cell>
          <cell r="I2727" t="str">
            <v>Domanda non ammessa</v>
          </cell>
          <cell r="J2727" t="str">
            <v>MACCHIA D'ISERNIA</v>
          </cell>
          <cell r="K2727" t="str">
            <v>IS</v>
          </cell>
          <cell r="L2727" t="str">
            <v>Molise</v>
          </cell>
          <cell r="M2727" t="str">
            <v>ITALIA</v>
          </cell>
          <cell r="N2727" t="str">
            <v>SUD</v>
          </cell>
          <cell r="O2727" t="str">
            <v>Mezzogiorno</v>
          </cell>
          <cell r="Q2727" t="str">
            <v>X</v>
          </cell>
          <cell r="R2727" t="str">
            <v>PON I&amp;C SAM - LEGGE DI STABILITA 2017</v>
          </cell>
          <cell r="S2727" t="str">
            <v>Società non costituita</v>
          </cell>
          <cell r="T2727">
            <v>858000</v>
          </cell>
          <cell r="U2727">
            <v>693900</v>
          </cell>
          <cell r="V2727">
            <v>568000</v>
          </cell>
          <cell r="W2727">
            <v>290000</v>
          </cell>
          <cell r="X2727">
            <v>454400</v>
          </cell>
          <cell r="Y2727">
            <v>232000</v>
          </cell>
          <cell r="Z2727">
            <v>7500</v>
          </cell>
          <cell r="AA2727">
            <v>692960</v>
          </cell>
          <cell r="AB2727">
            <v>0</v>
          </cell>
          <cell r="AC2727">
            <v>0</v>
          </cell>
          <cell r="AD2727">
            <v>0</v>
          </cell>
          <cell r="AE2727">
            <v>5</v>
          </cell>
          <cell r="AF2727">
            <v>43062</v>
          </cell>
          <cell r="AG2727">
            <v>2017</v>
          </cell>
          <cell r="AH2727" t="str">
            <v>Non ammissione</v>
          </cell>
          <cell r="AI2727" t="str">
            <v>Economia Digitale</v>
          </cell>
          <cell r="AJ2727" t="str">
            <v>Turismo e beni culturali</v>
          </cell>
          <cell r="AK2727" t="str">
            <v>Turismo e beni culturali</v>
          </cell>
          <cell r="AP2727" t="str">
            <v/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2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2</v>
          </cell>
          <cell r="BD2727">
            <v>0</v>
          </cell>
          <cell r="BE2727">
            <v>2</v>
          </cell>
          <cell r="BF2727">
            <v>0</v>
          </cell>
          <cell r="BG2727">
            <v>0</v>
          </cell>
        </row>
        <row r="2728">
          <cell r="A2728" t="str">
            <v>SSI001561</v>
          </cell>
          <cell r="C2728" t="str">
            <v>SSI</v>
          </cell>
          <cell r="D2728" t="str">
            <v>TOMATOPIU S.R.L.</v>
          </cell>
          <cell r="E2728">
            <v>43012.778368055602</v>
          </cell>
          <cell r="F2728">
            <v>2017</v>
          </cell>
          <cell r="H2728" t="str">
            <v>03790430981</v>
          </cell>
          <cell r="I2728" t="str">
            <v>Domanda non ammessa</v>
          </cell>
          <cell r="J2728" t="str">
            <v>BORGOSATOLLO</v>
          </cell>
          <cell r="K2728" t="str">
            <v>BS</v>
          </cell>
          <cell r="L2728" t="str">
            <v>Lombardia</v>
          </cell>
          <cell r="M2728" t="str">
            <v>ITALIA</v>
          </cell>
          <cell r="N2728" t="str">
            <v>CENTRO-NORD</v>
          </cell>
          <cell r="O2728" t="str">
            <v>Centro-Nord</v>
          </cell>
          <cell r="Q2728" t="str">
            <v>X</v>
          </cell>
          <cell r="R2728" t="str">
            <v>LEGGE DI STABILITA 2017</v>
          </cell>
          <cell r="S2728" t="str">
            <v>Società costituita</v>
          </cell>
          <cell r="T2728">
            <v>815807.22</v>
          </cell>
          <cell r="U2728">
            <v>652000</v>
          </cell>
          <cell r="V2728">
            <v>431553.5</v>
          </cell>
          <cell r="W2728">
            <v>384253.72</v>
          </cell>
          <cell r="X2728">
            <v>345000</v>
          </cell>
          <cell r="Y2728">
            <v>307000</v>
          </cell>
          <cell r="Z2728">
            <v>0</v>
          </cell>
          <cell r="AA2728">
            <v>526494.39</v>
          </cell>
          <cell r="AB2728">
            <v>0</v>
          </cell>
          <cell r="AC2728">
            <v>0</v>
          </cell>
          <cell r="AD2728">
            <v>0</v>
          </cell>
          <cell r="AE2728">
            <v>3</v>
          </cell>
          <cell r="AF2728">
            <v>43230</v>
          </cell>
          <cell r="AG2728">
            <v>2018</v>
          </cell>
          <cell r="AH2728" t="str">
            <v>Non ammissione</v>
          </cell>
          <cell r="AI2728" t="str">
            <v>Tecnologia nuova sperimentale</v>
          </cell>
          <cell r="AJ2728" t="str">
            <v>Bioagroalimentare</v>
          </cell>
          <cell r="AK2728" t="str">
            <v>Bio-scienze</v>
          </cell>
          <cell r="AP2728" t="str">
            <v>27.51.00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1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1</v>
          </cell>
          <cell r="BD2728">
            <v>0</v>
          </cell>
          <cell r="BE2728">
            <v>1</v>
          </cell>
          <cell r="BF2728">
            <v>1</v>
          </cell>
          <cell r="BG2728">
            <v>0</v>
          </cell>
        </row>
        <row r="2729">
          <cell r="A2729" t="str">
            <v>SSI001562</v>
          </cell>
          <cell r="B2729" t="str">
            <v>C18I18000040008</v>
          </cell>
          <cell r="C2729" t="str">
            <v>SSI</v>
          </cell>
          <cell r="D2729" t="str">
            <v>BCK Solutions Srl</v>
          </cell>
          <cell r="E2729">
            <v>43013.512499999997</v>
          </cell>
          <cell r="F2729">
            <v>2017</v>
          </cell>
          <cell r="H2729" t="str">
            <v>08346241212</v>
          </cell>
          <cell r="I2729" t="str">
            <v>Domanda ammessa</v>
          </cell>
          <cell r="J2729" t="str">
            <v>SORRENTO</v>
          </cell>
          <cell r="K2729" t="str">
            <v>NA</v>
          </cell>
          <cell r="L2729" t="str">
            <v>Campania</v>
          </cell>
          <cell r="M2729" t="str">
            <v>ITALIA</v>
          </cell>
          <cell r="N2729" t="str">
            <v>SUD</v>
          </cell>
          <cell r="O2729" t="str">
            <v>Mezzogiorno</v>
          </cell>
          <cell r="Q2729" t="str">
            <v>X</v>
          </cell>
          <cell r="R2729" t="str">
            <v>PON I&amp;C SUD - PON SIL - LEGGE DI STABILITA'</v>
          </cell>
          <cell r="S2729" t="str">
            <v>Società costituita</v>
          </cell>
          <cell r="T2729">
            <v>432010</v>
          </cell>
          <cell r="U2729">
            <v>304807</v>
          </cell>
          <cell r="V2729">
            <v>24150</v>
          </cell>
          <cell r="W2729">
            <v>407860</v>
          </cell>
          <cell r="X2729">
            <v>16905</v>
          </cell>
          <cell r="Y2729">
            <v>272902</v>
          </cell>
          <cell r="Z2729">
            <v>15000</v>
          </cell>
          <cell r="AA2729">
            <v>29363</v>
          </cell>
          <cell r="AB2729">
            <v>181150</v>
          </cell>
          <cell r="AC2729">
            <v>24150</v>
          </cell>
          <cell r="AD2729">
            <v>157000</v>
          </cell>
          <cell r="AE2729">
            <v>3</v>
          </cell>
          <cell r="AF2729">
            <v>43136</v>
          </cell>
          <cell r="AG2729">
            <v>2018</v>
          </cell>
          <cell r="AH2729" t="str">
            <v>Ammissione</v>
          </cell>
          <cell r="AI2729" t="str">
            <v>Tecnologia nuova sperimentale</v>
          </cell>
          <cell r="AJ2729" t="str">
            <v>Automazione industriale</v>
          </cell>
          <cell r="AK2729" t="str">
            <v>Industria hi-tech</v>
          </cell>
          <cell r="AL2729">
            <v>43307</v>
          </cell>
          <cell r="AM2729">
            <v>2018</v>
          </cell>
          <cell r="AP2729" t="str">
            <v>62.01.00</v>
          </cell>
          <cell r="AR2729">
            <v>141805</v>
          </cell>
          <cell r="AS2729">
            <v>16905</v>
          </cell>
          <cell r="AT2729">
            <v>109900</v>
          </cell>
          <cell r="AU2729">
            <v>15000</v>
          </cell>
          <cell r="AV2729">
            <v>101444</v>
          </cell>
          <cell r="AW2729">
            <v>0</v>
          </cell>
          <cell r="AX2729">
            <v>1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1</v>
          </cell>
          <cell r="BD2729">
            <v>0</v>
          </cell>
          <cell r="BE2729">
            <v>0</v>
          </cell>
          <cell r="BF2729">
            <v>1</v>
          </cell>
          <cell r="BG2729">
            <v>0</v>
          </cell>
          <cell r="BH2729">
            <v>4165</v>
          </cell>
          <cell r="BI2729">
            <v>81503.47</v>
          </cell>
          <cell r="BJ2729">
            <v>85668.47</v>
          </cell>
        </row>
        <row r="2730">
          <cell r="A2730" t="str">
            <v>SSI001563</v>
          </cell>
          <cell r="B2730" t="str">
            <v>C62F18000150008</v>
          </cell>
          <cell r="C2730" t="str">
            <v>SSI</v>
          </cell>
          <cell r="D2730" t="str">
            <v>STABYLAH S.R.L.</v>
          </cell>
          <cell r="E2730">
            <v>43015.516319444403</v>
          </cell>
          <cell r="F2730">
            <v>2017</v>
          </cell>
          <cell r="H2730" t="str">
            <v>08646761216</v>
          </cell>
          <cell r="I2730" t="str">
            <v>Domanda ammessa</v>
          </cell>
          <cell r="J2730" t="str">
            <v>n.d.</v>
          </cell>
          <cell r="K2730" t="str">
            <v>n.d.</v>
          </cell>
          <cell r="L2730" t="str">
            <v>Veneto</v>
          </cell>
          <cell r="M2730" t="str">
            <v>ITALIA</v>
          </cell>
          <cell r="N2730" t="str">
            <v>CENTRO-NORD</v>
          </cell>
          <cell r="O2730" t="str">
            <v>Centro-Nord</v>
          </cell>
          <cell r="Q2730" t="str">
            <v>X</v>
          </cell>
          <cell r="R2730" t="str">
            <v>FCS Centro/Nord</v>
          </cell>
          <cell r="S2730" t="str">
            <v>Società costituita</v>
          </cell>
          <cell r="T2730">
            <v>375000</v>
          </cell>
          <cell r="U2730">
            <v>15000</v>
          </cell>
          <cell r="V2730">
            <v>375000</v>
          </cell>
          <cell r="W2730">
            <v>0</v>
          </cell>
          <cell r="X2730">
            <v>0</v>
          </cell>
          <cell r="Y2730">
            <v>0</v>
          </cell>
          <cell r="Z2730">
            <v>15000</v>
          </cell>
          <cell r="AA2730">
            <v>457500</v>
          </cell>
          <cell r="AB2730">
            <v>305000</v>
          </cell>
          <cell r="AC2730">
            <v>305000</v>
          </cell>
          <cell r="AD2730">
            <v>0</v>
          </cell>
          <cell r="AE2730">
            <v>8</v>
          </cell>
          <cell r="AF2730">
            <v>43139</v>
          </cell>
          <cell r="AG2730">
            <v>2018</v>
          </cell>
          <cell r="AH2730" t="str">
            <v>Ammissione</v>
          </cell>
          <cell r="AI2730" t="str">
            <v>Tecnologia nuova sperimentale</v>
          </cell>
          <cell r="AJ2730" t="str">
            <v>Materiali innovativi</v>
          </cell>
          <cell r="AK2730" t="str">
            <v>Industria hi-tech</v>
          </cell>
          <cell r="AL2730">
            <v>43528</v>
          </cell>
          <cell r="AM2730">
            <v>2019</v>
          </cell>
          <cell r="AP2730" t="str">
            <v>22.19.01</v>
          </cell>
          <cell r="AR2730">
            <v>221000</v>
          </cell>
          <cell r="AS2730">
            <v>213500</v>
          </cell>
          <cell r="AT2730">
            <v>0</v>
          </cell>
          <cell r="AU2730">
            <v>7500</v>
          </cell>
          <cell r="AV2730">
            <v>213500</v>
          </cell>
          <cell r="AW2730">
            <v>0</v>
          </cell>
          <cell r="AX2730">
            <v>1</v>
          </cell>
          <cell r="AY2730">
            <v>1</v>
          </cell>
          <cell r="AZ2730">
            <v>0</v>
          </cell>
          <cell r="BA2730">
            <v>1</v>
          </cell>
          <cell r="BB2730">
            <v>0</v>
          </cell>
          <cell r="BC2730">
            <v>2</v>
          </cell>
          <cell r="BD2730">
            <v>1</v>
          </cell>
          <cell r="BE2730">
            <v>0</v>
          </cell>
          <cell r="BF2730">
            <v>0</v>
          </cell>
          <cell r="BG2730">
            <v>0</v>
          </cell>
        </row>
        <row r="2731">
          <cell r="A2731" t="str">
            <v>SSI001564</v>
          </cell>
          <cell r="C2731" t="str">
            <v>SSI</v>
          </cell>
          <cell r="D2731" t="str">
            <v>Domenico Miorelli</v>
          </cell>
          <cell r="E2731">
            <v>43015.787662037001</v>
          </cell>
          <cell r="F2731">
            <v>2017</v>
          </cell>
          <cell r="H2731" t="str">
            <v/>
          </cell>
          <cell r="I2731" t="str">
            <v>Domanda non ammessa</v>
          </cell>
          <cell r="J2731" t="str">
            <v>MILANO</v>
          </cell>
          <cell r="K2731" t="str">
            <v>MI</v>
          </cell>
          <cell r="L2731" t="str">
            <v>Lombardia</v>
          </cell>
          <cell r="M2731" t="str">
            <v>ITALIA</v>
          </cell>
          <cell r="N2731" t="str">
            <v>CENTRO-NORD</v>
          </cell>
          <cell r="O2731" t="str">
            <v>Centro-Nord</v>
          </cell>
          <cell r="Q2731" t="str">
            <v>X</v>
          </cell>
          <cell r="R2731" t="str">
            <v>LEGGE DI STABILITA 2017</v>
          </cell>
          <cell r="S2731" t="str">
            <v>Società non costituita</v>
          </cell>
          <cell r="T2731">
            <v>305512</v>
          </cell>
          <cell r="U2731">
            <v>221350</v>
          </cell>
          <cell r="V2731">
            <v>55512</v>
          </cell>
          <cell r="W2731">
            <v>250000</v>
          </cell>
          <cell r="X2731">
            <v>38850</v>
          </cell>
          <cell r="Y2731">
            <v>175000</v>
          </cell>
          <cell r="Z2731">
            <v>7500</v>
          </cell>
          <cell r="AA2731">
            <v>67612</v>
          </cell>
          <cell r="AB2731">
            <v>0</v>
          </cell>
          <cell r="AC2731">
            <v>0</v>
          </cell>
          <cell r="AD2731">
            <v>0</v>
          </cell>
          <cell r="AE2731">
            <v>4</v>
          </cell>
          <cell r="AF2731">
            <v>43118</v>
          </cell>
          <cell r="AG2731">
            <v>2018</v>
          </cell>
          <cell r="AH2731" t="str">
            <v>Non ammissione</v>
          </cell>
          <cell r="AI2731" t="str">
            <v>Economia Digitale</v>
          </cell>
          <cell r="AJ2731" t="str">
            <v>Socialnetwork</v>
          </cell>
          <cell r="AK2731" t="str">
            <v>Web technology</v>
          </cell>
          <cell r="AP2731" t="str">
            <v/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1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1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</row>
        <row r="2732">
          <cell r="A2732" t="str">
            <v>SSI001565</v>
          </cell>
          <cell r="B2732" t="str">
            <v>C66I17000020008</v>
          </cell>
          <cell r="C2732" t="str">
            <v>SSI</v>
          </cell>
          <cell r="D2732" t="str">
            <v xml:space="preserve">Cikala </v>
          </cell>
          <cell r="E2732">
            <v>43017.434432870403</v>
          </cell>
          <cell r="F2732">
            <v>2017</v>
          </cell>
          <cell r="H2732" t="str">
            <v>08522021214</v>
          </cell>
          <cell r="I2732" t="str">
            <v>Domanda decaduta</v>
          </cell>
          <cell r="J2732" t="str">
            <v>NAPOLI</v>
          </cell>
          <cell r="K2732" t="str">
            <v>NA</v>
          </cell>
          <cell r="L2732" t="str">
            <v>Campania</v>
          </cell>
          <cell r="M2732" t="str">
            <v>ITALIA</v>
          </cell>
          <cell r="N2732" t="str">
            <v>SUD</v>
          </cell>
          <cell r="O2732" t="str">
            <v>Mezzogiorno</v>
          </cell>
          <cell r="Q2732" t="str">
            <v>X</v>
          </cell>
          <cell r="R2732" t="str">
            <v>PON I&amp;C SUD - LEGGE DI STABILITA 2017</v>
          </cell>
          <cell r="S2732" t="str">
            <v>Società costituita</v>
          </cell>
          <cell r="T2732">
            <v>508370</v>
          </cell>
          <cell r="U2732">
            <v>370859</v>
          </cell>
          <cell r="V2732">
            <v>175770</v>
          </cell>
          <cell r="W2732">
            <v>332600</v>
          </cell>
          <cell r="X2732">
            <v>123039</v>
          </cell>
          <cell r="Y2732">
            <v>232820</v>
          </cell>
          <cell r="Z2732">
            <v>15000</v>
          </cell>
          <cell r="AA2732">
            <v>214439.4</v>
          </cell>
          <cell r="AB2732">
            <v>322870</v>
          </cell>
          <cell r="AC2732">
            <v>165770</v>
          </cell>
          <cell r="AD2732">
            <v>157100</v>
          </cell>
          <cell r="AE2732">
            <v>7</v>
          </cell>
          <cell r="AF2732">
            <v>43075</v>
          </cell>
          <cell r="AG2732">
            <v>2017</v>
          </cell>
          <cell r="AH2732" t="str">
            <v>Ammissione</v>
          </cell>
          <cell r="AI2732" t="str">
            <v>Economia Digitale</v>
          </cell>
          <cell r="AJ2732" t="str">
            <v>Cloud computing</v>
          </cell>
          <cell r="AK2732" t="str">
            <v>Web technology</v>
          </cell>
          <cell r="AN2732">
            <v>43347</v>
          </cell>
          <cell r="AO2732">
            <v>2018</v>
          </cell>
          <cell r="AP2732" t="str">
            <v>63.11.30</v>
          </cell>
          <cell r="AR2732">
            <v>241009</v>
          </cell>
          <cell r="AS2732">
            <v>116039</v>
          </cell>
          <cell r="AT2732">
            <v>109970</v>
          </cell>
          <cell r="AU2732">
            <v>15000</v>
          </cell>
          <cell r="AV2732">
            <v>180807.2</v>
          </cell>
          <cell r="AW2732">
            <v>1</v>
          </cell>
          <cell r="AX2732">
            <v>2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3</v>
          </cell>
          <cell r="BD2732">
            <v>0</v>
          </cell>
          <cell r="BE2732">
            <v>1</v>
          </cell>
          <cell r="BF2732">
            <v>0</v>
          </cell>
          <cell r="BG2732">
            <v>0</v>
          </cell>
        </row>
        <row r="2733">
          <cell r="A2733" t="str">
            <v>SSI001566</v>
          </cell>
          <cell r="B2733" t="str">
            <v>C86G18000000008</v>
          </cell>
          <cell r="C2733" t="str">
            <v>SSI</v>
          </cell>
          <cell r="D2733" t="str">
            <v>GeckoBiotech</v>
          </cell>
          <cell r="E2733">
            <v>43018.624745370398</v>
          </cell>
          <cell r="F2733">
            <v>2017</v>
          </cell>
          <cell r="H2733" t="str">
            <v>14246101001</v>
          </cell>
          <cell r="I2733" t="str">
            <v>Domanda ammessa</v>
          </cell>
          <cell r="J2733" t="str">
            <v>ROMA</v>
          </cell>
          <cell r="K2733" t="str">
            <v>RM</v>
          </cell>
          <cell r="L2733" t="str">
            <v>Lazio</v>
          </cell>
          <cell r="M2733" t="str">
            <v>ITALIA</v>
          </cell>
          <cell r="N2733" t="str">
            <v>CENTRO-NORD</v>
          </cell>
          <cell r="O2733" t="str">
            <v>Centro-Nord</v>
          </cell>
          <cell r="Q2733" t="str">
            <v>X</v>
          </cell>
          <cell r="R2733" t="str">
            <v>LEGGE DI STABILITA 2017</v>
          </cell>
          <cell r="S2733" t="str">
            <v>Società costituita</v>
          </cell>
          <cell r="T2733">
            <v>746648</v>
          </cell>
          <cell r="U2733">
            <v>530153.6</v>
          </cell>
          <cell r="V2733">
            <v>351848</v>
          </cell>
          <cell r="W2733">
            <v>394800</v>
          </cell>
          <cell r="X2733">
            <v>246293.6</v>
          </cell>
          <cell r="Y2733">
            <v>276360</v>
          </cell>
          <cell r="Z2733">
            <v>7500</v>
          </cell>
          <cell r="AA2733">
            <v>429254.56</v>
          </cell>
          <cell r="AB2733">
            <v>494648</v>
          </cell>
          <cell r="AC2733">
            <v>351848</v>
          </cell>
          <cell r="AD2733">
            <v>142800</v>
          </cell>
          <cell r="AE2733">
            <v>10</v>
          </cell>
          <cell r="AF2733">
            <v>43146</v>
          </cell>
          <cell r="AG2733">
            <v>2018</v>
          </cell>
          <cell r="AH2733" t="str">
            <v>Ammissione</v>
          </cell>
          <cell r="AI2733" t="str">
            <v>Tecnologia nuova sperimentale</v>
          </cell>
          <cell r="AJ2733" t="str">
            <v>Bioagroalimentare</v>
          </cell>
          <cell r="AK2733" t="str">
            <v>Bio-scienze</v>
          </cell>
          <cell r="AL2733">
            <v>43286</v>
          </cell>
          <cell r="AM2733">
            <v>2018</v>
          </cell>
          <cell r="AP2733" t="str">
            <v>72.11.00</v>
          </cell>
          <cell r="AQ2733" t="str">
            <v>Altri servizi</v>
          </cell>
          <cell r="AR2733">
            <v>353753.59999999998</v>
          </cell>
          <cell r="AS2733">
            <v>246293.6</v>
          </cell>
          <cell r="AT2733">
            <v>99960</v>
          </cell>
          <cell r="AU2733">
            <v>7500</v>
          </cell>
          <cell r="AV2733">
            <v>346253.6</v>
          </cell>
          <cell r="AW2733">
            <v>0</v>
          </cell>
          <cell r="AX2733">
            <v>2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2</v>
          </cell>
          <cell r="BD2733">
            <v>0</v>
          </cell>
          <cell r="BE2733">
            <v>0</v>
          </cell>
          <cell r="BF2733">
            <v>2</v>
          </cell>
          <cell r="BG2733">
            <v>0</v>
          </cell>
        </row>
        <row r="2734">
          <cell r="A2734" t="str">
            <v>SSI001567</v>
          </cell>
          <cell r="C2734" t="str">
            <v>SSI</v>
          </cell>
          <cell r="D2734" t="str">
            <v>ALESSIO ORLANDO</v>
          </cell>
          <cell r="E2734">
            <v>43019.520925925899</v>
          </cell>
          <cell r="F2734">
            <v>2017</v>
          </cell>
          <cell r="H2734" t="str">
            <v/>
          </cell>
          <cell r="I2734" t="str">
            <v>Domanda non ammessa</v>
          </cell>
          <cell r="J2734" t="str">
            <v>MONTEBELLO DI BERTONA</v>
          </cell>
          <cell r="K2734" t="str">
            <v>PE</v>
          </cell>
          <cell r="L2734" t="str">
            <v>Abruzzo</v>
          </cell>
          <cell r="M2734" t="str">
            <v>ITALIA</v>
          </cell>
          <cell r="N2734" t="str">
            <v>SUD</v>
          </cell>
          <cell r="O2734" t="str">
            <v>Mezzogiorno</v>
          </cell>
          <cell r="P2734" t="str">
            <v>x</v>
          </cell>
          <cell r="Q2734" t="str">
            <v>X</v>
          </cell>
          <cell r="R2734" t="str">
            <v>PON I&amp;C SAM - LEGGE DI STABILITA 2017</v>
          </cell>
          <cell r="S2734" t="str">
            <v>Società non costituita</v>
          </cell>
          <cell r="T2734">
            <v>410340</v>
          </cell>
          <cell r="U2734">
            <v>343272</v>
          </cell>
          <cell r="V2734">
            <v>203960</v>
          </cell>
          <cell r="W2734">
            <v>206380</v>
          </cell>
          <cell r="X2734">
            <v>163168</v>
          </cell>
          <cell r="Y2734">
            <v>165104</v>
          </cell>
          <cell r="Z2734">
            <v>15000</v>
          </cell>
          <cell r="AA2734">
            <v>248831.2</v>
          </cell>
          <cell r="AB2734">
            <v>0</v>
          </cell>
          <cell r="AC2734">
            <v>0</v>
          </cell>
          <cell r="AD2734">
            <v>0</v>
          </cell>
          <cell r="AE2734">
            <v>1</v>
          </cell>
          <cell r="AF2734">
            <v>43075</v>
          </cell>
          <cell r="AG2734">
            <v>2017</v>
          </cell>
          <cell r="AH2734" t="str">
            <v>Non ammissione</v>
          </cell>
          <cell r="AI2734" t="str">
            <v>Economia Digitale</v>
          </cell>
          <cell r="AJ2734" t="str">
            <v>Internet of things</v>
          </cell>
          <cell r="AK2734" t="str">
            <v>Web technology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1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1</v>
          </cell>
          <cell r="BD2734">
            <v>0</v>
          </cell>
          <cell r="BE2734">
            <v>1</v>
          </cell>
          <cell r="BF2734">
            <v>0</v>
          </cell>
          <cell r="BG2734">
            <v>0</v>
          </cell>
        </row>
        <row r="2735">
          <cell r="A2735" t="str">
            <v>SSI001568</v>
          </cell>
          <cell r="C2735" t="str">
            <v>SSI</v>
          </cell>
          <cell r="D2735" t="str">
            <v>Giorgio Ciardella</v>
          </cell>
          <cell r="E2735">
            <v>43019.546388888899</v>
          </cell>
          <cell r="F2735">
            <v>2017</v>
          </cell>
          <cell r="H2735" t="str">
            <v/>
          </cell>
          <cell r="I2735" t="str">
            <v>Domanda non ammessa</v>
          </cell>
          <cell r="J2735" t="str">
            <v>NAPOLI</v>
          </cell>
          <cell r="K2735" t="str">
            <v>NA</v>
          </cell>
          <cell r="L2735" t="str">
            <v>Campania</v>
          </cell>
          <cell r="M2735" t="str">
            <v>ITALIA</v>
          </cell>
          <cell r="N2735" t="str">
            <v>SUD</v>
          </cell>
          <cell r="O2735" t="str">
            <v>Mezzogiorno</v>
          </cell>
          <cell r="Q2735" t="str">
            <v>X</v>
          </cell>
          <cell r="R2735" t="str">
            <v>LEGGE DI STABILITA 2017</v>
          </cell>
          <cell r="S2735" t="str">
            <v>Società non costituita</v>
          </cell>
          <cell r="T2735">
            <v>517357</v>
          </cell>
          <cell r="U2735">
            <v>377149.9</v>
          </cell>
          <cell r="V2735">
            <v>186690</v>
          </cell>
          <cell r="W2735">
            <v>330667</v>
          </cell>
          <cell r="X2735">
            <v>130683</v>
          </cell>
          <cell r="Y2735">
            <v>231466.9</v>
          </cell>
          <cell r="Z2735">
            <v>15000</v>
          </cell>
          <cell r="AA2735">
            <v>227761.8</v>
          </cell>
          <cell r="AB2735">
            <v>0</v>
          </cell>
          <cell r="AC2735">
            <v>0</v>
          </cell>
          <cell r="AD2735">
            <v>0</v>
          </cell>
          <cell r="AE2735">
            <v>5</v>
          </cell>
          <cell r="AF2735">
            <v>43075</v>
          </cell>
          <cell r="AG2735">
            <v>2017</v>
          </cell>
          <cell r="AH2735" t="str">
            <v>Non ammissione</v>
          </cell>
          <cell r="AI2735" t="str">
            <v>Economia Digitale</v>
          </cell>
          <cell r="AJ2735" t="str">
            <v>Aerospazio</v>
          </cell>
          <cell r="AK2735" t="str">
            <v>Industria hi-tech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1</v>
          </cell>
          <cell r="AY2735">
            <v>0</v>
          </cell>
          <cell r="AZ2735">
            <v>0</v>
          </cell>
          <cell r="BA2735">
            <v>1</v>
          </cell>
          <cell r="BB2735">
            <v>0</v>
          </cell>
          <cell r="BC2735">
            <v>1</v>
          </cell>
          <cell r="BD2735">
            <v>1</v>
          </cell>
          <cell r="BE2735">
            <v>0</v>
          </cell>
          <cell r="BF2735">
            <v>0</v>
          </cell>
          <cell r="BG2735">
            <v>0</v>
          </cell>
        </row>
        <row r="2736">
          <cell r="A2736" t="str">
            <v>SSI001569</v>
          </cell>
          <cell r="C2736" t="str">
            <v>SSI</v>
          </cell>
          <cell r="D2736" t="str">
            <v>Stefano Stivali</v>
          </cell>
          <cell r="E2736">
            <v>43019.754999999997</v>
          </cell>
          <cell r="F2736">
            <v>2017</v>
          </cell>
          <cell r="H2736" t="str">
            <v/>
          </cell>
          <cell r="I2736" t="str">
            <v>Domanda non ammessa</v>
          </cell>
          <cell r="J2736" t="str">
            <v>n.d.</v>
          </cell>
          <cell r="K2736" t="str">
            <v>n.d.</v>
          </cell>
          <cell r="L2736" t="str">
            <v>Lazio</v>
          </cell>
          <cell r="M2736" t="str">
            <v>ITALIA</v>
          </cell>
          <cell r="N2736" t="str">
            <v>CENTRO-NORD</v>
          </cell>
          <cell r="O2736" t="str">
            <v>Centro-Nord</v>
          </cell>
          <cell r="Q2736" t="str">
            <v>X</v>
          </cell>
          <cell r="R2736" t="str">
            <v>LEGGE DI STABILITA 2017</v>
          </cell>
          <cell r="S2736" t="str">
            <v>Società non costituita</v>
          </cell>
          <cell r="T2736">
            <v>714000</v>
          </cell>
          <cell r="U2736">
            <v>507300</v>
          </cell>
          <cell r="V2736">
            <v>410000</v>
          </cell>
          <cell r="W2736">
            <v>304000</v>
          </cell>
          <cell r="X2736">
            <v>287000</v>
          </cell>
          <cell r="Y2736">
            <v>212800</v>
          </cell>
          <cell r="Z2736">
            <v>7500</v>
          </cell>
          <cell r="AA2736">
            <v>500200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43062</v>
          </cell>
          <cell r="AG2736">
            <v>2017</v>
          </cell>
          <cell r="AH2736" t="str">
            <v>Non ammissione</v>
          </cell>
          <cell r="AI2736" t="str">
            <v>Economia Digitale</v>
          </cell>
          <cell r="AJ2736" t="str">
            <v>E-commerce</v>
          </cell>
          <cell r="AK2736" t="str">
            <v>Web technology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2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2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</row>
        <row r="2737">
          <cell r="A2737" t="str">
            <v>SSI001570</v>
          </cell>
          <cell r="C2737" t="str">
            <v>SSI</v>
          </cell>
          <cell r="D2737" t="str">
            <v>GIORGIO RENDE</v>
          </cell>
          <cell r="E2737">
            <v>43021.599155092597</v>
          </cell>
          <cell r="F2737">
            <v>2017</v>
          </cell>
          <cell r="H2737" t="str">
            <v/>
          </cell>
          <cell r="I2737" t="str">
            <v>Domanda non ammessa</v>
          </cell>
          <cell r="J2737" t="str">
            <v>TERAMO</v>
          </cell>
          <cell r="K2737" t="str">
            <v>TE</v>
          </cell>
          <cell r="L2737" t="str">
            <v>Abruzzo</v>
          </cell>
          <cell r="M2737" t="str">
            <v>ITALIA</v>
          </cell>
          <cell r="N2737" t="str">
            <v>SUD</v>
          </cell>
          <cell r="O2737" t="str">
            <v>Mezzogiorno</v>
          </cell>
          <cell r="Q2737" t="str">
            <v>X</v>
          </cell>
          <cell r="R2737" t="str">
            <v>PON I&amp;C SAM - LEGGE DI STABILITA 2017</v>
          </cell>
          <cell r="S2737" t="str">
            <v>Società non costituita</v>
          </cell>
          <cell r="T2737">
            <v>1484564.72</v>
          </cell>
          <cell r="U2737">
            <v>1046504.19</v>
          </cell>
          <cell r="V2737">
            <v>737414.75</v>
          </cell>
          <cell r="W2737">
            <v>747149.97</v>
          </cell>
          <cell r="X2737">
            <v>515999.22</v>
          </cell>
          <cell r="Y2737">
            <v>523004.97</v>
          </cell>
          <cell r="Z2737">
            <v>7500</v>
          </cell>
          <cell r="AA2737">
            <v>866646</v>
          </cell>
          <cell r="AB2737">
            <v>0</v>
          </cell>
          <cell r="AC2737">
            <v>0</v>
          </cell>
          <cell r="AD2737">
            <v>0</v>
          </cell>
          <cell r="AE2737">
            <v>9</v>
          </cell>
          <cell r="AF2737">
            <v>43154</v>
          </cell>
          <cell r="AG2737">
            <v>2018</v>
          </cell>
          <cell r="AH2737" t="str">
            <v>Non ammissione</v>
          </cell>
          <cell r="AI2737" t="str">
            <v>Tecnologia nuova sperimentale</v>
          </cell>
          <cell r="AJ2737" t="str">
            <v>Materiali innovativi</v>
          </cell>
          <cell r="AK2737" t="str">
            <v>Industria hi-tech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1</v>
          </cell>
          <cell r="AY2737">
            <v>1</v>
          </cell>
          <cell r="AZ2737">
            <v>0</v>
          </cell>
          <cell r="BA2737">
            <v>0</v>
          </cell>
          <cell r="BB2737">
            <v>0</v>
          </cell>
          <cell r="BC2737">
            <v>2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</row>
        <row r="2738">
          <cell r="A2738" t="str">
            <v>SSI001571</v>
          </cell>
          <cell r="B2738" t="str">
            <v>C96I18000010008</v>
          </cell>
          <cell r="C2738" t="str">
            <v>SSI</v>
          </cell>
          <cell r="D2738" t="str">
            <v>KIALOTEK SRL</v>
          </cell>
          <cell r="E2738">
            <v>43021.778298611098</v>
          </cell>
          <cell r="F2738">
            <v>2017</v>
          </cell>
          <cell r="H2738" t="str">
            <v>02012930679</v>
          </cell>
          <cell r="I2738" t="str">
            <v>Domanda ammessa</v>
          </cell>
          <cell r="J2738" t="str">
            <v>MONTORIO AL VOMANO</v>
          </cell>
          <cell r="K2738" t="str">
            <v>TE</v>
          </cell>
          <cell r="L2738" t="str">
            <v>Abruzzo</v>
          </cell>
          <cell r="M2738" t="str">
            <v>ITALIA</v>
          </cell>
          <cell r="N2738" t="str">
            <v>SUD</v>
          </cell>
          <cell r="O2738" t="str">
            <v>Mezzogiorno</v>
          </cell>
          <cell r="P2738" t="str">
            <v>x</v>
          </cell>
          <cell r="Q2738" t="str">
            <v>X</v>
          </cell>
          <cell r="R2738" t="str">
            <v>PON I&amp;C SAM - LEGGE DI STABILITA 2017</v>
          </cell>
          <cell r="S2738" t="str">
            <v>Società non costituita</v>
          </cell>
          <cell r="T2738">
            <v>597824</v>
          </cell>
          <cell r="U2738">
            <v>433476.8</v>
          </cell>
          <cell r="V2738">
            <v>120624</v>
          </cell>
          <cell r="W2738">
            <v>477200</v>
          </cell>
          <cell r="X2738">
            <v>84436.800000000003</v>
          </cell>
          <cell r="Y2738">
            <v>334040</v>
          </cell>
          <cell r="Z2738">
            <v>15000</v>
          </cell>
          <cell r="AA2738">
            <v>147161.28</v>
          </cell>
          <cell r="AB2738">
            <v>224479.44</v>
          </cell>
          <cell r="AC2738">
            <v>120624</v>
          </cell>
          <cell r="AD2738">
            <v>103855.44</v>
          </cell>
          <cell r="AE2738">
            <v>5</v>
          </cell>
          <cell r="AF2738">
            <v>43118</v>
          </cell>
          <cell r="AG2738">
            <v>2018</v>
          </cell>
          <cell r="AH2738" t="str">
            <v>Ammissione</v>
          </cell>
          <cell r="AI2738" t="str">
            <v>Tecnologia nuova sperimentale</v>
          </cell>
          <cell r="AJ2738" t="str">
            <v>Ambiente e Energia</v>
          </cell>
          <cell r="AK2738" t="str">
            <v>Ambiente ed energia</v>
          </cell>
          <cell r="AL2738">
            <v>43237</v>
          </cell>
          <cell r="AM2738">
            <v>2018</v>
          </cell>
          <cell r="AP2738" t="str">
            <v>27.90.09</v>
          </cell>
          <cell r="AR2738">
            <v>172135.61</v>
          </cell>
          <cell r="AS2738">
            <v>84436.800000000003</v>
          </cell>
          <cell r="AT2738">
            <v>72698.81</v>
          </cell>
          <cell r="AU2738">
            <v>15000</v>
          </cell>
          <cell r="AV2738">
            <v>125708.49</v>
          </cell>
          <cell r="AW2738">
            <v>0</v>
          </cell>
          <cell r="AX2738">
            <v>2</v>
          </cell>
          <cell r="AY2738">
            <v>2</v>
          </cell>
          <cell r="AZ2738">
            <v>0</v>
          </cell>
          <cell r="BA2738">
            <v>0</v>
          </cell>
          <cell r="BB2738">
            <v>0</v>
          </cell>
          <cell r="BC2738">
            <v>4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8505</v>
          </cell>
          <cell r="BI2738">
            <v>0</v>
          </cell>
          <cell r="BJ2738">
            <v>8505</v>
          </cell>
        </row>
        <row r="2739">
          <cell r="A2739" t="str">
            <v>SSI001572</v>
          </cell>
          <cell r="C2739" t="str">
            <v>SSI</v>
          </cell>
          <cell r="D2739" t="str">
            <v>Mariagrazia Signorelli</v>
          </cell>
          <cell r="E2739">
            <v>43023.565636574102</v>
          </cell>
          <cell r="F2739">
            <v>2017</v>
          </cell>
          <cell r="H2739" t="str">
            <v/>
          </cell>
          <cell r="I2739" t="str">
            <v>Domanda non ammessa</v>
          </cell>
          <cell r="J2739" t="str">
            <v>NAPOLI</v>
          </cell>
          <cell r="K2739" t="str">
            <v>NA</v>
          </cell>
          <cell r="L2739" t="str">
            <v>Campania</v>
          </cell>
          <cell r="M2739" t="str">
            <v>ITALIA</v>
          </cell>
          <cell r="N2739" t="str">
            <v>SUD</v>
          </cell>
          <cell r="O2739" t="str">
            <v>Mezzogiorno</v>
          </cell>
          <cell r="Q2739" t="str">
            <v>X</v>
          </cell>
          <cell r="R2739" t="str">
            <v>LEGGE DI STABILITA 2017</v>
          </cell>
          <cell r="S2739" t="str">
            <v>Società non costituita</v>
          </cell>
          <cell r="T2739">
            <v>950940.43</v>
          </cell>
          <cell r="U2739">
            <v>680658.29999999993</v>
          </cell>
          <cell r="V2739">
            <v>807008.15</v>
          </cell>
          <cell r="W2739">
            <v>143932.28</v>
          </cell>
          <cell r="X2739">
            <v>564905.69999999995</v>
          </cell>
          <cell r="Y2739">
            <v>100752.6</v>
          </cell>
          <cell r="Z2739">
            <v>15000</v>
          </cell>
          <cell r="AA2739">
            <v>907450.12</v>
          </cell>
          <cell r="AB2739">
            <v>0</v>
          </cell>
          <cell r="AC2739">
            <v>0</v>
          </cell>
          <cell r="AD2739">
            <v>0</v>
          </cell>
          <cell r="AE2739">
            <v>3</v>
          </cell>
          <cell r="AF2739">
            <v>43087</v>
          </cell>
          <cell r="AG2739">
            <v>2017</v>
          </cell>
          <cell r="AH2739" t="str">
            <v>Non ammissione</v>
          </cell>
          <cell r="AI2739" t="str">
            <v>Tecnologia nuova sperimentale</v>
          </cell>
          <cell r="AJ2739" t="str">
            <v>Materiali innovativi</v>
          </cell>
          <cell r="AK2739" t="str">
            <v>Industria hi-tech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1</v>
          </cell>
          <cell r="AY2739">
            <v>0</v>
          </cell>
          <cell r="AZ2739">
            <v>0</v>
          </cell>
          <cell r="BA2739">
            <v>1</v>
          </cell>
          <cell r="BB2739">
            <v>0</v>
          </cell>
          <cell r="BC2739">
            <v>1</v>
          </cell>
          <cell r="BD2739">
            <v>1</v>
          </cell>
          <cell r="BE2739">
            <v>0</v>
          </cell>
          <cell r="BF2739">
            <v>0</v>
          </cell>
          <cell r="BG2739">
            <v>0</v>
          </cell>
        </row>
        <row r="2740">
          <cell r="A2740" t="str">
            <v>SSI001573</v>
          </cell>
          <cell r="B2740" t="str">
            <v>C56I18000010008</v>
          </cell>
          <cell r="C2740" t="str">
            <v>SSI</v>
          </cell>
          <cell r="D2740" t="str">
            <v>Black Swan</v>
          </cell>
          <cell r="E2740">
            <v>43024.5374884259</v>
          </cell>
          <cell r="F2740">
            <v>2017</v>
          </cell>
          <cell r="H2740" t="str">
            <v>09991210965</v>
          </cell>
          <cell r="I2740" t="str">
            <v>Domanda ammessa</v>
          </cell>
          <cell r="J2740" t="str">
            <v>MONZA</v>
          </cell>
          <cell r="K2740" t="str">
            <v>MB</v>
          </cell>
          <cell r="L2740" t="str">
            <v>Lombardia</v>
          </cell>
          <cell r="M2740" t="str">
            <v>ITALIA</v>
          </cell>
          <cell r="N2740" t="str">
            <v>CENTRO-NORD</v>
          </cell>
          <cell r="O2740" t="str">
            <v>Centro-Nord</v>
          </cell>
          <cell r="Q2740" t="str">
            <v>X</v>
          </cell>
          <cell r="R2740" t="str">
            <v>LEGGE DI STABILITA 2017</v>
          </cell>
          <cell r="S2740" t="str">
            <v>Società costituita</v>
          </cell>
          <cell r="T2740">
            <v>1411000.04</v>
          </cell>
          <cell r="U2740">
            <v>995200</v>
          </cell>
          <cell r="V2740">
            <v>451000</v>
          </cell>
          <cell r="W2740">
            <v>960000.04</v>
          </cell>
          <cell r="X2740">
            <v>315700</v>
          </cell>
          <cell r="Y2740">
            <v>672000</v>
          </cell>
          <cell r="Z2740">
            <v>7500</v>
          </cell>
          <cell r="AA2740">
            <v>550220</v>
          </cell>
          <cell r="AB2740">
            <v>739000</v>
          </cell>
          <cell r="AC2740">
            <v>419000</v>
          </cell>
          <cell r="AD2740">
            <v>320000</v>
          </cell>
          <cell r="AE2740">
            <v>26</v>
          </cell>
          <cell r="AF2740">
            <v>43118</v>
          </cell>
          <cell r="AG2740">
            <v>2018</v>
          </cell>
          <cell r="AH2740" t="str">
            <v>Ammissione</v>
          </cell>
          <cell r="AI2740" t="str">
            <v>Economia Digitale</v>
          </cell>
          <cell r="AJ2740" t="str">
            <v>E-commerce</v>
          </cell>
          <cell r="AK2740" t="str">
            <v>Web technology</v>
          </cell>
          <cell r="AL2740">
            <v>43292</v>
          </cell>
          <cell r="AM2740">
            <v>2018</v>
          </cell>
          <cell r="AP2740" t="str">
            <v>63.12.00</v>
          </cell>
          <cell r="AR2740">
            <v>598700</v>
          </cell>
          <cell r="AS2740">
            <v>335200</v>
          </cell>
          <cell r="AT2740">
            <v>256000</v>
          </cell>
          <cell r="AU2740">
            <v>7500</v>
          </cell>
          <cell r="AV2740">
            <v>591200</v>
          </cell>
          <cell r="AW2740">
            <v>2</v>
          </cell>
          <cell r="AX2740">
            <v>1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3</v>
          </cell>
          <cell r="BD2740">
            <v>0</v>
          </cell>
          <cell r="BE2740">
            <v>2</v>
          </cell>
          <cell r="BF2740">
            <v>3</v>
          </cell>
          <cell r="BG2740">
            <v>0</v>
          </cell>
          <cell r="BH2740">
            <v>184763.19</v>
          </cell>
          <cell r="BI2740">
            <v>0</v>
          </cell>
          <cell r="BJ2740">
            <v>184763.19</v>
          </cell>
        </row>
        <row r="2741">
          <cell r="A2741" t="str">
            <v>SSI001574</v>
          </cell>
          <cell r="C2741" t="str">
            <v>SSI</v>
          </cell>
          <cell r="D2741" t="str">
            <v>FOODINESS</v>
          </cell>
          <cell r="E2741">
            <v>43025.404212963003</v>
          </cell>
          <cell r="F2741">
            <v>2017</v>
          </cell>
          <cell r="H2741" t="str">
            <v>04858900758</v>
          </cell>
          <cell r="I2741" t="str">
            <v>Domanda non ammessa</v>
          </cell>
          <cell r="J2741" t="str">
            <v>GALATINA</v>
          </cell>
          <cell r="K2741" t="str">
            <v>LE</v>
          </cell>
          <cell r="L2741" t="str">
            <v>Puglia</v>
          </cell>
          <cell r="M2741" t="str">
            <v>ITALIA</v>
          </cell>
          <cell r="N2741" t="str">
            <v>SUD</v>
          </cell>
          <cell r="O2741" t="str">
            <v>Mezzogiorno</v>
          </cell>
          <cell r="Q2741" t="str">
            <v>X</v>
          </cell>
          <cell r="R2741" t="str">
            <v>LEGGE DI STABILITA 2017</v>
          </cell>
          <cell r="S2741" t="str">
            <v>Società costituita</v>
          </cell>
          <cell r="T2741">
            <v>383022.5</v>
          </cell>
          <cell r="U2741">
            <v>321417</v>
          </cell>
          <cell r="V2741">
            <v>185500</v>
          </cell>
          <cell r="W2741">
            <v>197522.5</v>
          </cell>
          <cell r="X2741">
            <v>148400</v>
          </cell>
          <cell r="Y2741">
            <v>158017</v>
          </cell>
          <cell r="Z2741">
            <v>15000</v>
          </cell>
          <cell r="AA2741">
            <v>226311</v>
          </cell>
          <cell r="AB2741">
            <v>0</v>
          </cell>
          <cell r="AC2741">
            <v>0</v>
          </cell>
          <cell r="AD2741">
            <v>0</v>
          </cell>
          <cell r="AE2741">
            <v>4</v>
          </cell>
          <cell r="AF2741">
            <v>43089</v>
          </cell>
          <cell r="AG2741">
            <v>2017</v>
          </cell>
          <cell r="AH2741" t="str">
            <v>Non ammissione</v>
          </cell>
          <cell r="AI2741" t="str">
            <v>Economia Digitale</v>
          </cell>
          <cell r="AJ2741" t="str">
            <v>E-commerce</v>
          </cell>
          <cell r="AK2741" t="str">
            <v>Web technology</v>
          </cell>
          <cell r="AP2741" t="str">
            <v>63.12.00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1</v>
          </cell>
          <cell r="AX2741">
            <v>0</v>
          </cell>
          <cell r="AY2741">
            <v>0</v>
          </cell>
          <cell r="AZ2741">
            <v>1</v>
          </cell>
          <cell r="BA2741">
            <v>0</v>
          </cell>
          <cell r="BB2741">
            <v>0</v>
          </cell>
          <cell r="BC2741">
            <v>1</v>
          </cell>
          <cell r="BD2741">
            <v>1</v>
          </cell>
          <cell r="BE2741">
            <v>2</v>
          </cell>
          <cell r="BF2741">
            <v>0</v>
          </cell>
          <cell r="BG2741">
            <v>0</v>
          </cell>
        </row>
        <row r="2742">
          <cell r="A2742" t="str">
            <v>SSI001575</v>
          </cell>
          <cell r="C2742" t="str">
            <v>SSI</v>
          </cell>
          <cell r="D2742" t="str">
            <v>Elemize Technologies srl</v>
          </cell>
          <cell r="E2742">
            <v>43025.498090277797</v>
          </cell>
          <cell r="F2742">
            <v>2017</v>
          </cell>
          <cell r="H2742" t="str">
            <v>14104631008</v>
          </cell>
          <cell r="I2742" t="str">
            <v>Rinuncia</v>
          </cell>
          <cell r="J2742" t="str">
            <v>ROMA</v>
          </cell>
          <cell r="K2742" t="str">
            <v>RM</v>
          </cell>
          <cell r="L2742" t="str">
            <v>Lazio</v>
          </cell>
          <cell r="M2742" t="str">
            <v>ITALIA</v>
          </cell>
          <cell r="N2742" t="str">
            <v>CENTRO-NORD</v>
          </cell>
          <cell r="O2742" t="str">
            <v>Centro-Nord</v>
          </cell>
          <cell r="Q2742" t="str">
            <v>X</v>
          </cell>
          <cell r="R2742" t="str">
            <v>LEGGE DI STABILITA 2017</v>
          </cell>
          <cell r="S2742" t="str">
            <v>Società costituita</v>
          </cell>
          <cell r="T2742">
            <v>363000</v>
          </cell>
          <cell r="U2742">
            <v>261600</v>
          </cell>
          <cell r="V2742">
            <v>75000</v>
          </cell>
          <cell r="W2742">
            <v>288000</v>
          </cell>
          <cell r="X2742">
            <v>52500</v>
          </cell>
          <cell r="Y2742">
            <v>201600</v>
          </cell>
          <cell r="Z2742">
            <v>7500</v>
          </cell>
          <cell r="AA2742">
            <v>91500</v>
          </cell>
          <cell r="AB2742">
            <v>0</v>
          </cell>
          <cell r="AC2742">
            <v>0</v>
          </cell>
          <cell r="AD2742">
            <v>0</v>
          </cell>
          <cell r="AE2742">
            <v>1</v>
          </cell>
          <cell r="AI2742" t="str">
            <v>Economia Digitale</v>
          </cell>
          <cell r="AJ2742" t="str">
            <v>Ambiente e Energia</v>
          </cell>
          <cell r="AK2742" t="str">
            <v>Ambiente ed energia</v>
          </cell>
          <cell r="AP2742" t="str">
            <v>62.01.00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4</v>
          </cell>
          <cell r="AX2742">
            <v>1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5</v>
          </cell>
          <cell r="BD2742">
            <v>0</v>
          </cell>
          <cell r="BE2742">
            <v>4</v>
          </cell>
          <cell r="BF2742">
            <v>4</v>
          </cell>
          <cell r="BG2742">
            <v>0</v>
          </cell>
        </row>
        <row r="2743">
          <cell r="A2743" t="str">
            <v>SSI001576</v>
          </cell>
          <cell r="C2743" t="str">
            <v>SSI</v>
          </cell>
          <cell r="D2743" t="str">
            <v>Andrea Piro</v>
          </cell>
          <cell r="E2743">
            <v>43027.338194444397</v>
          </cell>
          <cell r="F2743">
            <v>2017</v>
          </cell>
          <cell r="H2743" t="str">
            <v/>
          </cell>
          <cell r="I2743" t="str">
            <v>Domanda non ammessa</v>
          </cell>
          <cell r="J2743" t="str">
            <v>TORA E PICCILLI</v>
          </cell>
          <cell r="K2743" t="str">
            <v>CE</v>
          </cell>
          <cell r="L2743" t="str">
            <v>Campania</v>
          </cell>
          <cell r="M2743" t="str">
            <v>ITALIA</v>
          </cell>
          <cell r="N2743" t="str">
            <v>SUD</v>
          </cell>
          <cell r="O2743" t="str">
            <v>Mezzogiorno</v>
          </cell>
          <cell r="Q2743" t="str">
            <v>X</v>
          </cell>
          <cell r="R2743" t="str">
            <v>LEGGE DI STABILITA 2017</v>
          </cell>
          <cell r="S2743" t="str">
            <v>Società non costituita</v>
          </cell>
          <cell r="T2743">
            <v>1218475</v>
          </cell>
          <cell r="U2743">
            <v>867932</v>
          </cell>
          <cell r="V2743">
            <v>378250</v>
          </cell>
          <cell r="W2743">
            <v>840225</v>
          </cell>
          <cell r="X2743">
            <v>264775</v>
          </cell>
          <cell r="Y2743">
            <v>588157</v>
          </cell>
          <cell r="Z2743">
            <v>15000</v>
          </cell>
          <cell r="AA2743">
            <v>461465</v>
          </cell>
          <cell r="AB2743">
            <v>0</v>
          </cell>
          <cell r="AC2743">
            <v>0</v>
          </cell>
          <cell r="AD2743">
            <v>0</v>
          </cell>
          <cell r="AE2743">
            <v>13</v>
          </cell>
          <cell r="AF2743">
            <v>43118</v>
          </cell>
          <cell r="AG2743">
            <v>2018</v>
          </cell>
          <cell r="AH2743" t="str">
            <v>Non ammissione</v>
          </cell>
          <cell r="AI2743" t="str">
            <v>Economia Digitale</v>
          </cell>
          <cell r="AJ2743" t="str">
            <v>E-commerce</v>
          </cell>
          <cell r="AK2743" t="str">
            <v>Web technology</v>
          </cell>
          <cell r="AP2743" t="str">
            <v/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1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1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</row>
        <row r="2744">
          <cell r="A2744" t="str">
            <v>SSI001577</v>
          </cell>
          <cell r="C2744" t="str">
            <v>SSI</v>
          </cell>
          <cell r="D2744" t="str">
            <v>Wimo Srl</v>
          </cell>
          <cell r="E2744">
            <v>43031.500509259298</v>
          </cell>
          <cell r="F2744">
            <v>2017</v>
          </cell>
          <cell r="H2744" t="str">
            <v>01664810627</v>
          </cell>
          <cell r="I2744" t="str">
            <v>Domanda non ammessa</v>
          </cell>
          <cell r="J2744" t="str">
            <v>BENEVENTO</v>
          </cell>
          <cell r="K2744" t="str">
            <v>BN</v>
          </cell>
          <cell r="L2744" t="str">
            <v>Campania</v>
          </cell>
          <cell r="M2744" t="str">
            <v>ITALIA</v>
          </cell>
          <cell r="N2744" t="str">
            <v>SUD</v>
          </cell>
          <cell r="O2744" t="str">
            <v>Mezzogiorno</v>
          </cell>
          <cell r="Q2744" t="str">
            <v>X</v>
          </cell>
          <cell r="R2744" t="str">
            <v>LEGGE DI STABILITA 2017</v>
          </cell>
          <cell r="S2744" t="str">
            <v>Società costituita</v>
          </cell>
          <cell r="T2744">
            <v>720750.5</v>
          </cell>
          <cell r="U2744">
            <v>504524.4</v>
          </cell>
          <cell r="V2744">
            <v>720750.5</v>
          </cell>
          <cell r="W2744">
            <v>0</v>
          </cell>
          <cell r="X2744">
            <v>504524.4</v>
          </cell>
          <cell r="Y2744">
            <v>0</v>
          </cell>
          <cell r="Z2744">
            <v>0</v>
          </cell>
          <cell r="AA2744">
            <v>879315.61</v>
          </cell>
          <cell r="AB2744">
            <v>0</v>
          </cell>
          <cell r="AC2744">
            <v>0</v>
          </cell>
          <cell r="AD2744">
            <v>0</v>
          </cell>
          <cell r="AE2744">
            <v>7</v>
          </cell>
          <cell r="AF2744">
            <v>43089</v>
          </cell>
          <cell r="AG2744">
            <v>2017</v>
          </cell>
          <cell r="AH2744" t="str">
            <v>Non ammissione</v>
          </cell>
          <cell r="AI2744" t="str">
            <v>Economia Digitale</v>
          </cell>
          <cell r="AJ2744" t="str">
            <v>Telecomunicazioni</v>
          </cell>
          <cell r="AK2744" t="str">
            <v>IT e infrastrutture</v>
          </cell>
          <cell r="AP2744" t="str">
            <v>33.20.02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3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3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</row>
        <row r="2745">
          <cell r="A2745" t="str">
            <v>SSI001578</v>
          </cell>
          <cell r="B2745" t="str">
            <v>C92G18000030008</v>
          </cell>
          <cell r="C2745" t="str">
            <v>SSI</v>
          </cell>
          <cell r="D2745" t="str">
            <v>LYM</v>
          </cell>
          <cell r="E2745">
            <v>43032.730034722197</v>
          </cell>
          <cell r="F2745">
            <v>2017</v>
          </cell>
          <cell r="H2745" t="str">
            <v>01821940937</v>
          </cell>
          <cell r="I2745" t="str">
            <v>Domanda ammessa</v>
          </cell>
          <cell r="J2745" t="str">
            <v>SACILE</v>
          </cell>
          <cell r="K2745" t="str">
            <v>PN</v>
          </cell>
          <cell r="L2745" t="str">
            <v>Friuli Venezia Giulia</v>
          </cell>
          <cell r="M2745" t="str">
            <v>ITALIA</v>
          </cell>
          <cell r="N2745" t="str">
            <v>CENTRO-NORD</v>
          </cell>
          <cell r="O2745" t="str">
            <v>Centro-Nord</v>
          </cell>
          <cell r="Q2745" t="str">
            <v>X</v>
          </cell>
          <cell r="R2745" t="str">
            <v>LEGGE DI STABILITA 2017</v>
          </cell>
          <cell r="S2745" t="str">
            <v>Società costituita</v>
          </cell>
          <cell r="T2745">
            <v>303046</v>
          </cell>
          <cell r="U2745">
            <v>249936</v>
          </cell>
          <cell r="V2745">
            <v>250000</v>
          </cell>
          <cell r="W2745">
            <v>53046</v>
          </cell>
          <cell r="X2745">
            <v>200000</v>
          </cell>
          <cell r="Y2745">
            <v>42436</v>
          </cell>
          <cell r="Z2745">
            <v>7500</v>
          </cell>
          <cell r="AA2745">
            <v>305000</v>
          </cell>
          <cell r="AB2745">
            <v>286193.16000000003</v>
          </cell>
          <cell r="AC2745">
            <v>240000</v>
          </cell>
          <cell r="AD2745">
            <v>46193.16</v>
          </cell>
          <cell r="AE2745">
            <v>6</v>
          </cell>
          <cell r="AF2745">
            <v>43185</v>
          </cell>
          <cell r="AG2745">
            <v>2018</v>
          </cell>
          <cell r="AH2745" t="str">
            <v>Ammissione</v>
          </cell>
          <cell r="AI2745" t="str">
            <v>Tecnologia nuova sperimentale</v>
          </cell>
          <cell r="AJ2745" t="str">
            <v>Internet of things</v>
          </cell>
          <cell r="AK2745" t="str">
            <v>Web technology</v>
          </cell>
          <cell r="AL2745">
            <v>43284</v>
          </cell>
          <cell r="AM2745">
            <v>2018</v>
          </cell>
          <cell r="AP2745" t="str">
            <v>27.40.09</v>
          </cell>
          <cell r="AR2745">
            <v>236454.53</v>
          </cell>
          <cell r="AS2745">
            <v>192000</v>
          </cell>
          <cell r="AT2745">
            <v>36954.53</v>
          </cell>
          <cell r="AU2745">
            <v>7500</v>
          </cell>
          <cell r="AV2745">
            <v>228954.53</v>
          </cell>
          <cell r="AW2745">
            <v>2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2</v>
          </cell>
          <cell r="BD2745">
            <v>0</v>
          </cell>
          <cell r="BE2745">
            <v>2</v>
          </cell>
          <cell r="BF2745">
            <v>2</v>
          </cell>
          <cell r="BG2745">
            <v>0</v>
          </cell>
          <cell r="BH2745">
            <v>59026.64</v>
          </cell>
          <cell r="BI2745">
            <v>22738.240000000002</v>
          </cell>
          <cell r="BJ2745">
            <v>81764.88</v>
          </cell>
        </row>
        <row r="2746">
          <cell r="A2746" t="str">
            <v>SSI001579</v>
          </cell>
          <cell r="C2746" t="str">
            <v>SSI</v>
          </cell>
          <cell r="D2746" t="str">
            <v>Fabrizio Fantini</v>
          </cell>
          <cell r="E2746">
            <v>43033.613819444399</v>
          </cell>
          <cell r="F2746">
            <v>2017</v>
          </cell>
          <cell r="H2746" t="str">
            <v/>
          </cell>
          <cell r="I2746" t="str">
            <v>Domanda non ammessa</v>
          </cell>
          <cell r="J2746" t="str">
            <v>TERMOLI</v>
          </cell>
          <cell r="K2746" t="str">
            <v>CB</v>
          </cell>
          <cell r="L2746" t="str">
            <v>Molise</v>
          </cell>
          <cell r="M2746" t="str">
            <v>ITALIA</v>
          </cell>
          <cell r="N2746" t="str">
            <v>SUD</v>
          </cell>
          <cell r="O2746" t="str">
            <v>Mezzogiorno</v>
          </cell>
          <cell r="Q2746" t="str">
            <v>X</v>
          </cell>
          <cell r="R2746" t="str">
            <v>PON I&amp;C SAM - LEGGE DI STABILITA 2017</v>
          </cell>
          <cell r="S2746" t="str">
            <v>Società non costituita</v>
          </cell>
          <cell r="T2746">
            <v>1579800</v>
          </cell>
          <cell r="U2746">
            <v>1057500</v>
          </cell>
          <cell r="V2746">
            <v>0</v>
          </cell>
          <cell r="W2746">
            <v>1579800</v>
          </cell>
          <cell r="X2746">
            <v>0</v>
          </cell>
          <cell r="Y2746">
            <v>1050000</v>
          </cell>
          <cell r="Z2746">
            <v>7500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15</v>
          </cell>
          <cell r="AF2746">
            <v>43062</v>
          </cell>
          <cell r="AG2746">
            <v>2017</v>
          </cell>
          <cell r="AH2746" t="str">
            <v>Non ammissione</v>
          </cell>
          <cell r="AI2746" t="str">
            <v>Economia Digitale</v>
          </cell>
          <cell r="AJ2746" t="str">
            <v>Cloud computing</v>
          </cell>
          <cell r="AK2746" t="str">
            <v>Web technology</v>
          </cell>
          <cell r="AP2746" t="str">
            <v/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1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1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</row>
        <row r="2747">
          <cell r="A2747" t="str">
            <v>SSI001580</v>
          </cell>
          <cell r="C2747" t="str">
            <v>SSI</v>
          </cell>
          <cell r="D2747" t="str">
            <v>EVERYWARE SRL</v>
          </cell>
          <cell r="E2747">
            <v>43034.765694444402</v>
          </cell>
          <cell r="F2747">
            <v>2017</v>
          </cell>
          <cell r="H2747" t="str">
            <v>11436210014</v>
          </cell>
          <cell r="I2747" t="str">
            <v>Domanda non ammessa</v>
          </cell>
          <cell r="J2747" t="str">
            <v>AOSTA</v>
          </cell>
          <cell r="K2747" t="str">
            <v>AO</v>
          </cell>
          <cell r="L2747" t="str">
            <v>Valle d'aosta</v>
          </cell>
          <cell r="M2747" t="str">
            <v>ITALIA</v>
          </cell>
          <cell r="N2747" t="str">
            <v>CENTRO-NORD</v>
          </cell>
          <cell r="O2747" t="str">
            <v>Centro-Nord</v>
          </cell>
          <cell r="Q2747" t="str">
            <v>X</v>
          </cell>
          <cell r="R2747" t="str">
            <v>LEGGE DI STABILITA 2017</v>
          </cell>
          <cell r="S2747" t="str">
            <v>Società costituita</v>
          </cell>
          <cell r="T2747">
            <v>1822457.52</v>
          </cell>
          <cell r="U2747">
            <v>1050000</v>
          </cell>
          <cell r="V2747">
            <v>551600</v>
          </cell>
          <cell r="W2747">
            <v>1270857.52</v>
          </cell>
          <cell r="X2747">
            <v>385000</v>
          </cell>
          <cell r="Y2747">
            <v>665000</v>
          </cell>
          <cell r="Z2747">
            <v>0</v>
          </cell>
          <cell r="AA2747">
            <v>672952</v>
          </cell>
          <cell r="AB2747">
            <v>0</v>
          </cell>
          <cell r="AC2747">
            <v>0</v>
          </cell>
          <cell r="AD2747">
            <v>0</v>
          </cell>
          <cell r="AE2747">
            <v>6</v>
          </cell>
          <cell r="AF2747">
            <v>43089</v>
          </cell>
          <cell r="AG2747">
            <v>2017</v>
          </cell>
          <cell r="AH2747" t="str">
            <v>Non ammissione</v>
          </cell>
          <cell r="AI2747" t="str">
            <v>Tecnologia nuova sperimentale</v>
          </cell>
          <cell r="AJ2747" t="str">
            <v>Internet of things</v>
          </cell>
          <cell r="AK2747" t="str">
            <v>Web technology</v>
          </cell>
          <cell r="AP2747" t="str">
            <v>62.01.00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1</v>
          </cell>
          <cell r="AX2747">
            <v>1</v>
          </cell>
          <cell r="AY2747">
            <v>2</v>
          </cell>
          <cell r="AZ2747">
            <v>0</v>
          </cell>
          <cell r="BA2747">
            <v>0</v>
          </cell>
          <cell r="BB2747">
            <v>0</v>
          </cell>
          <cell r="BC2747">
            <v>4</v>
          </cell>
          <cell r="BD2747">
            <v>0</v>
          </cell>
          <cell r="BE2747">
            <v>1</v>
          </cell>
          <cell r="BF2747">
            <v>4</v>
          </cell>
          <cell r="BG2747">
            <v>0</v>
          </cell>
        </row>
        <row r="2748">
          <cell r="A2748" t="str">
            <v>SSI001581</v>
          </cell>
          <cell r="C2748" t="str">
            <v>SSI</v>
          </cell>
          <cell r="D2748" t="str">
            <v>Felice Piccolo</v>
          </cell>
          <cell r="E2748">
            <v>43034.7660300926</v>
          </cell>
          <cell r="F2748">
            <v>2017</v>
          </cell>
          <cell r="H2748" t="str">
            <v/>
          </cell>
          <cell r="I2748" t="str">
            <v>Domanda decaduta</v>
          </cell>
          <cell r="J2748" t="str">
            <v>n.d.</v>
          </cell>
          <cell r="K2748" t="str">
            <v>n.d.</v>
          </cell>
          <cell r="L2748" t="str">
            <v>Campania</v>
          </cell>
          <cell r="M2748" t="str">
            <v>ITALIA</v>
          </cell>
          <cell r="N2748" t="str">
            <v>SUD</v>
          </cell>
          <cell r="O2748" t="str">
            <v>Mezzogiorno</v>
          </cell>
          <cell r="Q2748" t="str">
            <v>X</v>
          </cell>
          <cell r="R2748" t="str">
            <v>LEGGE DI STABILITA 2017</v>
          </cell>
          <cell r="S2748" t="str">
            <v>Società non costituita</v>
          </cell>
          <cell r="T2748">
            <v>321892.69</v>
          </cell>
          <cell r="U2748">
            <v>272514.14</v>
          </cell>
          <cell r="V2748">
            <v>14962.17</v>
          </cell>
          <cell r="W2748">
            <v>306930.52</v>
          </cell>
          <cell r="X2748">
            <v>11969.73</v>
          </cell>
          <cell r="Y2748">
            <v>245544.41</v>
          </cell>
          <cell r="Z2748">
            <v>15000</v>
          </cell>
          <cell r="AA2748">
            <v>19068.5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I2748" t="str">
            <v>Tecnologia nuova sperimentale</v>
          </cell>
          <cell r="AJ2748" t="str">
            <v>Internet of things</v>
          </cell>
          <cell r="AK2748" t="str">
            <v>Web technology</v>
          </cell>
          <cell r="AP2748" t="str">
            <v/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1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1</v>
          </cell>
          <cell r="BD2748">
            <v>0</v>
          </cell>
          <cell r="BE2748">
            <v>1</v>
          </cell>
          <cell r="BF2748">
            <v>0</v>
          </cell>
          <cell r="BG2748">
            <v>0</v>
          </cell>
        </row>
        <row r="2749">
          <cell r="A2749" t="str">
            <v>SSI001582</v>
          </cell>
          <cell r="C2749" t="str">
            <v>SSI</v>
          </cell>
          <cell r="D2749" t="str">
            <v>Materias</v>
          </cell>
          <cell r="E2749">
            <v>43035.770474536999</v>
          </cell>
          <cell r="F2749">
            <v>2017</v>
          </cell>
          <cell r="H2749" t="str">
            <v>09594360969</v>
          </cell>
          <cell r="I2749" t="str">
            <v>Rinuncia</v>
          </cell>
          <cell r="J2749" t="str">
            <v>NAPOLI</v>
          </cell>
          <cell r="K2749" t="str">
            <v>NA</v>
          </cell>
          <cell r="L2749" t="str">
            <v>Campania</v>
          </cell>
          <cell r="M2749" t="str">
            <v>ITALIA</v>
          </cell>
          <cell r="N2749" t="str">
            <v>SUD</v>
          </cell>
          <cell r="O2749" t="str">
            <v>Mezzogiorno</v>
          </cell>
          <cell r="Q2749" t="str">
            <v>X</v>
          </cell>
          <cell r="R2749" t="str">
            <v>LEGGE DI STABILITA 2017</v>
          </cell>
          <cell r="S2749" t="str">
            <v>Società costituita</v>
          </cell>
          <cell r="T2749">
            <v>1109000</v>
          </cell>
          <cell r="U2749">
            <v>887200</v>
          </cell>
          <cell r="V2749">
            <v>861000</v>
          </cell>
          <cell r="W2749">
            <v>248000</v>
          </cell>
          <cell r="X2749">
            <v>688800</v>
          </cell>
          <cell r="Y2749">
            <v>198400</v>
          </cell>
          <cell r="Z2749">
            <v>0</v>
          </cell>
          <cell r="AA2749">
            <v>1050420</v>
          </cell>
          <cell r="AB2749">
            <v>0</v>
          </cell>
          <cell r="AC2749">
            <v>0</v>
          </cell>
          <cell r="AD2749">
            <v>0</v>
          </cell>
          <cell r="AE2749">
            <v>1</v>
          </cell>
          <cell r="AI2749" t="str">
            <v>Tecnologia nuova sperimentale</v>
          </cell>
          <cell r="AJ2749" t="str">
            <v>Materiali innovativi</v>
          </cell>
          <cell r="AK2749" t="str">
            <v>Industria hi-tech</v>
          </cell>
          <cell r="AP2749" t="str">
            <v>70.22.09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</row>
        <row r="2750">
          <cell r="A2750" t="str">
            <v>SSI001583</v>
          </cell>
          <cell r="C2750" t="str">
            <v>SSI</v>
          </cell>
          <cell r="D2750" t="str">
            <v>FUDDRIA</v>
          </cell>
          <cell r="E2750">
            <v>43038.641307870399</v>
          </cell>
          <cell r="F2750">
            <v>2017</v>
          </cell>
          <cell r="H2750" t="str">
            <v>02166470688</v>
          </cell>
          <cell r="I2750" t="str">
            <v>Domanda non ammessa</v>
          </cell>
          <cell r="J2750" t="str">
            <v>PESCARA</v>
          </cell>
          <cell r="K2750" t="str">
            <v>PE</v>
          </cell>
          <cell r="L2750" t="str">
            <v>Abruzzo</v>
          </cell>
          <cell r="M2750" t="str">
            <v>ITALIA</v>
          </cell>
          <cell r="N2750" t="str">
            <v>SUD</v>
          </cell>
          <cell r="O2750" t="str">
            <v>Mezzogiorno</v>
          </cell>
          <cell r="Q2750" t="str">
            <v>X</v>
          </cell>
          <cell r="R2750" t="str">
            <v>PON I&amp;C SAM - LEGGE DI STABILITA 2017</v>
          </cell>
          <cell r="S2750" t="str">
            <v>Società costituita</v>
          </cell>
          <cell r="T2750">
            <v>1861422</v>
          </cell>
          <cell r="U2750">
            <v>1302995</v>
          </cell>
          <cell r="V2750">
            <v>397000</v>
          </cell>
          <cell r="W2750">
            <v>1464422</v>
          </cell>
          <cell r="X2750">
            <v>277900</v>
          </cell>
          <cell r="Y2750">
            <v>1025095</v>
          </cell>
          <cell r="Z2750">
            <v>0</v>
          </cell>
          <cell r="AA2750">
            <v>484340</v>
          </cell>
          <cell r="AB2750">
            <v>0</v>
          </cell>
          <cell r="AC2750">
            <v>0</v>
          </cell>
          <cell r="AD2750">
            <v>0</v>
          </cell>
          <cell r="AE2750">
            <v>21</v>
          </cell>
          <cell r="AF2750">
            <v>43089</v>
          </cell>
          <cell r="AG2750">
            <v>2017</v>
          </cell>
          <cell r="AH2750" t="str">
            <v>Non ammissione</v>
          </cell>
          <cell r="AI2750" t="str">
            <v>Economia Digitale</v>
          </cell>
          <cell r="AJ2750" t="str">
            <v>Socialnetwork</v>
          </cell>
          <cell r="AK2750" t="str">
            <v>Web technology</v>
          </cell>
          <cell r="AP2750" t="str">
            <v>63.12.00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3</v>
          </cell>
          <cell r="AY2750">
            <v>2</v>
          </cell>
          <cell r="AZ2750">
            <v>1</v>
          </cell>
          <cell r="BA2750">
            <v>2</v>
          </cell>
          <cell r="BB2750">
            <v>1</v>
          </cell>
          <cell r="BC2750">
            <v>5</v>
          </cell>
          <cell r="BD2750">
            <v>4</v>
          </cell>
          <cell r="BE2750">
            <v>1</v>
          </cell>
          <cell r="BF2750">
            <v>3</v>
          </cell>
          <cell r="BG2750">
            <v>0</v>
          </cell>
        </row>
        <row r="2751">
          <cell r="A2751" t="str">
            <v>SSI001584</v>
          </cell>
          <cell r="B2751" t="str">
            <v>C86I17000010008</v>
          </cell>
          <cell r="C2751" t="str">
            <v>SSI</v>
          </cell>
          <cell r="D2751" t="str">
            <v>Elemize Technologies srl</v>
          </cell>
          <cell r="E2751">
            <v>43039.651863425897</v>
          </cell>
          <cell r="F2751">
            <v>2017</v>
          </cell>
          <cell r="H2751" t="str">
            <v>14104631008</v>
          </cell>
          <cell r="I2751" t="str">
            <v>Domanda ammessa</v>
          </cell>
          <cell r="J2751" t="str">
            <v>ROMA</v>
          </cell>
          <cell r="K2751" t="str">
            <v>RM</v>
          </cell>
          <cell r="L2751" t="str">
            <v>Lazio</v>
          </cell>
          <cell r="M2751" t="str">
            <v>ITALIA</v>
          </cell>
          <cell r="N2751" t="str">
            <v>CENTRO-NORD</v>
          </cell>
          <cell r="O2751" t="str">
            <v>Centro-Nord</v>
          </cell>
          <cell r="Q2751" t="str">
            <v>X</v>
          </cell>
          <cell r="R2751" t="str">
            <v>LEGGE DI STABILITA 2017</v>
          </cell>
          <cell r="S2751" t="str">
            <v>Società costituita</v>
          </cell>
          <cell r="T2751">
            <v>597000</v>
          </cell>
          <cell r="U2751">
            <v>425400</v>
          </cell>
          <cell r="V2751">
            <v>235000</v>
          </cell>
          <cell r="W2751">
            <v>362000</v>
          </cell>
          <cell r="X2751">
            <v>164500</v>
          </cell>
          <cell r="Y2751">
            <v>253400</v>
          </cell>
          <cell r="Z2751">
            <v>7500</v>
          </cell>
          <cell r="AA2751">
            <v>286700</v>
          </cell>
          <cell r="AB2751">
            <v>464000</v>
          </cell>
          <cell r="AC2751">
            <v>102000</v>
          </cell>
          <cell r="AD2751">
            <v>362000</v>
          </cell>
          <cell r="AE2751">
            <v>3</v>
          </cell>
          <cell r="AF2751">
            <v>43075</v>
          </cell>
          <cell r="AG2751">
            <v>2017</v>
          </cell>
          <cell r="AH2751" t="str">
            <v>Ammissione</v>
          </cell>
          <cell r="AI2751" t="str">
            <v>Economia Digitale</v>
          </cell>
          <cell r="AJ2751" t="str">
            <v>Ambiente e Energia</v>
          </cell>
          <cell r="AK2751" t="str">
            <v>Ambiente ed energia</v>
          </cell>
          <cell r="AL2751">
            <v>43300</v>
          </cell>
          <cell r="AM2751">
            <v>2018</v>
          </cell>
          <cell r="AP2751" t="str">
            <v>62.01.00</v>
          </cell>
          <cell r="AR2751">
            <v>332300</v>
          </cell>
          <cell r="AS2751">
            <v>71400</v>
          </cell>
          <cell r="AT2751">
            <v>253400</v>
          </cell>
          <cell r="AU2751">
            <v>7500</v>
          </cell>
          <cell r="AV2751">
            <v>324800</v>
          </cell>
          <cell r="AW2751">
            <v>4</v>
          </cell>
          <cell r="AX2751">
            <v>1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5</v>
          </cell>
          <cell r="BD2751">
            <v>0</v>
          </cell>
          <cell r="BE2751">
            <v>4</v>
          </cell>
          <cell r="BF2751">
            <v>5</v>
          </cell>
          <cell r="BG2751">
            <v>0</v>
          </cell>
          <cell r="BH2751">
            <v>0</v>
          </cell>
          <cell r="BI2751">
            <v>147726.94</v>
          </cell>
          <cell r="BJ2751">
            <v>147726.94</v>
          </cell>
        </row>
        <row r="2752">
          <cell r="A2752" t="str">
            <v>SSI001585</v>
          </cell>
          <cell r="C2752" t="str">
            <v>SSI</v>
          </cell>
          <cell r="D2752" t="str">
            <v>FAMA ENGINEERING SRL</v>
          </cell>
          <cell r="E2752">
            <v>43042.6070833333</v>
          </cell>
          <cell r="F2752">
            <v>2017</v>
          </cell>
          <cell r="H2752" t="str">
            <v>09351900965</v>
          </cell>
          <cell r="I2752" t="str">
            <v>Domanda decaduta</v>
          </cell>
          <cell r="J2752" t="str">
            <v>CONCOREZZO</v>
          </cell>
          <cell r="K2752" t="str">
            <v>MB</v>
          </cell>
          <cell r="L2752" t="str">
            <v>Lombardia</v>
          </cell>
          <cell r="M2752" t="str">
            <v>ITALIA</v>
          </cell>
          <cell r="N2752" t="str">
            <v>CENTRO-NORD</v>
          </cell>
          <cell r="O2752" t="str">
            <v>Centro-Nord</v>
          </cell>
          <cell r="Q2752" t="str">
            <v>X</v>
          </cell>
          <cell r="R2752" t="str">
            <v>LEGGE DI STABILITA 2017</v>
          </cell>
          <cell r="S2752" t="str">
            <v>Società costituita</v>
          </cell>
          <cell r="T2752">
            <v>207119.34</v>
          </cell>
          <cell r="U2752">
            <v>144983.53</v>
          </cell>
          <cell r="V2752">
            <v>207119.34</v>
          </cell>
          <cell r="W2752">
            <v>0</v>
          </cell>
          <cell r="X2752">
            <v>144983.53</v>
          </cell>
          <cell r="Y2752">
            <v>0</v>
          </cell>
          <cell r="Z2752">
            <v>0</v>
          </cell>
          <cell r="AA2752">
            <v>252685.6</v>
          </cell>
          <cell r="AB2752">
            <v>0</v>
          </cell>
          <cell r="AC2752">
            <v>0</v>
          </cell>
          <cell r="AD2752">
            <v>0</v>
          </cell>
          <cell r="AE2752">
            <v>2</v>
          </cell>
          <cell r="AI2752" t="str">
            <v>Tecnologia nuova sperimentale</v>
          </cell>
          <cell r="AJ2752" t="str">
            <v>Automazione industriale</v>
          </cell>
          <cell r="AK2752" t="str">
            <v>Industria hi-tech</v>
          </cell>
          <cell r="AP2752" t="str">
            <v>46.69.99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2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2</v>
          </cell>
          <cell r="BD2752">
            <v>0</v>
          </cell>
          <cell r="BE2752">
            <v>0</v>
          </cell>
          <cell r="BF2752">
            <v>2</v>
          </cell>
          <cell r="BG2752">
            <v>0</v>
          </cell>
        </row>
        <row r="2753">
          <cell r="A2753" t="str">
            <v>SSI001586</v>
          </cell>
          <cell r="C2753" t="str">
            <v>SSI</v>
          </cell>
          <cell r="D2753" t="str">
            <v xml:space="preserve">Power Mobility </v>
          </cell>
          <cell r="E2753">
            <v>43042.636527777802</v>
          </cell>
          <cell r="F2753">
            <v>2017</v>
          </cell>
          <cell r="H2753" t="str">
            <v>13845541005</v>
          </cell>
          <cell r="I2753" t="str">
            <v>Domanda decaduta</v>
          </cell>
          <cell r="J2753" t="str">
            <v>ROMA</v>
          </cell>
          <cell r="K2753" t="str">
            <v>RM</v>
          </cell>
          <cell r="L2753" t="str">
            <v>Lazio</v>
          </cell>
          <cell r="M2753" t="str">
            <v>ITALIA</v>
          </cell>
          <cell r="N2753" t="str">
            <v>CENTRO-NORD</v>
          </cell>
          <cell r="O2753" t="str">
            <v>Centro-Nord</v>
          </cell>
          <cell r="Q2753" t="str">
            <v>X</v>
          </cell>
          <cell r="R2753" t="str">
            <v>LEGGE DI STABILITA 2017</v>
          </cell>
          <cell r="S2753" t="str">
            <v>Società costituita</v>
          </cell>
          <cell r="T2753">
            <v>91795.43</v>
          </cell>
          <cell r="U2753">
            <v>69800</v>
          </cell>
          <cell r="V2753">
            <v>63500</v>
          </cell>
          <cell r="W2753">
            <v>28295.43</v>
          </cell>
          <cell r="X2753">
            <v>50800</v>
          </cell>
          <cell r="Y2753">
            <v>19000</v>
          </cell>
          <cell r="Z2753">
            <v>0</v>
          </cell>
          <cell r="AA2753">
            <v>77470</v>
          </cell>
          <cell r="AB2753">
            <v>0</v>
          </cell>
          <cell r="AC2753">
            <v>0</v>
          </cell>
          <cell r="AD2753">
            <v>0</v>
          </cell>
          <cell r="AE2753">
            <v>6</v>
          </cell>
          <cell r="AI2753" t="str">
            <v>Economia Digitale</v>
          </cell>
          <cell r="AJ2753" t="str">
            <v>Smart cities</v>
          </cell>
          <cell r="AK2753" t="str">
            <v>Smart cities and services</v>
          </cell>
          <cell r="AP2753" t="str">
            <v>77.11.00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2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2</v>
          </cell>
          <cell r="BD2753">
            <v>0</v>
          </cell>
          <cell r="BE2753">
            <v>2</v>
          </cell>
          <cell r="BF2753">
            <v>2</v>
          </cell>
          <cell r="BG2753">
            <v>0</v>
          </cell>
        </row>
        <row r="2754">
          <cell r="A2754" t="str">
            <v>SSI001587</v>
          </cell>
          <cell r="C2754" t="str">
            <v>SSI</v>
          </cell>
          <cell r="D2754" t="str">
            <v>yess.energy</v>
          </cell>
          <cell r="E2754">
            <v>43042.651921296303</v>
          </cell>
          <cell r="F2754">
            <v>2017</v>
          </cell>
          <cell r="H2754" t="str">
            <v>09599110963</v>
          </cell>
          <cell r="I2754" t="str">
            <v>Domanda non ammessa</v>
          </cell>
          <cell r="J2754" t="str">
            <v>MILANO</v>
          </cell>
          <cell r="K2754" t="str">
            <v>MI</v>
          </cell>
          <cell r="L2754" t="str">
            <v>Lombardia</v>
          </cell>
          <cell r="M2754" t="str">
            <v>ITALIA</v>
          </cell>
          <cell r="N2754" t="str">
            <v>CENTRO-NORD</v>
          </cell>
          <cell r="O2754" t="str">
            <v>Centro-Nord</v>
          </cell>
          <cell r="Q2754" t="str">
            <v>X</v>
          </cell>
          <cell r="R2754" t="str">
            <v>LEGGE DI STABILITA 2017</v>
          </cell>
          <cell r="S2754" t="str">
            <v>Società costituita</v>
          </cell>
          <cell r="T2754">
            <v>431048.32999999996</v>
          </cell>
          <cell r="U2754">
            <v>301733.83</v>
          </cell>
          <cell r="V2754">
            <v>292000</v>
          </cell>
          <cell r="W2754">
            <v>139048.32999999999</v>
          </cell>
          <cell r="X2754">
            <v>204400</v>
          </cell>
          <cell r="Y2754">
            <v>97333.83</v>
          </cell>
          <cell r="Z2754">
            <v>0</v>
          </cell>
          <cell r="AA2754">
            <v>356240</v>
          </cell>
          <cell r="AB2754">
            <v>0</v>
          </cell>
          <cell r="AC2754">
            <v>0</v>
          </cell>
          <cell r="AD2754">
            <v>0</v>
          </cell>
          <cell r="AE2754">
            <v>7</v>
          </cell>
          <cell r="AF2754">
            <v>43132</v>
          </cell>
          <cell r="AG2754">
            <v>2018</v>
          </cell>
          <cell r="AH2754" t="str">
            <v>Non ammissione</v>
          </cell>
          <cell r="AI2754" t="str">
            <v>Economia Digitale</v>
          </cell>
          <cell r="AJ2754" t="str">
            <v>Smart cities</v>
          </cell>
          <cell r="AK2754" t="str">
            <v>Smart cities and services</v>
          </cell>
          <cell r="AP2754" t="str">
            <v>71.12.20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1</v>
          </cell>
          <cell r="AZ2754">
            <v>0</v>
          </cell>
          <cell r="BA2754">
            <v>2</v>
          </cell>
          <cell r="BB2754">
            <v>0</v>
          </cell>
          <cell r="BC2754">
            <v>1</v>
          </cell>
          <cell r="BD2754">
            <v>2</v>
          </cell>
          <cell r="BE2754">
            <v>0</v>
          </cell>
          <cell r="BF2754">
            <v>0</v>
          </cell>
          <cell r="BG2754">
            <v>0</v>
          </cell>
        </row>
        <row r="2755">
          <cell r="A2755" t="str">
            <v>SSI001588</v>
          </cell>
          <cell r="B2755" t="str">
            <v>C36G18000000008</v>
          </cell>
          <cell r="C2755" t="str">
            <v>SSI</v>
          </cell>
          <cell r="D2755" t="str">
            <v>REDHEAT SRL</v>
          </cell>
          <cell r="E2755">
            <v>43047.539594907401</v>
          </cell>
          <cell r="F2755">
            <v>2017</v>
          </cell>
          <cell r="H2755" t="str">
            <v>04510060231</v>
          </cell>
          <cell r="I2755" t="str">
            <v>Domanda ammessa</v>
          </cell>
          <cell r="J2755" t="str">
            <v>GREZZANA</v>
          </cell>
          <cell r="K2755" t="str">
            <v>PI</v>
          </cell>
          <cell r="L2755" t="str">
            <v>Veneto</v>
          </cell>
          <cell r="M2755" t="str">
            <v>ITALIA</v>
          </cell>
          <cell r="N2755" t="str">
            <v>CENTRO-NORD</v>
          </cell>
          <cell r="O2755" t="str">
            <v>Centro-Nord</v>
          </cell>
          <cell r="Q2755" t="str">
            <v>X</v>
          </cell>
          <cell r="R2755" t="str">
            <v>LEGGE DI STABILITA 2017</v>
          </cell>
          <cell r="S2755" t="str">
            <v>Società costituita</v>
          </cell>
          <cell r="T2755">
            <v>1474000</v>
          </cell>
          <cell r="U2755">
            <v>1039300</v>
          </cell>
          <cell r="V2755">
            <v>1096000</v>
          </cell>
          <cell r="W2755">
            <v>378000</v>
          </cell>
          <cell r="X2755">
            <v>767200</v>
          </cell>
          <cell r="Y2755">
            <v>264600</v>
          </cell>
          <cell r="Z2755">
            <v>7500</v>
          </cell>
          <cell r="AA2755">
            <v>1337120</v>
          </cell>
          <cell r="AB2755">
            <v>1296000</v>
          </cell>
          <cell r="AC2755">
            <v>1036000</v>
          </cell>
          <cell r="AD2755">
            <v>260000</v>
          </cell>
          <cell r="AE2755">
            <v>12</v>
          </cell>
          <cell r="AF2755">
            <v>43132</v>
          </cell>
          <cell r="AG2755">
            <v>2018</v>
          </cell>
          <cell r="AH2755" t="str">
            <v>Ammissione</v>
          </cell>
          <cell r="AI2755" t="str">
            <v>Tecnologia nuova sperimentale</v>
          </cell>
          <cell r="AJ2755" t="str">
            <v>Materiali innovativi</v>
          </cell>
          <cell r="AK2755" t="str">
            <v>Industria hi-tech</v>
          </cell>
          <cell r="AL2755">
            <v>43410</v>
          </cell>
          <cell r="AM2755">
            <v>2018</v>
          </cell>
          <cell r="AP2755" t="str">
            <v>28.21.29</v>
          </cell>
          <cell r="AR2755">
            <v>914700</v>
          </cell>
          <cell r="AS2755">
            <v>725200</v>
          </cell>
          <cell r="AT2755">
            <v>182000</v>
          </cell>
          <cell r="AU2755">
            <v>7500</v>
          </cell>
          <cell r="AV2755">
            <v>907200</v>
          </cell>
          <cell r="AW2755">
            <v>1</v>
          </cell>
          <cell r="AX2755">
            <v>1</v>
          </cell>
          <cell r="AY2755">
            <v>2</v>
          </cell>
          <cell r="AZ2755">
            <v>0</v>
          </cell>
          <cell r="BA2755">
            <v>0</v>
          </cell>
          <cell r="BB2755">
            <v>0</v>
          </cell>
          <cell r="BC2755">
            <v>4</v>
          </cell>
          <cell r="BD2755">
            <v>0</v>
          </cell>
          <cell r="BE2755">
            <v>1</v>
          </cell>
          <cell r="BF2755">
            <v>0</v>
          </cell>
          <cell r="BG2755">
            <v>0</v>
          </cell>
        </row>
        <row r="2756">
          <cell r="A2756" t="str">
            <v>SSI001589</v>
          </cell>
          <cell r="C2756" t="str">
            <v>SSI</v>
          </cell>
          <cell r="D2756" t="str">
            <v>Ventiseidieci</v>
          </cell>
          <cell r="E2756">
            <v>43048.7400694444</v>
          </cell>
          <cell r="F2756">
            <v>2017</v>
          </cell>
          <cell r="H2756" t="str">
            <v>14361831002</v>
          </cell>
          <cell r="I2756" t="str">
            <v>Domanda non ammessa</v>
          </cell>
          <cell r="J2756" t="str">
            <v>ROMA</v>
          </cell>
          <cell r="K2756" t="str">
            <v>RM</v>
          </cell>
          <cell r="L2756" t="str">
            <v>Lazio</v>
          </cell>
          <cell r="M2756" t="str">
            <v>ITALIA</v>
          </cell>
          <cell r="N2756" t="str">
            <v>CENTRO-NORD</v>
          </cell>
          <cell r="O2756" t="str">
            <v>Centro-Nord</v>
          </cell>
          <cell r="Q2756" t="str">
            <v>X</v>
          </cell>
          <cell r="R2756" t="str">
            <v>LEGGE DI STABILITA 2017</v>
          </cell>
          <cell r="S2756" t="str">
            <v>Società costituita</v>
          </cell>
          <cell r="T2756">
            <v>573000</v>
          </cell>
          <cell r="U2756">
            <v>407500</v>
          </cell>
          <cell r="V2756">
            <v>400000</v>
          </cell>
          <cell r="W2756">
            <v>173000</v>
          </cell>
          <cell r="X2756">
            <v>280000</v>
          </cell>
          <cell r="Y2756">
            <v>120000</v>
          </cell>
          <cell r="Z2756">
            <v>7500</v>
          </cell>
          <cell r="AA2756">
            <v>488000</v>
          </cell>
          <cell r="AB2756">
            <v>0</v>
          </cell>
          <cell r="AC2756">
            <v>0</v>
          </cell>
          <cell r="AD2756">
            <v>0</v>
          </cell>
          <cell r="AE2756">
            <v>3</v>
          </cell>
          <cell r="AF2756">
            <v>43130</v>
          </cell>
          <cell r="AG2756">
            <v>2018</v>
          </cell>
          <cell r="AH2756" t="str">
            <v>Non ammissione</v>
          </cell>
          <cell r="AI2756" t="str">
            <v>Tecnologia nuova sperimentale</v>
          </cell>
          <cell r="AJ2756" t="str">
            <v>Life Sciences</v>
          </cell>
          <cell r="AK2756" t="str">
            <v>Bio-scienze</v>
          </cell>
          <cell r="AP2756" t="str">
            <v>72.19.09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1</v>
          </cell>
          <cell r="AY2756">
            <v>0</v>
          </cell>
          <cell r="AZ2756">
            <v>0</v>
          </cell>
          <cell r="BA2756">
            <v>1</v>
          </cell>
          <cell r="BB2756">
            <v>0</v>
          </cell>
          <cell r="BC2756">
            <v>1</v>
          </cell>
          <cell r="BD2756">
            <v>1</v>
          </cell>
          <cell r="BE2756">
            <v>0</v>
          </cell>
          <cell r="BF2756">
            <v>0</v>
          </cell>
          <cell r="BG2756">
            <v>0</v>
          </cell>
        </row>
        <row r="2757">
          <cell r="A2757" t="str">
            <v>SSI001590</v>
          </cell>
          <cell r="C2757" t="str">
            <v>SSI</v>
          </cell>
          <cell r="D2757" t="str">
            <v>Carmen Avilia</v>
          </cell>
          <cell r="E2757">
            <v>43053.399375000001</v>
          </cell>
          <cell r="F2757">
            <v>2017</v>
          </cell>
          <cell r="H2757" t="str">
            <v/>
          </cell>
          <cell r="I2757" t="str">
            <v>Domanda decaduta</v>
          </cell>
          <cell r="J2757" t="str">
            <v>NAPOLI</v>
          </cell>
          <cell r="K2757" t="str">
            <v>NA</v>
          </cell>
          <cell r="L2757" t="str">
            <v>Campania</v>
          </cell>
          <cell r="M2757" t="str">
            <v>ITALIA</v>
          </cell>
          <cell r="N2757" t="str">
            <v>SUD</v>
          </cell>
          <cell r="O2757" t="str">
            <v>Mezzogiorno</v>
          </cell>
          <cell r="Q2757" t="str">
            <v>X</v>
          </cell>
          <cell r="R2757" t="str">
            <v>LEGGE DI STABILITA 2017</v>
          </cell>
          <cell r="S2757" t="str">
            <v>Società non costituita</v>
          </cell>
          <cell r="T2757">
            <v>150880</v>
          </cell>
          <cell r="U2757">
            <v>135700</v>
          </cell>
          <cell r="V2757">
            <v>66880</v>
          </cell>
          <cell r="W2757">
            <v>84000</v>
          </cell>
          <cell r="X2757">
            <v>53500</v>
          </cell>
          <cell r="Y2757">
            <v>67200</v>
          </cell>
          <cell r="Z2757">
            <v>15000</v>
          </cell>
          <cell r="AA2757">
            <v>81593.600000000006</v>
          </cell>
          <cell r="AB2757">
            <v>0</v>
          </cell>
          <cell r="AC2757">
            <v>0</v>
          </cell>
          <cell r="AD2757">
            <v>0</v>
          </cell>
          <cell r="AE2757">
            <v>3</v>
          </cell>
          <cell r="AI2757" t="str">
            <v>Tecnologia nuova sperimentale</v>
          </cell>
          <cell r="AJ2757" t="str">
            <v>E-commerce</v>
          </cell>
          <cell r="AK2757" t="str">
            <v>Web technology</v>
          </cell>
          <cell r="AP2757" t="str">
            <v/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2</v>
          </cell>
          <cell r="AX2757">
            <v>0</v>
          </cell>
          <cell r="AY2757">
            <v>0</v>
          </cell>
          <cell r="AZ2757">
            <v>0</v>
          </cell>
          <cell r="BA2757">
            <v>1</v>
          </cell>
          <cell r="BB2757">
            <v>0</v>
          </cell>
          <cell r="BC2757">
            <v>2</v>
          </cell>
          <cell r="BD2757">
            <v>1</v>
          </cell>
          <cell r="BE2757">
            <v>2</v>
          </cell>
          <cell r="BF2757">
            <v>0</v>
          </cell>
          <cell r="BG2757">
            <v>0</v>
          </cell>
        </row>
        <row r="2758">
          <cell r="A2758" t="str">
            <v>SSI001591</v>
          </cell>
          <cell r="B2758" t="str">
            <v>C82F18000080008</v>
          </cell>
          <cell r="C2758" t="str">
            <v>SSI</v>
          </cell>
          <cell r="D2758" t="str">
            <v>BLOOVERY SRL</v>
          </cell>
          <cell r="E2758">
            <v>43056.777986111098</v>
          </cell>
          <cell r="F2758">
            <v>2017</v>
          </cell>
          <cell r="H2758" t="str">
            <v>09559560967</v>
          </cell>
          <cell r="I2758" t="str">
            <v>Domanda ammessa</v>
          </cell>
          <cell r="J2758" t="str">
            <v>SASSARI</v>
          </cell>
          <cell r="K2758" t="str">
            <v>SS</v>
          </cell>
          <cell r="L2758" t="str">
            <v>Sardegna</v>
          </cell>
          <cell r="M2758" t="str">
            <v>ITALIA</v>
          </cell>
          <cell r="N2758" t="str">
            <v>SUD</v>
          </cell>
          <cell r="O2758" t="str">
            <v>Mezzogiorno</v>
          </cell>
          <cell r="Q2758" t="str">
            <v>X</v>
          </cell>
          <cell r="R2758" t="str">
            <v>PON I&amp;C SAM - PON SIL</v>
          </cell>
          <cell r="S2758" t="str">
            <v>Società costituita</v>
          </cell>
          <cell r="T2758">
            <v>783581</v>
          </cell>
          <cell r="U2758">
            <v>311411.33</v>
          </cell>
          <cell r="V2758">
            <v>338707</v>
          </cell>
          <cell r="W2758">
            <v>444874</v>
          </cell>
          <cell r="X2758">
            <v>0</v>
          </cell>
          <cell r="Y2758">
            <v>311411.33</v>
          </cell>
          <cell r="Z2758">
            <v>0</v>
          </cell>
          <cell r="AA2758">
            <v>391223</v>
          </cell>
          <cell r="AB2758">
            <v>415664.04000000004</v>
          </cell>
          <cell r="AC2758">
            <v>194730</v>
          </cell>
          <cell r="AD2758">
            <v>220934.04</v>
          </cell>
          <cell r="AE2758">
            <v>6</v>
          </cell>
          <cell r="AF2758">
            <v>43160</v>
          </cell>
          <cell r="AG2758">
            <v>2018</v>
          </cell>
          <cell r="AH2758" t="str">
            <v>Ammissione</v>
          </cell>
          <cell r="AI2758" t="str">
            <v>Economia Digitale</v>
          </cell>
          <cell r="AJ2758" t="str">
            <v>E-commerce</v>
          </cell>
          <cell r="AK2758" t="str">
            <v>Web technology</v>
          </cell>
          <cell r="AL2758">
            <v>43277</v>
          </cell>
          <cell r="AM2758">
            <v>2018</v>
          </cell>
          <cell r="AP2758" t="str">
            <v>47.76.10</v>
          </cell>
          <cell r="AR2758">
            <v>290964.82999999996</v>
          </cell>
          <cell r="AS2758">
            <v>136311</v>
          </cell>
          <cell r="AT2758">
            <v>154653.82999999999</v>
          </cell>
          <cell r="AU2758">
            <v>0</v>
          </cell>
          <cell r="AV2758">
            <v>232771.86</v>
          </cell>
          <cell r="AW2758">
            <v>0</v>
          </cell>
          <cell r="AX2758">
            <v>3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3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66465.919999999998</v>
          </cell>
          <cell r="BI2758">
            <v>0</v>
          </cell>
          <cell r="BJ2758">
            <v>66465.919999999998</v>
          </cell>
        </row>
        <row r="2759">
          <cell r="A2759" t="str">
            <v>SSI001592</v>
          </cell>
          <cell r="B2759" t="str">
            <v>C62F18000190007</v>
          </cell>
          <cell r="C2759" t="str">
            <v>SSI</v>
          </cell>
          <cell r="D2759" t="str">
            <v>Materias</v>
          </cell>
          <cell r="E2759">
            <v>43059.577789351897</v>
          </cell>
          <cell r="F2759">
            <v>2017</v>
          </cell>
          <cell r="H2759" t="str">
            <v>09594360969</v>
          </cell>
          <cell r="I2759" t="str">
            <v>Domanda ammessa</v>
          </cell>
          <cell r="J2759" t="str">
            <v>NAPOLI</v>
          </cell>
          <cell r="K2759" t="str">
            <v>NA</v>
          </cell>
          <cell r="L2759" t="str">
            <v>Campania</v>
          </cell>
          <cell r="M2759" t="str">
            <v>ITALIA</v>
          </cell>
          <cell r="N2759" t="str">
            <v>SUD</v>
          </cell>
          <cell r="O2759" t="str">
            <v>Mezzogiorno</v>
          </cell>
          <cell r="Q2759" t="str">
            <v>X</v>
          </cell>
          <cell r="R2759" t="str">
            <v>PON I&amp;C SUD - PON SIL</v>
          </cell>
          <cell r="S2759" t="str">
            <v>Società costituita</v>
          </cell>
          <cell r="T2759">
            <v>1259000</v>
          </cell>
          <cell r="U2759">
            <v>1007200</v>
          </cell>
          <cell r="V2759">
            <v>429000</v>
          </cell>
          <cell r="W2759">
            <v>830000</v>
          </cell>
          <cell r="X2759">
            <v>343200</v>
          </cell>
          <cell r="Y2759">
            <v>664000</v>
          </cell>
          <cell r="Z2759">
            <v>0</v>
          </cell>
          <cell r="AA2759">
            <v>523380</v>
          </cell>
          <cell r="AB2759">
            <v>1089000</v>
          </cell>
          <cell r="AC2759">
            <v>429000</v>
          </cell>
          <cell r="AD2759">
            <v>660000</v>
          </cell>
          <cell r="AE2759">
            <v>2</v>
          </cell>
          <cell r="AF2759">
            <v>43185</v>
          </cell>
          <cell r="AG2759">
            <v>2018</v>
          </cell>
          <cell r="AH2759" t="str">
            <v>Ammissione</v>
          </cell>
          <cell r="AI2759" t="str">
            <v>Tecnologia nuova sperimentale</v>
          </cell>
          <cell r="AJ2759" t="str">
            <v>Materiali innovativi</v>
          </cell>
          <cell r="AK2759" t="str">
            <v>Industria hi-tech</v>
          </cell>
          <cell r="AL2759">
            <v>43290</v>
          </cell>
          <cell r="AM2759">
            <v>2018</v>
          </cell>
          <cell r="AP2759" t="str">
            <v>70.22.09</v>
          </cell>
          <cell r="AR2759">
            <v>762300</v>
          </cell>
          <cell r="AS2759">
            <v>300300</v>
          </cell>
          <cell r="AT2759">
            <v>462000</v>
          </cell>
          <cell r="AU2759">
            <v>0</v>
          </cell>
          <cell r="AV2759">
            <v>609840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107795.8</v>
          </cell>
          <cell r="BI2759">
            <v>90426.040000000008</v>
          </cell>
          <cell r="BJ2759">
            <v>198221.84000000003</v>
          </cell>
        </row>
        <row r="2760">
          <cell r="A2760" t="str">
            <v>SSI001593</v>
          </cell>
          <cell r="C2760" t="str">
            <v>SSI</v>
          </cell>
          <cell r="D2760" t="str">
            <v>ELISIUM S.R.L.</v>
          </cell>
          <cell r="E2760">
            <v>43059.739583333299</v>
          </cell>
          <cell r="F2760">
            <v>2017</v>
          </cell>
          <cell r="H2760" t="str">
            <v>03724170364</v>
          </cell>
          <cell r="I2760" t="str">
            <v>Domanda non ammessa</v>
          </cell>
          <cell r="J2760" t="str">
            <v>SPILAMBERTO</v>
          </cell>
          <cell r="K2760" t="str">
            <v>PI</v>
          </cell>
          <cell r="L2760" t="str">
            <v>Emilia Romagna</v>
          </cell>
          <cell r="M2760" t="str">
            <v>ITALIA</v>
          </cell>
          <cell r="N2760" t="str">
            <v>CENTRO-NORD</v>
          </cell>
          <cell r="O2760" t="str">
            <v>Centro-Nord</v>
          </cell>
          <cell r="Q2760" t="str">
            <v>X</v>
          </cell>
          <cell r="R2760" t="str">
            <v>LEGGE DI STABILITA 2017</v>
          </cell>
          <cell r="S2760" t="str">
            <v>Società costituita</v>
          </cell>
          <cell r="T2760">
            <v>961440</v>
          </cell>
          <cell r="U2760">
            <v>776652</v>
          </cell>
          <cell r="V2760">
            <v>460000</v>
          </cell>
          <cell r="W2760">
            <v>501440</v>
          </cell>
          <cell r="X2760">
            <v>368000</v>
          </cell>
          <cell r="Y2760">
            <v>401152</v>
          </cell>
          <cell r="Z2760">
            <v>7500</v>
          </cell>
          <cell r="AA2760">
            <v>561200</v>
          </cell>
          <cell r="AB2760">
            <v>0</v>
          </cell>
          <cell r="AC2760">
            <v>0</v>
          </cell>
          <cell r="AD2760">
            <v>0</v>
          </cell>
          <cell r="AE2760">
            <v>12</v>
          </cell>
          <cell r="AF2760">
            <v>43130</v>
          </cell>
          <cell r="AG2760">
            <v>2018</v>
          </cell>
          <cell r="AH2760" t="str">
            <v>Non ammissione</v>
          </cell>
          <cell r="AI2760" t="str">
            <v>Tecnologia nuova sperimentale</v>
          </cell>
          <cell r="AJ2760" t="str">
            <v>Internet of things</v>
          </cell>
          <cell r="AK2760" t="str">
            <v>Web technology</v>
          </cell>
          <cell r="AP2760" t="str">
            <v>62.01.00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2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2</v>
          </cell>
          <cell r="BD2760">
            <v>0</v>
          </cell>
          <cell r="BE2760">
            <v>2</v>
          </cell>
          <cell r="BF2760">
            <v>0</v>
          </cell>
          <cell r="BG2760">
            <v>0</v>
          </cell>
        </row>
        <row r="2761">
          <cell r="A2761" t="str">
            <v>SSI001594</v>
          </cell>
          <cell r="B2761" t="str">
            <v>C76G18000000008</v>
          </cell>
          <cell r="C2761" t="str">
            <v>SSI</v>
          </cell>
          <cell r="D2761" t="str">
            <v>SPECIALWAVES S.R.L.</v>
          </cell>
          <cell r="E2761">
            <v>43059.814502314803</v>
          </cell>
          <cell r="F2761">
            <v>2017</v>
          </cell>
          <cell r="H2761" t="str">
            <v>04194410165</v>
          </cell>
          <cell r="I2761" t="str">
            <v>Domanda ammessa</v>
          </cell>
          <cell r="J2761" t="str">
            <v>ALBANO SANT'ALESSANDRO</v>
          </cell>
          <cell r="K2761" t="str">
            <v>BG</v>
          </cell>
          <cell r="L2761" t="str">
            <v>Lombardia</v>
          </cell>
          <cell r="M2761" t="str">
            <v>ITALIA</v>
          </cell>
          <cell r="N2761" t="str">
            <v>CENTRO-NORD</v>
          </cell>
          <cell r="O2761" t="str">
            <v>Centro-Nord</v>
          </cell>
          <cell r="Q2761" t="str">
            <v>X</v>
          </cell>
          <cell r="R2761" t="str">
            <v>LEGGE DI STABILITA 2017</v>
          </cell>
          <cell r="S2761" t="str">
            <v>Società costituita</v>
          </cell>
          <cell r="T2761">
            <v>377140</v>
          </cell>
          <cell r="U2761">
            <v>125898</v>
          </cell>
          <cell r="V2761">
            <v>208000</v>
          </cell>
          <cell r="W2761">
            <v>169140</v>
          </cell>
          <cell r="X2761">
            <v>0</v>
          </cell>
          <cell r="Y2761">
            <v>118398</v>
          </cell>
          <cell r="Z2761">
            <v>7500</v>
          </cell>
          <cell r="AA2761">
            <v>253760</v>
          </cell>
          <cell r="AB2761">
            <v>298834.76</v>
          </cell>
          <cell r="AC2761">
            <v>208000</v>
          </cell>
          <cell r="AD2761">
            <v>90834.76</v>
          </cell>
          <cell r="AE2761">
            <v>5</v>
          </cell>
          <cell r="AF2761">
            <v>43202</v>
          </cell>
          <cell r="AG2761">
            <v>2018</v>
          </cell>
          <cell r="AH2761" t="str">
            <v>Ammissione</v>
          </cell>
          <cell r="AI2761" t="str">
            <v>Tecnologia nuova sperimentale</v>
          </cell>
          <cell r="AJ2761" t="str">
            <v>Automazione industriale</v>
          </cell>
          <cell r="AK2761" t="str">
            <v>Industria hi-tech</v>
          </cell>
          <cell r="AL2761">
            <v>43300</v>
          </cell>
          <cell r="AM2761">
            <v>2018</v>
          </cell>
          <cell r="AP2761" t="str">
            <v>32.20.00</v>
          </cell>
          <cell r="AR2761">
            <v>216684.33000000002</v>
          </cell>
          <cell r="AS2761">
            <v>145600</v>
          </cell>
          <cell r="AT2761">
            <v>63584.33</v>
          </cell>
          <cell r="AU2761">
            <v>7500</v>
          </cell>
          <cell r="AV2761">
            <v>209184.33</v>
          </cell>
          <cell r="AW2761">
            <v>1</v>
          </cell>
          <cell r="AX2761">
            <v>4</v>
          </cell>
          <cell r="AY2761">
            <v>3</v>
          </cell>
          <cell r="AZ2761">
            <v>0</v>
          </cell>
          <cell r="BA2761">
            <v>0</v>
          </cell>
          <cell r="BB2761">
            <v>0</v>
          </cell>
          <cell r="BC2761">
            <v>8</v>
          </cell>
          <cell r="BD2761">
            <v>0</v>
          </cell>
          <cell r="BE2761">
            <v>1</v>
          </cell>
          <cell r="BF2761">
            <v>0</v>
          </cell>
          <cell r="BG2761">
            <v>0</v>
          </cell>
          <cell r="BH2761">
            <v>68765.899999999994</v>
          </cell>
          <cell r="BI2761">
            <v>40165.69</v>
          </cell>
          <cell r="BJ2761">
            <v>108931.59</v>
          </cell>
        </row>
        <row r="2762">
          <cell r="A2762" t="str">
            <v>SSI001595</v>
          </cell>
          <cell r="C2762" t="str">
            <v>SSI</v>
          </cell>
          <cell r="D2762" t="str">
            <v>GBA S.R.L.</v>
          </cell>
          <cell r="E2762">
            <v>43060.611574074101</v>
          </cell>
          <cell r="F2762">
            <v>2017</v>
          </cell>
          <cell r="H2762" t="str">
            <v>03463621205</v>
          </cell>
          <cell r="I2762" t="str">
            <v>Domanda non ammessa</v>
          </cell>
          <cell r="J2762" t="str">
            <v>MILANO</v>
          </cell>
          <cell r="K2762" t="str">
            <v>MI</v>
          </cell>
          <cell r="L2762" t="str">
            <v>Lombardia</v>
          </cell>
          <cell r="M2762" t="str">
            <v>ITALIA</v>
          </cell>
          <cell r="N2762" t="str">
            <v>CENTRO-NORD</v>
          </cell>
          <cell r="O2762" t="str">
            <v>Centro-Nord</v>
          </cell>
          <cell r="Q2762" t="str">
            <v>X</v>
          </cell>
          <cell r="R2762" t="str">
            <v>LEGGE DI STABILITA 2017</v>
          </cell>
          <cell r="S2762" t="str">
            <v>Società costituita</v>
          </cell>
          <cell r="T2762">
            <v>3103560.56</v>
          </cell>
          <cell r="U2762">
            <v>1500000</v>
          </cell>
          <cell r="V2762">
            <v>1236777</v>
          </cell>
          <cell r="W2762">
            <v>1866783.56</v>
          </cell>
          <cell r="X2762">
            <v>500000</v>
          </cell>
          <cell r="Y2762">
            <v>1000000</v>
          </cell>
          <cell r="Z2762">
            <v>0</v>
          </cell>
          <cell r="AA2762">
            <v>1508867.94</v>
          </cell>
          <cell r="AB2762">
            <v>0</v>
          </cell>
          <cell r="AC2762">
            <v>0</v>
          </cell>
          <cell r="AD2762">
            <v>0</v>
          </cell>
          <cell r="AE2762">
            <v>8</v>
          </cell>
          <cell r="AF2762">
            <v>43089</v>
          </cell>
          <cell r="AG2762">
            <v>2017</v>
          </cell>
          <cell r="AH2762" t="str">
            <v>Non ammissione</v>
          </cell>
          <cell r="AI2762" t="str">
            <v>Economia Digitale</v>
          </cell>
          <cell r="AJ2762" t="str">
            <v>E-commerce</v>
          </cell>
          <cell r="AK2762" t="str">
            <v>Web technology</v>
          </cell>
          <cell r="AP2762" t="str">
            <v>62.01.00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9</v>
          </cell>
          <cell r="AY2762">
            <v>2</v>
          </cell>
          <cell r="AZ2762">
            <v>0</v>
          </cell>
          <cell r="BA2762">
            <v>2</v>
          </cell>
          <cell r="BB2762">
            <v>0</v>
          </cell>
          <cell r="BC2762">
            <v>11</v>
          </cell>
          <cell r="BD2762">
            <v>2</v>
          </cell>
          <cell r="BE2762">
            <v>0</v>
          </cell>
          <cell r="BF2762">
            <v>13</v>
          </cell>
          <cell r="BG2762">
            <v>0</v>
          </cell>
        </row>
        <row r="2763">
          <cell r="A2763" t="str">
            <v>SSI001596</v>
          </cell>
          <cell r="C2763" t="str">
            <v>SSI</v>
          </cell>
          <cell r="D2763" t="str">
            <v>MITGATE</v>
          </cell>
          <cell r="E2763">
            <v>43060.728356481501</v>
          </cell>
          <cell r="F2763">
            <v>2017</v>
          </cell>
          <cell r="H2763" t="str">
            <v>10010280963</v>
          </cell>
          <cell r="I2763" t="str">
            <v>Domanda non ammessa</v>
          </cell>
          <cell r="J2763" t="str">
            <v>MILANO</v>
          </cell>
          <cell r="K2763" t="str">
            <v>MI</v>
          </cell>
          <cell r="L2763" t="str">
            <v>Lombardia</v>
          </cell>
          <cell r="M2763" t="str">
            <v>ITALIA</v>
          </cell>
          <cell r="N2763" t="str">
            <v>CENTRO-NORD</v>
          </cell>
          <cell r="O2763" t="str">
            <v>Centro-Nord</v>
          </cell>
          <cell r="Q2763" t="str">
            <v>X</v>
          </cell>
          <cell r="R2763" t="str">
            <v>LEGGE DI STABILITA 2017</v>
          </cell>
          <cell r="S2763" t="str">
            <v>Società costituita</v>
          </cell>
          <cell r="T2763">
            <v>3604155</v>
          </cell>
          <cell r="U2763">
            <v>2530408</v>
          </cell>
          <cell r="V2763">
            <v>2193050</v>
          </cell>
          <cell r="W2763">
            <v>1411105</v>
          </cell>
          <cell r="X2763">
            <v>1535135</v>
          </cell>
          <cell r="Y2763">
            <v>987773</v>
          </cell>
          <cell r="Z2763">
            <v>7500</v>
          </cell>
          <cell r="AA2763">
            <v>2675521</v>
          </cell>
          <cell r="AB2763">
            <v>0</v>
          </cell>
          <cell r="AC2763">
            <v>0</v>
          </cell>
          <cell r="AD2763">
            <v>0</v>
          </cell>
          <cell r="AE2763">
            <v>20</v>
          </cell>
          <cell r="AF2763">
            <v>43118</v>
          </cell>
          <cell r="AG2763">
            <v>2018</v>
          </cell>
          <cell r="AH2763" t="str">
            <v>Non ammissione</v>
          </cell>
          <cell r="AI2763" t="str">
            <v>Economia Digitale</v>
          </cell>
          <cell r="AJ2763" t="str">
            <v>Internet of things</v>
          </cell>
          <cell r="AK2763" t="str">
            <v>Web technology</v>
          </cell>
          <cell r="AP2763" t="str">
            <v>62.01.00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1</v>
          </cell>
          <cell r="AZ2763">
            <v>0</v>
          </cell>
          <cell r="BA2763">
            <v>0</v>
          </cell>
          <cell r="BB2763">
            <v>0</v>
          </cell>
          <cell r="BC2763">
            <v>1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</row>
        <row r="2764">
          <cell r="A2764" t="str">
            <v>SSI001597</v>
          </cell>
          <cell r="B2764" t="str">
            <v>C96G18000030008</v>
          </cell>
          <cell r="C2764" t="str">
            <v>SSI</v>
          </cell>
          <cell r="D2764" t="str">
            <v>VINS S.rl.</v>
          </cell>
          <cell r="E2764">
            <v>43060.731099536999</v>
          </cell>
          <cell r="F2764">
            <v>2017</v>
          </cell>
          <cell r="H2764" t="str">
            <v>03743240362</v>
          </cell>
          <cell r="I2764" t="str">
            <v>Domanda ammessa</v>
          </cell>
          <cell r="J2764" t="str">
            <v>MARANELLO</v>
          </cell>
          <cell r="K2764" t="str">
            <v>MO</v>
          </cell>
          <cell r="L2764" t="str">
            <v>Emilia Romagna</v>
          </cell>
          <cell r="M2764" t="str">
            <v>ITALIA</v>
          </cell>
          <cell r="N2764" t="str">
            <v>CENTRO-NORD</v>
          </cell>
          <cell r="O2764" t="str">
            <v>Centro-Nord</v>
          </cell>
          <cell r="Q2764" t="str">
            <v>X</v>
          </cell>
          <cell r="R2764" t="str">
            <v>LEGGE DI STABILITA 2017</v>
          </cell>
          <cell r="S2764" t="str">
            <v>Società costituita</v>
          </cell>
          <cell r="T2764">
            <v>1422839.63</v>
          </cell>
          <cell r="U2764">
            <v>1003487.74</v>
          </cell>
          <cell r="V2764">
            <v>760000</v>
          </cell>
          <cell r="W2764">
            <v>662839.63</v>
          </cell>
          <cell r="X2764">
            <v>532000</v>
          </cell>
          <cell r="Y2764">
            <v>463987.74</v>
          </cell>
          <cell r="Z2764">
            <v>7500</v>
          </cell>
          <cell r="AA2764">
            <v>927200</v>
          </cell>
          <cell r="AB2764">
            <v>1170839.6299999999</v>
          </cell>
          <cell r="AC2764">
            <v>760000</v>
          </cell>
          <cell r="AD2764">
            <v>410839.63</v>
          </cell>
          <cell r="AE2764">
            <v>10</v>
          </cell>
          <cell r="AF2764">
            <v>43132</v>
          </cell>
          <cell r="AG2764">
            <v>2018</v>
          </cell>
          <cell r="AH2764" t="str">
            <v>Ammissione</v>
          </cell>
          <cell r="AI2764" t="str">
            <v>Tecnologia nuova sperimentale</v>
          </cell>
          <cell r="AJ2764" t="str">
            <v>Trasporti</v>
          </cell>
          <cell r="AK2764" t="str">
            <v>Smart cities and services</v>
          </cell>
          <cell r="AL2764">
            <v>43313</v>
          </cell>
          <cell r="AM2764">
            <v>2018</v>
          </cell>
          <cell r="AP2764" t="str">
            <v>30.91.12</v>
          </cell>
          <cell r="AR2764">
            <v>827087.74</v>
          </cell>
          <cell r="AS2764">
            <v>532000</v>
          </cell>
          <cell r="AT2764">
            <v>287587.74</v>
          </cell>
          <cell r="AU2764">
            <v>7500</v>
          </cell>
          <cell r="AV2764">
            <v>819587.74</v>
          </cell>
          <cell r="AW2764">
            <v>5</v>
          </cell>
          <cell r="AX2764">
            <v>0</v>
          </cell>
          <cell r="AY2764">
            <v>1</v>
          </cell>
          <cell r="AZ2764">
            <v>0</v>
          </cell>
          <cell r="BA2764">
            <v>0</v>
          </cell>
          <cell r="BB2764">
            <v>0</v>
          </cell>
          <cell r="BC2764">
            <v>6</v>
          </cell>
          <cell r="BD2764">
            <v>0</v>
          </cell>
          <cell r="BE2764">
            <v>5</v>
          </cell>
          <cell r="BF2764">
            <v>5</v>
          </cell>
          <cell r="BG2764">
            <v>0</v>
          </cell>
          <cell r="BH2764">
            <v>0</v>
          </cell>
          <cell r="BI2764">
            <v>42255.61</v>
          </cell>
          <cell r="BJ2764">
            <v>42255.61</v>
          </cell>
        </row>
        <row r="2765">
          <cell r="A2765" t="str">
            <v>SSI001598</v>
          </cell>
          <cell r="C2765" t="str">
            <v>SSI</v>
          </cell>
          <cell r="D2765" t="str">
            <v>SKYWORKER</v>
          </cell>
          <cell r="E2765">
            <v>43061.143449074101</v>
          </cell>
          <cell r="F2765">
            <v>2017</v>
          </cell>
          <cell r="H2765" t="str">
            <v>02848150807</v>
          </cell>
          <cell r="I2765" t="str">
            <v>Domanda non ammessa</v>
          </cell>
          <cell r="J2765" t="str">
            <v>LOCRI</v>
          </cell>
          <cell r="K2765" t="str">
            <v>RC</v>
          </cell>
          <cell r="L2765" t="str">
            <v>Calabria</v>
          </cell>
          <cell r="M2765" t="str">
            <v>ITALIA</v>
          </cell>
          <cell r="N2765" t="str">
            <v>SUD</v>
          </cell>
          <cell r="O2765" t="str">
            <v>Mezzogiorno</v>
          </cell>
          <cell r="Q2765" t="str">
            <v>X</v>
          </cell>
          <cell r="R2765" t="str">
            <v>LEGGE DI STABILITA 2017</v>
          </cell>
          <cell r="S2765" t="str">
            <v>Società costituita</v>
          </cell>
          <cell r="T2765">
            <v>86856</v>
          </cell>
          <cell r="U2765">
            <v>60799</v>
          </cell>
          <cell r="V2765">
            <v>34000</v>
          </cell>
          <cell r="W2765">
            <v>52856</v>
          </cell>
          <cell r="X2765">
            <v>23800</v>
          </cell>
          <cell r="Y2765">
            <v>36999</v>
          </cell>
          <cell r="Z2765">
            <v>0</v>
          </cell>
          <cell r="AA2765">
            <v>41480</v>
          </cell>
          <cell r="AB2765">
            <v>0</v>
          </cell>
          <cell r="AC2765">
            <v>0</v>
          </cell>
          <cell r="AD2765">
            <v>0</v>
          </cell>
          <cell r="AE2765">
            <v>2</v>
          </cell>
          <cell r="AF2765">
            <v>43089</v>
          </cell>
          <cell r="AG2765">
            <v>2017</v>
          </cell>
          <cell r="AH2765" t="str">
            <v>Non ammissione</v>
          </cell>
          <cell r="AI2765" t="str">
            <v>Economia Digitale</v>
          </cell>
          <cell r="AJ2765" t="str">
            <v>Socialnetwork</v>
          </cell>
          <cell r="AK2765" t="str">
            <v>Web technology</v>
          </cell>
          <cell r="AP2765" t="str">
            <v>63.12.00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1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1</v>
          </cell>
          <cell r="BD2765">
            <v>0</v>
          </cell>
          <cell r="BE2765">
            <v>0</v>
          </cell>
          <cell r="BF2765">
            <v>1</v>
          </cell>
          <cell r="BG2765">
            <v>0</v>
          </cell>
        </row>
        <row r="2766">
          <cell r="A2766" t="str">
            <v>SSI001599</v>
          </cell>
          <cell r="B2766" t="str">
            <v>C46G18000010008</v>
          </cell>
          <cell r="C2766" t="str">
            <v>SSI</v>
          </cell>
          <cell r="D2766" t="str">
            <v>PSC 2.0</v>
          </cell>
          <cell r="E2766">
            <v>43064.620775463001</v>
          </cell>
          <cell r="F2766">
            <v>2017</v>
          </cell>
          <cell r="H2766" t="str">
            <v>05041210286</v>
          </cell>
          <cell r="I2766" t="str">
            <v>Domanda revocata</v>
          </cell>
          <cell r="J2766" t="str">
            <v>VIGONZA</v>
          </cell>
          <cell r="K2766" t="str">
            <v>PI</v>
          </cell>
          <cell r="L2766" t="str">
            <v>Veneto</v>
          </cell>
          <cell r="M2766" t="str">
            <v>ITALIA</v>
          </cell>
          <cell r="N2766" t="str">
            <v>CENTRO-NORD</v>
          </cell>
          <cell r="O2766" t="str">
            <v>Centro-Nord</v>
          </cell>
          <cell r="Q2766" t="str">
            <v>X</v>
          </cell>
          <cell r="R2766" t="str">
            <v>LEGGE DI STABILITA 2017</v>
          </cell>
          <cell r="S2766" t="str">
            <v>Società costituita</v>
          </cell>
          <cell r="T2766">
            <v>130546</v>
          </cell>
          <cell r="U2766">
            <v>96500</v>
          </cell>
          <cell r="V2766">
            <v>113500</v>
          </cell>
          <cell r="W2766">
            <v>17046</v>
          </cell>
          <cell r="X2766">
            <v>79000</v>
          </cell>
          <cell r="Y2766">
            <v>10000</v>
          </cell>
          <cell r="Z2766">
            <v>7500</v>
          </cell>
          <cell r="AA2766">
            <v>138470</v>
          </cell>
          <cell r="AB2766">
            <v>124546</v>
          </cell>
          <cell r="AC2766">
            <v>113500</v>
          </cell>
          <cell r="AD2766">
            <v>11046</v>
          </cell>
          <cell r="AE2766">
            <v>2</v>
          </cell>
          <cell r="AF2766">
            <v>43132</v>
          </cell>
          <cell r="AG2766">
            <v>2018</v>
          </cell>
          <cell r="AH2766" t="str">
            <v>Ammissione</v>
          </cell>
          <cell r="AI2766" t="str">
            <v>Economia Digitale</v>
          </cell>
          <cell r="AJ2766" t="str">
            <v>Life Sciences</v>
          </cell>
          <cell r="AK2766" t="str">
            <v>Bio-scienze</v>
          </cell>
          <cell r="AL2766">
            <v>43249</v>
          </cell>
          <cell r="AM2766">
            <v>2018</v>
          </cell>
          <cell r="AN2766">
            <v>43935</v>
          </cell>
          <cell r="AO2766">
            <v>2020</v>
          </cell>
          <cell r="AP2766" t="str">
            <v>26.60.02</v>
          </cell>
          <cell r="AR2766">
            <v>94682.2</v>
          </cell>
          <cell r="AS2766">
            <v>79450</v>
          </cell>
          <cell r="AT2766">
            <v>7732.2</v>
          </cell>
          <cell r="AU2766">
            <v>7500</v>
          </cell>
          <cell r="AV2766">
            <v>87182.2</v>
          </cell>
          <cell r="AW2766">
            <v>3</v>
          </cell>
          <cell r="AX2766">
            <v>0</v>
          </cell>
          <cell r="AY2766">
            <v>2</v>
          </cell>
          <cell r="AZ2766">
            <v>1</v>
          </cell>
          <cell r="BA2766">
            <v>0</v>
          </cell>
          <cell r="BB2766">
            <v>0</v>
          </cell>
          <cell r="BC2766">
            <v>5</v>
          </cell>
          <cell r="BD2766">
            <v>1</v>
          </cell>
          <cell r="BE2766">
            <v>4</v>
          </cell>
          <cell r="BF2766">
            <v>6</v>
          </cell>
          <cell r="BG2766">
            <v>0</v>
          </cell>
          <cell r="BH2766">
            <v>32375</v>
          </cell>
          <cell r="BI2766">
            <v>0</v>
          </cell>
          <cell r="BJ2766">
            <v>32375</v>
          </cell>
          <cell r="BK2766">
            <v>0</v>
          </cell>
          <cell r="BQ2766">
            <v>32375</v>
          </cell>
          <cell r="BR2766">
            <v>0</v>
          </cell>
          <cell r="BS2766">
            <v>0</v>
          </cell>
          <cell r="BT2766">
            <v>32375</v>
          </cell>
        </row>
        <row r="2767">
          <cell r="A2767" t="str">
            <v>SSI001600</v>
          </cell>
          <cell r="C2767" t="str">
            <v>SSI</v>
          </cell>
          <cell r="D2767" t="str">
            <v>BitBoutique</v>
          </cell>
          <cell r="E2767">
            <v>43066.666678240697</v>
          </cell>
          <cell r="F2767">
            <v>2017</v>
          </cell>
          <cell r="H2767" t="str">
            <v>06766940487</v>
          </cell>
          <cell r="I2767" t="str">
            <v>Domanda non ammessa</v>
          </cell>
          <cell r="J2767" t="str">
            <v>FIRENZE</v>
          </cell>
          <cell r="K2767" t="str">
            <v>FI</v>
          </cell>
          <cell r="L2767" t="str">
            <v>Toscana</v>
          </cell>
          <cell r="M2767" t="str">
            <v>ITALIA</v>
          </cell>
          <cell r="N2767" t="str">
            <v>CENTRO-NORD</v>
          </cell>
          <cell r="O2767" t="str">
            <v>Centro-Nord</v>
          </cell>
          <cell r="Q2767" t="str">
            <v>X</v>
          </cell>
          <cell r="R2767" t="str">
            <v>LEGGE DI STABILITA 2017</v>
          </cell>
          <cell r="S2767" t="str">
            <v>Società costituita</v>
          </cell>
          <cell r="T2767">
            <v>1424400</v>
          </cell>
          <cell r="U2767">
            <v>1004580</v>
          </cell>
          <cell r="V2767">
            <v>267000</v>
          </cell>
          <cell r="W2767">
            <v>1157400</v>
          </cell>
          <cell r="X2767">
            <v>186900</v>
          </cell>
          <cell r="Y2767">
            <v>810180</v>
          </cell>
          <cell r="Z2767">
            <v>7500</v>
          </cell>
          <cell r="AA2767">
            <v>325740</v>
          </cell>
          <cell r="AB2767">
            <v>0</v>
          </cell>
          <cell r="AC2767">
            <v>0</v>
          </cell>
          <cell r="AD2767">
            <v>0</v>
          </cell>
          <cell r="AE2767">
            <v>10</v>
          </cell>
          <cell r="AF2767">
            <v>43132</v>
          </cell>
          <cell r="AG2767">
            <v>2018</v>
          </cell>
          <cell r="AH2767" t="str">
            <v>Non ammissione</v>
          </cell>
          <cell r="AI2767" t="str">
            <v>Economia Digitale</v>
          </cell>
          <cell r="AJ2767" t="str">
            <v>Cloud computing</v>
          </cell>
          <cell r="AK2767" t="str">
            <v>Web technology</v>
          </cell>
          <cell r="AP2767" t="str">
            <v>62.01.00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1</v>
          </cell>
          <cell r="AY2767">
            <v>0</v>
          </cell>
          <cell r="AZ2767">
            <v>1</v>
          </cell>
          <cell r="BA2767">
            <v>0</v>
          </cell>
          <cell r="BB2767">
            <v>0</v>
          </cell>
          <cell r="BC2767">
            <v>1</v>
          </cell>
          <cell r="BD2767">
            <v>1</v>
          </cell>
          <cell r="BE2767">
            <v>1</v>
          </cell>
          <cell r="BF2767">
            <v>0</v>
          </cell>
          <cell r="BG2767">
            <v>0</v>
          </cell>
        </row>
        <row r="2768">
          <cell r="A2768" t="str">
            <v>SSI001601</v>
          </cell>
          <cell r="C2768" t="str">
            <v>SSI</v>
          </cell>
          <cell r="D2768" t="str">
            <v>TEKNO FABBRICA</v>
          </cell>
          <cell r="E2768">
            <v>43067.515509259298</v>
          </cell>
          <cell r="F2768">
            <v>2017</v>
          </cell>
          <cell r="H2768" t="str">
            <v>04031590245</v>
          </cell>
          <cell r="I2768" t="str">
            <v>Domanda non ammessa</v>
          </cell>
          <cell r="J2768" t="str">
            <v>MAGENTA</v>
          </cell>
          <cell r="K2768" t="str">
            <v>MI</v>
          </cell>
          <cell r="L2768" t="str">
            <v>Lombardia</v>
          </cell>
          <cell r="M2768" t="str">
            <v>ITALIA</v>
          </cell>
          <cell r="N2768" t="str">
            <v>CENTRO-NORD</v>
          </cell>
          <cell r="O2768" t="str">
            <v>Centro-Nord</v>
          </cell>
          <cell r="Q2768" t="str">
            <v>X</v>
          </cell>
          <cell r="R2768" t="str">
            <v>LEGGE DI STABILITA 2017</v>
          </cell>
          <cell r="S2768" t="str">
            <v>Società costituita</v>
          </cell>
          <cell r="T2768">
            <v>1345000</v>
          </cell>
          <cell r="U2768">
            <v>941500</v>
          </cell>
          <cell r="V2768">
            <v>1345000</v>
          </cell>
          <cell r="W2768">
            <v>0</v>
          </cell>
          <cell r="X2768">
            <v>941500</v>
          </cell>
          <cell r="Y2768">
            <v>0</v>
          </cell>
          <cell r="Z2768">
            <v>0</v>
          </cell>
          <cell r="AA2768">
            <v>1640900</v>
          </cell>
          <cell r="AB2768">
            <v>0</v>
          </cell>
          <cell r="AC2768">
            <v>0</v>
          </cell>
          <cell r="AD2768">
            <v>0</v>
          </cell>
          <cell r="AE2768">
            <v>5</v>
          </cell>
          <cell r="AF2768">
            <v>43154</v>
          </cell>
          <cell r="AG2768">
            <v>2018</v>
          </cell>
          <cell r="AH2768" t="str">
            <v>Non ammissione</v>
          </cell>
          <cell r="AI2768" t="str">
            <v>Tecnologia nuova sperimentale</v>
          </cell>
          <cell r="AJ2768" t="str">
            <v>Materiali innovativi</v>
          </cell>
          <cell r="AK2768" t="str">
            <v>Industria hi-tech</v>
          </cell>
          <cell r="AP2768" t="str">
            <v>28.99.99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1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1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</row>
        <row r="2769">
          <cell r="A2769" t="str">
            <v>SSI001602</v>
          </cell>
          <cell r="B2769" t="str">
            <v>C66G18000010008</v>
          </cell>
          <cell r="C2769" t="str">
            <v>SSI</v>
          </cell>
          <cell r="D2769" t="str">
            <v>KUNSTE SOCIETA' A RESPONSABILITA' LIMITATA</v>
          </cell>
          <cell r="E2769">
            <v>43068.736064814802</v>
          </cell>
          <cell r="F2769">
            <v>2017</v>
          </cell>
          <cell r="H2769" t="str">
            <v>08929461211</v>
          </cell>
          <cell r="I2769" t="str">
            <v>Domanda ammessa</v>
          </cell>
          <cell r="J2769" t="str">
            <v>NAPOLI</v>
          </cell>
          <cell r="K2769" t="str">
            <v>NA</v>
          </cell>
          <cell r="L2769" t="str">
            <v>Campania</v>
          </cell>
          <cell r="M2769" t="str">
            <v>ITALIA</v>
          </cell>
          <cell r="N2769" t="str">
            <v>SUD</v>
          </cell>
          <cell r="O2769" t="str">
            <v>Mezzogiorno</v>
          </cell>
          <cell r="Q2769" t="str">
            <v>X</v>
          </cell>
          <cell r="R2769" t="str">
            <v>PON I&amp;C SUD - PON SIL - LEGGE DI STABILITA'</v>
          </cell>
          <cell r="S2769" t="str">
            <v>Società non costituita</v>
          </cell>
          <cell r="T2769">
            <v>940150</v>
          </cell>
          <cell r="U2769">
            <v>659105</v>
          </cell>
          <cell r="V2769">
            <v>360000</v>
          </cell>
          <cell r="W2769">
            <v>580150</v>
          </cell>
          <cell r="X2769">
            <v>238000</v>
          </cell>
          <cell r="Y2769">
            <v>406105</v>
          </cell>
          <cell r="Z2769">
            <v>15000</v>
          </cell>
          <cell r="AA2769">
            <v>439200</v>
          </cell>
          <cell r="AB2769">
            <v>560056</v>
          </cell>
          <cell r="AC2769">
            <v>340000</v>
          </cell>
          <cell r="AD2769">
            <v>220056</v>
          </cell>
          <cell r="AE2769">
            <v>7</v>
          </cell>
          <cell r="AF2769">
            <v>43187</v>
          </cell>
          <cell r="AG2769">
            <v>2018</v>
          </cell>
          <cell r="AH2769" t="str">
            <v>Ammissione</v>
          </cell>
          <cell r="AI2769" t="str">
            <v>Valorizzazione della ricerca</v>
          </cell>
          <cell r="AJ2769" t="str">
            <v>Ambiente e Energia</v>
          </cell>
          <cell r="AK2769" t="str">
            <v>Ambiente ed energia</v>
          </cell>
          <cell r="AL2769">
            <v>43299</v>
          </cell>
          <cell r="AM2769">
            <v>2018</v>
          </cell>
          <cell r="AP2769" t="str">
            <v>27.90.09</v>
          </cell>
          <cell r="AR2769">
            <v>407039.2</v>
          </cell>
          <cell r="AS2769">
            <v>238000</v>
          </cell>
          <cell r="AT2769">
            <v>154039.20000000001</v>
          </cell>
          <cell r="AU2769">
            <v>15000</v>
          </cell>
          <cell r="AV2769">
            <v>313631.35999999999</v>
          </cell>
          <cell r="AW2769">
            <v>0</v>
          </cell>
          <cell r="AX2769">
            <v>5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5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</row>
        <row r="2770">
          <cell r="A2770" t="str">
            <v>SSI001603</v>
          </cell>
          <cell r="B2770" t="str">
            <v>C16G18000010008</v>
          </cell>
          <cell r="C2770" t="str">
            <v>SSI</v>
          </cell>
          <cell r="D2770" t="str">
            <v>Spin Tecnology</v>
          </cell>
          <cell r="E2770">
            <v>43069.531805555598</v>
          </cell>
          <cell r="F2770">
            <v>2017</v>
          </cell>
          <cell r="H2770" t="str">
            <v>01928180668</v>
          </cell>
          <cell r="I2770" t="str">
            <v>Domanda ammessa</v>
          </cell>
          <cell r="J2770" t="str">
            <v>L'AQUILA</v>
          </cell>
          <cell r="K2770" t="str">
            <v>AQ</v>
          </cell>
          <cell r="L2770" t="str">
            <v>Abruzzo</v>
          </cell>
          <cell r="M2770" t="str">
            <v>ITALIA</v>
          </cell>
          <cell r="N2770" t="str">
            <v>SUD</v>
          </cell>
          <cell r="O2770" t="str">
            <v>Mezzogiorno</v>
          </cell>
          <cell r="P2770" t="str">
            <v>x</v>
          </cell>
          <cell r="Q2770" t="str">
            <v>X</v>
          </cell>
          <cell r="R2770" t="str">
            <v>PON I&amp;C SAM - LEGGE DI STABILITA 2017</v>
          </cell>
          <cell r="S2770" t="str">
            <v>Società costituita</v>
          </cell>
          <cell r="T2770">
            <v>557300</v>
          </cell>
          <cell r="U2770">
            <v>0</v>
          </cell>
          <cell r="V2770">
            <v>223700</v>
          </cell>
          <cell r="W2770">
            <v>333600</v>
          </cell>
          <cell r="X2770">
            <v>0</v>
          </cell>
          <cell r="Y2770">
            <v>0</v>
          </cell>
          <cell r="Z2770">
            <v>0</v>
          </cell>
          <cell r="AA2770">
            <v>272914</v>
          </cell>
          <cell r="AB2770">
            <v>386100</v>
          </cell>
          <cell r="AC2770">
            <v>203700</v>
          </cell>
          <cell r="AD2770">
            <v>182400</v>
          </cell>
          <cell r="AE2770">
            <v>3</v>
          </cell>
          <cell r="AF2770">
            <v>43132</v>
          </cell>
          <cell r="AG2770">
            <v>2018</v>
          </cell>
          <cell r="AH2770" t="str">
            <v>Ammissione</v>
          </cell>
          <cell r="AI2770" t="str">
            <v>Valorizzazione della ricerca</v>
          </cell>
          <cell r="AJ2770" t="str">
            <v>Life Sciences</v>
          </cell>
          <cell r="AK2770" t="str">
            <v>Bio-scienze</v>
          </cell>
          <cell r="AL2770">
            <v>43263</v>
          </cell>
          <cell r="AM2770">
            <v>2018</v>
          </cell>
          <cell r="AP2770" t="str">
            <v>26.60.02</v>
          </cell>
          <cell r="AR2770">
            <v>270270</v>
          </cell>
          <cell r="AS2770">
            <v>142590</v>
          </cell>
          <cell r="AT2770">
            <v>127680</v>
          </cell>
          <cell r="AU2770">
            <v>0</v>
          </cell>
          <cell r="AV2770">
            <v>216216</v>
          </cell>
          <cell r="AW2770">
            <v>0</v>
          </cell>
          <cell r="AX2770">
            <v>0</v>
          </cell>
          <cell r="AY2770">
            <v>1</v>
          </cell>
          <cell r="AZ2770">
            <v>0</v>
          </cell>
          <cell r="BA2770">
            <v>0</v>
          </cell>
          <cell r="BB2770">
            <v>0</v>
          </cell>
          <cell r="BC2770">
            <v>1</v>
          </cell>
          <cell r="BD2770">
            <v>0</v>
          </cell>
          <cell r="BE2770">
            <v>0</v>
          </cell>
          <cell r="BF2770">
            <v>1</v>
          </cell>
          <cell r="BG2770">
            <v>1</v>
          </cell>
        </row>
        <row r="2771">
          <cell r="A2771" t="str">
            <v>SSI001604</v>
          </cell>
          <cell r="C2771" t="str">
            <v>SSI</v>
          </cell>
          <cell r="D2771" t="str">
            <v>ANOTHER BRICK SRL</v>
          </cell>
          <cell r="E2771">
            <v>43069.609988425902</v>
          </cell>
          <cell r="F2771">
            <v>2017</v>
          </cell>
          <cell r="H2771" t="str">
            <v>02469340224</v>
          </cell>
          <cell r="I2771" t="str">
            <v>Domanda non ammessa</v>
          </cell>
          <cell r="J2771" t="str">
            <v>MILANO</v>
          </cell>
          <cell r="K2771" t="str">
            <v>MI</v>
          </cell>
          <cell r="L2771" t="str">
            <v>Lombardia</v>
          </cell>
          <cell r="M2771" t="str">
            <v>ITALIA</v>
          </cell>
          <cell r="N2771" t="str">
            <v>CENTRO-NORD</v>
          </cell>
          <cell r="O2771" t="str">
            <v>Centro-Nord</v>
          </cell>
          <cell r="Q2771" t="str">
            <v>X</v>
          </cell>
          <cell r="R2771" t="str">
            <v>LEGGE DI STABILITA 2017</v>
          </cell>
          <cell r="S2771" t="str">
            <v>Società costituita</v>
          </cell>
          <cell r="T2771">
            <v>190521</v>
          </cell>
          <cell r="U2771">
            <v>159916.79999999999</v>
          </cell>
          <cell r="V2771">
            <v>25885</v>
          </cell>
          <cell r="W2771">
            <v>164636</v>
          </cell>
          <cell r="X2771">
            <v>20708</v>
          </cell>
          <cell r="Y2771">
            <v>131708.79999999999</v>
          </cell>
          <cell r="Z2771">
            <v>7500</v>
          </cell>
          <cell r="AA2771">
            <v>31579.7</v>
          </cell>
          <cell r="AB2771">
            <v>0</v>
          </cell>
          <cell r="AC2771">
            <v>0</v>
          </cell>
          <cell r="AD2771">
            <v>0</v>
          </cell>
          <cell r="AE2771">
            <v>4</v>
          </cell>
          <cell r="AF2771">
            <v>43132</v>
          </cell>
          <cell r="AG2771">
            <v>2018</v>
          </cell>
          <cell r="AH2771" t="str">
            <v>Non ammissione</v>
          </cell>
          <cell r="AI2771" t="str">
            <v>Economia Digitale</v>
          </cell>
          <cell r="AJ2771" t="str">
            <v>Socialnetwork</v>
          </cell>
          <cell r="AK2771" t="str">
            <v>Web technology</v>
          </cell>
          <cell r="AP2771" t="str">
            <v>62.01.00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1</v>
          </cell>
          <cell r="BB2771">
            <v>0</v>
          </cell>
          <cell r="BC2771">
            <v>0</v>
          </cell>
          <cell r="BD2771">
            <v>1</v>
          </cell>
          <cell r="BE2771">
            <v>0</v>
          </cell>
          <cell r="BF2771">
            <v>0</v>
          </cell>
          <cell r="BG2771">
            <v>0</v>
          </cell>
        </row>
        <row r="2772">
          <cell r="A2772" t="str">
            <v>SSI001605</v>
          </cell>
          <cell r="B2772" t="str">
            <v>C26G18000010008</v>
          </cell>
          <cell r="C2772" t="str">
            <v>SSI</v>
          </cell>
          <cell r="D2772" t="str">
            <v>MAZER SRL</v>
          </cell>
          <cell r="E2772">
            <v>43069.6948148148</v>
          </cell>
          <cell r="F2772">
            <v>2017</v>
          </cell>
          <cell r="H2772" t="str">
            <v>04309820613</v>
          </cell>
          <cell r="I2772" t="str">
            <v>Domanda ammessa</v>
          </cell>
          <cell r="J2772" t="str">
            <v>MARCIANISE</v>
          </cell>
          <cell r="K2772" t="str">
            <v>CE</v>
          </cell>
          <cell r="L2772" t="str">
            <v>Campania</v>
          </cell>
          <cell r="M2772" t="str">
            <v>ITALIA</v>
          </cell>
          <cell r="N2772" t="str">
            <v>SUD</v>
          </cell>
          <cell r="O2772" t="str">
            <v>Mezzogiorno</v>
          </cell>
          <cell r="Q2772" t="str">
            <v>X</v>
          </cell>
          <cell r="R2772" t="str">
            <v>PON I&amp;C SUD - PON SIL - LEGGE DI STABILITA'</v>
          </cell>
          <cell r="S2772" t="str">
            <v>Società non costituita</v>
          </cell>
          <cell r="T2772">
            <v>897679.28</v>
          </cell>
          <cell r="U2772">
            <v>643375.49</v>
          </cell>
          <cell r="V2772">
            <v>433120</v>
          </cell>
          <cell r="W2772">
            <v>464559.28</v>
          </cell>
          <cell r="X2772">
            <v>303184</v>
          </cell>
          <cell r="Y2772">
            <v>325191.49</v>
          </cell>
          <cell r="Z2772">
            <v>15000</v>
          </cell>
          <cell r="AA2772">
            <v>528406.4</v>
          </cell>
          <cell r="AB2772">
            <v>508879.28</v>
          </cell>
          <cell r="AC2772">
            <v>233120</v>
          </cell>
          <cell r="AD2772">
            <v>275759.28000000003</v>
          </cell>
          <cell r="AE2772">
            <v>7</v>
          </cell>
          <cell r="AF2772">
            <v>43146</v>
          </cell>
          <cell r="AG2772">
            <v>2018</v>
          </cell>
          <cell r="AH2772" t="str">
            <v>Ammissione</v>
          </cell>
          <cell r="AI2772" t="str">
            <v>Economia Digitale</v>
          </cell>
          <cell r="AJ2772" t="str">
            <v>Automazione industriale</v>
          </cell>
          <cell r="AK2772" t="str">
            <v>Industria hi-tech</v>
          </cell>
          <cell r="AL2772">
            <v>43285</v>
          </cell>
          <cell r="AM2772">
            <v>2018</v>
          </cell>
          <cell r="AP2772" t="str">
            <v>62.09.09</v>
          </cell>
          <cell r="AR2772">
            <v>371215.5</v>
          </cell>
          <cell r="AS2772">
            <v>163184</v>
          </cell>
          <cell r="AT2772">
            <v>193031.5</v>
          </cell>
          <cell r="AU2772">
            <v>15000</v>
          </cell>
          <cell r="AV2772">
            <v>284972.40000000002</v>
          </cell>
          <cell r="AW2772">
            <v>0</v>
          </cell>
          <cell r="AX2772">
            <v>2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2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150206</v>
          </cell>
          <cell r="BI2772">
            <v>71013.66</v>
          </cell>
          <cell r="BJ2772">
            <v>221219.66</v>
          </cell>
        </row>
        <row r="2773">
          <cell r="A2773" t="str">
            <v>SSI001606</v>
          </cell>
          <cell r="B2773" t="str">
            <v>C83J17000330008</v>
          </cell>
          <cell r="C2773" t="str">
            <v>SSI</v>
          </cell>
          <cell r="D2773" t="str">
            <v>H24 ITALY</v>
          </cell>
          <cell r="E2773">
            <v>43069.6953587963</v>
          </cell>
          <cell r="F2773">
            <v>2017</v>
          </cell>
          <cell r="H2773" t="str">
            <v>02698020902</v>
          </cell>
          <cell r="I2773" t="str">
            <v>Domanda decaduta</v>
          </cell>
          <cell r="J2773" t="str">
            <v>SASSARI</v>
          </cell>
          <cell r="K2773" t="str">
            <v>SS</v>
          </cell>
          <cell r="L2773" t="str">
            <v>Sardegna</v>
          </cell>
          <cell r="M2773" t="str">
            <v>ITALIA</v>
          </cell>
          <cell r="N2773" t="str">
            <v>SUD</v>
          </cell>
          <cell r="O2773" t="str">
            <v>Mezzogiorno</v>
          </cell>
          <cell r="Q2773" t="str">
            <v>X</v>
          </cell>
          <cell r="R2773" t="str">
            <v>PON I&amp;C SAM - LEGGE DI STABILITA 2017</v>
          </cell>
          <cell r="S2773" t="str">
            <v>Società costituita</v>
          </cell>
          <cell r="T2773">
            <v>1500000</v>
          </cell>
          <cell r="U2773">
            <v>15000</v>
          </cell>
          <cell r="V2773">
            <v>1500000</v>
          </cell>
          <cell r="W2773">
            <v>0</v>
          </cell>
          <cell r="X2773">
            <v>0</v>
          </cell>
          <cell r="Y2773">
            <v>0</v>
          </cell>
          <cell r="Z2773">
            <v>15000</v>
          </cell>
          <cell r="AA2773">
            <v>1830000</v>
          </cell>
          <cell r="AB2773">
            <v>1418163.4</v>
          </cell>
          <cell r="AC2773">
            <v>1418163.4</v>
          </cell>
          <cell r="AD2773">
            <v>0</v>
          </cell>
          <cell r="AE2773">
            <v>15</v>
          </cell>
          <cell r="AF2773">
            <v>43248</v>
          </cell>
          <cell r="AG2773">
            <v>2018</v>
          </cell>
          <cell r="AH2773" t="str">
            <v>Ammissione</v>
          </cell>
          <cell r="AI2773" t="str">
            <v>Tecnologia nuova sperimentale</v>
          </cell>
          <cell r="AJ2773" t="str">
            <v>Smart cities</v>
          </cell>
          <cell r="AK2773" t="str">
            <v>Smart cities and services</v>
          </cell>
          <cell r="AN2773">
            <v>43404</v>
          </cell>
          <cell r="AO2773">
            <v>2018</v>
          </cell>
          <cell r="AP2773" t="str">
            <v>32.99.90</v>
          </cell>
          <cell r="AR2773">
            <v>1149530.72</v>
          </cell>
          <cell r="AS2773">
            <v>1134530.72</v>
          </cell>
          <cell r="AT2773">
            <v>0</v>
          </cell>
          <cell r="AU2773">
            <v>15000</v>
          </cell>
          <cell r="AV2773">
            <v>907624.58</v>
          </cell>
          <cell r="AW2773">
            <v>0</v>
          </cell>
          <cell r="AX2773">
            <v>0</v>
          </cell>
          <cell r="AY2773">
            <v>0</v>
          </cell>
          <cell r="AZ2773">
            <v>1</v>
          </cell>
          <cell r="BA2773">
            <v>1</v>
          </cell>
          <cell r="BB2773">
            <v>0</v>
          </cell>
          <cell r="BC2773">
            <v>0</v>
          </cell>
          <cell r="BD2773">
            <v>2</v>
          </cell>
          <cell r="BE2773">
            <v>1</v>
          </cell>
          <cell r="BF2773">
            <v>0</v>
          </cell>
          <cell r="BG2773">
            <v>0</v>
          </cell>
        </row>
        <row r="2774">
          <cell r="A2774" t="str">
            <v>SSI001607</v>
          </cell>
          <cell r="C2774" t="str">
            <v>SSI</v>
          </cell>
          <cell r="D2774" t="str">
            <v>Domenico Pontari</v>
          </cell>
          <cell r="E2774">
            <v>43069.746064814797</v>
          </cell>
          <cell r="F2774">
            <v>2017</v>
          </cell>
          <cell r="H2774" t="str">
            <v/>
          </cell>
          <cell r="I2774" t="str">
            <v>Domanda non ammessa</v>
          </cell>
          <cell r="J2774" t="str">
            <v>ROMA</v>
          </cell>
          <cell r="K2774" t="str">
            <v>RM</v>
          </cell>
          <cell r="L2774" t="str">
            <v>Lazio</v>
          </cell>
          <cell r="M2774" t="str">
            <v>ITALIA</v>
          </cell>
          <cell r="N2774" t="str">
            <v>CENTRO-NORD</v>
          </cell>
          <cell r="O2774" t="str">
            <v>Centro-Nord</v>
          </cell>
          <cell r="Q2774" t="str">
            <v>X</v>
          </cell>
          <cell r="R2774" t="str">
            <v>LEGGE DI STABILITA 2017</v>
          </cell>
          <cell r="S2774" t="str">
            <v>Società non costituita</v>
          </cell>
          <cell r="T2774">
            <v>65900</v>
          </cell>
          <cell r="U2774">
            <v>50500</v>
          </cell>
          <cell r="V2774">
            <v>25300</v>
          </cell>
          <cell r="W2774">
            <v>40600</v>
          </cell>
          <cell r="X2774">
            <v>15000</v>
          </cell>
          <cell r="Y2774">
            <v>28000</v>
          </cell>
          <cell r="Z2774">
            <v>7500</v>
          </cell>
          <cell r="AA2774">
            <v>30690</v>
          </cell>
          <cell r="AB2774">
            <v>0</v>
          </cell>
          <cell r="AC2774">
            <v>0</v>
          </cell>
          <cell r="AD2774">
            <v>0</v>
          </cell>
          <cell r="AE2774">
            <v>1</v>
          </cell>
          <cell r="AF2774">
            <v>43089</v>
          </cell>
          <cell r="AG2774">
            <v>2017</v>
          </cell>
          <cell r="AH2774" t="str">
            <v>Non ammissione</v>
          </cell>
          <cell r="AI2774" t="str">
            <v>Economia Digitale</v>
          </cell>
          <cell r="AJ2774" t="str">
            <v>Cloud computing</v>
          </cell>
          <cell r="AK2774" t="str">
            <v>Web technology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2</v>
          </cell>
          <cell r="AX2774">
            <v>1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3</v>
          </cell>
          <cell r="BD2774">
            <v>0</v>
          </cell>
          <cell r="BE2774">
            <v>2</v>
          </cell>
          <cell r="BF2774">
            <v>0</v>
          </cell>
          <cell r="BG2774">
            <v>0</v>
          </cell>
        </row>
        <row r="2775">
          <cell r="A2775" t="str">
            <v>SSI001608</v>
          </cell>
          <cell r="C2775" t="str">
            <v>SSI</v>
          </cell>
          <cell r="D2775" t="str">
            <v>LEONARDO BELARDINELLI</v>
          </cell>
          <cell r="E2775">
            <v>43070.017442129603</v>
          </cell>
          <cell r="F2775">
            <v>2017</v>
          </cell>
          <cell r="H2775" t="str">
            <v/>
          </cell>
          <cell r="I2775" t="str">
            <v>Domanda non ammessa</v>
          </cell>
          <cell r="J2775" t="str">
            <v>JESI</v>
          </cell>
          <cell r="K2775" t="str">
            <v>AN</v>
          </cell>
          <cell r="L2775" t="str">
            <v>Marche</v>
          </cell>
          <cell r="M2775" t="str">
            <v>ITALIA</v>
          </cell>
          <cell r="N2775" t="str">
            <v>CENTRO-NORD</v>
          </cell>
          <cell r="O2775" t="str">
            <v>Centro-Nord</v>
          </cell>
          <cell r="Q2775" t="str">
            <v>X</v>
          </cell>
          <cell r="R2775" t="str">
            <v>LEGGE DI STABILITA 2017</v>
          </cell>
          <cell r="S2775" t="str">
            <v>Società non costituita</v>
          </cell>
          <cell r="T2775">
            <v>718201.57000000007</v>
          </cell>
          <cell r="U2775">
            <v>307500</v>
          </cell>
          <cell r="V2775">
            <v>400500</v>
          </cell>
          <cell r="W2775">
            <v>317701.57</v>
          </cell>
          <cell r="X2775">
            <v>280350</v>
          </cell>
          <cell r="Y2775">
            <v>19650</v>
          </cell>
          <cell r="Z2775">
            <v>7500</v>
          </cell>
          <cell r="AA2775">
            <v>416890</v>
          </cell>
          <cell r="AB2775">
            <v>0</v>
          </cell>
          <cell r="AC2775">
            <v>0</v>
          </cell>
          <cell r="AD2775">
            <v>0</v>
          </cell>
          <cell r="AE2775">
            <v>5</v>
          </cell>
          <cell r="AF2775">
            <v>43130</v>
          </cell>
          <cell r="AG2775">
            <v>2018</v>
          </cell>
          <cell r="AH2775" t="str">
            <v>Non ammissione</v>
          </cell>
          <cell r="AI2775" t="str">
            <v>Tecnologia nuova sperimentale</v>
          </cell>
          <cell r="AJ2775" t="str">
            <v>Internet of things</v>
          </cell>
          <cell r="AK2775" t="str">
            <v>Web technology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1</v>
          </cell>
          <cell r="AY2775">
            <v>0</v>
          </cell>
          <cell r="AZ2775">
            <v>0</v>
          </cell>
          <cell r="BA2775">
            <v>0</v>
          </cell>
          <cell r="BB2775">
            <v>1</v>
          </cell>
          <cell r="BC2775">
            <v>1</v>
          </cell>
          <cell r="BD2775">
            <v>1</v>
          </cell>
          <cell r="BE2775">
            <v>0</v>
          </cell>
          <cell r="BF2775">
            <v>0</v>
          </cell>
          <cell r="BG2775">
            <v>0</v>
          </cell>
        </row>
        <row r="2776">
          <cell r="A2776" t="str">
            <v>SSI001609</v>
          </cell>
          <cell r="C2776" t="str">
            <v>SSI</v>
          </cell>
          <cell r="D2776" t="str">
            <v>ANDREA ROCCHI</v>
          </cell>
          <cell r="E2776">
            <v>43070.832048611097</v>
          </cell>
          <cell r="F2776">
            <v>2017</v>
          </cell>
          <cell r="H2776" t="str">
            <v/>
          </cell>
          <cell r="I2776" t="str">
            <v>Domanda decaduta</v>
          </cell>
          <cell r="J2776" t="str">
            <v>CATANIA</v>
          </cell>
          <cell r="K2776" t="str">
            <v>CT</v>
          </cell>
          <cell r="L2776" t="str">
            <v>Sicilia</v>
          </cell>
          <cell r="M2776" t="str">
            <v>ITALIA</v>
          </cell>
          <cell r="N2776" t="str">
            <v>SUD</v>
          </cell>
          <cell r="O2776" t="str">
            <v>Mezzogiorno</v>
          </cell>
          <cell r="Q2776" t="str">
            <v>X</v>
          </cell>
          <cell r="R2776" t="str">
            <v>LEGGE DI STABILITA 2017</v>
          </cell>
          <cell r="S2776" t="str">
            <v>Società non costituita</v>
          </cell>
          <cell r="T2776">
            <v>725200</v>
          </cell>
          <cell r="U2776">
            <v>490000</v>
          </cell>
          <cell r="V2776">
            <v>330000</v>
          </cell>
          <cell r="W2776">
            <v>395200</v>
          </cell>
          <cell r="X2776">
            <v>200000</v>
          </cell>
          <cell r="Y2776">
            <v>275000</v>
          </cell>
          <cell r="Z2776">
            <v>15000</v>
          </cell>
          <cell r="AA2776">
            <v>402600</v>
          </cell>
          <cell r="AB2776">
            <v>0</v>
          </cell>
          <cell r="AC2776">
            <v>0</v>
          </cell>
          <cell r="AD2776">
            <v>0</v>
          </cell>
          <cell r="AE2776">
            <v>4</v>
          </cell>
          <cell r="AI2776" t="str">
            <v>Economia Digitale</v>
          </cell>
          <cell r="AJ2776" t="str">
            <v>Telecomunicazioni</v>
          </cell>
          <cell r="AK2776" t="str">
            <v>IT e infrastrutture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1</v>
          </cell>
          <cell r="AZ2776">
            <v>0</v>
          </cell>
          <cell r="BA2776">
            <v>0</v>
          </cell>
          <cell r="BB2776">
            <v>0</v>
          </cell>
          <cell r="BC2776">
            <v>1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</row>
        <row r="2777">
          <cell r="A2777" t="str">
            <v>SSI001610</v>
          </cell>
          <cell r="C2777" t="str">
            <v>SSI</v>
          </cell>
          <cell r="D2777" t="str">
            <v xml:space="preserve">PSYKOBOARD </v>
          </cell>
          <cell r="E2777">
            <v>43073.4156828704</v>
          </cell>
          <cell r="F2777">
            <v>2017</v>
          </cell>
          <cell r="H2777" t="str">
            <v>03084520737</v>
          </cell>
          <cell r="I2777" t="str">
            <v>Domanda non ammessa</v>
          </cell>
          <cell r="J2777" t="str">
            <v>TARANTO</v>
          </cell>
          <cell r="K2777" t="str">
            <v>TA</v>
          </cell>
          <cell r="L2777" t="str">
            <v>Puglia</v>
          </cell>
          <cell r="M2777" t="str">
            <v>ITALIA</v>
          </cell>
          <cell r="N2777" t="str">
            <v>SUD</v>
          </cell>
          <cell r="O2777" t="str">
            <v>Mezzogiorno</v>
          </cell>
          <cell r="Q2777" t="str">
            <v>X</v>
          </cell>
          <cell r="R2777" t="str">
            <v>LEGGE DI STABILITA 2017</v>
          </cell>
          <cell r="S2777" t="str">
            <v>Società costituita</v>
          </cell>
          <cell r="T2777">
            <v>1663301.67</v>
          </cell>
          <cell r="U2777">
            <v>990640</v>
          </cell>
          <cell r="V2777">
            <v>1298101.67</v>
          </cell>
          <cell r="W2777">
            <v>365200</v>
          </cell>
          <cell r="X2777">
            <v>735000</v>
          </cell>
          <cell r="Y2777">
            <v>255640</v>
          </cell>
          <cell r="Z2777">
            <v>0</v>
          </cell>
          <cell r="AA2777">
            <v>1583684.04</v>
          </cell>
          <cell r="AB2777">
            <v>0</v>
          </cell>
          <cell r="AC2777">
            <v>0</v>
          </cell>
          <cell r="AD2777">
            <v>0</v>
          </cell>
          <cell r="AE2777">
            <v>6</v>
          </cell>
          <cell r="AF2777">
            <v>43132</v>
          </cell>
          <cell r="AG2777">
            <v>2018</v>
          </cell>
          <cell r="AH2777" t="str">
            <v>Non ammissione</v>
          </cell>
          <cell r="AI2777" t="str">
            <v>Valorizzazione della ricerca</v>
          </cell>
          <cell r="AJ2777" t="str">
            <v>Trasporti</v>
          </cell>
          <cell r="AK2777" t="str">
            <v>Smart cities and services</v>
          </cell>
          <cell r="AP2777" t="str">
            <v>32.30.00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2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2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</row>
        <row r="2778">
          <cell r="A2778" t="str">
            <v>SSI001611</v>
          </cell>
          <cell r="C2778" t="str">
            <v>SSI</v>
          </cell>
          <cell r="D2778" t="str">
            <v>Carmen Avilia</v>
          </cell>
          <cell r="E2778">
            <v>43073.661921296298</v>
          </cell>
          <cell r="F2778">
            <v>2017</v>
          </cell>
          <cell r="H2778" t="str">
            <v/>
          </cell>
          <cell r="I2778" t="str">
            <v>Domanda non ammessa</v>
          </cell>
          <cell r="J2778" t="str">
            <v>NAPOLI</v>
          </cell>
          <cell r="K2778" t="str">
            <v>NA</v>
          </cell>
          <cell r="L2778" t="str">
            <v>Campania</v>
          </cell>
          <cell r="M2778" t="str">
            <v>ITALIA</v>
          </cell>
          <cell r="N2778" t="str">
            <v>SUD</v>
          </cell>
          <cell r="O2778" t="str">
            <v>Mezzogiorno</v>
          </cell>
          <cell r="Q2778" t="str">
            <v>X</v>
          </cell>
          <cell r="R2778" t="str">
            <v>LEGGE DI STABILITA 2017</v>
          </cell>
          <cell r="S2778" t="str">
            <v>Società non costituita</v>
          </cell>
          <cell r="T2778">
            <v>150880</v>
          </cell>
          <cell r="U2778">
            <v>135700</v>
          </cell>
          <cell r="V2778">
            <v>66880</v>
          </cell>
          <cell r="W2778">
            <v>84000</v>
          </cell>
          <cell r="X2778">
            <v>53500</v>
          </cell>
          <cell r="Y2778">
            <v>67200</v>
          </cell>
          <cell r="Z2778">
            <v>15000</v>
          </cell>
          <cell r="AA2778">
            <v>81593.600000000006</v>
          </cell>
          <cell r="AB2778">
            <v>0</v>
          </cell>
          <cell r="AC2778">
            <v>0</v>
          </cell>
          <cell r="AD2778">
            <v>0</v>
          </cell>
          <cell r="AE2778">
            <v>3</v>
          </cell>
          <cell r="AF2778">
            <v>43151</v>
          </cell>
          <cell r="AG2778">
            <v>2018</v>
          </cell>
          <cell r="AH2778" t="str">
            <v>Non ammissione</v>
          </cell>
          <cell r="AI2778" t="str">
            <v>Tecnologia nuova sperimentale</v>
          </cell>
          <cell r="AJ2778" t="str">
            <v>E-commerce</v>
          </cell>
          <cell r="AK2778" t="str">
            <v>Web technology</v>
          </cell>
          <cell r="AP2778" t="str">
            <v/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2</v>
          </cell>
          <cell r="AX2778">
            <v>0</v>
          </cell>
          <cell r="AY2778">
            <v>0</v>
          </cell>
          <cell r="AZ2778">
            <v>0</v>
          </cell>
          <cell r="BA2778">
            <v>1</v>
          </cell>
          <cell r="BB2778">
            <v>0</v>
          </cell>
          <cell r="BC2778">
            <v>2</v>
          </cell>
          <cell r="BD2778">
            <v>1</v>
          </cell>
          <cell r="BE2778">
            <v>2</v>
          </cell>
          <cell r="BF2778">
            <v>0</v>
          </cell>
          <cell r="BG2778">
            <v>0</v>
          </cell>
        </row>
        <row r="2779">
          <cell r="A2779" t="str">
            <v>SSI001612</v>
          </cell>
          <cell r="C2779" t="str">
            <v>SSI</v>
          </cell>
          <cell r="D2779" t="str">
            <v>Gruppo Metron srl</v>
          </cell>
          <cell r="E2779">
            <v>43074.544548611098</v>
          </cell>
          <cell r="F2779">
            <v>2017</v>
          </cell>
          <cell r="H2779" t="str">
            <v>01967540673</v>
          </cell>
          <cell r="I2779" t="str">
            <v>Domanda non ammessa</v>
          </cell>
          <cell r="J2779" t="str">
            <v>MOSCIANO SANT'ANGELO</v>
          </cell>
          <cell r="K2779" t="str">
            <v>TE</v>
          </cell>
          <cell r="L2779" t="str">
            <v>Abruzzo</v>
          </cell>
          <cell r="M2779" t="str">
            <v>ITALIA</v>
          </cell>
          <cell r="N2779" t="str">
            <v>SUD</v>
          </cell>
          <cell r="O2779" t="str">
            <v>Mezzogiorno</v>
          </cell>
          <cell r="Q2779" t="str">
            <v>X</v>
          </cell>
          <cell r="R2779" t="str">
            <v>PON I&amp;C SAM - LEGGE DI STABILITA 2017</v>
          </cell>
          <cell r="S2779" t="str">
            <v>Società costituita</v>
          </cell>
          <cell r="T2779">
            <v>568100</v>
          </cell>
          <cell r="U2779">
            <v>397670</v>
          </cell>
          <cell r="V2779">
            <v>0</v>
          </cell>
          <cell r="W2779">
            <v>568100</v>
          </cell>
          <cell r="X2779">
            <v>0</v>
          </cell>
          <cell r="Y2779">
            <v>397670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43140</v>
          </cell>
          <cell r="AG2779">
            <v>2018</v>
          </cell>
          <cell r="AH2779" t="str">
            <v>Non ammissione</v>
          </cell>
          <cell r="AI2779" t="str">
            <v>Tecnologia nuova sperimentale</v>
          </cell>
          <cell r="AJ2779" t="str">
            <v>Ambiente e Energia</v>
          </cell>
          <cell r="AK2779" t="str">
            <v>Ambiente ed energia</v>
          </cell>
          <cell r="AP2779" t="str">
            <v>70.22.09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3</v>
          </cell>
          <cell r="AY2779">
            <v>1</v>
          </cell>
          <cell r="AZ2779">
            <v>0</v>
          </cell>
          <cell r="BA2779">
            <v>1</v>
          </cell>
          <cell r="BB2779">
            <v>0</v>
          </cell>
          <cell r="BC2779">
            <v>4</v>
          </cell>
          <cell r="BD2779">
            <v>1</v>
          </cell>
          <cell r="BE2779">
            <v>0</v>
          </cell>
          <cell r="BF2779">
            <v>4</v>
          </cell>
          <cell r="BG2779">
            <v>0</v>
          </cell>
        </row>
        <row r="2780">
          <cell r="A2780" t="str">
            <v>SSI001613</v>
          </cell>
          <cell r="B2780" t="str">
            <v>C36G18000010008</v>
          </cell>
          <cell r="C2780" t="str">
            <v>SSI</v>
          </cell>
          <cell r="D2780" t="str">
            <v>EVO DEVELOPMENT</v>
          </cell>
          <cell r="E2780">
            <v>43075.105671296304</v>
          </cell>
          <cell r="F2780">
            <v>2017</v>
          </cell>
          <cell r="H2780" t="str">
            <v>01799660707</v>
          </cell>
          <cell r="I2780" t="str">
            <v>Domanda ammessa</v>
          </cell>
          <cell r="J2780" t="str">
            <v>TERMOLI</v>
          </cell>
          <cell r="K2780" t="str">
            <v>CB</v>
          </cell>
          <cell r="L2780" t="str">
            <v>Molise</v>
          </cell>
          <cell r="M2780" t="str">
            <v>ITALIA</v>
          </cell>
          <cell r="N2780" t="str">
            <v>SUD</v>
          </cell>
          <cell r="O2780" t="str">
            <v>Mezzogiorno</v>
          </cell>
          <cell r="Q2780" t="str">
            <v>X</v>
          </cell>
          <cell r="R2780" t="str">
            <v>LEGGE DI STABILITA 2017</v>
          </cell>
          <cell r="S2780" t="str">
            <v>Società non costituita</v>
          </cell>
          <cell r="T2780">
            <v>1498000</v>
          </cell>
          <cell r="U2780">
            <v>1063600</v>
          </cell>
          <cell r="V2780">
            <v>0</v>
          </cell>
          <cell r="W2780">
            <v>1498000</v>
          </cell>
          <cell r="X2780">
            <v>0</v>
          </cell>
          <cell r="Y2780">
            <v>1048600</v>
          </cell>
          <cell r="Z2780">
            <v>15000</v>
          </cell>
          <cell r="AA2780">
            <v>0</v>
          </cell>
          <cell r="AB2780">
            <v>660000</v>
          </cell>
          <cell r="AC2780">
            <v>0</v>
          </cell>
          <cell r="AD2780">
            <v>660000</v>
          </cell>
          <cell r="AE2780">
            <v>11</v>
          </cell>
          <cell r="AF2780">
            <v>43132</v>
          </cell>
          <cell r="AG2780">
            <v>2018</v>
          </cell>
          <cell r="AH2780" t="str">
            <v>Ammissione</v>
          </cell>
          <cell r="AI2780" t="str">
            <v>Economia Digitale</v>
          </cell>
          <cell r="AJ2780" t="str">
            <v>Cloud computing</v>
          </cell>
          <cell r="AK2780" t="str">
            <v>Web technology</v>
          </cell>
          <cell r="AL2780">
            <v>43363</v>
          </cell>
          <cell r="AM2780">
            <v>2018</v>
          </cell>
          <cell r="AP2780" t="str">
            <v>62.02.00</v>
          </cell>
          <cell r="AR2780">
            <v>477000</v>
          </cell>
          <cell r="AS2780">
            <v>0</v>
          </cell>
          <cell r="AT2780">
            <v>462000</v>
          </cell>
          <cell r="AU2780">
            <v>15000</v>
          </cell>
          <cell r="AV2780">
            <v>369600</v>
          </cell>
          <cell r="AW2780">
            <v>0</v>
          </cell>
          <cell r="AX2780">
            <v>1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1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110931.5</v>
          </cell>
          <cell r="BJ2780">
            <v>110931.5</v>
          </cell>
        </row>
        <row r="2781">
          <cell r="A2781" t="str">
            <v>SSI001614</v>
          </cell>
          <cell r="B2781" t="str">
            <v>C66G18000000008</v>
          </cell>
          <cell r="C2781" t="str">
            <v>SSI</v>
          </cell>
          <cell r="D2781" t="str">
            <v>EUKLIS S.R.L.</v>
          </cell>
          <cell r="E2781">
            <v>43075.637314814798</v>
          </cell>
          <cell r="F2781">
            <v>2017</v>
          </cell>
          <cell r="H2781" t="str">
            <v>09967770968</v>
          </cell>
          <cell r="I2781" t="str">
            <v>Domanda ammessa</v>
          </cell>
          <cell r="J2781" t="str">
            <v>TREZZANO SUL NAVIGLIO</v>
          </cell>
          <cell r="K2781" t="str">
            <v>PI</v>
          </cell>
          <cell r="L2781" t="str">
            <v>Lombardia</v>
          </cell>
          <cell r="M2781" t="str">
            <v>ITALIA</v>
          </cell>
          <cell r="N2781" t="str">
            <v>CENTRO-NORD</v>
          </cell>
          <cell r="O2781" t="str">
            <v>Centro-Nord</v>
          </cell>
          <cell r="Q2781" t="str">
            <v>X</v>
          </cell>
          <cell r="R2781" t="str">
            <v>LEGGE DI STABILITA 2017</v>
          </cell>
          <cell r="S2781" t="str">
            <v>Società costituita</v>
          </cell>
          <cell r="T2781">
            <v>850000</v>
          </cell>
          <cell r="U2781">
            <v>602500</v>
          </cell>
          <cell r="V2781">
            <v>230000</v>
          </cell>
          <cell r="W2781">
            <v>620000</v>
          </cell>
          <cell r="X2781">
            <v>161000</v>
          </cell>
          <cell r="Y2781">
            <v>434000</v>
          </cell>
          <cell r="Z2781">
            <v>7500</v>
          </cell>
          <cell r="AA2781">
            <v>280600</v>
          </cell>
          <cell r="AB2781">
            <v>406720.36</v>
          </cell>
          <cell r="AC2781">
            <v>72000</v>
          </cell>
          <cell r="AD2781">
            <v>334720.36</v>
          </cell>
          <cell r="AE2781">
            <v>13</v>
          </cell>
          <cell r="AF2781">
            <v>43132</v>
          </cell>
          <cell r="AG2781">
            <v>2018</v>
          </cell>
          <cell r="AH2781" t="str">
            <v>Ammissione</v>
          </cell>
          <cell r="AI2781" t="str">
            <v>Economia Digitale</v>
          </cell>
          <cell r="AJ2781" t="str">
            <v>Infrastruttura e sicurezza</v>
          </cell>
          <cell r="AK2781" t="str">
            <v>IT e infrastrutture</v>
          </cell>
          <cell r="AL2781">
            <v>43278</v>
          </cell>
          <cell r="AM2781">
            <v>2018</v>
          </cell>
          <cell r="AP2781" t="str">
            <v>62.09.09</v>
          </cell>
          <cell r="AR2781">
            <v>292204.25</v>
          </cell>
          <cell r="AS2781">
            <v>0</v>
          </cell>
          <cell r="AT2781">
            <v>284704.25</v>
          </cell>
          <cell r="AU2781">
            <v>7500</v>
          </cell>
          <cell r="AV2781">
            <v>284704.25</v>
          </cell>
          <cell r="AW2781">
            <v>1</v>
          </cell>
          <cell r="AX2781">
            <v>1</v>
          </cell>
          <cell r="AY2781">
            <v>1</v>
          </cell>
          <cell r="AZ2781">
            <v>0</v>
          </cell>
          <cell r="BA2781">
            <v>0</v>
          </cell>
          <cell r="BB2781">
            <v>0</v>
          </cell>
          <cell r="BC2781">
            <v>3</v>
          </cell>
          <cell r="BD2781">
            <v>0</v>
          </cell>
          <cell r="BE2781">
            <v>1</v>
          </cell>
          <cell r="BF2781">
            <v>3</v>
          </cell>
          <cell r="BG2781">
            <v>0</v>
          </cell>
          <cell r="BH2781">
            <v>0</v>
          </cell>
          <cell r="BI2781">
            <v>277397.36</v>
          </cell>
          <cell r="BJ2781">
            <v>277397.36</v>
          </cell>
        </row>
        <row r="2782">
          <cell r="A2782" t="str">
            <v>SSI001615</v>
          </cell>
          <cell r="C2782" t="str">
            <v>SSI</v>
          </cell>
          <cell r="D2782" t="str">
            <v>Camillo Alfonso Guerra</v>
          </cell>
          <cell r="E2782">
            <v>43075.776863425897</v>
          </cell>
          <cell r="F2782">
            <v>2017</v>
          </cell>
          <cell r="H2782" t="str">
            <v/>
          </cell>
          <cell r="I2782" t="str">
            <v>Domanda non ammessa</v>
          </cell>
          <cell r="J2782" t="str">
            <v>NAPOLI</v>
          </cell>
          <cell r="K2782" t="str">
            <v>NA</v>
          </cell>
          <cell r="L2782" t="str">
            <v>Campania</v>
          </cell>
          <cell r="M2782" t="str">
            <v>ITALIA</v>
          </cell>
          <cell r="N2782" t="str">
            <v>SUD</v>
          </cell>
          <cell r="O2782" t="str">
            <v>Mezzogiorno</v>
          </cell>
          <cell r="Q2782" t="str">
            <v>X</v>
          </cell>
          <cell r="R2782" t="str">
            <v>LEGGE DI STABILITA 2017</v>
          </cell>
          <cell r="S2782" t="str">
            <v>Società non costituita</v>
          </cell>
          <cell r="T2782">
            <v>135868.08000000002</v>
          </cell>
          <cell r="U2782">
            <v>110107</v>
          </cell>
          <cell r="V2782">
            <v>53475</v>
          </cell>
          <cell r="W2782">
            <v>82393.08</v>
          </cell>
          <cell r="X2782">
            <v>37432</v>
          </cell>
          <cell r="Y2782">
            <v>57675</v>
          </cell>
          <cell r="Z2782">
            <v>15000</v>
          </cell>
          <cell r="AA2782">
            <v>65239.5</v>
          </cell>
          <cell r="AB2782">
            <v>0</v>
          </cell>
          <cell r="AC2782">
            <v>0</v>
          </cell>
          <cell r="AD2782">
            <v>0</v>
          </cell>
          <cell r="AE2782">
            <v>1</v>
          </cell>
          <cell r="AF2782">
            <v>43146</v>
          </cell>
          <cell r="AG2782">
            <v>2018</v>
          </cell>
          <cell r="AH2782" t="str">
            <v>Non ammissione</v>
          </cell>
          <cell r="AI2782" t="str">
            <v>Economia Digitale</v>
          </cell>
          <cell r="AJ2782" t="str">
            <v>Infrastruttura e sicurezza</v>
          </cell>
          <cell r="AK2782" t="str">
            <v>IT e infrastrutture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1</v>
          </cell>
          <cell r="AZ2782">
            <v>0</v>
          </cell>
          <cell r="BA2782">
            <v>0</v>
          </cell>
          <cell r="BB2782">
            <v>0</v>
          </cell>
          <cell r="BC2782">
            <v>1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</row>
        <row r="2783">
          <cell r="A2783" t="str">
            <v>SSI001616</v>
          </cell>
          <cell r="B2783" t="str">
            <v>C46I18000000008</v>
          </cell>
          <cell r="C2783" t="str">
            <v>SSI</v>
          </cell>
          <cell r="D2783" t="str">
            <v>Materialuce</v>
          </cell>
          <cell r="E2783">
            <v>43076.787268518499</v>
          </cell>
          <cell r="F2783">
            <v>2017</v>
          </cell>
          <cell r="H2783" t="str">
            <v>01531180550</v>
          </cell>
          <cell r="I2783" t="str">
            <v>Domanda ammessa</v>
          </cell>
          <cell r="J2783" t="str">
            <v>TERNI</v>
          </cell>
          <cell r="K2783" t="str">
            <v>TR</v>
          </cell>
          <cell r="L2783" t="str">
            <v>Umbria</v>
          </cell>
          <cell r="M2783" t="str">
            <v>ITALIA</v>
          </cell>
          <cell r="N2783" t="str">
            <v>CENTRO-NORD</v>
          </cell>
          <cell r="O2783" t="str">
            <v>Centro-Nord</v>
          </cell>
          <cell r="Q2783" t="str">
            <v>X</v>
          </cell>
          <cell r="R2783" t="str">
            <v>LEGGE DI STABILITA 2017</v>
          </cell>
          <cell r="S2783" t="str">
            <v>Società costituita</v>
          </cell>
          <cell r="T2783">
            <v>780012</v>
          </cell>
          <cell r="U2783">
            <v>546008</v>
          </cell>
          <cell r="V2783">
            <v>284772</v>
          </cell>
          <cell r="W2783">
            <v>495240</v>
          </cell>
          <cell r="X2783">
            <v>199340</v>
          </cell>
          <cell r="Y2783">
            <v>346668</v>
          </cell>
          <cell r="Z2783">
            <v>0</v>
          </cell>
          <cell r="AA2783">
            <v>347422</v>
          </cell>
          <cell r="AB2783">
            <v>588912</v>
          </cell>
          <cell r="AC2783">
            <v>271772</v>
          </cell>
          <cell r="AD2783">
            <v>317140</v>
          </cell>
          <cell r="AE2783">
            <v>7</v>
          </cell>
          <cell r="AF2783">
            <v>43118</v>
          </cell>
          <cell r="AG2783">
            <v>2018</v>
          </cell>
          <cell r="AH2783" t="str">
            <v>Ammissione</v>
          </cell>
          <cell r="AI2783" t="str">
            <v>Economia Digitale</v>
          </cell>
          <cell r="AJ2783" t="str">
            <v>Internet of things</v>
          </cell>
          <cell r="AK2783" t="str">
            <v>Web technology</v>
          </cell>
          <cell r="AL2783">
            <v>43514</v>
          </cell>
          <cell r="AM2783">
            <v>2019</v>
          </cell>
          <cell r="AP2783" t="str">
            <v>72.19.09</v>
          </cell>
          <cell r="AR2783">
            <v>412238.4</v>
          </cell>
          <cell r="AS2783">
            <v>190240.4</v>
          </cell>
          <cell r="AT2783">
            <v>221998</v>
          </cell>
          <cell r="AU2783">
            <v>0</v>
          </cell>
          <cell r="AV2783">
            <v>412238.4</v>
          </cell>
          <cell r="AW2783">
            <v>0</v>
          </cell>
          <cell r="AX2783">
            <v>0</v>
          </cell>
          <cell r="AY2783">
            <v>2</v>
          </cell>
          <cell r="AZ2783">
            <v>0</v>
          </cell>
          <cell r="BA2783">
            <v>1</v>
          </cell>
          <cell r="BB2783">
            <v>0</v>
          </cell>
          <cell r="BC2783">
            <v>2</v>
          </cell>
          <cell r="BD2783">
            <v>1</v>
          </cell>
          <cell r="BE2783">
            <v>0</v>
          </cell>
          <cell r="BF2783">
            <v>1</v>
          </cell>
          <cell r="BG2783">
            <v>0</v>
          </cell>
        </row>
        <row r="2784">
          <cell r="A2784" t="str">
            <v>SSI001617</v>
          </cell>
          <cell r="C2784" t="str">
            <v>SSI</v>
          </cell>
          <cell r="D2784" t="str">
            <v>E-SOUL</v>
          </cell>
          <cell r="E2784">
            <v>43078.807662036997</v>
          </cell>
          <cell r="F2784">
            <v>2017</v>
          </cell>
          <cell r="H2784" t="str">
            <v>10014240963</v>
          </cell>
          <cell r="I2784" t="str">
            <v>Domanda non ammessa</v>
          </cell>
          <cell r="J2784" t="str">
            <v>MILANO</v>
          </cell>
          <cell r="K2784" t="str">
            <v>MI</v>
          </cell>
          <cell r="L2784" t="str">
            <v>Lombardia</v>
          </cell>
          <cell r="M2784" t="str">
            <v>ITALIA</v>
          </cell>
          <cell r="N2784" t="str">
            <v>CENTRO-NORD</v>
          </cell>
          <cell r="O2784" t="str">
            <v>Centro-Nord</v>
          </cell>
          <cell r="Q2784" t="str">
            <v>X</v>
          </cell>
          <cell r="R2784" t="str">
            <v>LEGGE DI STABILITA 2017</v>
          </cell>
          <cell r="S2784" t="str">
            <v>Società costituita</v>
          </cell>
          <cell r="T2784">
            <v>438761.98</v>
          </cell>
          <cell r="U2784">
            <v>358509.2</v>
          </cell>
          <cell r="V2784">
            <v>360994</v>
          </cell>
          <cell r="W2784">
            <v>77767.98</v>
          </cell>
          <cell r="X2784">
            <v>288795.2</v>
          </cell>
          <cell r="Y2784">
            <v>62214</v>
          </cell>
          <cell r="Z2784">
            <v>7500</v>
          </cell>
          <cell r="AA2784">
            <v>440212.68</v>
          </cell>
          <cell r="AB2784">
            <v>0</v>
          </cell>
          <cell r="AC2784">
            <v>0</v>
          </cell>
          <cell r="AD2784">
            <v>0</v>
          </cell>
          <cell r="AE2784">
            <v>4</v>
          </cell>
          <cell r="AF2784">
            <v>43146</v>
          </cell>
          <cell r="AG2784">
            <v>2018</v>
          </cell>
          <cell r="AH2784" t="str">
            <v>Non ammissione</v>
          </cell>
          <cell r="AI2784" t="str">
            <v>Economia Digitale</v>
          </cell>
          <cell r="AJ2784" t="str">
            <v>Socialnetwork</v>
          </cell>
          <cell r="AK2784" t="str">
            <v>Web technology</v>
          </cell>
          <cell r="AP2784" t="str">
            <v>11.07.00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1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1</v>
          </cell>
          <cell r="BD2784">
            <v>0</v>
          </cell>
          <cell r="BE2784">
            <v>1</v>
          </cell>
          <cell r="BF2784">
            <v>1</v>
          </cell>
          <cell r="BG2784">
            <v>0</v>
          </cell>
        </row>
        <row r="2785">
          <cell r="A2785" t="str">
            <v>SSI001618</v>
          </cell>
          <cell r="B2785" t="str">
            <v>C32F18000070008</v>
          </cell>
          <cell r="C2785" t="str">
            <v>SSI</v>
          </cell>
          <cell r="D2785" t="str">
            <v>STEM SEL SRL</v>
          </cell>
          <cell r="E2785">
            <v>43083.755821759303</v>
          </cell>
          <cell r="F2785">
            <v>2017</v>
          </cell>
          <cell r="H2785" t="str">
            <v>03331751200</v>
          </cell>
          <cell r="I2785" t="str">
            <v>Domanda ammessa</v>
          </cell>
          <cell r="J2785" t="str">
            <v>BOLOGNA</v>
          </cell>
          <cell r="K2785" t="str">
            <v>BO</v>
          </cell>
          <cell r="L2785" t="str">
            <v>Emilia Romagna</v>
          </cell>
          <cell r="M2785" t="str">
            <v>ITALIA</v>
          </cell>
          <cell r="N2785" t="str">
            <v>CENTRO-NORD</v>
          </cell>
          <cell r="O2785" t="str">
            <v>Centro-Nord</v>
          </cell>
          <cell r="Q2785" t="str">
            <v>X</v>
          </cell>
          <cell r="R2785" t="str">
            <v>LEGGE DI STABILITA 2017</v>
          </cell>
          <cell r="S2785" t="str">
            <v>Società costituita</v>
          </cell>
          <cell r="T2785">
            <v>820000</v>
          </cell>
          <cell r="U2785">
            <v>574000</v>
          </cell>
          <cell r="V2785">
            <v>580000</v>
          </cell>
          <cell r="W2785">
            <v>240000</v>
          </cell>
          <cell r="X2785">
            <v>406000</v>
          </cell>
          <cell r="Y2785">
            <v>168000</v>
          </cell>
          <cell r="Z2785">
            <v>0</v>
          </cell>
          <cell r="AA2785">
            <v>707600</v>
          </cell>
          <cell r="AB2785">
            <v>725915.8</v>
          </cell>
          <cell r="AC2785">
            <v>580000</v>
          </cell>
          <cell r="AD2785">
            <v>145915.79999999999</v>
          </cell>
          <cell r="AE2785">
            <v>1</v>
          </cell>
          <cell r="AF2785">
            <v>43160</v>
          </cell>
          <cell r="AG2785">
            <v>2018</v>
          </cell>
          <cell r="AH2785" t="str">
            <v>Ammissione</v>
          </cell>
          <cell r="AI2785" t="str">
            <v>Valorizzazione della ricerca</v>
          </cell>
          <cell r="AJ2785" t="str">
            <v>Life Sciences</v>
          </cell>
          <cell r="AK2785" t="str">
            <v>Bio-scienze</v>
          </cell>
          <cell r="AL2785">
            <v>43301</v>
          </cell>
          <cell r="AM2785">
            <v>2018</v>
          </cell>
          <cell r="AP2785" t="str">
            <v>72.19.09</v>
          </cell>
          <cell r="AR2785">
            <v>508141.06</v>
          </cell>
          <cell r="AS2785">
            <v>406000</v>
          </cell>
          <cell r="AT2785">
            <v>102141.06</v>
          </cell>
          <cell r="AU2785">
            <v>0</v>
          </cell>
          <cell r="AV2785">
            <v>508141.06</v>
          </cell>
          <cell r="AW2785">
            <v>0</v>
          </cell>
          <cell r="AX2785">
            <v>2</v>
          </cell>
          <cell r="AY2785">
            <v>3</v>
          </cell>
          <cell r="AZ2785">
            <v>0</v>
          </cell>
          <cell r="BA2785">
            <v>1</v>
          </cell>
          <cell r="BB2785">
            <v>1</v>
          </cell>
          <cell r="BC2785">
            <v>5</v>
          </cell>
          <cell r="BD2785">
            <v>2</v>
          </cell>
          <cell r="BE2785">
            <v>0</v>
          </cell>
          <cell r="BF2785">
            <v>2</v>
          </cell>
          <cell r="BG2785">
            <v>0</v>
          </cell>
          <cell r="BH2785">
            <v>250366.96000000002</v>
          </cell>
          <cell r="BI2785">
            <v>37335.96</v>
          </cell>
          <cell r="BJ2785">
            <v>287702.92000000004</v>
          </cell>
        </row>
        <row r="2786">
          <cell r="A2786" t="str">
            <v>SSI001619</v>
          </cell>
          <cell r="C2786" t="str">
            <v>SSI</v>
          </cell>
          <cell r="D2786" t="str">
            <v>Madeinitaly Ventures Srl</v>
          </cell>
          <cell r="E2786">
            <v>43084.683912036999</v>
          </cell>
          <cell r="F2786">
            <v>2017</v>
          </cell>
          <cell r="H2786" t="str">
            <v>08355600969</v>
          </cell>
          <cell r="I2786" t="str">
            <v>Domanda non ammessa</v>
          </cell>
          <cell r="J2786" t="str">
            <v>MILANO</v>
          </cell>
          <cell r="K2786" t="str">
            <v>MI</v>
          </cell>
          <cell r="L2786" t="str">
            <v>Lombardia</v>
          </cell>
          <cell r="M2786" t="str">
            <v>ITALIA</v>
          </cell>
          <cell r="N2786" t="str">
            <v>CENTRO-NORD</v>
          </cell>
          <cell r="O2786" t="str">
            <v>Centro-Nord</v>
          </cell>
          <cell r="Q2786" t="str">
            <v>X</v>
          </cell>
          <cell r="R2786" t="str">
            <v>LEGGE DI STABILITA 2017</v>
          </cell>
          <cell r="S2786" t="str">
            <v>Società costituita</v>
          </cell>
          <cell r="T2786">
            <v>1465800</v>
          </cell>
          <cell r="U2786">
            <v>1026060</v>
          </cell>
          <cell r="V2786">
            <v>485000</v>
          </cell>
          <cell r="W2786">
            <v>980800</v>
          </cell>
          <cell r="X2786">
            <v>339500</v>
          </cell>
          <cell r="Y2786">
            <v>686560</v>
          </cell>
          <cell r="Z2786">
            <v>0</v>
          </cell>
          <cell r="AA2786">
            <v>591700</v>
          </cell>
          <cell r="AB2786">
            <v>0</v>
          </cell>
          <cell r="AC2786">
            <v>0</v>
          </cell>
          <cell r="AD2786">
            <v>0</v>
          </cell>
          <cell r="AE2786">
            <v>15</v>
          </cell>
          <cell r="AF2786">
            <v>43160</v>
          </cell>
          <cell r="AG2786">
            <v>2018</v>
          </cell>
          <cell r="AH2786" t="str">
            <v>Non ammissione</v>
          </cell>
          <cell r="AI2786" t="str">
            <v>Economia Digitale</v>
          </cell>
          <cell r="AJ2786" t="str">
            <v>E-commerce</v>
          </cell>
          <cell r="AK2786" t="str">
            <v>Web technology</v>
          </cell>
          <cell r="AP2786" t="str">
            <v>63.12.00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4</v>
          </cell>
          <cell r="AX2786">
            <v>8</v>
          </cell>
          <cell r="AY2786">
            <v>2</v>
          </cell>
          <cell r="AZ2786">
            <v>0</v>
          </cell>
          <cell r="BA2786">
            <v>0</v>
          </cell>
          <cell r="BB2786">
            <v>0</v>
          </cell>
          <cell r="BC2786">
            <v>14</v>
          </cell>
          <cell r="BD2786">
            <v>0</v>
          </cell>
          <cell r="BE2786">
            <v>4</v>
          </cell>
          <cell r="BF2786">
            <v>14</v>
          </cell>
          <cell r="BG2786">
            <v>0</v>
          </cell>
        </row>
        <row r="2787">
          <cell r="A2787" t="str">
            <v>SSI001620</v>
          </cell>
          <cell r="B2787" t="str">
            <v>C42F18000040008</v>
          </cell>
          <cell r="C2787" t="str">
            <v>SSI</v>
          </cell>
          <cell r="D2787" t="str">
            <v>ZORO SRL</v>
          </cell>
          <cell r="E2787">
            <v>43084.863819444399</v>
          </cell>
          <cell r="F2787">
            <v>2017</v>
          </cell>
          <cell r="H2787" t="str">
            <v>09887320969</v>
          </cell>
          <cell r="I2787" t="str">
            <v>Domanda decaduta</v>
          </cell>
          <cell r="J2787" t="str">
            <v>MILANO</v>
          </cell>
          <cell r="K2787" t="str">
            <v>MI</v>
          </cell>
          <cell r="L2787" t="str">
            <v>Lombardia</v>
          </cell>
          <cell r="M2787" t="str">
            <v>ITALIA</v>
          </cell>
          <cell r="N2787" t="str">
            <v>CENTRO-NORD</v>
          </cell>
          <cell r="O2787" t="str">
            <v>Centro-Nord</v>
          </cell>
          <cell r="Q2787" t="str">
            <v>X</v>
          </cell>
          <cell r="R2787" t="str">
            <v>LEGGE DI STABILITA 2017</v>
          </cell>
          <cell r="S2787" t="str">
            <v>Società costituita</v>
          </cell>
          <cell r="T2787">
            <v>646200</v>
          </cell>
          <cell r="U2787">
            <v>433380</v>
          </cell>
          <cell r="V2787">
            <v>115000</v>
          </cell>
          <cell r="W2787">
            <v>531200</v>
          </cell>
          <cell r="X2787">
            <v>80500</v>
          </cell>
          <cell r="Y2787">
            <v>345380</v>
          </cell>
          <cell r="Z2787">
            <v>7500</v>
          </cell>
          <cell r="AA2787">
            <v>140300</v>
          </cell>
          <cell r="AB2787">
            <v>363656.51</v>
          </cell>
          <cell r="AC2787">
            <v>80400</v>
          </cell>
          <cell r="AD2787">
            <v>283256.51</v>
          </cell>
          <cell r="AE2787">
            <v>4</v>
          </cell>
          <cell r="AF2787">
            <v>43160</v>
          </cell>
          <cell r="AG2787">
            <v>2018</v>
          </cell>
          <cell r="AH2787" t="str">
            <v>Ammissione</v>
          </cell>
          <cell r="AI2787" t="str">
            <v>Tecnologia nuova sperimentale</v>
          </cell>
          <cell r="AJ2787" t="str">
            <v>Cloud computing</v>
          </cell>
          <cell r="AK2787" t="str">
            <v>Web technology</v>
          </cell>
          <cell r="AN2787">
            <v>43411</v>
          </cell>
          <cell r="AO2787">
            <v>2018</v>
          </cell>
          <cell r="AP2787" t="str">
            <v>62.02.00</v>
          </cell>
          <cell r="AR2787">
            <v>262059.56</v>
          </cell>
          <cell r="AS2787">
            <v>56280</v>
          </cell>
          <cell r="AT2787">
            <v>198279.56</v>
          </cell>
          <cell r="AU2787">
            <v>7500</v>
          </cell>
          <cell r="AV2787">
            <v>254559.56</v>
          </cell>
          <cell r="AW2787">
            <v>2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2</v>
          </cell>
          <cell r="BD2787">
            <v>0</v>
          </cell>
          <cell r="BE2787">
            <v>2</v>
          </cell>
          <cell r="BF2787">
            <v>2</v>
          </cell>
          <cell r="BG2787">
            <v>0</v>
          </cell>
        </row>
        <row r="2788">
          <cell r="A2788" t="str">
            <v>SSI001621</v>
          </cell>
          <cell r="C2788" t="str">
            <v>SSI</v>
          </cell>
          <cell r="D2788" t="str">
            <v>PNP Technology srls</v>
          </cell>
          <cell r="E2788">
            <v>43088.661828703698</v>
          </cell>
          <cell r="F2788">
            <v>2017</v>
          </cell>
          <cell r="H2788" t="str">
            <v>14410551007</v>
          </cell>
          <cell r="I2788" t="str">
            <v>Domanda non ammessa</v>
          </cell>
          <cell r="J2788" t="str">
            <v>ROMA</v>
          </cell>
          <cell r="K2788" t="str">
            <v>RM</v>
          </cell>
          <cell r="L2788" t="str">
            <v>Lazio</v>
          </cell>
          <cell r="M2788" t="str">
            <v>ITALIA</v>
          </cell>
          <cell r="N2788" t="str">
            <v>CENTRO-NORD</v>
          </cell>
          <cell r="O2788" t="str">
            <v>Centro-Nord</v>
          </cell>
          <cell r="Q2788" t="str">
            <v>X</v>
          </cell>
          <cell r="R2788" t="str">
            <v>LEGGE DI STABILITA 2017</v>
          </cell>
          <cell r="S2788" t="str">
            <v>Società costituita</v>
          </cell>
          <cell r="T2788">
            <v>215000</v>
          </cell>
          <cell r="U2788">
            <v>158000</v>
          </cell>
          <cell r="V2788">
            <v>140000</v>
          </cell>
          <cell r="W2788">
            <v>75000</v>
          </cell>
          <cell r="X2788">
            <v>98000</v>
          </cell>
          <cell r="Y2788">
            <v>52500</v>
          </cell>
          <cell r="Z2788">
            <v>7500</v>
          </cell>
          <cell r="AA2788">
            <v>170800</v>
          </cell>
          <cell r="AB2788">
            <v>0</v>
          </cell>
          <cell r="AC2788">
            <v>0</v>
          </cell>
          <cell r="AD2788">
            <v>0</v>
          </cell>
          <cell r="AE2788">
            <v>2</v>
          </cell>
          <cell r="AF2788">
            <v>43146</v>
          </cell>
          <cell r="AG2788">
            <v>2018</v>
          </cell>
          <cell r="AH2788" t="str">
            <v>Non ammissione</v>
          </cell>
          <cell r="AI2788" t="str">
            <v>Economia Digitale</v>
          </cell>
          <cell r="AJ2788" t="str">
            <v>Internet of things</v>
          </cell>
          <cell r="AK2788" t="str">
            <v>Web technology</v>
          </cell>
          <cell r="AP2788" t="str">
            <v>62.02.00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1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1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</row>
        <row r="2789">
          <cell r="A2789" t="str">
            <v>SSI001622</v>
          </cell>
          <cell r="C2789" t="str">
            <v>SSI</v>
          </cell>
          <cell r="D2789" t="str">
            <v>Xligo S.r.l.</v>
          </cell>
          <cell r="E2789">
            <v>43088.869016203702</v>
          </cell>
          <cell r="F2789">
            <v>2017</v>
          </cell>
          <cell r="H2789" t="str">
            <v>02012430662</v>
          </cell>
          <cell r="I2789" t="str">
            <v>Domanda non ammessa</v>
          </cell>
          <cell r="J2789" t="str">
            <v>AVEZZANO</v>
          </cell>
          <cell r="K2789" t="str">
            <v>AQ</v>
          </cell>
          <cell r="L2789" t="str">
            <v>Abruzzo</v>
          </cell>
          <cell r="M2789" t="str">
            <v>ITALIA</v>
          </cell>
          <cell r="N2789" t="str">
            <v>SUD</v>
          </cell>
          <cell r="O2789" t="str">
            <v>Mezzogiorno</v>
          </cell>
          <cell r="Q2789" t="str">
            <v>X</v>
          </cell>
          <cell r="R2789" t="str">
            <v>PON I&amp;C SAM - LEGGE DI STABILITA 2017</v>
          </cell>
          <cell r="S2789" t="str">
            <v>Società costituita</v>
          </cell>
          <cell r="T2789">
            <v>628960</v>
          </cell>
          <cell r="U2789">
            <v>455272</v>
          </cell>
          <cell r="V2789">
            <v>0</v>
          </cell>
          <cell r="W2789">
            <v>628960</v>
          </cell>
          <cell r="X2789">
            <v>0</v>
          </cell>
          <cell r="Y2789">
            <v>440272</v>
          </cell>
          <cell r="Z2789">
            <v>15000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10</v>
          </cell>
          <cell r="AF2789">
            <v>43187</v>
          </cell>
          <cell r="AG2789">
            <v>2018</v>
          </cell>
          <cell r="AH2789" t="str">
            <v>Non ammissione</v>
          </cell>
          <cell r="AI2789" t="str">
            <v>Economia Digitale</v>
          </cell>
          <cell r="AJ2789" t="str">
            <v>E-commerce</v>
          </cell>
          <cell r="AK2789" t="str">
            <v>Web technology</v>
          </cell>
          <cell r="AP2789" t="str">
            <v>58.19.00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1</v>
          </cell>
          <cell r="AZ2789">
            <v>0</v>
          </cell>
          <cell r="BA2789">
            <v>1</v>
          </cell>
          <cell r="BB2789">
            <v>0</v>
          </cell>
          <cell r="BC2789">
            <v>1</v>
          </cell>
          <cell r="BD2789">
            <v>1</v>
          </cell>
          <cell r="BE2789">
            <v>0</v>
          </cell>
          <cell r="BF2789">
            <v>0</v>
          </cell>
          <cell r="BG2789">
            <v>0</v>
          </cell>
        </row>
        <row r="2790">
          <cell r="A2790" t="str">
            <v>SSI001623</v>
          </cell>
          <cell r="B2790" t="str">
            <v xml:space="preserve"> C22F18000090008</v>
          </cell>
          <cell r="C2790" t="str">
            <v>SSI</v>
          </cell>
          <cell r="D2790" t="str">
            <v>MAGPY S.R.L.</v>
          </cell>
          <cell r="E2790">
            <v>43089.763831018499</v>
          </cell>
          <cell r="F2790">
            <v>2017</v>
          </cell>
          <cell r="H2790" t="str">
            <v>02903300305</v>
          </cell>
          <cell r="I2790" t="str">
            <v>Domanda ammessa</v>
          </cell>
          <cell r="J2790" t="str">
            <v>MILANO</v>
          </cell>
          <cell r="K2790" t="str">
            <v>MI</v>
          </cell>
          <cell r="L2790" t="str">
            <v>Lombardia</v>
          </cell>
          <cell r="M2790" t="str">
            <v>ITALIA</v>
          </cell>
          <cell r="N2790" t="str">
            <v>CENTRO-NORD</v>
          </cell>
          <cell r="O2790" t="str">
            <v>Centro-Nord</v>
          </cell>
          <cell r="Q2790" t="str">
            <v>X</v>
          </cell>
          <cell r="R2790" t="str">
            <v>LEGGE DI STABILITA 2017</v>
          </cell>
          <cell r="S2790" t="str">
            <v>Società costituita</v>
          </cell>
          <cell r="T2790">
            <v>361400</v>
          </cell>
          <cell r="U2790">
            <v>296620</v>
          </cell>
          <cell r="V2790">
            <v>215000</v>
          </cell>
          <cell r="W2790">
            <v>146400</v>
          </cell>
          <cell r="X2790">
            <v>172000</v>
          </cell>
          <cell r="Y2790">
            <v>117120</v>
          </cell>
          <cell r="Z2790">
            <v>7500</v>
          </cell>
          <cell r="AA2790">
            <v>262300</v>
          </cell>
          <cell r="AB2790">
            <v>325400</v>
          </cell>
          <cell r="AC2790">
            <v>215000</v>
          </cell>
          <cell r="AD2790">
            <v>110400</v>
          </cell>
          <cell r="AE2790">
            <v>3</v>
          </cell>
          <cell r="AF2790">
            <v>43174</v>
          </cell>
          <cell r="AG2790">
            <v>2018</v>
          </cell>
          <cell r="AH2790" t="str">
            <v>Ammissione</v>
          </cell>
          <cell r="AI2790" t="str">
            <v>Economia Digitale</v>
          </cell>
          <cell r="AJ2790" t="str">
            <v>E-commerce</v>
          </cell>
          <cell r="AK2790" t="str">
            <v>Web technology</v>
          </cell>
          <cell r="AL2790">
            <v>43533</v>
          </cell>
          <cell r="AM2790">
            <v>2019</v>
          </cell>
          <cell r="AP2790" t="str">
            <v>62.01.00</v>
          </cell>
          <cell r="AR2790">
            <v>267820</v>
          </cell>
          <cell r="AS2790">
            <v>172000</v>
          </cell>
          <cell r="AT2790">
            <v>88320</v>
          </cell>
          <cell r="AU2790">
            <v>7500</v>
          </cell>
          <cell r="AV2790">
            <v>260320</v>
          </cell>
          <cell r="AW2790">
            <v>1</v>
          </cell>
          <cell r="AX2790">
            <v>0</v>
          </cell>
          <cell r="AY2790">
            <v>0</v>
          </cell>
          <cell r="AZ2790">
            <v>0</v>
          </cell>
          <cell r="BA2790">
            <v>1</v>
          </cell>
          <cell r="BB2790">
            <v>0</v>
          </cell>
          <cell r="BC2790">
            <v>1</v>
          </cell>
          <cell r="BD2790">
            <v>1</v>
          </cell>
          <cell r="BE2790">
            <v>1</v>
          </cell>
          <cell r="BF2790">
            <v>0</v>
          </cell>
          <cell r="BG2790">
            <v>0</v>
          </cell>
        </row>
        <row r="2791">
          <cell r="A2791" t="str">
            <v>SSI001624</v>
          </cell>
          <cell r="C2791" t="str">
            <v>SSI</v>
          </cell>
          <cell r="D2791" t="str">
            <v>NICOLA BARBIERO</v>
          </cell>
          <cell r="E2791">
            <v>43090.375254629602</v>
          </cell>
          <cell r="F2791">
            <v>2017</v>
          </cell>
          <cell r="H2791" t="str">
            <v/>
          </cell>
          <cell r="I2791" t="str">
            <v>Domanda non ammessa</v>
          </cell>
          <cell r="J2791" t="str">
            <v>n.d.</v>
          </cell>
          <cell r="K2791" t="str">
            <v>n.d.</v>
          </cell>
          <cell r="L2791" t="str">
            <v>Veneto</v>
          </cell>
          <cell r="M2791" t="str">
            <v>ITALIA</v>
          </cell>
          <cell r="N2791" t="str">
            <v>CENTRO-NORD</v>
          </cell>
          <cell r="O2791" t="str">
            <v>Centro-Nord</v>
          </cell>
          <cell r="Q2791" t="str">
            <v>X</v>
          </cell>
          <cell r="R2791" t="str">
            <v>LEGGE DI STABILITA 2017</v>
          </cell>
          <cell r="S2791" t="str">
            <v>Società non costituita</v>
          </cell>
          <cell r="T2791">
            <v>697000</v>
          </cell>
          <cell r="U2791">
            <v>543500</v>
          </cell>
          <cell r="V2791">
            <v>170000</v>
          </cell>
          <cell r="W2791">
            <v>527000</v>
          </cell>
          <cell r="X2791">
            <v>136000</v>
          </cell>
          <cell r="Y2791">
            <v>400000</v>
          </cell>
          <cell r="Z2791">
            <v>7500</v>
          </cell>
          <cell r="AA2791">
            <v>207400</v>
          </cell>
          <cell r="AB2791">
            <v>0</v>
          </cell>
          <cell r="AC2791">
            <v>0</v>
          </cell>
          <cell r="AD2791">
            <v>0</v>
          </cell>
          <cell r="AE2791">
            <v>16</v>
          </cell>
          <cell r="AF2791">
            <v>43187</v>
          </cell>
          <cell r="AG2791">
            <v>2018</v>
          </cell>
          <cell r="AH2791" t="str">
            <v>Non ammissione</v>
          </cell>
          <cell r="AI2791" t="str">
            <v>Economia Digitale</v>
          </cell>
          <cell r="AJ2791" t="str">
            <v>Internet of things</v>
          </cell>
          <cell r="AK2791" t="str">
            <v>Web technology</v>
          </cell>
          <cell r="AP2791" t="str">
            <v/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1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1</v>
          </cell>
          <cell r="BD2791">
            <v>0</v>
          </cell>
          <cell r="BE2791">
            <v>1</v>
          </cell>
          <cell r="BF2791">
            <v>0</v>
          </cell>
          <cell r="BG2791">
            <v>0</v>
          </cell>
        </row>
        <row r="2792">
          <cell r="A2792" t="str">
            <v>SSI001625</v>
          </cell>
          <cell r="C2792" t="str">
            <v>SSI</v>
          </cell>
          <cell r="D2792" t="str">
            <v>VINCENZO MARIA DE BENEDICTIS</v>
          </cell>
          <cell r="E2792">
            <v>43090.463900463001</v>
          </cell>
          <cell r="F2792">
            <v>2017</v>
          </cell>
          <cell r="H2792" t="str">
            <v/>
          </cell>
          <cell r="I2792" t="str">
            <v>Rinuncia</v>
          </cell>
          <cell r="J2792" t="str">
            <v>SAN VITO DEI NORMANNI</v>
          </cell>
          <cell r="K2792" t="str">
            <v>BR</v>
          </cell>
          <cell r="L2792" t="str">
            <v>Puglia</v>
          </cell>
          <cell r="M2792" t="str">
            <v>ITALIA</v>
          </cell>
          <cell r="N2792" t="str">
            <v>SUD</v>
          </cell>
          <cell r="O2792" t="str">
            <v>Mezzogiorno</v>
          </cell>
          <cell r="Q2792" t="str">
            <v>X</v>
          </cell>
          <cell r="R2792" t="str">
            <v>LEGGE DI STABILITA 2017</v>
          </cell>
          <cell r="S2792" t="str">
            <v>Società non costituita</v>
          </cell>
          <cell r="T2792">
            <v>1701000</v>
          </cell>
          <cell r="U2792">
            <v>715000</v>
          </cell>
          <cell r="V2792">
            <v>700000</v>
          </cell>
          <cell r="W2792">
            <v>1001000</v>
          </cell>
          <cell r="X2792">
            <v>490000</v>
          </cell>
          <cell r="Y2792">
            <v>210000</v>
          </cell>
          <cell r="Z2792">
            <v>15000</v>
          </cell>
          <cell r="AA2792">
            <v>854000</v>
          </cell>
          <cell r="AB2792">
            <v>0</v>
          </cell>
          <cell r="AC2792">
            <v>0</v>
          </cell>
          <cell r="AD2792">
            <v>0</v>
          </cell>
          <cell r="AE2792">
            <v>19</v>
          </cell>
          <cell r="AI2792" t="str">
            <v>Tecnologia nuova sperimentale</v>
          </cell>
          <cell r="AJ2792" t="str">
            <v>Life Sciences</v>
          </cell>
          <cell r="AK2792" t="str">
            <v>Bio-scienze</v>
          </cell>
          <cell r="AP2792" t="str">
            <v/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2</v>
          </cell>
          <cell r="AY2792">
            <v>0</v>
          </cell>
          <cell r="AZ2792">
            <v>0</v>
          </cell>
          <cell r="BA2792">
            <v>0</v>
          </cell>
          <cell r="BB2792">
            <v>1</v>
          </cell>
          <cell r="BC2792">
            <v>2</v>
          </cell>
          <cell r="BD2792">
            <v>1</v>
          </cell>
          <cell r="BE2792">
            <v>0</v>
          </cell>
          <cell r="BF2792">
            <v>0</v>
          </cell>
          <cell r="BG2792">
            <v>0</v>
          </cell>
        </row>
        <row r="2793">
          <cell r="A2793" t="str">
            <v>SSI001626</v>
          </cell>
          <cell r="C2793" t="str">
            <v>SSI</v>
          </cell>
          <cell r="D2793" t="str">
            <v>ORWELL</v>
          </cell>
          <cell r="E2793">
            <v>43090.727534722202</v>
          </cell>
          <cell r="F2793">
            <v>2017</v>
          </cell>
          <cell r="H2793" t="str">
            <v>08707370964</v>
          </cell>
          <cell r="I2793" t="str">
            <v>Domanda non ammessa</v>
          </cell>
          <cell r="J2793" t="str">
            <v>MILANO</v>
          </cell>
          <cell r="K2793" t="str">
            <v>MI</v>
          </cell>
          <cell r="L2793" t="str">
            <v>Lombardia</v>
          </cell>
          <cell r="M2793" t="str">
            <v>ITALIA</v>
          </cell>
          <cell r="N2793" t="str">
            <v>CENTRO-NORD</v>
          </cell>
          <cell r="O2793" t="str">
            <v>Centro-Nord</v>
          </cell>
          <cell r="Q2793" t="str">
            <v>X</v>
          </cell>
          <cell r="R2793" t="str">
            <v>LEGGE DI STABILITA 2017</v>
          </cell>
          <cell r="S2793" t="str">
            <v>Società costituita</v>
          </cell>
          <cell r="T2793">
            <v>672850</v>
          </cell>
          <cell r="U2793">
            <v>470994</v>
          </cell>
          <cell r="V2793">
            <v>70805</v>
          </cell>
          <cell r="W2793">
            <v>602045</v>
          </cell>
          <cell r="X2793">
            <v>49563</v>
          </cell>
          <cell r="Y2793">
            <v>421431</v>
          </cell>
          <cell r="Z2793">
            <v>0</v>
          </cell>
          <cell r="AA2793">
            <v>86382.1</v>
          </cell>
          <cell r="AB2793">
            <v>0</v>
          </cell>
          <cell r="AC2793">
            <v>0</v>
          </cell>
          <cell r="AD2793">
            <v>0</v>
          </cell>
          <cell r="AE2793">
            <v>3</v>
          </cell>
          <cell r="AF2793">
            <v>43174</v>
          </cell>
          <cell r="AG2793">
            <v>2018</v>
          </cell>
          <cell r="AH2793" t="str">
            <v>Non ammissione</v>
          </cell>
          <cell r="AI2793" t="str">
            <v>Economia Digitale</v>
          </cell>
          <cell r="AJ2793" t="str">
            <v>Smart cities</v>
          </cell>
          <cell r="AK2793" t="str">
            <v>Smart cities and services</v>
          </cell>
          <cell r="AP2793" t="str">
            <v>62.01.00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3</v>
          </cell>
          <cell r="AX2793">
            <v>24</v>
          </cell>
          <cell r="AY2793">
            <v>14</v>
          </cell>
          <cell r="AZ2793">
            <v>1</v>
          </cell>
          <cell r="BA2793">
            <v>2</v>
          </cell>
          <cell r="BB2793">
            <v>2</v>
          </cell>
          <cell r="BC2793">
            <v>41</v>
          </cell>
          <cell r="BD2793">
            <v>5</v>
          </cell>
          <cell r="BE2793">
            <v>4</v>
          </cell>
          <cell r="BF2793">
            <v>7</v>
          </cell>
          <cell r="BG2793">
            <v>0</v>
          </cell>
        </row>
        <row r="2794">
          <cell r="A2794" t="str">
            <v>SSI001627</v>
          </cell>
          <cell r="C2794" t="str">
            <v>SSI</v>
          </cell>
          <cell r="D2794" t="str">
            <v>Project Innovation s.r.l.</v>
          </cell>
          <cell r="E2794">
            <v>43091.496238425898</v>
          </cell>
          <cell r="F2794">
            <v>2017</v>
          </cell>
          <cell r="H2794" t="str">
            <v>01997580665</v>
          </cell>
          <cell r="I2794" t="str">
            <v>Domanda non ammessa</v>
          </cell>
          <cell r="J2794" t="str">
            <v>L'AQUILA</v>
          </cell>
          <cell r="K2794" t="str">
            <v>AQ</v>
          </cell>
          <cell r="L2794" t="str">
            <v>Abruzzo</v>
          </cell>
          <cell r="M2794" t="str">
            <v>ITALIA</v>
          </cell>
          <cell r="N2794" t="str">
            <v>SUD</v>
          </cell>
          <cell r="O2794" t="str">
            <v>Mezzogiorno</v>
          </cell>
          <cell r="P2794" t="str">
            <v>x</v>
          </cell>
          <cell r="Q2794" t="str">
            <v>X</v>
          </cell>
          <cell r="R2794" t="str">
            <v>PON I&amp;C SAM - LEGGE DI STABILITA 2017</v>
          </cell>
          <cell r="S2794" t="str">
            <v>Società costituita</v>
          </cell>
          <cell r="T2794">
            <v>288230</v>
          </cell>
          <cell r="U2794">
            <v>216761</v>
          </cell>
          <cell r="V2794">
            <v>52870</v>
          </cell>
          <cell r="W2794">
            <v>235360</v>
          </cell>
          <cell r="X2794">
            <v>37009</v>
          </cell>
          <cell r="Y2794">
            <v>164752</v>
          </cell>
          <cell r="Z2794">
            <v>15000</v>
          </cell>
          <cell r="AA2794">
            <v>64481.4</v>
          </cell>
          <cell r="AB2794">
            <v>0</v>
          </cell>
          <cell r="AC2794">
            <v>0</v>
          </cell>
          <cell r="AD2794">
            <v>0</v>
          </cell>
          <cell r="AE2794">
            <v>4</v>
          </cell>
          <cell r="AF2794">
            <v>43187</v>
          </cell>
          <cell r="AG2794">
            <v>2018</v>
          </cell>
          <cell r="AH2794" t="str">
            <v>Non ammissione</v>
          </cell>
          <cell r="AI2794" t="str">
            <v>Economia Digitale</v>
          </cell>
          <cell r="AJ2794" t="str">
            <v>Cloud computing</v>
          </cell>
          <cell r="AK2794" t="str">
            <v>Web technology</v>
          </cell>
          <cell r="AP2794" t="str">
            <v>62.02.00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2</v>
          </cell>
          <cell r="AX2794">
            <v>1</v>
          </cell>
          <cell r="AY2794">
            <v>0</v>
          </cell>
          <cell r="AZ2794">
            <v>0</v>
          </cell>
          <cell r="BA2794">
            <v>1</v>
          </cell>
          <cell r="BB2794">
            <v>0</v>
          </cell>
          <cell r="BC2794">
            <v>3</v>
          </cell>
          <cell r="BD2794">
            <v>1</v>
          </cell>
          <cell r="BE2794">
            <v>2</v>
          </cell>
          <cell r="BF2794">
            <v>0</v>
          </cell>
          <cell r="BG2794">
            <v>0</v>
          </cell>
        </row>
        <row r="2795">
          <cell r="A2795" t="str">
            <v>SSI001628</v>
          </cell>
          <cell r="C2795" t="str">
            <v>SSI</v>
          </cell>
          <cell r="D2795" t="str">
            <v>Future Light</v>
          </cell>
          <cell r="E2795">
            <v>43091.6541782407</v>
          </cell>
          <cell r="F2795">
            <v>2017</v>
          </cell>
          <cell r="H2795" t="str">
            <v>02260220518</v>
          </cell>
          <cell r="I2795" t="str">
            <v>Domanda non ammessa</v>
          </cell>
          <cell r="J2795" t="str">
            <v>POPPI</v>
          </cell>
          <cell r="K2795" t="str">
            <v>AR</v>
          </cell>
          <cell r="L2795" t="str">
            <v>Toscana</v>
          </cell>
          <cell r="M2795" t="str">
            <v>ITALIA</v>
          </cell>
          <cell r="N2795" t="str">
            <v>CENTRO-NORD</v>
          </cell>
          <cell r="O2795" t="str">
            <v>Centro-Nord</v>
          </cell>
          <cell r="Q2795" t="str">
            <v>X</v>
          </cell>
          <cell r="R2795" t="str">
            <v>LEGGE DI STABILITA 2017</v>
          </cell>
          <cell r="S2795" t="str">
            <v>Società costituita</v>
          </cell>
          <cell r="T2795">
            <v>926051</v>
          </cell>
          <cell r="U2795">
            <v>648235.69999999995</v>
          </cell>
          <cell r="V2795">
            <v>311334</v>
          </cell>
          <cell r="W2795">
            <v>614717</v>
          </cell>
          <cell r="X2795">
            <v>217933.8</v>
          </cell>
          <cell r="Y2795">
            <v>430301.9</v>
          </cell>
          <cell r="Z2795">
            <v>0</v>
          </cell>
          <cell r="AA2795">
            <v>379826</v>
          </cell>
          <cell r="AB2795">
            <v>0</v>
          </cell>
          <cell r="AC2795">
            <v>0</v>
          </cell>
          <cell r="AD2795">
            <v>0</v>
          </cell>
          <cell r="AE2795">
            <v>6</v>
          </cell>
          <cell r="AF2795">
            <v>43202</v>
          </cell>
          <cell r="AG2795">
            <v>2018</v>
          </cell>
          <cell r="AH2795" t="str">
            <v>Non ammissione</v>
          </cell>
          <cell r="AI2795" t="str">
            <v>Tecnologia nuova sperimentale</v>
          </cell>
          <cell r="AJ2795" t="str">
            <v>Ambiente e Energia</v>
          </cell>
          <cell r="AK2795" t="str">
            <v>Ambiente ed energia</v>
          </cell>
          <cell r="AP2795" t="str">
            <v>74.90.93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1</v>
          </cell>
          <cell r="AX2795">
            <v>0</v>
          </cell>
          <cell r="AY2795">
            <v>3</v>
          </cell>
          <cell r="AZ2795">
            <v>0</v>
          </cell>
          <cell r="BA2795">
            <v>0</v>
          </cell>
          <cell r="BB2795">
            <v>0</v>
          </cell>
          <cell r="BC2795">
            <v>4</v>
          </cell>
          <cell r="BD2795">
            <v>0</v>
          </cell>
          <cell r="BE2795">
            <v>1</v>
          </cell>
          <cell r="BF2795">
            <v>0</v>
          </cell>
          <cell r="BG2795">
            <v>0</v>
          </cell>
        </row>
        <row r="2796">
          <cell r="A2796" t="str">
            <v>SSI001629</v>
          </cell>
          <cell r="B2796" t="str">
            <v>C32F18000060008</v>
          </cell>
          <cell r="C2796" t="str">
            <v>SSI</v>
          </cell>
          <cell r="D2796" t="str">
            <v>DIGITAL ATOM S.R.L.</v>
          </cell>
          <cell r="E2796">
            <v>43091.6813541667</v>
          </cell>
          <cell r="F2796">
            <v>2017</v>
          </cell>
          <cell r="H2796" t="str">
            <v>01865240897</v>
          </cell>
          <cell r="I2796" t="str">
            <v>Domanda ammessa</v>
          </cell>
          <cell r="J2796" t="str">
            <v>SIRACUSA</v>
          </cell>
          <cell r="K2796" t="str">
            <v>SR</v>
          </cell>
          <cell r="L2796" t="str">
            <v>Sicilia</v>
          </cell>
          <cell r="M2796" t="str">
            <v>ITALIA</v>
          </cell>
          <cell r="N2796" t="str">
            <v>SUD</v>
          </cell>
          <cell r="O2796" t="str">
            <v>Mezzogiorno</v>
          </cell>
          <cell r="Q2796" t="str">
            <v>X</v>
          </cell>
          <cell r="R2796" t="str">
            <v>LEGGE DI STABILITA 2017</v>
          </cell>
          <cell r="S2796" t="str">
            <v>Società costituita</v>
          </cell>
          <cell r="T2796">
            <v>249639.64</v>
          </cell>
          <cell r="U2796">
            <v>103774.72</v>
          </cell>
          <cell r="V2796">
            <v>119921.24</v>
          </cell>
          <cell r="W2796">
            <v>129718.39999999999</v>
          </cell>
          <cell r="X2796">
            <v>0</v>
          </cell>
          <cell r="Y2796">
            <v>103774.72</v>
          </cell>
          <cell r="Z2796">
            <v>0</v>
          </cell>
          <cell r="AA2796">
            <v>146303.9</v>
          </cell>
          <cell r="AB2796">
            <v>176123.89</v>
          </cell>
          <cell r="AC2796">
            <v>83905.49</v>
          </cell>
          <cell r="AD2796">
            <v>92218.4</v>
          </cell>
          <cell r="AE2796">
            <v>10</v>
          </cell>
          <cell r="AF2796">
            <v>43160</v>
          </cell>
          <cell r="AG2796">
            <v>2018</v>
          </cell>
          <cell r="AH2796" t="str">
            <v>Ammissione</v>
          </cell>
          <cell r="AI2796" t="str">
            <v>Economia Digitale</v>
          </cell>
          <cell r="AJ2796" t="str">
            <v>E-commerce</v>
          </cell>
          <cell r="AK2796" t="str">
            <v>Web technology</v>
          </cell>
          <cell r="AL2796">
            <v>43404</v>
          </cell>
          <cell r="AM2796">
            <v>2018</v>
          </cell>
          <cell r="AP2796" t="str">
            <v>62.01.00</v>
          </cell>
          <cell r="AR2796">
            <v>140899.10999999999</v>
          </cell>
          <cell r="AS2796">
            <v>67124.39</v>
          </cell>
          <cell r="AT2796">
            <v>73774.720000000001</v>
          </cell>
          <cell r="AU2796">
            <v>0</v>
          </cell>
          <cell r="AV2796">
            <v>112719.29</v>
          </cell>
          <cell r="AW2796">
            <v>3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3</v>
          </cell>
          <cell r="BD2796">
            <v>0</v>
          </cell>
          <cell r="BE2796">
            <v>3</v>
          </cell>
          <cell r="BF2796">
            <v>0</v>
          </cell>
          <cell r="BG2796">
            <v>0</v>
          </cell>
          <cell r="BH2796">
            <v>26690.92</v>
          </cell>
          <cell r="BI2796">
            <v>23827.89</v>
          </cell>
          <cell r="BJ2796">
            <v>50518.81</v>
          </cell>
        </row>
        <row r="2797">
          <cell r="A2797" t="str">
            <v>SSI001630</v>
          </cell>
          <cell r="C2797" t="str">
            <v>SSI</v>
          </cell>
          <cell r="D2797" t="str">
            <v>UMAMi4YOU</v>
          </cell>
          <cell r="E2797">
            <v>43091.821516203701</v>
          </cell>
          <cell r="F2797">
            <v>2017</v>
          </cell>
          <cell r="H2797" t="str">
            <v>14421501009</v>
          </cell>
          <cell r="I2797" t="str">
            <v>Domanda decaduta</v>
          </cell>
          <cell r="J2797" t="str">
            <v>ROMA</v>
          </cell>
          <cell r="K2797" t="str">
            <v>RM</v>
          </cell>
          <cell r="L2797" t="str">
            <v>Lazio</v>
          </cell>
          <cell r="M2797" t="str">
            <v>ITALIA</v>
          </cell>
          <cell r="N2797" t="str">
            <v>CENTRO-NORD</v>
          </cell>
          <cell r="O2797" t="str">
            <v>Centro-Nord</v>
          </cell>
          <cell r="Q2797" t="str">
            <v>X</v>
          </cell>
          <cell r="R2797" t="str">
            <v>LEGGE DI STABILITA 2017</v>
          </cell>
          <cell r="S2797" t="str">
            <v>Società costituita</v>
          </cell>
          <cell r="T2797">
            <v>1294702.0900000001</v>
          </cell>
          <cell r="U2797">
            <v>633993</v>
          </cell>
          <cell r="V2797">
            <v>399711.31</v>
          </cell>
          <cell r="W2797">
            <v>894990.78</v>
          </cell>
          <cell r="X2797">
            <v>0</v>
          </cell>
          <cell r="Y2797">
            <v>626493</v>
          </cell>
          <cell r="Z2797">
            <v>7500</v>
          </cell>
          <cell r="AA2797">
            <v>487647.8</v>
          </cell>
          <cell r="AB2797">
            <v>0</v>
          </cell>
          <cell r="AC2797">
            <v>0</v>
          </cell>
          <cell r="AD2797">
            <v>0</v>
          </cell>
          <cell r="AE2797">
            <v>5</v>
          </cell>
          <cell r="AI2797" t="str">
            <v>Economia Digitale</v>
          </cell>
          <cell r="AJ2797" t="str">
            <v>Internet of things</v>
          </cell>
          <cell r="AK2797" t="str">
            <v>Web technology</v>
          </cell>
          <cell r="AP2797" t="str">
            <v>63.11.19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1</v>
          </cell>
          <cell r="AX2797">
            <v>2</v>
          </cell>
          <cell r="AY2797">
            <v>2</v>
          </cell>
          <cell r="AZ2797">
            <v>0</v>
          </cell>
          <cell r="BA2797">
            <v>1</v>
          </cell>
          <cell r="BB2797">
            <v>0</v>
          </cell>
          <cell r="BC2797">
            <v>5</v>
          </cell>
          <cell r="BD2797">
            <v>1</v>
          </cell>
          <cell r="BE2797">
            <v>1</v>
          </cell>
          <cell r="BF2797">
            <v>5</v>
          </cell>
          <cell r="BG2797">
            <v>0</v>
          </cell>
        </row>
        <row r="2798">
          <cell r="A2798" t="str">
            <v>SSI001631</v>
          </cell>
          <cell r="C2798" t="str">
            <v>SSI</v>
          </cell>
          <cell r="D2798" t="str">
            <v>Logwer</v>
          </cell>
          <cell r="E2798">
            <v>43095.647835648102</v>
          </cell>
          <cell r="F2798">
            <v>2017</v>
          </cell>
          <cell r="H2798" t="str">
            <v>05350450655</v>
          </cell>
          <cell r="I2798" t="str">
            <v>domanda non ammessa</v>
          </cell>
          <cell r="J2798" t="str">
            <v>SALERNO</v>
          </cell>
          <cell r="K2798" t="str">
            <v>SA</v>
          </cell>
          <cell r="L2798" t="str">
            <v>Campania</v>
          </cell>
          <cell r="M2798" t="str">
            <v>ITALIA</v>
          </cell>
          <cell r="N2798" t="str">
            <v>SUD</v>
          </cell>
          <cell r="O2798" t="str">
            <v>Mezzogiorno</v>
          </cell>
          <cell r="Q2798" t="str">
            <v>X</v>
          </cell>
          <cell r="R2798" t="str">
            <v>LEGGE DI STABILITA 2017</v>
          </cell>
          <cell r="S2798" t="str">
            <v>Società costituita</v>
          </cell>
          <cell r="T2798">
            <v>716000</v>
          </cell>
          <cell r="U2798">
            <v>501200</v>
          </cell>
          <cell r="V2798">
            <v>518000</v>
          </cell>
          <cell r="W2798">
            <v>198000</v>
          </cell>
          <cell r="X2798">
            <v>362600</v>
          </cell>
          <cell r="Y2798">
            <v>138600</v>
          </cell>
          <cell r="Z2798">
            <v>0</v>
          </cell>
          <cell r="AA2798">
            <v>631960</v>
          </cell>
          <cell r="AB2798">
            <v>0</v>
          </cell>
          <cell r="AC2798">
            <v>0</v>
          </cell>
          <cell r="AD2798">
            <v>0</v>
          </cell>
          <cell r="AE2798">
            <v>2</v>
          </cell>
          <cell r="AF2798">
            <v>43160</v>
          </cell>
          <cell r="AG2798">
            <v>2018</v>
          </cell>
          <cell r="AH2798" t="str">
            <v>Non ammissione</v>
          </cell>
          <cell r="AI2798" t="str">
            <v>Economia Digitale</v>
          </cell>
          <cell r="AJ2798" t="str">
            <v>Cloud computing</v>
          </cell>
          <cell r="AK2798" t="str">
            <v>Web technology</v>
          </cell>
          <cell r="AP2798" t="str">
            <v>58.29.00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1</v>
          </cell>
          <cell r="AY2798">
            <v>0</v>
          </cell>
          <cell r="AZ2798">
            <v>1</v>
          </cell>
          <cell r="BA2798">
            <v>0</v>
          </cell>
          <cell r="BB2798">
            <v>0</v>
          </cell>
          <cell r="BC2798">
            <v>1</v>
          </cell>
          <cell r="BD2798">
            <v>1</v>
          </cell>
          <cell r="BE2798">
            <v>1</v>
          </cell>
          <cell r="BF2798">
            <v>0</v>
          </cell>
          <cell r="BG2798">
            <v>0</v>
          </cell>
        </row>
        <row r="2799">
          <cell r="A2799" t="str">
            <v>SSI001632</v>
          </cell>
          <cell r="C2799" t="str">
            <v>SSI</v>
          </cell>
          <cell r="D2799" t="str">
            <v>Ekaterina Kochegurova</v>
          </cell>
          <cell r="E2799">
            <v>43095.825520833299</v>
          </cell>
          <cell r="F2799">
            <v>2017</v>
          </cell>
          <cell r="H2799" t="str">
            <v/>
          </cell>
          <cell r="I2799" t="str">
            <v>Domanda non ammessa</v>
          </cell>
          <cell r="J2799" t="str">
            <v>NAPOLI</v>
          </cell>
          <cell r="K2799" t="str">
            <v>NA</v>
          </cell>
          <cell r="L2799" t="str">
            <v>Campania</v>
          </cell>
          <cell r="M2799" t="str">
            <v>ITALIA</v>
          </cell>
          <cell r="N2799" t="str">
            <v>SUD</v>
          </cell>
          <cell r="O2799" t="str">
            <v>Mezzogiorno</v>
          </cell>
          <cell r="Q2799" t="str">
            <v>X</v>
          </cell>
          <cell r="R2799" t="str">
            <v>LEGGE DI STABILITA 2017</v>
          </cell>
          <cell r="S2799" t="str">
            <v>Società non costituita</v>
          </cell>
          <cell r="T2799">
            <v>1500000</v>
          </cell>
          <cell r="U2799">
            <v>15000</v>
          </cell>
          <cell r="V2799">
            <v>1500000</v>
          </cell>
          <cell r="W2799">
            <v>0</v>
          </cell>
          <cell r="X2799">
            <v>0</v>
          </cell>
          <cell r="Y2799">
            <v>0</v>
          </cell>
          <cell r="Z2799">
            <v>15000</v>
          </cell>
          <cell r="AA2799">
            <v>1518304</v>
          </cell>
          <cell r="AB2799">
            <v>0</v>
          </cell>
          <cell r="AC2799">
            <v>0</v>
          </cell>
          <cell r="AD2799">
            <v>0</v>
          </cell>
          <cell r="AE2799">
            <v>8</v>
          </cell>
          <cell r="AF2799">
            <v>43202</v>
          </cell>
          <cell r="AG2799">
            <v>2018</v>
          </cell>
          <cell r="AH2799" t="str">
            <v>Non ammissione</v>
          </cell>
          <cell r="AI2799" t="str">
            <v>Economia Digitale</v>
          </cell>
          <cell r="AJ2799" t="str">
            <v>Internet of things</v>
          </cell>
          <cell r="AK2799" t="str">
            <v>Web technology</v>
          </cell>
          <cell r="AP2799" t="str">
            <v/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1</v>
          </cell>
          <cell r="AX2799">
            <v>0</v>
          </cell>
          <cell r="AY2799">
            <v>0</v>
          </cell>
          <cell r="AZ2799">
            <v>1</v>
          </cell>
          <cell r="BA2799">
            <v>0</v>
          </cell>
          <cell r="BB2799">
            <v>0</v>
          </cell>
          <cell r="BC2799">
            <v>1</v>
          </cell>
          <cell r="BD2799">
            <v>1</v>
          </cell>
          <cell r="BE2799">
            <v>2</v>
          </cell>
          <cell r="BF2799">
            <v>0</v>
          </cell>
          <cell r="BG2799">
            <v>0</v>
          </cell>
        </row>
        <row r="2800">
          <cell r="A2800" t="str">
            <v>SSI001633</v>
          </cell>
          <cell r="C2800" t="str">
            <v>SSI</v>
          </cell>
          <cell r="D2800" t="str">
            <v>BOTTEGA EMILIA S.R.L.</v>
          </cell>
          <cell r="E2800">
            <v>43097.673067129603</v>
          </cell>
          <cell r="F2800">
            <v>2017</v>
          </cell>
          <cell r="H2800" t="str">
            <v>03631350364</v>
          </cell>
          <cell r="I2800" t="str">
            <v>Domanda non ammessa</v>
          </cell>
          <cell r="J2800" t="str">
            <v>MODENA</v>
          </cell>
          <cell r="K2800" t="str">
            <v>MO</v>
          </cell>
          <cell r="L2800" t="str">
            <v>Emilia Romagna</v>
          </cell>
          <cell r="M2800" t="str">
            <v>ITALIA</v>
          </cell>
          <cell r="N2800" t="str">
            <v>CENTRO-NORD</v>
          </cell>
          <cell r="O2800" t="str">
            <v>Centro-Nord</v>
          </cell>
          <cell r="Q2800" t="str">
            <v>X</v>
          </cell>
          <cell r="R2800" t="str">
            <v>LEGGE DI STABILITA 2017</v>
          </cell>
          <cell r="S2800" t="str">
            <v>Società costituita</v>
          </cell>
          <cell r="T2800">
            <v>845100</v>
          </cell>
          <cell r="U2800">
            <v>591570</v>
          </cell>
          <cell r="V2800">
            <v>445000</v>
          </cell>
          <cell r="W2800">
            <v>400100</v>
          </cell>
          <cell r="X2800">
            <v>311500</v>
          </cell>
          <cell r="Y2800">
            <v>280070</v>
          </cell>
          <cell r="Z2800">
            <v>0</v>
          </cell>
          <cell r="AA2800">
            <v>542900</v>
          </cell>
          <cell r="AB2800">
            <v>0</v>
          </cell>
          <cell r="AC2800">
            <v>0</v>
          </cell>
          <cell r="AD2800">
            <v>0</v>
          </cell>
          <cell r="AE2800">
            <v>13</v>
          </cell>
          <cell r="AF2800">
            <v>43355.585590277798</v>
          </cell>
          <cell r="AG2800">
            <v>2018</v>
          </cell>
          <cell r="AH2800" t="str">
            <v>Non ammissione</v>
          </cell>
          <cell r="AI2800" t="str">
            <v>Tecnologia nuova sperimentale</v>
          </cell>
          <cell r="AJ2800" t="str">
            <v>Bioagroalimentare</v>
          </cell>
          <cell r="AK2800" t="str">
            <v>Bio-scienze</v>
          </cell>
          <cell r="AP2800" t="str">
            <v>56.10.42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1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1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</row>
        <row r="2801">
          <cell r="A2801" t="str">
            <v>SSI001634</v>
          </cell>
          <cell r="C2801" t="str">
            <v>SSI</v>
          </cell>
          <cell r="D2801" t="str">
            <v>TIZIANO GIOVANNETTI</v>
          </cell>
          <cell r="E2801">
            <v>43098.749837962998</v>
          </cell>
          <cell r="F2801">
            <v>2017</v>
          </cell>
          <cell r="H2801" t="str">
            <v/>
          </cell>
          <cell r="I2801" t="str">
            <v>Rinuncia</v>
          </cell>
          <cell r="J2801" t="str">
            <v>n.d.</v>
          </cell>
          <cell r="K2801" t="str">
            <v>n.d.</v>
          </cell>
          <cell r="L2801" t="str">
            <v>Marche</v>
          </cell>
          <cell r="M2801" t="str">
            <v>ITALIA</v>
          </cell>
          <cell r="N2801" t="str">
            <v>CENTRO-NORD</v>
          </cell>
          <cell r="O2801" t="str">
            <v>Centro-Nord</v>
          </cell>
          <cell r="Q2801" t="str">
            <v>X</v>
          </cell>
          <cell r="R2801" t="str">
            <v>LEGGE DI STABILITA 2017</v>
          </cell>
          <cell r="S2801" t="str">
            <v>Società non costituita</v>
          </cell>
          <cell r="T2801">
            <v>583469.5</v>
          </cell>
          <cell r="U2801">
            <v>415928</v>
          </cell>
          <cell r="V2801">
            <v>352000</v>
          </cell>
          <cell r="W2801">
            <v>231469.5</v>
          </cell>
          <cell r="X2801">
            <v>246400</v>
          </cell>
          <cell r="Y2801">
            <v>162028</v>
          </cell>
          <cell r="Z2801">
            <v>7500</v>
          </cell>
          <cell r="AA2801">
            <v>429440</v>
          </cell>
          <cell r="AB2801">
            <v>0</v>
          </cell>
          <cell r="AC2801">
            <v>0</v>
          </cell>
          <cell r="AD2801">
            <v>0</v>
          </cell>
          <cell r="AE2801">
            <v>3</v>
          </cell>
          <cell r="AI2801" t="str">
            <v>Tecnologia nuova sperimentale</v>
          </cell>
          <cell r="AJ2801" t="str">
            <v>Aerospazio</v>
          </cell>
          <cell r="AK2801" t="str">
            <v>Industria hi-tech</v>
          </cell>
          <cell r="AP2801" t="str">
            <v/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1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1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</row>
        <row r="2802">
          <cell r="A2802" t="str">
            <v>SSI001635</v>
          </cell>
          <cell r="C2802" t="str">
            <v>SSI</v>
          </cell>
          <cell r="D2802" t="str">
            <v>TECH IN GREEN</v>
          </cell>
          <cell r="E2802">
            <v>43098.769826388903</v>
          </cell>
          <cell r="F2802">
            <v>2017</v>
          </cell>
          <cell r="H2802" t="str">
            <v>01998920670</v>
          </cell>
          <cell r="I2802" t="str">
            <v>Domanda non ammessa</v>
          </cell>
          <cell r="J2802" t="str">
            <v>TERAMO</v>
          </cell>
          <cell r="K2802" t="str">
            <v>TE</v>
          </cell>
          <cell r="L2802" t="str">
            <v>Abruzzo</v>
          </cell>
          <cell r="M2802" t="str">
            <v>ITALIA</v>
          </cell>
          <cell r="N2802" t="str">
            <v>SUD</v>
          </cell>
          <cell r="O2802" t="str">
            <v>Mezzogiorno</v>
          </cell>
          <cell r="Q2802" t="str">
            <v>X</v>
          </cell>
          <cell r="R2802" t="str">
            <v>PON I&amp;C SAM - LEGGE DI STABILITA 2017</v>
          </cell>
          <cell r="S2802" t="str">
            <v>Società costituita</v>
          </cell>
          <cell r="T2802">
            <v>331558</v>
          </cell>
          <cell r="U2802">
            <v>247090.6</v>
          </cell>
          <cell r="V2802">
            <v>87558</v>
          </cell>
          <cell r="W2802">
            <v>244000</v>
          </cell>
          <cell r="X2802">
            <v>61290.6</v>
          </cell>
          <cell r="Y2802">
            <v>170800</v>
          </cell>
          <cell r="Z2802">
            <v>15000</v>
          </cell>
          <cell r="AA2802">
            <v>106869.75999999999</v>
          </cell>
          <cell r="AB2802">
            <v>0</v>
          </cell>
          <cell r="AC2802">
            <v>0</v>
          </cell>
          <cell r="AD2802">
            <v>0</v>
          </cell>
          <cell r="AE2802">
            <v>9</v>
          </cell>
          <cell r="AF2802">
            <v>43223</v>
          </cell>
          <cell r="AG2802">
            <v>2018</v>
          </cell>
          <cell r="AH2802" t="str">
            <v>Non ammissione</v>
          </cell>
          <cell r="AI2802" t="str">
            <v>Tecnologia nuova sperimentale</v>
          </cell>
          <cell r="AJ2802" t="str">
            <v>Life Sciences</v>
          </cell>
          <cell r="AK2802" t="str">
            <v>Bio-scienze</v>
          </cell>
          <cell r="AP2802" t="str">
            <v>28.99.99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1</v>
          </cell>
          <cell r="AY2802">
            <v>0</v>
          </cell>
          <cell r="AZ2802">
            <v>2</v>
          </cell>
          <cell r="BA2802">
            <v>3</v>
          </cell>
          <cell r="BB2802">
            <v>2</v>
          </cell>
          <cell r="BC2802">
            <v>1</v>
          </cell>
          <cell r="BD2802">
            <v>7</v>
          </cell>
          <cell r="BE2802">
            <v>2</v>
          </cell>
          <cell r="BF2802">
            <v>0</v>
          </cell>
          <cell r="BG2802">
            <v>0</v>
          </cell>
        </row>
        <row r="2803">
          <cell r="A2803" t="str">
            <v>SSI001636</v>
          </cell>
          <cell r="C2803" t="str">
            <v>SSI</v>
          </cell>
          <cell r="D2803" t="str">
            <v>LEAN WIRE SRL</v>
          </cell>
          <cell r="E2803">
            <v>43099.8975347222</v>
          </cell>
          <cell r="F2803">
            <v>2017</v>
          </cell>
          <cell r="H2803" t="str">
            <v>09571010967</v>
          </cell>
          <cell r="I2803" t="str">
            <v>Domanda non ammessa</v>
          </cell>
          <cell r="J2803" t="str">
            <v>MILANO</v>
          </cell>
          <cell r="K2803" t="str">
            <v>MI</v>
          </cell>
          <cell r="L2803" t="str">
            <v>Lombardia</v>
          </cell>
          <cell r="M2803" t="str">
            <v>ITALIA</v>
          </cell>
          <cell r="N2803" t="str">
            <v>CENTRO-NORD</v>
          </cell>
          <cell r="O2803" t="str">
            <v>Centro-Nord</v>
          </cell>
          <cell r="Q2803" t="str">
            <v>X</v>
          </cell>
          <cell r="R2803" t="str">
            <v>LEGGE DI STABILITA 2017</v>
          </cell>
          <cell r="S2803" t="str">
            <v>Società costituita</v>
          </cell>
          <cell r="T2803">
            <v>1281669</v>
          </cell>
          <cell r="U2803">
            <v>0</v>
          </cell>
          <cell r="V2803">
            <v>246945</v>
          </cell>
          <cell r="W2803">
            <v>1034724</v>
          </cell>
          <cell r="X2803">
            <v>0</v>
          </cell>
          <cell r="Y2803">
            <v>0</v>
          </cell>
          <cell r="Z2803">
            <v>0</v>
          </cell>
          <cell r="AA2803">
            <v>312273</v>
          </cell>
          <cell r="AB2803">
            <v>0</v>
          </cell>
          <cell r="AC2803">
            <v>0</v>
          </cell>
          <cell r="AD2803">
            <v>0</v>
          </cell>
          <cell r="AE2803">
            <v>15</v>
          </cell>
          <cell r="AF2803">
            <v>43187</v>
          </cell>
          <cell r="AG2803">
            <v>2018</v>
          </cell>
          <cell r="AH2803" t="str">
            <v>Non ammissione</v>
          </cell>
          <cell r="AI2803" t="str">
            <v>Economia Digitale</v>
          </cell>
          <cell r="AJ2803" t="str">
            <v>E-commerce</v>
          </cell>
          <cell r="AK2803" t="str">
            <v>Web technology</v>
          </cell>
          <cell r="AP2803" t="str">
            <v>43.21.01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2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2</v>
          </cell>
          <cell r="BD2803">
            <v>0</v>
          </cell>
          <cell r="BE2803">
            <v>2</v>
          </cell>
          <cell r="BF2803">
            <v>2</v>
          </cell>
          <cell r="BG2803">
            <v>0</v>
          </cell>
        </row>
        <row r="2804">
          <cell r="A2804" t="str">
            <v>SSI001637</v>
          </cell>
          <cell r="C2804" t="str">
            <v>SSI</v>
          </cell>
          <cell r="D2804" t="str">
            <v>skyworker srls e impresa sociale</v>
          </cell>
          <cell r="E2804">
            <v>43102.7703819444</v>
          </cell>
          <cell r="F2804">
            <v>2018</v>
          </cell>
          <cell r="H2804" t="str">
            <v>02848150807</v>
          </cell>
          <cell r="I2804" t="str">
            <v>Domanda non ammessa</v>
          </cell>
          <cell r="J2804" t="str">
            <v>LOCRI</v>
          </cell>
          <cell r="K2804" t="str">
            <v>RC</v>
          </cell>
          <cell r="L2804" t="str">
            <v>Calabria</v>
          </cell>
          <cell r="M2804" t="str">
            <v>ITALIA</v>
          </cell>
          <cell r="N2804" t="str">
            <v>SUD</v>
          </cell>
          <cell r="O2804" t="str">
            <v>Mezzogiorno</v>
          </cell>
          <cell r="Q2804" t="str">
            <v>X</v>
          </cell>
          <cell r="R2804" t="str">
            <v>LEGGE DI STABILITA 2017</v>
          </cell>
          <cell r="S2804" t="str">
            <v>Società costituita</v>
          </cell>
          <cell r="T2804">
            <v>111606</v>
          </cell>
          <cell r="U2804">
            <v>75000</v>
          </cell>
          <cell r="V2804">
            <v>59000</v>
          </cell>
          <cell r="W2804">
            <v>52606</v>
          </cell>
          <cell r="X2804">
            <v>40000</v>
          </cell>
          <cell r="Y2804">
            <v>35000</v>
          </cell>
          <cell r="Z2804">
            <v>0</v>
          </cell>
          <cell r="AA2804">
            <v>71980</v>
          </cell>
          <cell r="AB2804">
            <v>0</v>
          </cell>
          <cell r="AC2804">
            <v>0</v>
          </cell>
          <cell r="AD2804">
            <v>0</v>
          </cell>
          <cell r="AE2804">
            <v>3</v>
          </cell>
          <cell r="AF2804">
            <v>43202</v>
          </cell>
          <cell r="AG2804">
            <v>2018</v>
          </cell>
          <cell r="AH2804" t="str">
            <v>Non ammissione</v>
          </cell>
          <cell r="AI2804" t="str">
            <v>Economia Digitale</v>
          </cell>
          <cell r="AJ2804" t="str">
            <v>Socialnetwork</v>
          </cell>
          <cell r="AK2804" t="str">
            <v>Web technology</v>
          </cell>
          <cell r="AP2804" t="str">
            <v>63.12.00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1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1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</row>
        <row r="2805">
          <cell r="A2805" t="str">
            <v>SSI001638</v>
          </cell>
          <cell r="B2805" t="str">
            <v>C42G18000080008</v>
          </cell>
          <cell r="C2805" t="str">
            <v>SSI</v>
          </cell>
          <cell r="D2805" t="str">
            <v>TASKHUNTERS</v>
          </cell>
          <cell r="E2805">
            <v>43103.608946759297</v>
          </cell>
          <cell r="F2805">
            <v>2018</v>
          </cell>
          <cell r="H2805" t="str">
            <v>09468740965</v>
          </cell>
          <cell r="I2805" t="str">
            <v>Domanda ammessa</v>
          </cell>
          <cell r="J2805" t="str">
            <v>MILANO</v>
          </cell>
          <cell r="K2805" t="str">
            <v>MI</v>
          </cell>
          <cell r="L2805" t="str">
            <v>Lombardia</v>
          </cell>
          <cell r="M2805" t="str">
            <v>ITALIA</v>
          </cell>
          <cell r="N2805" t="str">
            <v>CENTRO-NORD</v>
          </cell>
          <cell r="O2805" t="str">
            <v>Centro-Nord</v>
          </cell>
          <cell r="Q2805" t="str">
            <v>X</v>
          </cell>
          <cell r="R2805" t="str">
            <v>LEGGE DI STABILITA 2017</v>
          </cell>
          <cell r="S2805" t="str">
            <v>Società costituita</v>
          </cell>
          <cell r="T2805">
            <v>589456</v>
          </cell>
          <cell r="U2805">
            <v>412000</v>
          </cell>
          <cell r="V2805">
            <v>90000</v>
          </cell>
          <cell r="W2805">
            <v>499456</v>
          </cell>
          <cell r="X2805">
            <v>63000</v>
          </cell>
          <cell r="Y2805">
            <v>349000</v>
          </cell>
          <cell r="Z2805">
            <v>0</v>
          </cell>
          <cell r="AA2805">
            <v>109800</v>
          </cell>
          <cell r="AB2805">
            <v>327456</v>
          </cell>
          <cell r="AC2805">
            <v>72000</v>
          </cell>
          <cell r="AD2805">
            <v>255456</v>
          </cell>
          <cell r="AE2805">
            <v>5</v>
          </cell>
          <cell r="AF2805">
            <v>43187</v>
          </cell>
          <cell r="AG2805">
            <v>2018</v>
          </cell>
          <cell r="AH2805" t="str">
            <v>Ammissione</v>
          </cell>
          <cell r="AI2805" t="str">
            <v>Economia Digitale</v>
          </cell>
          <cell r="AJ2805" t="str">
            <v>Smart cities</v>
          </cell>
          <cell r="AK2805" t="str">
            <v>Smart cities and services</v>
          </cell>
          <cell r="AL2805">
            <v>43343</v>
          </cell>
          <cell r="AM2805">
            <v>2018</v>
          </cell>
          <cell r="AP2805" t="str">
            <v>63.99.00</v>
          </cell>
          <cell r="AR2805">
            <v>229219.20000000001</v>
          </cell>
          <cell r="AS2805">
            <v>50400</v>
          </cell>
          <cell r="AT2805">
            <v>178819.20000000001</v>
          </cell>
          <cell r="AU2805">
            <v>0</v>
          </cell>
          <cell r="AV2805">
            <v>229219.20000000001</v>
          </cell>
          <cell r="AW2805">
            <v>4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4</v>
          </cell>
          <cell r="BD2805">
            <v>0</v>
          </cell>
          <cell r="BE2805">
            <v>4</v>
          </cell>
          <cell r="BF2805">
            <v>4</v>
          </cell>
          <cell r="BG2805">
            <v>0</v>
          </cell>
        </row>
        <row r="2806">
          <cell r="A2806" t="str">
            <v>SSI001639</v>
          </cell>
          <cell r="C2806" t="str">
            <v>SSI</v>
          </cell>
          <cell r="D2806" t="str">
            <v>DARIO MOSCARIELLO</v>
          </cell>
          <cell r="E2806">
            <v>43108.422349537002</v>
          </cell>
          <cell r="F2806">
            <v>2018</v>
          </cell>
          <cell r="H2806" t="str">
            <v/>
          </cell>
          <cell r="I2806" t="str">
            <v>domanda non ammessa</v>
          </cell>
          <cell r="J2806" t="str">
            <v>n.d.</v>
          </cell>
          <cell r="K2806" t="str">
            <v>n.d.</v>
          </cell>
          <cell r="L2806" t="str">
            <v>Campania</v>
          </cell>
          <cell r="M2806" t="str">
            <v>ITALIA</v>
          </cell>
          <cell r="N2806" t="str">
            <v>SUD</v>
          </cell>
          <cell r="O2806" t="str">
            <v>Mezzogiorno</v>
          </cell>
          <cell r="Q2806" t="str">
            <v>X</v>
          </cell>
          <cell r="R2806" t="str">
            <v>LEGGE DI STABILITA 2017</v>
          </cell>
          <cell r="S2806" t="str">
            <v>Società non costituita</v>
          </cell>
          <cell r="T2806">
            <v>484673</v>
          </cell>
          <cell r="U2806">
            <v>346261</v>
          </cell>
          <cell r="V2806">
            <v>131695</v>
          </cell>
          <cell r="W2806">
            <v>352978</v>
          </cell>
          <cell r="X2806">
            <v>105356</v>
          </cell>
          <cell r="Y2806">
            <v>225905</v>
          </cell>
          <cell r="Z2806">
            <v>15000</v>
          </cell>
          <cell r="AA2806">
            <v>160667.9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43160</v>
          </cell>
          <cell r="AG2806">
            <v>2018</v>
          </cell>
          <cell r="AH2806" t="str">
            <v>Non ammissione</v>
          </cell>
          <cell r="AI2806" t="str">
            <v>Economia Digitale</v>
          </cell>
          <cell r="AJ2806" t="str">
            <v>Life sciences</v>
          </cell>
          <cell r="AK2806" t="str">
            <v>Bio-scienze</v>
          </cell>
          <cell r="AP2806" t="str">
            <v/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2</v>
          </cell>
          <cell r="AX2806">
            <v>0</v>
          </cell>
          <cell r="AY2806">
            <v>0</v>
          </cell>
          <cell r="AZ2806">
            <v>1</v>
          </cell>
          <cell r="BA2806">
            <v>0</v>
          </cell>
          <cell r="BB2806">
            <v>0</v>
          </cell>
          <cell r="BC2806">
            <v>2</v>
          </cell>
          <cell r="BD2806">
            <v>1</v>
          </cell>
          <cell r="BE2806">
            <v>3</v>
          </cell>
          <cell r="BF2806">
            <v>0</v>
          </cell>
          <cell r="BG2806">
            <v>0</v>
          </cell>
        </row>
        <row r="2807">
          <cell r="A2807" t="str">
            <v>SSI001640</v>
          </cell>
          <cell r="B2807" t="str">
            <v>C82G18000020008</v>
          </cell>
          <cell r="C2807" t="str">
            <v>SSI</v>
          </cell>
          <cell r="D2807" t="str">
            <v>MNEMONICA s.r.l.</v>
          </cell>
          <cell r="E2807">
            <v>43108.643414351798</v>
          </cell>
          <cell r="F2807">
            <v>2018</v>
          </cell>
          <cell r="H2807" t="str">
            <v>13568841004</v>
          </cell>
          <cell r="I2807" t="str">
            <v>Domanda ammessa</v>
          </cell>
          <cell r="J2807" t="str">
            <v>ROMA</v>
          </cell>
          <cell r="K2807" t="str">
            <v>RM</v>
          </cell>
          <cell r="L2807" t="str">
            <v>Lazio</v>
          </cell>
          <cell r="M2807" t="str">
            <v>ITALIA</v>
          </cell>
          <cell r="N2807" t="str">
            <v>CENTRO-NORD</v>
          </cell>
          <cell r="O2807" t="str">
            <v>Centro-Nord</v>
          </cell>
          <cell r="Q2807" t="str">
            <v>X</v>
          </cell>
          <cell r="R2807" t="str">
            <v>LEGGE DI STABILITA 2017</v>
          </cell>
          <cell r="S2807" t="str">
            <v>Società costituita</v>
          </cell>
          <cell r="T2807">
            <v>674000</v>
          </cell>
          <cell r="U2807">
            <v>471800</v>
          </cell>
          <cell r="V2807">
            <v>294000</v>
          </cell>
          <cell r="W2807">
            <v>380000</v>
          </cell>
          <cell r="X2807">
            <v>205800</v>
          </cell>
          <cell r="Y2807">
            <v>266000</v>
          </cell>
          <cell r="Z2807">
            <v>0</v>
          </cell>
          <cell r="AA2807">
            <v>358680</v>
          </cell>
          <cell r="AB2807">
            <v>444000</v>
          </cell>
          <cell r="AC2807">
            <v>204000</v>
          </cell>
          <cell r="AD2807">
            <v>240000</v>
          </cell>
          <cell r="AE2807">
            <v>6</v>
          </cell>
          <cell r="AF2807">
            <v>43146</v>
          </cell>
          <cell r="AG2807">
            <v>2018</v>
          </cell>
          <cell r="AH2807" t="str">
            <v>Ammissione</v>
          </cell>
          <cell r="AI2807" t="str">
            <v>Economia Digitale</v>
          </cell>
          <cell r="AJ2807" t="str">
            <v>Cloud computing</v>
          </cell>
          <cell r="AK2807" t="str">
            <v>Web technology</v>
          </cell>
          <cell r="AL2807">
            <v>43307</v>
          </cell>
          <cell r="AM2807">
            <v>2018</v>
          </cell>
          <cell r="AP2807" t="str">
            <v>59.13.00</v>
          </cell>
          <cell r="AR2807">
            <v>310800</v>
          </cell>
          <cell r="AS2807">
            <v>142800</v>
          </cell>
          <cell r="AT2807">
            <v>168000</v>
          </cell>
          <cell r="AU2807">
            <v>0</v>
          </cell>
          <cell r="AV2807">
            <v>310800</v>
          </cell>
          <cell r="AW2807">
            <v>0</v>
          </cell>
          <cell r="AX2807">
            <v>4</v>
          </cell>
          <cell r="AY2807">
            <v>2</v>
          </cell>
          <cell r="AZ2807">
            <v>1</v>
          </cell>
          <cell r="BA2807">
            <v>1</v>
          </cell>
          <cell r="BB2807">
            <v>1</v>
          </cell>
          <cell r="BC2807">
            <v>6</v>
          </cell>
          <cell r="BD2807">
            <v>3</v>
          </cell>
          <cell r="BE2807">
            <v>1</v>
          </cell>
          <cell r="BF2807">
            <v>0</v>
          </cell>
          <cell r="BG2807">
            <v>0</v>
          </cell>
          <cell r="BH2807">
            <v>31695.22</v>
          </cell>
          <cell r="BI2807">
            <v>123365.62</v>
          </cell>
          <cell r="BJ2807">
            <v>155060.84</v>
          </cell>
        </row>
        <row r="2808">
          <cell r="A2808" t="str">
            <v>SSI001641</v>
          </cell>
          <cell r="C2808" t="str">
            <v>SSI</v>
          </cell>
          <cell r="D2808" t="str">
            <v>ACQUATICA SRL</v>
          </cell>
          <cell r="E2808">
            <v>43108.964918981503</v>
          </cell>
          <cell r="F2808">
            <v>2018</v>
          </cell>
          <cell r="H2808" t="str">
            <v>07822141219</v>
          </cell>
          <cell r="I2808" t="str">
            <v>Domanda non ammessa</v>
          </cell>
          <cell r="J2808" t="str">
            <v>NAPOLI</v>
          </cell>
          <cell r="K2808" t="str">
            <v>NA</v>
          </cell>
          <cell r="L2808" t="str">
            <v>Campania</v>
          </cell>
          <cell r="M2808" t="str">
            <v>ITALIA</v>
          </cell>
          <cell r="N2808" t="str">
            <v>SUD</v>
          </cell>
          <cell r="O2808" t="str">
            <v>Mezzogiorno</v>
          </cell>
          <cell r="Q2808" t="str">
            <v>X</v>
          </cell>
          <cell r="R2808" t="str">
            <v>LEGGE DI STABILITA 2017</v>
          </cell>
          <cell r="S2808" t="str">
            <v>Società costituita</v>
          </cell>
          <cell r="T2808">
            <v>1464251.6</v>
          </cell>
          <cell r="U2808">
            <v>1024976.0700000001</v>
          </cell>
          <cell r="V2808">
            <v>1120939.54</v>
          </cell>
          <cell r="W2808">
            <v>343312.06</v>
          </cell>
          <cell r="X2808">
            <v>784657.67</v>
          </cell>
          <cell r="Y2808">
            <v>240318.4</v>
          </cell>
          <cell r="Z2808">
            <v>0</v>
          </cell>
          <cell r="AA2808">
            <v>1367546.3</v>
          </cell>
          <cell r="AB2808">
            <v>0</v>
          </cell>
          <cell r="AC2808">
            <v>0</v>
          </cell>
          <cell r="AD2808">
            <v>0</v>
          </cell>
          <cell r="AE2808">
            <v>7</v>
          </cell>
          <cell r="AF2808">
            <v>43230</v>
          </cell>
          <cell r="AG2808">
            <v>2018</v>
          </cell>
          <cell r="AH2808" t="str">
            <v>Non ammissione</v>
          </cell>
          <cell r="AI2808" t="str">
            <v>Tecnologia nuova sperimentale</v>
          </cell>
          <cell r="AJ2808" t="str">
            <v>Infrastruttura e sicurezza</v>
          </cell>
          <cell r="AK2808" t="str">
            <v>IT e infrastrutture</v>
          </cell>
          <cell r="AP2808" t="str">
            <v>71.12.50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1</v>
          </cell>
          <cell r="AZ2808">
            <v>1</v>
          </cell>
          <cell r="BA2808">
            <v>1</v>
          </cell>
          <cell r="BB2808">
            <v>0</v>
          </cell>
          <cell r="BC2808">
            <v>1</v>
          </cell>
          <cell r="BD2808">
            <v>2</v>
          </cell>
          <cell r="BE2808">
            <v>1</v>
          </cell>
          <cell r="BF2808">
            <v>0</v>
          </cell>
          <cell r="BG2808">
            <v>0</v>
          </cell>
        </row>
        <row r="2809">
          <cell r="A2809" t="str">
            <v>SSI001642</v>
          </cell>
          <cell r="C2809" t="str">
            <v>SSI</v>
          </cell>
          <cell r="D2809" t="str">
            <v>FOR-TY S.R.L.</v>
          </cell>
          <cell r="E2809">
            <v>43109.474340277797</v>
          </cell>
          <cell r="F2809">
            <v>2018</v>
          </cell>
          <cell r="H2809" t="str">
            <v>04179930161</v>
          </cell>
          <cell r="I2809" t="str">
            <v>Domanda non ammessa</v>
          </cell>
          <cell r="J2809" t="str">
            <v>TELGATE</v>
          </cell>
          <cell r="K2809" t="str">
            <v>BG</v>
          </cell>
          <cell r="L2809" t="str">
            <v>Lombardia</v>
          </cell>
          <cell r="M2809" t="str">
            <v>ITALIA</v>
          </cell>
          <cell r="N2809" t="str">
            <v>CENTRO-NORD</v>
          </cell>
          <cell r="O2809" t="str">
            <v>Centro-Nord</v>
          </cell>
          <cell r="Q2809" t="str">
            <v>X</v>
          </cell>
          <cell r="R2809" t="str">
            <v>LEGGE DI STABILITA 2017</v>
          </cell>
          <cell r="S2809" t="str">
            <v>Società costituita</v>
          </cell>
          <cell r="T2809">
            <v>485000</v>
          </cell>
          <cell r="U2809">
            <v>339500</v>
          </cell>
          <cell r="V2809">
            <v>375000</v>
          </cell>
          <cell r="W2809">
            <v>110000</v>
          </cell>
          <cell r="X2809">
            <v>262500</v>
          </cell>
          <cell r="Y2809">
            <v>77000</v>
          </cell>
          <cell r="Z2809">
            <v>0</v>
          </cell>
          <cell r="AA2809">
            <v>457500</v>
          </cell>
          <cell r="AB2809">
            <v>0</v>
          </cell>
          <cell r="AC2809">
            <v>0</v>
          </cell>
          <cell r="AD2809">
            <v>0</v>
          </cell>
          <cell r="AE2809">
            <v>6</v>
          </cell>
          <cell r="AF2809">
            <v>43230</v>
          </cell>
          <cell r="AG2809">
            <v>2018</v>
          </cell>
          <cell r="AH2809" t="str">
            <v>Non ammissione</v>
          </cell>
          <cell r="AI2809" t="str">
            <v>Tecnologia nuova sperimentale</v>
          </cell>
          <cell r="AJ2809" t="str">
            <v>Smart cities</v>
          </cell>
          <cell r="AK2809" t="str">
            <v>Smart cities and services</v>
          </cell>
          <cell r="AP2809" t="str">
            <v>30.92.40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1</v>
          </cell>
          <cell r="AY2809">
            <v>0</v>
          </cell>
          <cell r="AZ2809">
            <v>0</v>
          </cell>
          <cell r="BA2809">
            <v>1</v>
          </cell>
          <cell r="BB2809">
            <v>0</v>
          </cell>
          <cell r="BC2809">
            <v>1</v>
          </cell>
          <cell r="BD2809">
            <v>1</v>
          </cell>
          <cell r="BE2809">
            <v>0</v>
          </cell>
          <cell r="BF2809">
            <v>0</v>
          </cell>
          <cell r="BG2809">
            <v>0</v>
          </cell>
        </row>
        <row r="2810">
          <cell r="A2810" t="str">
            <v>SSI001643</v>
          </cell>
          <cell r="B2810" t="str">
            <v>C42G18000100008</v>
          </cell>
          <cell r="C2810" t="str">
            <v>SSI</v>
          </cell>
          <cell r="D2810" t="str">
            <v xml:space="preserve">Wash Out S.R.L. </v>
          </cell>
          <cell r="E2810">
            <v>43109.722986111097</v>
          </cell>
          <cell r="F2810">
            <v>2018</v>
          </cell>
          <cell r="H2810" t="str">
            <v>09454100968</v>
          </cell>
          <cell r="I2810" t="str">
            <v>Domanda decaduta</v>
          </cell>
          <cell r="J2810" t="str">
            <v>MILANO</v>
          </cell>
          <cell r="K2810" t="str">
            <v>MI</v>
          </cell>
          <cell r="L2810" t="str">
            <v>Lombardia</v>
          </cell>
          <cell r="M2810" t="str">
            <v>ITALIA</v>
          </cell>
          <cell r="N2810" t="str">
            <v>CENTRO-NORD</v>
          </cell>
          <cell r="O2810" t="str">
            <v>Centro-Nord</v>
          </cell>
          <cell r="Q2810" t="str">
            <v>X</v>
          </cell>
          <cell r="R2810" t="str">
            <v>LEGGE DI STABILITA 2017</v>
          </cell>
          <cell r="S2810" t="str">
            <v>Società costituita</v>
          </cell>
          <cell r="T2810">
            <v>1500000</v>
          </cell>
          <cell r="U2810">
            <v>510000</v>
          </cell>
          <cell r="V2810">
            <v>300000</v>
          </cell>
          <cell r="W2810">
            <v>1200000</v>
          </cell>
          <cell r="X2810">
            <v>210000</v>
          </cell>
          <cell r="Y2810">
            <v>300000</v>
          </cell>
          <cell r="Z2810">
            <v>0</v>
          </cell>
          <cell r="AA2810">
            <v>366000</v>
          </cell>
          <cell r="AB2810">
            <v>150000</v>
          </cell>
          <cell r="AC2810">
            <v>150000</v>
          </cell>
          <cell r="AD2810">
            <v>0</v>
          </cell>
          <cell r="AE2810">
            <v>34</v>
          </cell>
          <cell r="AF2810">
            <v>43202</v>
          </cell>
          <cell r="AG2810">
            <v>2018</v>
          </cell>
          <cell r="AH2810" t="str">
            <v>Ammissione</v>
          </cell>
          <cell r="AI2810" t="str">
            <v>Economia Digitale</v>
          </cell>
          <cell r="AJ2810" t="str">
            <v>Smart cities</v>
          </cell>
          <cell r="AK2810" t="str">
            <v>Smart cities and services</v>
          </cell>
          <cell r="AN2810">
            <v>43404</v>
          </cell>
          <cell r="AO2810">
            <v>2018</v>
          </cell>
          <cell r="AP2810" t="str">
            <v>45.20.91</v>
          </cell>
          <cell r="AR2810">
            <v>105000</v>
          </cell>
          <cell r="AS2810">
            <v>105000</v>
          </cell>
          <cell r="AT2810">
            <v>0</v>
          </cell>
          <cell r="AU2810">
            <v>0</v>
          </cell>
          <cell r="AV2810">
            <v>105000</v>
          </cell>
          <cell r="AW2810">
            <v>4</v>
          </cell>
          <cell r="AX2810">
            <v>0</v>
          </cell>
          <cell r="AY2810">
            <v>1</v>
          </cell>
          <cell r="AZ2810">
            <v>0</v>
          </cell>
          <cell r="BA2810">
            <v>0</v>
          </cell>
          <cell r="BB2810">
            <v>0</v>
          </cell>
          <cell r="BC2810">
            <v>5</v>
          </cell>
          <cell r="BD2810">
            <v>0</v>
          </cell>
          <cell r="BE2810">
            <v>4</v>
          </cell>
          <cell r="BF2810">
            <v>2</v>
          </cell>
          <cell r="BG2810">
            <v>0</v>
          </cell>
        </row>
        <row r="2811">
          <cell r="A2811" t="str">
            <v>SSI001644</v>
          </cell>
          <cell r="C2811" t="str">
            <v>SSI</v>
          </cell>
          <cell r="D2811" t="str">
            <v>Enea S.r.l.</v>
          </cell>
          <cell r="E2811">
            <v>43110.716550925899</v>
          </cell>
          <cell r="F2811">
            <v>2018</v>
          </cell>
          <cell r="H2811" t="str">
            <v>08310631216</v>
          </cell>
          <cell r="I2811" t="str">
            <v>Domanda non ammessa</v>
          </cell>
          <cell r="J2811" t="str">
            <v>NAPOLI</v>
          </cell>
          <cell r="K2811" t="str">
            <v>NA</v>
          </cell>
          <cell r="L2811" t="str">
            <v>Campania</v>
          </cell>
          <cell r="M2811" t="str">
            <v>ITALIA</v>
          </cell>
          <cell r="N2811" t="str">
            <v>SUD</v>
          </cell>
          <cell r="O2811" t="str">
            <v>Mezzogiorno</v>
          </cell>
          <cell r="Q2811" t="str">
            <v>X</v>
          </cell>
          <cell r="R2811" t="str">
            <v>LEGGE DI STABILITA 2017</v>
          </cell>
          <cell r="S2811" t="str">
            <v>Società costituita</v>
          </cell>
          <cell r="T2811">
            <v>745979</v>
          </cell>
          <cell r="U2811">
            <v>611783.19999999995</v>
          </cell>
          <cell r="V2811">
            <v>325479</v>
          </cell>
          <cell r="W2811">
            <v>420500</v>
          </cell>
          <cell r="X2811">
            <v>260383.2</v>
          </cell>
          <cell r="Y2811">
            <v>336400</v>
          </cell>
          <cell r="Z2811">
            <v>15000</v>
          </cell>
          <cell r="AA2811">
            <v>396613.36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43174</v>
          </cell>
          <cell r="AG2811">
            <v>2018</v>
          </cell>
          <cell r="AH2811" t="str">
            <v>Non ammissione</v>
          </cell>
          <cell r="AI2811" t="str">
            <v>Economia Digitale</v>
          </cell>
          <cell r="AJ2811" t="str">
            <v>Ambiente e Energia</v>
          </cell>
          <cell r="AK2811" t="str">
            <v>Ambiente ed energia</v>
          </cell>
          <cell r="AP2811" t="str">
            <v>62.01.00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1</v>
          </cell>
          <cell r="AX2811">
            <v>0</v>
          </cell>
          <cell r="AY2811">
            <v>0</v>
          </cell>
          <cell r="AZ2811">
            <v>1</v>
          </cell>
          <cell r="BA2811">
            <v>0</v>
          </cell>
          <cell r="BB2811">
            <v>0</v>
          </cell>
          <cell r="BC2811">
            <v>1</v>
          </cell>
          <cell r="BD2811">
            <v>1</v>
          </cell>
          <cell r="BE2811">
            <v>2</v>
          </cell>
          <cell r="BF2811">
            <v>0</v>
          </cell>
          <cell r="BG2811">
            <v>0</v>
          </cell>
        </row>
        <row r="2812">
          <cell r="A2812" t="str">
            <v>SSI001645</v>
          </cell>
          <cell r="C2812" t="str">
            <v>SSI</v>
          </cell>
          <cell r="D2812" t="str">
            <v>Paolo Edmondo Rolli</v>
          </cell>
          <cell r="E2812">
            <v>43111.463287036997</v>
          </cell>
          <cell r="F2812">
            <v>2018</v>
          </cell>
          <cell r="H2812" t="str">
            <v/>
          </cell>
          <cell r="I2812" t="str">
            <v>Domanda non ammessa</v>
          </cell>
          <cell r="J2812" t="str">
            <v>n.d.</v>
          </cell>
          <cell r="K2812" t="str">
            <v>n.d.</v>
          </cell>
          <cell r="L2812" t="str">
            <v>Lazio</v>
          </cell>
          <cell r="M2812" t="str">
            <v>ITALIA</v>
          </cell>
          <cell r="N2812" t="str">
            <v>CENTRO-NORD</v>
          </cell>
          <cell r="O2812" t="str">
            <v>Centro-Nord</v>
          </cell>
          <cell r="Q2812" t="str">
            <v>X</v>
          </cell>
          <cell r="R2812" t="str">
            <v>LEGGE DI STABILITA 2017</v>
          </cell>
          <cell r="S2812" t="str">
            <v>Società non costituita</v>
          </cell>
          <cell r="T2812">
            <v>438400</v>
          </cell>
          <cell r="U2812">
            <v>358220</v>
          </cell>
          <cell r="V2812">
            <v>234400</v>
          </cell>
          <cell r="W2812">
            <v>204000</v>
          </cell>
          <cell r="X2812">
            <v>187520</v>
          </cell>
          <cell r="Y2812">
            <v>163200</v>
          </cell>
          <cell r="Z2812">
            <v>7500</v>
          </cell>
          <cell r="AA2812">
            <v>285968</v>
          </cell>
          <cell r="AB2812">
            <v>0</v>
          </cell>
          <cell r="AC2812">
            <v>0</v>
          </cell>
          <cell r="AD2812">
            <v>0</v>
          </cell>
          <cell r="AE2812">
            <v>3</v>
          </cell>
          <cell r="AF2812">
            <v>43202</v>
          </cell>
          <cell r="AG2812">
            <v>2018</v>
          </cell>
          <cell r="AH2812" t="str">
            <v>Non ammissione</v>
          </cell>
          <cell r="AI2812" t="str">
            <v>Economia Digitale</v>
          </cell>
          <cell r="AJ2812" t="str">
            <v>Turismo e beni culturali</v>
          </cell>
          <cell r="AK2812" t="str">
            <v>Turismo e beni culturali</v>
          </cell>
          <cell r="AP2812" t="str">
            <v/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1</v>
          </cell>
          <cell r="AZ2812">
            <v>0</v>
          </cell>
          <cell r="BA2812">
            <v>0</v>
          </cell>
          <cell r="BB2812">
            <v>2</v>
          </cell>
          <cell r="BC2812">
            <v>1</v>
          </cell>
          <cell r="BD2812">
            <v>2</v>
          </cell>
          <cell r="BE2812">
            <v>0</v>
          </cell>
          <cell r="BF2812">
            <v>0</v>
          </cell>
          <cell r="BG2812">
            <v>1</v>
          </cell>
        </row>
        <row r="2813">
          <cell r="A2813" t="str">
            <v>SSI001646</v>
          </cell>
          <cell r="B2813" t="str">
            <v>C22F18000100008</v>
          </cell>
          <cell r="C2813" t="str">
            <v>SSI</v>
          </cell>
          <cell r="D2813" t="str">
            <v>MSD Solutions S.R.L.</v>
          </cell>
          <cell r="E2813">
            <v>43111.503449074102</v>
          </cell>
          <cell r="F2813">
            <v>2018</v>
          </cell>
          <cell r="H2813" t="str">
            <v>10121080963</v>
          </cell>
          <cell r="I2813" t="str">
            <v>Domanda ammessa</v>
          </cell>
          <cell r="J2813" t="str">
            <v>MEDA</v>
          </cell>
          <cell r="K2813" t="str">
            <v>PI</v>
          </cell>
          <cell r="L2813" t="str">
            <v>Lombardia</v>
          </cell>
          <cell r="M2813" t="str">
            <v>ITALIA</v>
          </cell>
          <cell r="N2813" t="str">
            <v>CENTRO-NORD</v>
          </cell>
          <cell r="O2813" t="str">
            <v>Centro-Nord</v>
          </cell>
          <cell r="Q2813" t="str">
            <v>X</v>
          </cell>
          <cell r="R2813" t="str">
            <v>LEGGE DI STABILITA 2017</v>
          </cell>
          <cell r="S2813" t="str">
            <v>Società costituita</v>
          </cell>
          <cell r="T2813">
            <v>1300000</v>
          </cell>
          <cell r="U2813">
            <v>1047500</v>
          </cell>
          <cell r="V2813">
            <v>895000</v>
          </cell>
          <cell r="W2813">
            <v>405000</v>
          </cell>
          <cell r="X2813">
            <v>716000</v>
          </cell>
          <cell r="Y2813">
            <v>324000</v>
          </cell>
          <cell r="Z2813">
            <v>7500</v>
          </cell>
          <cell r="AA2813">
            <v>1091900</v>
          </cell>
          <cell r="AB2813">
            <v>1300000</v>
          </cell>
          <cell r="AC2813">
            <v>895000</v>
          </cell>
          <cell r="AD2813">
            <v>405000</v>
          </cell>
          <cell r="AE2813">
            <v>6</v>
          </cell>
          <cell r="AF2813">
            <v>43174</v>
          </cell>
          <cell r="AG2813">
            <v>2018</v>
          </cell>
          <cell r="AH2813" t="str">
            <v>Ammissione</v>
          </cell>
          <cell r="AI2813" t="str">
            <v>Economia Digitale</v>
          </cell>
          <cell r="AJ2813" t="str">
            <v>Cloud computing</v>
          </cell>
          <cell r="AK2813" t="str">
            <v>Web technology</v>
          </cell>
          <cell r="AL2813">
            <v>43305</v>
          </cell>
          <cell r="AM2813">
            <v>2018</v>
          </cell>
          <cell r="AP2813" t="str">
            <v>62.09.09</v>
          </cell>
          <cell r="AR2813">
            <v>1047500</v>
          </cell>
          <cell r="AS2813">
            <v>716000</v>
          </cell>
          <cell r="AT2813">
            <v>324000</v>
          </cell>
          <cell r="AU2813">
            <v>7500</v>
          </cell>
          <cell r="AV2813">
            <v>1040000</v>
          </cell>
          <cell r="AW2813">
            <v>2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2</v>
          </cell>
          <cell r="BD2813">
            <v>0</v>
          </cell>
          <cell r="BE2813">
            <v>2</v>
          </cell>
          <cell r="BF2813">
            <v>2</v>
          </cell>
          <cell r="BG2813">
            <v>0</v>
          </cell>
          <cell r="BH2813">
            <v>398549.6</v>
          </cell>
          <cell r="BI2813">
            <v>117413.5</v>
          </cell>
          <cell r="BJ2813">
            <v>515963.1</v>
          </cell>
        </row>
        <row r="2814">
          <cell r="A2814" t="str">
            <v>SSI001647</v>
          </cell>
          <cell r="C2814" t="str">
            <v>SSI</v>
          </cell>
          <cell r="D2814" t="str">
            <v>CHEVITA</v>
          </cell>
          <cell r="E2814">
            <v>43116.698541666701</v>
          </cell>
          <cell r="F2814">
            <v>2018</v>
          </cell>
          <cell r="H2814" t="str">
            <v>14444991005</v>
          </cell>
          <cell r="I2814" t="str">
            <v>Domanda non ammessa</v>
          </cell>
          <cell r="J2814" t="str">
            <v>ROMA</v>
          </cell>
          <cell r="K2814" t="str">
            <v>RM</v>
          </cell>
          <cell r="L2814" t="str">
            <v>Lazio</v>
          </cell>
          <cell r="M2814" t="str">
            <v>ITALIA</v>
          </cell>
          <cell r="N2814" t="str">
            <v>CENTRO-NORD</v>
          </cell>
          <cell r="O2814" t="str">
            <v>Centro-Nord</v>
          </cell>
          <cell r="Q2814" t="str">
            <v>X</v>
          </cell>
          <cell r="R2814" t="str">
            <v>LEGGE DI STABILITA 2017</v>
          </cell>
          <cell r="S2814" t="str">
            <v>Società costituita</v>
          </cell>
          <cell r="T2814">
            <v>1350206</v>
          </cell>
          <cell r="U2814">
            <v>952644.2</v>
          </cell>
          <cell r="V2814">
            <v>512556</v>
          </cell>
          <cell r="W2814">
            <v>837650</v>
          </cell>
          <cell r="X2814">
            <v>358789.2</v>
          </cell>
          <cell r="Y2814">
            <v>586355</v>
          </cell>
          <cell r="Z2814">
            <v>7500</v>
          </cell>
          <cell r="AA2814">
            <v>625308.31999999995</v>
          </cell>
          <cell r="AB2814">
            <v>0</v>
          </cell>
          <cell r="AC2814">
            <v>0</v>
          </cell>
          <cell r="AD2814">
            <v>0</v>
          </cell>
          <cell r="AE2814">
            <v>4</v>
          </cell>
          <cell r="AF2814">
            <v>43202</v>
          </cell>
          <cell r="AG2814">
            <v>2018</v>
          </cell>
          <cell r="AH2814" t="str">
            <v>Non ammissione</v>
          </cell>
          <cell r="AI2814" t="str">
            <v>Economia Digitale</v>
          </cell>
          <cell r="AJ2814" t="str">
            <v>Life sciences</v>
          </cell>
          <cell r="AK2814" t="str">
            <v>Bio-scienze</v>
          </cell>
          <cell r="AP2814" t="str">
            <v>63.11.19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2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2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</row>
        <row r="2815">
          <cell r="A2815" t="str">
            <v>SSI001648</v>
          </cell>
          <cell r="C2815" t="str">
            <v>SSI</v>
          </cell>
          <cell r="D2815" t="str">
            <v>GBA S.R.L.</v>
          </cell>
          <cell r="E2815">
            <v>43117.431631944397</v>
          </cell>
          <cell r="F2815">
            <v>2018</v>
          </cell>
          <cell r="H2815" t="str">
            <v>03463621205</v>
          </cell>
          <cell r="I2815" t="str">
            <v>Domanda non ammessa</v>
          </cell>
          <cell r="J2815" t="str">
            <v>MILANO</v>
          </cell>
          <cell r="K2815" t="str">
            <v>MI</v>
          </cell>
          <cell r="L2815" t="str">
            <v>Lombardia</v>
          </cell>
          <cell r="M2815" t="str">
            <v>ITALIA</v>
          </cell>
          <cell r="N2815" t="str">
            <v>CENTRO-NORD</v>
          </cell>
          <cell r="O2815" t="str">
            <v>Centro-Nord</v>
          </cell>
          <cell r="Q2815" t="str">
            <v>X</v>
          </cell>
          <cell r="R2815" t="str">
            <v>LEGGE DI STABILITA 2017</v>
          </cell>
          <cell r="S2815" t="str">
            <v>Società costituita</v>
          </cell>
          <cell r="T2815">
            <v>1498841.13</v>
          </cell>
          <cell r="U2815">
            <v>1049188</v>
          </cell>
          <cell r="V2815">
            <v>749999</v>
          </cell>
          <cell r="W2815">
            <v>748842.13</v>
          </cell>
          <cell r="X2815">
            <v>524999</v>
          </cell>
          <cell r="Y2815">
            <v>524189</v>
          </cell>
          <cell r="Z2815">
            <v>0</v>
          </cell>
          <cell r="AA2815">
            <v>914999</v>
          </cell>
          <cell r="AB2815">
            <v>0</v>
          </cell>
          <cell r="AC2815">
            <v>0</v>
          </cell>
          <cell r="AD2815">
            <v>0</v>
          </cell>
          <cell r="AE2815">
            <v>8</v>
          </cell>
          <cell r="AF2815">
            <v>43187</v>
          </cell>
          <cell r="AG2815">
            <v>2018</v>
          </cell>
          <cell r="AH2815" t="str">
            <v>Non ammissione</v>
          </cell>
          <cell r="AI2815" t="str">
            <v>Economia Digitale</v>
          </cell>
          <cell r="AJ2815" t="str">
            <v>E-Commerce</v>
          </cell>
          <cell r="AK2815" t="str">
            <v>Web technology</v>
          </cell>
          <cell r="AP2815" t="str">
            <v>62.01.00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9</v>
          </cell>
          <cell r="AY2815">
            <v>2</v>
          </cell>
          <cell r="AZ2815">
            <v>0</v>
          </cell>
          <cell r="BA2815">
            <v>2</v>
          </cell>
          <cell r="BB2815">
            <v>0</v>
          </cell>
          <cell r="BC2815">
            <v>11</v>
          </cell>
          <cell r="BD2815">
            <v>2</v>
          </cell>
          <cell r="BE2815">
            <v>0</v>
          </cell>
          <cell r="BF2815">
            <v>13</v>
          </cell>
          <cell r="BG2815">
            <v>0</v>
          </cell>
        </row>
        <row r="2816">
          <cell r="A2816" t="str">
            <v>SSI001649</v>
          </cell>
          <cell r="C2816" t="str">
            <v>SSI</v>
          </cell>
          <cell r="D2816" t="str">
            <v>Il re dei Cuochi</v>
          </cell>
          <cell r="E2816">
            <v>43117.433784722198</v>
          </cell>
          <cell r="F2816">
            <v>2018</v>
          </cell>
          <cell r="H2816" t="str">
            <v>09016040967</v>
          </cell>
          <cell r="I2816" t="str">
            <v>Domanda non ammessa</v>
          </cell>
          <cell r="J2816" t="str">
            <v>MILANO</v>
          </cell>
          <cell r="K2816" t="str">
            <v>MI</v>
          </cell>
          <cell r="L2816" t="str">
            <v>Lombardia</v>
          </cell>
          <cell r="M2816" t="str">
            <v>ITALIA</v>
          </cell>
          <cell r="N2816" t="str">
            <v>CENTRO-NORD</v>
          </cell>
          <cell r="O2816" t="str">
            <v>Centro-Nord</v>
          </cell>
          <cell r="Q2816" t="str">
            <v>X</v>
          </cell>
          <cell r="R2816" t="str">
            <v>LEGGE DI STABILITA 2017</v>
          </cell>
          <cell r="S2816" t="str">
            <v>Società costituita</v>
          </cell>
          <cell r="T2816">
            <v>1315457.6400000001</v>
          </cell>
          <cell r="U2816">
            <v>920820</v>
          </cell>
          <cell r="V2816">
            <v>656300</v>
          </cell>
          <cell r="W2816">
            <v>659157.64</v>
          </cell>
          <cell r="X2816">
            <v>459410</v>
          </cell>
          <cell r="Y2816">
            <v>461410</v>
          </cell>
          <cell r="Z2816">
            <v>0</v>
          </cell>
          <cell r="AA2816">
            <v>698100</v>
          </cell>
          <cell r="AB2816">
            <v>0</v>
          </cell>
          <cell r="AC2816">
            <v>0</v>
          </cell>
          <cell r="AD2816">
            <v>0</v>
          </cell>
          <cell r="AE2816">
            <v>11</v>
          </cell>
          <cell r="AF2816">
            <v>43187</v>
          </cell>
          <cell r="AG2816">
            <v>2018</v>
          </cell>
          <cell r="AH2816" t="str">
            <v>Non ammissione</v>
          </cell>
          <cell r="AI2816" t="str">
            <v>Economia Digitale</v>
          </cell>
          <cell r="AJ2816" t="str">
            <v>E-Commerce</v>
          </cell>
          <cell r="AK2816" t="str">
            <v>Web technology</v>
          </cell>
          <cell r="AP2816" t="str">
            <v>62.09.09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2</v>
          </cell>
          <cell r="AY2816">
            <v>0</v>
          </cell>
          <cell r="AZ2816">
            <v>1</v>
          </cell>
          <cell r="BA2816">
            <v>0</v>
          </cell>
          <cell r="BB2816">
            <v>0</v>
          </cell>
          <cell r="BC2816">
            <v>2</v>
          </cell>
          <cell r="BD2816">
            <v>1</v>
          </cell>
          <cell r="BE2816">
            <v>1</v>
          </cell>
          <cell r="BF2816">
            <v>1</v>
          </cell>
          <cell r="BG2816">
            <v>0</v>
          </cell>
        </row>
        <row r="2817">
          <cell r="A2817" t="str">
            <v>SSI001650</v>
          </cell>
          <cell r="C2817" t="str">
            <v>SSI</v>
          </cell>
          <cell r="D2817" t="str">
            <v>DPS FLOOR SRL</v>
          </cell>
          <cell r="E2817">
            <v>43118.494652777801</v>
          </cell>
          <cell r="F2817">
            <v>2018</v>
          </cell>
          <cell r="H2817" t="str">
            <v>02669610426</v>
          </cell>
          <cell r="I2817" t="str">
            <v>Domanda non ammessa</v>
          </cell>
          <cell r="J2817" t="str">
            <v>CERRETO D'ESI</v>
          </cell>
          <cell r="K2817" t="str">
            <v>AN</v>
          </cell>
          <cell r="L2817" t="str">
            <v>Marche</v>
          </cell>
          <cell r="M2817" t="str">
            <v>ITALIA</v>
          </cell>
          <cell r="N2817" t="str">
            <v>CENTRO-NORD</v>
          </cell>
          <cell r="O2817" t="str">
            <v>Centro-Nord</v>
          </cell>
          <cell r="Q2817" t="str">
            <v>X</v>
          </cell>
          <cell r="R2817" t="str">
            <v>LEGGE DI STABILITA 2017</v>
          </cell>
          <cell r="S2817" t="str">
            <v>Società costituita</v>
          </cell>
          <cell r="T2817">
            <v>940000</v>
          </cell>
          <cell r="U2817">
            <v>658000</v>
          </cell>
          <cell r="V2817">
            <v>940000</v>
          </cell>
          <cell r="W2817">
            <v>0</v>
          </cell>
          <cell r="X2817">
            <v>658000</v>
          </cell>
          <cell r="Y2817">
            <v>0</v>
          </cell>
          <cell r="Z2817">
            <v>0</v>
          </cell>
          <cell r="AA2817">
            <v>1146800</v>
          </cell>
          <cell r="AB2817">
            <v>0</v>
          </cell>
          <cell r="AC2817">
            <v>0</v>
          </cell>
          <cell r="AD2817">
            <v>0</v>
          </cell>
          <cell r="AE2817">
            <v>8</v>
          </cell>
          <cell r="AF2817">
            <v>43187</v>
          </cell>
          <cell r="AG2817">
            <v>2018</v>
          </cell>
          <cell r="AH2817" t="str">
            <v>Non ammissione</v>
          </cell>
          <cell r="AI2817" t="str">
            <v>Tecnologia nuova sperimentale</v>
          </cell>
          <cell r="AJ2817" t="str">
            <v>Materiali innovativi</v>
          </cell>
          <cell r="AK2817" t="str">
            <v>Industria hi-tech</v>
          </cell>
          <cell r="AP2817" t="str">
            <v>16.22.00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1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1</v>
          </cell>
          <cell r="BD2817">
            <v>0</v>
          </cell>
          <cell r="BE2817">
            <v>0</v>
          </cell>
          <cell r="BF2817">
            <v>1</v>
          </cell>
          <cell r="BG2817">
            <v>0</v>
          </cell>
        </row>
        <row r="2818">
          <cell r="A2818" t="str">
            <v>SSI001652</v>
          </cell>
          <cell r="B2818" t="str">
            <v>C62G18000020008</v>
          </cell>
          <cell r="C2818" t="str">
            <v>SSI</v>
          </cell>
          <cell r="D2818" t="str">
            <v>Everyware Srl</v>
          </cell>
          <cell r="E2818">
            <v>43123.6798263889</v>
          </cell>
          <cell r="F2818">
            <v>2018</v>
          </cell>
          <cell r="H2818" t="str">
            <v>11436210014</v>
          </cell>
          <cell r="I2818" t="str">
            <v>Domanda decaduta</v>
          </cell>
          <cell r="J2818" t="str">
            <v>AOSTA</v>
          </cell>
          <cell r="K2818" t="str">
            <v>AO</v>
          </cell>
          <cell r="L2818" t="str">
            <v>Valle d'Aosta</v>
          </cell>
          <cell r="M2818" t="str">
            <v>ITALIA</v>
          </cell>
          <cell r="N2818" t="str">
            <v>CENTRO-NORD</v>
          </cell>
          <cell r="O2818" t="str">
            <v>Centro-Nord</v>
          </cell>
          <cell r="Q2818" t="str">
            <v>X</v>
          </cell>
          <cell r="R2818" t="str">
            <v>LEGGE DI STABILITA 2017</v>
          </cell>
          <cell r="S2818" t="str">
            <v>Società costituita</v>
          </cell>
          <cell r="T2818">
            <v>1392000</v>
          </cell>
          <cell r="U2818">
            <v>974400</v>
          </cell>
          <cell r="V2818">
            <v>328600</v>
          </cell>
          <cell r="W2818">
            <v>1063400</v>
          </cell>
          <cell r="X2818">
            <v>230020</v>
          </cell>
          <cell r="Y2818">
            <v>744380</v>
          </cell>
          <cell r="Z2818">
            <v>0</v>
          </cell>
          <cell r="AA2818">
            <v>400892</v>
          </cell>
          <cell r="AB2818">
            <v>572720.01</v>
          </cell>
          <cell r="AC2818">
            <v>61920.01</v>
          </cell>
          <cell r="AD2818">
            <v>510800</v>
          </cell>
          <cell r="AE2818">
            <v>6</v>
          </cell>
          <cell r="AF2818">
            <v>43187</v>
          </cell>
          <cell r="AG2818">
            <v>2018</v>
          </cell>
          <cell r="AH2818" t="str">
            <v>Ammissione</v>
          </cell>
          <cell r="AI2818" t="str">
            <v>Tecnologia nuova sperimentale</v>
          </cell>
          <cell r="AJ2818" t="str">
            <v>Internet of things</v>
          </cell>
          <cell r="AK2818" t="str">
            <v>Web technology</v>
          </cell>
          <cell r="AN2818">
            <v>43565</v>
          </cell>
          <cell r="AO2818">
            <v>2019</v>
          </cell>
          <cell r="AP2818" t="str">
            <v>62.01.00</v>
          </cell>
          <cell r="AQ2818" t="str">
            <v>Altri servizi</v>
          </cell>
          <cell r="AR2818">
            <v>400904.01</v>
          </cell>
          <cell r="AS2818">
            <v>43344.01</v>
          </cell>
          <cell r="AT2818">
            <v>357560</v>
          </cell>
          <cell r="AU2818">
            <v>0</v>
          </cell>
          <cell r="AV2818">
            <v>400904.01</v>
          </cell>
          <cell r="AW2818">
            <v>1</v>
          </cell>
          <cell r="AX2818">
            <v>2</v>
          </cell>
          <cell r="AY2818">
            <v>2</v>
          </cell>
          <cell r="AZ2818">
            <v>0</v>
          </cell>
          <cell r="BA2818">
            <v>0</v>
          </cell>
          <cell r="BB2818">
            <v>0</v>
          </cell>
          <cell r="BC2818">
            <v>5</v>
          </cell>
          <cell r="BD2818">
            <v>0</v>
          </cell>
          <cell r="BE2818">
            <v>1</v>
          </cell>
          <cell r="BF2818">
            <v>5</v>
          </cell>
          <cell r="BG2818">
            <v>0</v>
          </cell>
        </row>
        <row r="2819">
          <cell r="A2819" t="str">
            <v>SSI001654</v>
          </cell>
          <cell r="C2819" t="str">
            <v>SSI</v>
          </cell>
          <cell r="D2819" t="str">
            <v>DIMITRI STAGNITTO</v>
          </cell>
          <cell r="E2819">
            <v>43124.548888888901</v>
          </cell>
          <cell r="F2819">
            <v>2018</v>
          </cell>
          <cell r="H2819" t="str">
            <v/>
          </cell>
          <cell r="I2819" t="str">
            <v>Domanda non ammessa</v>
          </cell>
          <cell r="J2819" t="str">
            <v>n.d.</v>
          </cell>
          <cell r="K2819" t="str">
            <v>n.d.</v>
          </cell>
          <cell r="L2819" t="str">
            <v>Campania</v>
          </cell>
          <cell r="M2819" t="str">
            <v>ITALIA</v>
          </cell>
          <cell r="N2819" t="str">
            <v>SUD</v>
          </cell>
          <cell r="O2819" t="str">
            <v>Mezzogiorno</v>
          </cell>
          <cell r="Q2819" t="str">
            <v>X</v>
          </cell>
          <cell r="R2819" t="str">
            <v>LEGGE DI STABILITA 2017</v>
          </cell>
          <cell r="S2819" t="str">
            <v>Società non costituita</v>
          </cell>
          <cell r="T2819">
            <v>1499600</v>
          </cell>
          <cell r="U2819">
            <v>1214680</v>
          </cell>
          <cell r="V2819">
            <v>1050000</v>
          </cell>
          <cell r="W2819">
            <v>449600</v>
          </cell>
          <cell r="X2819">
            <v>840000</v>
          </cell>
          <cell r="Y2819">
            <v>359680</v>
          </cell>
          <cell r="Z2819">
            <v>15000</v>
          </cell>
          <cell r="AA2819">
            <v>1281000</v>
          </cell>
          <cell r="AB2819">
            <v>0</v>
          </cell>
          <cell r="AC2819">
            <v>0</v>
          </cell>
          <cell r="AD2819">
            <v>0</v>
          </cell>
          <cell r="AE2819">
            <v>12</v>
          </cell>
          <cell r="AF2819">
            <v>43174</v>
          </cell>
          <cell r="AG2819">
            <v>2018</v>
          </cell>
          <cell r="AH2819" t="str">
            <v>Non ammissione</v>
          </cell>
          <cell r="AI2819" t="str">
            <v>Economia Digitale</v>
          </cell>
          <cell r="AJ2819" t="str">
            <v>Telecomunicazioni</v>
          </cell>
          <cell r="AK2819" t="str">
            <v>IT e infrastrutture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1</v>
          </cell>
          <cell r="AX2819">
            <v>0</v>
          </cell>
          <cell r="AY2819">
            <v>0</v>
          </cell>
          <cell r="AZ2819">
            <v>1</v>
          </cell>
          <cell r="BA2819">
            <v>0</v>
          </cell>
          <cell r="BB2819">
            <v>0</v>
          </cell>
          <cell r="BC2819">
            <v>1</v>
          </cell>
          <cell r="BD2819">
            <v>1</v>
          </cell>
          <cell r="BE2819">
            <v>2</v>
          </cell>
          <cell r="BF2819">
            <v>0</v>
          </cell>
          <cell r="BG2819">
            <v>0</v>
          </cell>
        </row>
        <row r="2820">
          <cell r="A2820" t="str">
            <v>SSI001655</v>
          </cell>
          <cell r="C2820" t="str">
            <v>SSI</v>
          </cell>
          <cell r="D2820" t="str">
            <v>LIANE S.R.L.</v>
          </cell>
          <cell r="E2820">
            <v>43125.634710648097</v>
          </cell>
          <cell r="F2820">
            <v>2018</v>
          </cell>
          <cell r="H2820" t="str">
            <v>14268291003</v>
          </cell>
          <cell r="I2820" t="str">
            <v>Domanda non ammessa</v>
          </cell>
          <cell r="J2820" t="str">
            <v>ROMA</v>
          </cell>
          <cell r="K2820" t="str">
            <v>RM</v>
          </cell>
          <cell r="L2820" t="str">
            <v>Lazio</v>
          </cell>
          <cell r="M2820" t="str">
            <v>ITALIA</v>
          </cell>
          <cell r="N2820" t="str">
            <v>CENTRO-NORD</v>
          </cell>
          <cell r="O2820" t="str">
            <v>Centro-Nord</v>
          </cell>
          <cell r="Q2820" t="str">
            <v>X</v>
          </cell>
          <cell r="R2820" t="str">
            <v>LEGGE DI STABILITA 2017</v>
          </cell>
          <cell r="S2820" t="str">
            <v>Società costituita</v>
          </cell>
          <cell r="T2820">
            <v>552818.77</v>
          </cell>
          <cell r="U2820">
            <v>397500</v>
          </cell>
          <cell r="V2820">
            <v>242700</v>
          </cell>
          <cell r="W2820">
            <v>310118.77</v>
          </cell>
          <cell r="X2820">
            <v>170000</v>
          </cell>
          <cell r="Y2820">
            <v>220000</v>
          </cell>
          <cell r="Z2820">
            <v>7500</v>
          </cell>
          <cell r="AA2820">
            <v>296094</v>
          </cell>
          <cell r="AB2820">
            <v>0</v>
          </cell>
          <cell r="AC2820">
            <v>0</v>
          </cell>
          <cell r="AD2820">
            <v>0</v>
          </cell>
          <cell r="AE2820">
            <v>3</v>
          </cell>
          <cell r="AF2820">
            <v>43174</v>
          </cell>
          <cell r="AG2820">
            <v>2018</v>
          </cell>
          <cell r="AH2820" t="str">
            <v>Non ammissione</v>
          </cell>
          <cell r="AI2820" t="str">
            <v>Economia Digitale</v>
          </cell>
          <cell r="AJ2820" t="str">
            <v>Smart cities</v>
          </cell>
          <cell r="AK2820" t="str">
            <v>Smart cities and services</v>
          </cell>
          <cell r="AP2820" t="str">
            <v>96.09.09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2</v>
          </cell>
          <cell r="BB2820">
            <v>0</v>
          </cell>
          <cell r="BC2820">
            <v>0</v>
          </cell>
          <cell r="BD2820">
            <v>2</v>
          </cell>
          <cell r="BE2820">
            <v>0</v>
          </cell>
          <cell r="BF2820">
            <v>2</v>
          </cell>
          <cell r="BG2820">
            <v>0</v>
          </cell>
        </row>
        <row r="2821">
          <cell r="A2821" t="str">
            <v>SSI001656</v>
          </cell>
          <cell r="C2821" t="str">
            <v>SSI</v>
          </cell>
          <cell r="D2821" t="str">
            <v>PRESTOFOOD.IT SRL</v>
          </cell>
          <cell r="E2821">
            <v>43126.7261574074</v>
          </cell>
          <cell r="F2821">
            <v>2018</v>
          </cell>
          <cell r="H2821" t="str">
            <v>05375100871</v>
          </cell>
          <cell r="I2821" t="str">
            <v>Domanda non ammessa</v>
          </cell>
          <cell r="J2821" t="str">
            <v>CATANIA</v>
          </cell>
          <cell r="K2821" t="str">
            <v>CT</v>
          </cell>
          <cell r="L2821" t="str">
            <v>Sicilia</v>
          </cell>
          <cell r="M2821" t="str">
            <v>ITALIA</v>
          </cell>
          <cell r="N2821" t="str">
            <v>SUD</v>
          </cell>
          <cell r="O2821" t="str">
            <v>Mezzogiorno</v>
          </cell>
          <cell r="Q2821" t="str">
            <v>X</v>
          </cell>
          <cell r="R2821" t="str">
            <v>LEGGE DI STABILITA 2017</v>
          </cell>
          <cell r="S2821" t="str">
            <v>Società costituita</v>
          </cell>
          <cell r="T2821">
            <v>1457400</v>
          </cell>
          <cell r="U2821">
            <v>1020180</v>
          </cell>
          <cell r="V2821">
            <v>845400</v>
          </cell>
          <cell r="W2821">
            <v>612000</v>
          </cell>
          <cell r="X2821">
            <v>591780</v>
          </cell>
          <cell r="Y2821">
            <v>428400</v>
          </cell>
          <cell r="Z2821">
            <v>0</v>
          </cell>
          <cell r="AA2821">
            <v>1031388</v>
          </cell>
          <cell r="AB2821">
            <v>0</v>
          </cell>
          <cell r="AC2821">
            <v>0</v>
          </cell>
          <cell r="AD2821">
            <v>0</v>
          </cell>
          <cell r="AE2821">
            <v>9</v>
          </cell>
          <cell r="AF2821">
            <v>43202</v>
          </cell>
          <cell r="AG2821">
            <v>2018</v>
          </cell>
          <cell r="AH2821" t="str">
            <v>Non ammissione</v>
          </cell>
          <cell r="AI2821" t="str">
            <v>Economia Digitale</v>
          </cell>
          <cell r="AJ2821" t="str">
            <v>E-Commerce</v>
          </cell>
          <cell r="AK2821" t="str">
            <v>Web technology</v>
          </cell>
          <cell r="AP2821" t="str">
            <v>58.29.00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2</v>
          </cell>
          <cell r="AX2821">
            <v>1</v>
          </cell>
          <cell r="AY2821">
            <v>0</v>
          </cell>
          <cell r="AZ2821">
            <v>0</v>
          </cell>
          <cell r="BA2821">
            <v>1</v>
          </cell>
          <cell r="BB2821">
            <v>0</v>
          </cell>
          <cell r="BC2821">
            <v>3</v>
          </cell>
          <cell r="BD2821">
            <v>1</v>
          </cell>
          <cell r="BE2821">
            <v>2</v>
          </cell>
          <cell r="BF2821">
            <v>3</v>
          </cell>
          <cell r="BG2821">
            <v>0</v>
          </cell>
        </row>
        <row r="2822">
          <cell r="A2822" t="str">
            <v>SSI001658</v>
          </cell>
          <cell r="C2822" t="str">
            <v>SSI</v>
          </cell>
          <cell r="D2822" t="str">
            <v>DIGITALITALY</v>
          </cell>
          <cell r="E2822">
            <v>43127.556041666699</v>
          </cell>
          <cell r="F2822">
            <v>2018</v>
          </cell>
          <cell r="H2822" t="str">
            <v>09887900968</v>
          </cell>
          <cell r="I2822" t="str">
            <v>Domanda non ammessa</v>
          </cell>
          <cell r="J2822" t="str">
            <v>SOVICO</v>
          </cell>
          <cell r="K2822" t="str">
            <v>PI</v>
          </cell>
          <cell r="L2822" t="str">
            <v>Lombardia</v>
          </cell>
          <cell r="M2822" t="str">
            <v>ITALIA</v>
          </cell>
          <cell r="N2822" t="str">
            <v>CENTRO-NORD</v>
          </cell>
          <cell r="O2822" t="str">
            <v>Centro-Nord</v>
          </cell>
          <cell r="Q2822" t="str">
            <v>X</v>
          </cell>
          <cell r="R2822" t="str">
            <v>LEGGE DI STABILITA 2017</v>
          </cell>
          <cell r="S2822" t="str">
            <v>Società costituita</v>
          </cell>
          <cell r="T2822">
            <v>379968.76</v>
          </cell>
          <cell r="U2822">
            <v>7640</v>
          </cell>
          <cell r="V2822">
            <v>145819</v>
          </cell>
          <cell r="W2822">
            <v>234149.76000000001</v>
          </cell>
          <cell r="X2822">
            <v>70</v>
          </cell>
          <cell r="Y2822">
            <v>70</v>
          </cell>
          <cell r="Z2822">
            <v>7500</v>
          </cell>
          <cell r="AA2822">
            <v>177899.18</v>
          </cell>
          <cell r="AB2822">
            <v>0</v>
          </cell>
          <cell r="AC2822">
            <v>0</v>
          </cell>
          <cell r="AD2822">
            <v>0</v>
          </cell>
          <cell r="AE2822">
            <v>5</v>
          </cell>
          <cell r="AF2822">
            <v>43187</v>
          </cell>
          <cell r="AG2822">
            <v>2018</v>
          </cell>
          <cell r="AH2822" t="str">
            <v>Non ammissione</v>
          </cell>
          <cell r="AI2822" t="str">
            <v>Economia Digitale</v>
          </cell>
          <cell r="AJ2822" t="str">
            <v>Telecomunicazioni</v>
          </cell>
          <cell r="AK2822" t="str">
            <v>IT e infrastrutture</v>
          </cell>
          <cell r="AP2822" t="str">
            <v>62.02.00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4</v>
          </cell>
          <cell r="AX2822">
            <v>2</v>
          </cell>
          <cell r="AY2822">
            <v>1</v>
          </cell>
          <cell r="AZ2822">
            <v>0</v>
          </cell>
          <cell r="BA2822">
            <v>0</v>
          </cell>
          <cell r="BB2822">
            <v>2</v>
          </cell>
          <cell r="BC2822">
            <v>7</v>
          </cell>
          <cell r="BD2822">
            <v>2</v>
          </cell>
          <cell r="BE2822">
            <v>4</v>
          </cell>
          <cell r="BF2822">
            <v>0</v>
          </cell>
          <cell r="BG2822">
            <v>0</v>
          </cell>
        </row>
        <row r="2823">
          <cell r="A2823" t="str">
            <v>SSI001659</v>
          </cell>
          <cell r="B2823" t="str">
            <v>C22G18000100008</v>
          </cell>
          <cell r="C2823" t="str">
            <v>SSI</v>
          </cell>
          <cell r="D2823" t="str">
            <v>Energicamente S.r.l.</v>
          </cell>
          <cell r="E2823">
            <v>43127.700011574103</v>
          </cell>
          <cell r="F2823">
            <v>2018</v>
          </cell>
          <cell r="H2823" t="str">
            <v>13909621008</v>
          </cell>
          <cell r="I2823" t="str">
            <v>Domanda ammessa</v>
          </cell>
          <cell r="J2823" t="str">
            <v>FAVARA</v>
          </cell>
          <cell r="K2823" t="str">
            <v>AG</v>
          </cell>
          <cell r="L2823" t="str">
            <v>Sicilia</v>
          </cell>
          <cell r="M2823" t="str">
            <v>ITALIA</v>
          </cell>
          <cell r="N2823" t="str">
            <v>SUD</v>
          </cell>
          <cell r="O2823" t="str">
            <v>Mezzogiorno</v>
          </cell>
          <cell r="Q2823" t="str">
            <v>X</v>
          </cell>
          <cell r="R2823" t="str">
            <v>LEGGE DI STABILITA 2017</v>
          </cell>
          <cell r="S2823" t="str">
            <v>Società costituita</v>
          </cell>
          <cell r="T2823">
            <v>967800</v>
          </cell>
          <cell r="U2823">
            <v>677460</v>
          </cell>
          <cell r="V2823">
            <v>431300</v>
          </cell>
          <cell r="W2823">
            <v>536500</v>
          </cell>
          <cell r="X2823">
            <v>301910</v>
          </cell>
          <cell r="Y2823">
            <v>375550</v>
          </cell>
          <cell r="Z2823">
            <v>0</v>
          </cell>
          <cell r="AA2823">
            <v>526186</v>
          </cell>
          <cell r="AB2823">
            <v>684300</v>
          </cell>
          <cell r="AC2823">
            <v>301300</v>
          </cell>
          <cell r="AD2823">
            <v>383000</v>
          </cell>
          <cell r="AE2823">
            <v>9</v>
          </cell>
          <cell r="AF2823">
            <v>43202</v>
          </cell>
          <cell r="AG2823">
            <v>2018</v>
          </cell>
          <cell r="AH2823" t="str">
            <v>Ammissione</v>
          </cell>
          <cell r="AI2823" t="str">
            <v>Economia Digitale</v>
          </cell>
          <cell r="AJ2823" t="str">
            <v>Internet of things</v>
          </cell>
          <cell r="AK2823" t="str">
            <v>Web technology</v>
          </cell>
          <cell r="AL2823">
            <v>43304</v>
          </cell>
          <cell r="AM2823">
            <v>2018</v>
          </cell>
          <cell r="AP2823" t="str">
            <v>26.51.29</v>
          </cell>
          <cell r="AR2823">
            <v>479010</v>
          </cell>
          <cell r="AS2823">
            <v>210910</v>
          </cell>
          <cell r="AT2823">
            <v>268100</v>
          </cell>
          <cell r="AU2823">
            <v>0</v>
          </cell>
          <cell r="AV2823">
            <v>383208</v>
          </cell>
          <cell r="AW2823">
            <v>0</v>
          </cell>
          <cell r="AX2823">
            <v>1</v>
          </cell>
          <cell r="AY2823">
            <v>2</v>
          </cell>
          <cell r="AZ2823">
            <v>0</v>
          </cell>
          <cell r="BA2823">
            <v>0</v>
          </cell>
          <cell r="BB2823">
            <v>0</v>
          </cell>
          <cell r="BC2823">
            <v>3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51221</v>
          </cell>
          <cell r="BI2823">
            <v>86269.239999999991</v>
          </cell>
          <cell r="BJ2823">
            <v>137490.23999999999</v>
          </cell>
        </row>
        <row r="2824">
          <cell r="A2824" t="str">
            <v>SSI001660</v>
          </cell>
          <cell r="C2824" t="str">
            <v>SSI</v>
          </cell>
          <cell r="D2824" t="str">
            <v>Giuseppe Settembre</v>
          </cell>
          <cell r="E2824">
            <v>43129.430844907401</v>
          </cell>
          <cell r="F2824">
            <v>2018</v>
          </cell>
          <cell r="H2824" t="str">
            <v/>
          </cell>
          <cell r="I2824" t="str">
            <v>Domanda non ammessa</v>
          </cell>
          <cell r="J2824" t="str">
            <v>n.d.</v>
          </cell>
          <cell r="K2824" t="str">
            <v>n.d.</v>
          </cell>
          <cell r="L2824" t="str">
            <v>Puglia</v>
          </cell>
          <cell r="M2824" t="str">
            <v>ITALIA</v>
          </cell>
          <cell r="N2824" t="str">
            <v>SUD</v>
          </cell>
          <cell r="O2824" t="str">
            <v>Mezzogiorno</v>
          </cell>
          <cell r="Q2824" t="str">
            <v>X</v>
          </cell>
          <cell r="R2824" t="str">
            <v>LEGGE DI STABILITA 2017</v>
          </cell>
          <cell r="S2824" t="str">
            <v>Società non costituita</v>
          </cell>
          <cell r="T2824">
            <v>537032.80000000005</v>
          </cell>
          <cell r="U2824">
            <v>417774</v>
          </cell>
          <cell r="V2824">
            <v>270000</v>
          </cell>
          <cell r="W2824">
            <v>267032.8</v>
          </cell>
          <cell r="X2824">
            <v>202500</v>
          </cell>
          <cell r="Y2824">
            <v>200274</v>
          </cell>
          <cell r="Z2824">
            <v>15000</v>
          </cell>
          <cell r="AA2824">
            <v>329400</v>
          </cell>
          <cell r="AB2824">
            <v>0</v>
          </cell>
          <cell r="AC2824">
            <v>0</v>
          </cell>
          <cell r="AD2824">
            <v>0</v>
          </cell>
          <cell r="AE2824">
            <v>5</v>
          </cell>
          <cell r="AF2824">
            <v>43174</v>
          </cell>
          <cell r="AG2824">
            <v>2018</v>
          </cell>
          <cell r="AH2824" t="str">
            <v>Non ammissione</v>
          </cell>
          <cell r="AI2824" t="str">
            <v>Economia Digitale</v>
          </cell>
          <cell r="AJ2824" t="str">
            <v>Internet of things</v>
          </cell>
          <cell r="AK2824" t="str">
            <v>Web technology</v>
          </cell>
          <cell r="AP2824" t="str">
            <v/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2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2</v>
          </cell>
          <cell r="BD2824">
            <v>0</v>
          </cell>
          <cell r="BE2824">
            <v>2</v>
          </cell>
          <cell r="BF2824">
            <v>0</v>
          </cell>
          <cell r="BG2824">
            <v>0</v>
          </cell>
        </row>
        <row r="2825">
          <cell r="A2825" t="str">
            <v>SSI001661</v>
          </cell>
          <cell r="B2825" t="str">
            <v>C22F18000080008</v>
          </cell>
          <cell r="C2825" t="str">
            <v>SSI</v>
          </cell>
          <cell r="D2825" t="str">
            <v>FIFTH INGENIUM</v>
          </cell>
          <cell r="E2825">
            <v>43129.485300925902</v>
          </cell>
          <cell r="F2825">
            <v>2018</v>
          </cell>
          <cell r="H2825" t="str">
            <v>08642200961</v>
          </cell>
          <cell r="I2825" t="str">
            <v>Domanda ammessa</v>
          </cell>
          <cell r="J2825" t="str">
            <v>CASERTA</v>
          </cell>
          <cell r="K2825" t="str">
            <v>CE</v>
          </cell>
          <cell r="L2825" t="str">
            <v>Campania</v>
          </cell>
          <cell r="M2825" t="str">
            <v>ITALIA</v>
          </cell>
          <cell r="N2825" t="str">
            <v>SUD</v>
          </cell>
          <cell r="O2825" t="str">
            <v>Mezzogiorno</v>
          </cell>
          <cell r="Q2825" t="str">
            <v>X</v>
          </cell>
          <cell r="R2825" t="str">
            <v>LEGGE DI STABILITA 2017</v>
          </cell>
          <cell r="S2825" t="str">
            <v>Società costituita</v>
          </cell>
          <cell r="T2825">
            <v>354000</v>
          </cell>
          <cell r="U2825">
            <v>282000</v>
          </cell>
          <cell r="V2825">
            <v>241000</v>
          </cell>
          <cell r="W2825">
            <v>113000</v>
          </cell>
          <cell r="X2825">
            <v>192000</v>
          </cell>
          <cell r="Y2825">
            <v>90000</v>
          </cell>
          <cell r="Z2825">
            <v>0</v>
          </cell>
          <cell r="AA2825">
            <v>274440</v>
          </cell>
          <cell r="AB2825">
            <v>270540</v>
          </cell>
          <cell r="AC2825">
            <v>204000</v>
          </cell>
          <cell r="AD2825">
            <v>66540</v>
          </cell>
          <cell r="AE2825">
            <v>4</v>
          </cell>
          <cell r="AF2825">
            <v>43160</v>
          </cell>
          <cell r="AG2825">
            <v>2018</v>
          </cell>
          <cell r="AH2825" t="str">
            <v>Ammissione</v>
          </cell>
          <cell r="AI2825" t="str">
            <v>Economia Digitale</v>
          </cell>
          <cell r="AJ2825" t="str">
            <v>Life sciences</v>
          </cell>
          <cell r="AK2825" t="str">
            <v>Bio-scienze</v>
          </cell>
          <cell r="AL2825">
            <v>43410</v>
          </cell>
          <cell r="AM2825">
            <v>2018</v>
          </cell>
          <cell r="AP2825" t="str">
            <v>72.19.09</v>
          </cell>
          <cell r="AR2825">
            <v>216432</v>
          </cell>
          <cell r="AS2825">
            <v>135200</v>
          </cell>
          <cell r="AT2825">
            <v>81232</v>
          </cell>
          <cell r="AU2825">
            <v>0</v>
          </cell>
          <cell r="AV2825">
            <v>173145.60000000001</v>
          </cell>
          <cell r="AW2825">
            <v>3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3</v>
          </cell>
          <cell r="BD2825">
            <v>0</v>
          </cell>
          <cell r="BE2825">
            <v>3</v>
          </cell>
          <cell r="BF2825">
            <v>0</v>
          </cell>
          <cell r="BG2825">
            <v>0</v>
          </cell>
          <cell r="BH2825">
            <v>123360</v>
          </cell>
          <cell r="BI2825">
            <v>0</v>
          </cell>
          <cell r="BJ2825">
            <v>123360</v>
          </cell>
        </row>
        <row r="2826">
          <cell r="A2826" t="str">
            <v>SSI001662</v>
          </cell>
          <cell r="C2826" t="str">
            <v>SSI</v>
          </cell>
          <cell r="D2826" t="str">
            <v>Zenko Games</v>
          </cell>
          <cell r="E2826">
            <v>43129.503703703696</v>
          </cell>
          <cell r="F2826">
            <v>2018</v>
          </cell>
          <cell r="H2826" t="str">
            <v>05022530280</v>
          </cell>
          <cell r="I2826" t="str">
            <v>domanda non ammessa</v>
          </cell>
          <cell r="J2826" t="str">
            <v>PADOVA</v>
          </cell>
          <cell r="K2826" t="str">
            <v>PD</v>
          </cell>
          <cell r="L2826" t="str">
            <v>Veneto</v>
          </cell>
          <cell r="M2826" t="str">
            <v>ITALIA</v>
          </cell>
          <cell r="N2826" t="str">
            <v>CENTRO-NORD</v>
          </cell>
          <cell r="O2826" t="str">
            <v>Centro-Nord</v>
          </cell>
          <cell r="Q2826" t="str">
            <v>X</v>
          </cell>
          <cell r="R2826" t="str">
            <v>LEGGE DI STABILITA 2017</v>
          </cell>
          <cell r="S2826" t="str">
            <v>Società costituita</v>
          </cell>
          <cell r="T2826">
            <v>1859935.76</v>
          </cell>
          <cell r="U2826">
            <v>1301954.9300000002</v>
          </cell>
          <cell r="V2826">
            <v>692143</v>
          </cell>
          <cell r="W2826">
            <v>1167792.76</v>
          </cell>
          <cell r="X2826">
            <v>484500</v>
          </cell>
          <cell r="Y2826">
            <v>817454.93</v>
          </cell>
          <cell r="Z2826">
            <v>0</v>
          </cell>
          <cell r="AA2826">
            <v>732475.72</v>
          </cell>
          <cell r="AB2826">
            <v>0</v>
          </cell>
          <cell r="AC2826">
            <v>0</v>
          </cell>
          <cell r="AD2826">
            <v>0</v>
          </cell>
          <cell r="AE2826">
            <v>15</v>
          </cell>
          <cell r="AF2826">
            <v>43160</v>
          </cell>
          <cell r="AG2826">
            <v>2018</v>
          </cell>
          <cell r="AH2826" t="str">
            <v>Non ammissione</v>
          </cell>
          <cell r="AI2826" t="str">
            <v>Economia Digitale</v>
          </cell>
          <cell r="AJ2826" t="str">
            <v>Telecomunicazioni</v>
          </cell>
          <cell r="AK2826" t="str">
            <v>IT e infrastrutture</v>
          </cell>
          <cell r="AP2826" t="str">
            <v>58.21.00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1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1</v>
          </cell>
          <cell r="BD2826">
            <v>0</v>
          </cell>
          <cell r="BE2826">
            <v>1</v>
          </cell>
          <cell r="BF2826">
            <v>1</v>
          </cell>
          <cell r="BG2826">
            <v>0</v>
          </cell>
        </row>
        <row r="2827">
          <cell r="A2827" t="str">
            <v>SSI001663</v>
          </cell>
          <cell r="C2827" t="str">
            <v>SSI</v>
          </cell>
          <cell r="D2827" t="str">
            <v>SERVIZIO UNICO SRL</v>
          </cell>
          <cell r="E2827">
            <v>43130.428368055596</v>
          </cell>
          <cell r="F2827">
            <v>2018</v>
          </cell>
          <cell r="H2827" t="str">
            <v>03506910789</v>
          </cell>
          <cell r="I2827" t="str">
            <v>Domanda non ammessa</v>
          </cell>
          <cell r="J2827" t="str">
            <v>RENDE</v>
          </cell>
          <cell r="K2827" t="str">
            <v>CS</v>
          </cell>
          <cell r="L2827" t="str">
            <v>Calabria</v>
          </cell>
          <cell r="M2827" t="str">
            <v>ITALIA</v>
          </cell>
          <cell r="N2827" t="str">
            <v>SUD</v>
          </cell>
          <cell r="O2827" t="str">
            <v>Mezzogiorno</v>
          </cell>
          <cell r="Q2827" t="str">
            <v>X</v>
          </cell>
          <cell r="R2827" t="str">
            <v>LEGGE DI STABILITA 2017</v>
          </cell>
          <cell r="S2827" t="str">
            <v>Società costituita</v>
          </cell>
          <cell r="T2827">
            <v>159760</v>
          </cell>
          <cell r="U2827">
            <v>126832</v>
          </cell>
          <cell r="V2827">
            <v>65400</v>
          </cell>
          <cell r="W2827">
            <v>94360</v>
          </cell>
          <cell r="X2827">
            <v>45780</v>
          </cell>
          <cell r="Y2827">
            <v>66052</v>
          </cell>
          <cell r="Z2827">
            <v>15000</v>
          </cell>
          <cell r="AA2827">
            <v>79788</v>
          </cell>
          <cell r="AB2827">
            <v>0</v>
          </cell>
          <cell r="AC2827">
            <v>0</v>
          </cell>
          <cell r="AD2827">
            <v>0</v>
          </cell>
          <cell r="AE2827">
            <v>2</v>
          </cell>
          <cell r="AF2827">
            <v>43187</v>
          </cell>
          <cell r="AG2827">
            <v>2018</v>
          </cell>
          <cell r="AH2827" t="str">
            <v>Non ammissione</v>
          </cell>
          <cell r="AI2827" t="str">
            <v>Economia Digitale</v>
          </cell>
          <cell r="AJ2827" t="str">
            <v>E-Government</v>
          </cell>
          <cell r="AK2827" t="str">
            <v>Smart cities and services</v>
          </cell>
          <cell r="AP2827" t="str">
            <v>62.01.00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1</v>
          </cell>
          <cell r="AY2827">
            <v>0</v>
          </cell>
          <cell r="AZ2827">
            <v>0</v>
          </cell>
          <cell r="BA2827">
            <v>1</v>
          </cell>
          <cell r="BB2827">
            <v>0</v>
          </cell>
          <cell r="BC2827">
            <v>1</v>
          </cell>
          <cell r="BD2827">
            <v>1</v>
          </cell>
          <cell r="BE2827">
            <v>0</v>
          </cell>
          <cell r="BF2827">
            <v>0</v>
          </cell>
          <cell r="BG2827">
            <v>0</v>
          </cell>
        </row>
        <row r="2828">
          <cell r="A2828" t="str">
            <v>SSI001664</v>
          </cell>
          <cell r="C2828" t="str">
            <v>SSI</v>
          </cell>
          <cell r="D2828" t="str">
            <v>Angelo Lovallo</v>
          </cell>
          <cell r="E2828">
            <v>43130.79283564815</v>
          </cell>
          <cell r="F2828">
            <v>2018</v>
          </cell>
          <cell r="H2828" t="str">
            <v/>
          </cell>
          <cell r="I2828" t="str">
            <v>Domanda non ammessa</v>
          </cell>
          <cell r="J2828" t="str">
            <v>n.d.</v>
          </cell>
          <cell r="K2828" t="str">
            <v>n.d.</v>
          </cell>
          <cell r="L2828" t="str">
            <v>Basilicata</v>
          </cell>
          <cell r="M2828" t="str">
            <v>ITALIA</v>
          </cell>
          <cell r="N2828" t="str">
            <v>SUD</v>
          </cell>
          <cell r="O2828" t="str">
            <v>Mezzogiorno</v>
          </cell>
          <cell r="Q2828" t="str">
            <v>X</v>
          </cell>
          <cell r="R2828" t="str">
            <v>LEGGE DI STABILITA 2017</v>
          </cell>
          <cell r="S2828" t="str">
            <v>Società non costituita</v>
          </cell>
          <cell r="T2828">
            <v>128113.11</v>
          </cell>
          <cell r="U2828">
            <v>117490.48000000001</v>
          </cell>
          <cell r="V2828">
            <v>72413.11</v>
          </cell>
          <cell r="W2828">
            <v>55700</v>
          </cell>
          <cell r="X2828">
            <v>57930.48</v>
          </cell>
          <cell r="Y2828">
            <v>44560</v>
          </cell>
          <cell r="Z2828">
            <v>15000</v>
          </cell>
          <cell r="AA2828">
            <v>85044</v>
          </cell>
          <cell r="AB2828">
            <v>0</v>
          </cell>
          <cell r="AC2828">
            <v>0</v>
          </cell>
          <cell r="AD2828">
            <v>0</v>
          </cell>
          <cell r="AE2828">
            <v>2</v>
          </cell>
          <cell r="AF2828">
            <v>43272</v>
          </cell>
          <cell r="AG2828">
            <v>2018</v>
          </cell>
          <cell r="AH2828" t="str">
            <v>Non ammissione</v>
          </cell>
          <cell r="AI2828" t="str">
            <v>Economia Digitale</v>
          </cell>
          <cell r="AJ2828" t="str">
            <v>E-Commerce</v>
          </cell>
          <cell r="AK2828" t="str">
            <v>Web technology</v>
          </cell>
          <cell r="AP2828" t="str">
            <v/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1</v>
          </cell>
          <cell r="AX2828">
            <v>0</v>
          </cell>
          <cell r="AY2828">
            <v>0</v>
          </cell>
          <cell r="AZ2828">
            <v>1</v>
          </cell>
          <cell r="BA2828">
            <v>0</v>
          </cell>
          <cell r="BB2828">
            <v>0</v>
          </cell>
          <cell r="BC2828">
            <v>1</v>
          </cell>
          <cell r="BD2828">
            <v>1</v>
          </cell>
          <cell r="BE2828">
            <v>2</v>
          </cell>
          <cell r="BF2828">
            <v>0</v>
          </cell>
          <cell r="BG2828">
            <v>0</v>
          </cell>
        </row>
        <row r="2829">
          <cell r="A2829" t="str">
            <v>SSI001665</v>
          </cell>
          <cell r="C2829" t="str">
            <v>SSI</v>
          </cell>
          <cell r="D2829" t="str">
            <v>WELCOME S.P.A.</v>
          </cell>
          <cell r="E2829">
            <v>43131.794340277796</v>
          </cell>
          <cell r="F2829">
            <v>2018</v>
          </cell>
          <cell r="H2829" t="str">
            <v>14476301008</v>
          </cell>
          <cell r="I2829" t="str">
            <v>Domanda non ammessa</v>
          </cell>
          <cell r="J2829" t="str">
            <v>TERAMO</v>
          </cell>
          <cell r="K2829" t="str">
            <v>TE</v>
          </cell>
          <cell r="L2829" t="str">
            <v>Abruzzo</v>
          </cell>
          <cell r="M2829" t="str">
            <v>ITALIA</v>
          </cell>
          <cell r="N2829" t="str">
            <v>SUD</v>
          </cell>
          <cell r="O2829" t="str">
            <v>Mezzogiorno</v>
          </cell>
          <cell r="Q2829" t="str">
            <v>X</v>
          </cell>
          <cell r="R2829" t="str">
            <v>PON I&amp;C SAM - LEGGE DI STABILITA 2017</v>
          </cell>
          <cell r="S2829" t="str">
            <v>Società costituita</v>
          </cell>
          <cell r="T2829">
            <v>576500</v>
          </cell>
          <cell r="U2829">
            <v>418550</v>
          </cell>
          <cell r="V2829">
            <v>576500</v>
          </cell>
          <cell r="W2829">
            <v>0</v>
          </cell>
          <cell r="X2829">
            <v>403550</v>
          </cell>
          <cell r="Y2829">
            <v>0</v>
          </cell>
          <cell r="Z2829">
            <v>15000</v>
          </cell>
          <cell r="AA2829">
            <v>703330</v>
          </cell>
          <cell r="AB2829">
            <v>0</v>
          </cell>
          <cell r="AC2829">
            <v>0</v>
          </cell>
          <cell r="AD2829">
            <v>0</v>
          </cell>
          <cell r="AE2829">
            <v>12</v>
          </cell>
          <cell r="AF2829">
            <v>43230</v>
          </cell>
          <cell r="AG2829">
            <v>2018</v>
          </cell>
          <cell r="AH2829" t="str">
            <v>Non ammissione</v>
          </cell>
          <cell r="AI2829" t="str">
            <v>Economia Digitale</v>
          </cell>
          <cell r="AJ2829" t="str">
            <v>Automazione Industriale</v>
          </cell>
          <cell r="AK2829" t="str">
            <v>Industria hi-tech</v>
          </cell>
          <cell r="AP2829" t="str">
            <v>96.01.10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1</v>
          </cell>
          <cell r="AX2829">
            <v>0</v>
          </cell>
          <cell r="AY2829">
            <v>1</v>
          </cell>
          <cell r="AZ2829">
            <v>1</v>
          </cell>
          <cell r="BA2829">
            <v>0</v>
          </cell>
          <cell r="BB2829">
            <v>2</v>
          </cell>
          <cell r="BC2829">
            <v>2</v>
          </cell>
          <cell r="BD2829">
            <v>3</v>
          </cell>
          <cell r="BE2829">
            <v>2</v>
          </cell>
          <cell r="BF2829">
            <v>5</v>
          </cell>
          <cell r="BG2829">
            <v>0</v>
          </cell>
        </row>
        <row r="2830">
          <cell r="A2830" t="str">
            <v>SSI001666</v>
          </cell>
          <cell r="B2830" t="str">
            <v>C72G18000030008</v>
          </cell>
          <cell r="C2830" t="str">
            <v>SSI</v>
          </cell>
          <cell r="D2830" t="str">
            <v>TYREBIRTH S.R.L.</v>
          </cell>
          <cell r="E2830">
            <v>43132.540497685201</v>
          </cell>
          <cell r="F2830">
            <v>2018</v>
          </cell>
          <cell r="H2830" t="str">
            <v>06725710484</v>
          </cell>
          <cell r="I2830" t="str">
            <v>Domanda ammessa</v>
          </cell>
          <cell r="J2830" t="str">
            <v>PIOMBINO</v>
          </cell>
          <cell r="K2830" t="str">
            <v>LI</v>
          </cell>
          <cell r="L2830" t="str">
            <v>Toscana</v>
          </cell>
          <cell r="M2830" t="str">
            <v>ITALIA</v>
          </cell>
          <cell r="N2830" t="str">
            <v>CENTRO-NORD</v>
          </cell>
          <cell r="O2830" t="str">
            <v>Centro-Nord</v>
          </cell>
          <cell r="Q2830" t="str">
            <v>X</v>
          </cell>
          <cell r="R2830" t="str">
            <v>LEGGE DI STABILITA 2017</v>
          </cell>
          <cell r="S2830" t="str">
            <v>Società costituita</v>
          </cell>
          <cell r="T2830">
            <v>1500000</v>
          </cell>
          <cell r="U2830">
            <v>1057500</v>
          </cell>
          <cell r="V2830">
            <v>960000</v>
          </cell>
          <cell r="W2830">
            <v>540000</v>
          </cell>
          <cell r="X2830">
            <v>672000</v>
          </cell>
          <cell r="Y2830">
            <v>378000</v>
          </cell>
          <cell r="Z2830">
            <v>7500</v>
          </cell>
          <cell r="AA2830">
            <v>1171200</v>
          </cell>
          <cell r="AB2830">
            <v>1228431.3599999999</v>
          </cell>
          <cell r="AC2830">
            <v>930000</v>
          </cell>
          <cell r="AD2830">
            <v>298431.35999999999</v>
          </cell>
          <cell r="AE2830">
            <v>5</v>
          </cell>
          <cell r="AF2830">
            <v>43187</v>
          </cell>
          <cell r="AG2830">
            <v>2018</v>
          </cell>
          <cell r="AH2830" t="str">
            <v>Ammissione</v>
          </cell>
          <cell r="AI2830" t="str">
            <v>Valorizzazione della ricerca</v>
          </cell>
          <cell r="AJ2830" t="str">
            <v>Ambiente e Energia</v>
          </cell>
          <cell r="AK2830" t="str">
            <v>Ambiente ed energia</v>
          </cell>
          <cell r="AL2830">
            <v>43451</v>
          </cell>
          <cell r="AM2830">
            <v>2018</v>
          </cell>
          <cell r="AP2830" t="str">
            <v>38.32.20</v>
          </cell>
          <cell r="AR2830">
            <v>867401.95</v>
          </cell>
          <cell r="AS2830">
            <v>651000</v>
          </cell>
          <cell r="AT2830">
            <v>208901.95</v>
          </cell>
          <cell r="AU2830">
            <v>7500</v>
          </cell>
          <cell r="AV2830">
            <v>859901.95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613423.27</v>
          </cell>
          <cell r="BI2830">
            <v>17606.650000000001</v>
          </cell>
          <cell r="BJ2830">
            <v>631029.92000000004</v>
          </cell>
        </row>
        <row r="2831">
          <cell r="A2831" t="str">
            <v>SSI001667</v>
          </cell>
          <cell r="C2831" t="str">
            <v>SSI</v>
          </cell>
          <cell r="D2831" t="str">
            <v>SINAPSI</v>
          </cell>
          <cell r="E2831">
            <v>43132.649074074099</v>
          </cell>
          <cell r="F2831">
            <v>2018</v>
          </cell>
          <cell r="H2831" t="str">
            <v>04822880755</v>
          </cell>
          <cell r="I2831" t="str">
            <v>Domanda non ammessa</v>
          </cell>
          <cell r="J2831" t="str">
            <v>LECCE</v>
          </cell>
          <cell r="K2831" t="str">
            <v>LE</v>
          </cell>
          <cell r="L2831" t="str">
            <v>Puglia</v>
          </cell>
          <cell r="M2831" t="str">
            <v>ITALIA</v>
          </cell>
          <cell r="N2831" t="str">
            <v>SUD</v>
          </cell>
          <cell r="O2831" t="str">
            <v>Mezzogiorno</v>
          </cell>
          <cell r="Q2831" t="str">
            <v>X</v>
          </cell>
          <cell r="R2831" t="str">
            <v>LEGGE DI STABILITA 2017</v>
          </cell>
          <cell r="S2831" t="str">
            <v>Società costituita</v>
          </cell>
          <cell r="T2831">
            <v>660439.76</v>
          </cell>
          <cell r="U2831">
            <v>462307</v>
          </cell>
          <cell r="V2831">
            <v>100000</v>
          </cell>
          <cell r="W2831">
            <v>560439.76</v>
          </cell>
          <cell r="X2831">
            <v>70000</v>
          </cell>
          <cell r="Y2831">
            <v>392307</v>
          </cell>
          <cell r="Z2831">
            <v>0</v>
          </cell>
          <cell r="AA2831">
            <v>122000</v>
          </cell>
          <cell r="AB2831">
            <v>0</v>
          </cell>
          <cell r="AC2831">
            <v>0</v>
          </cell>
          <cell r="AD2831">
            <v>0</v>
          </cell>
          <cell r="AE2831">
            <v>10</v>
          </cell>
          <cell r="AF2831">
            <v>43286</v>
          </cell>
          <cell r="AG2831">
            <v>2018</v>
          </cell>
          <cell r="AH2831" t="str">
            <v>Non ammissione</v>
          </cell>
          <cell r="AI2831" t="str">
            <v>Economia Digitale</v>
          </cell>
          <cell r="AJ2831" t="str">
            <v>Cloud computing</v>
          </cell>
          <cell r="AK2831" t="str">
            <v>Web technology</v>
          </cell>
          <cell r="AP2831" t="str">
            <v>62.02.00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1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1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</row>
        <row r="2832">
          <cell r="A2832" t="str">
            <v>SSI001668</v>
          </cell>
          <cell r="C2832" t="str">
            <v>SSI</v>
          </cell>
          <cell r="D2832" t="str">
            <v>Marcello Alessi</v>
          </cell>
          <cell r="E2832">
            <v>43133.557916666701</v>
          </cell>
          <cell r="F2832">
            <v>2018</v>
          </cell>
          <cell r="H2832" t="str">
            <v/>
          </cell>
          <cell r="I2832" t="str">
            <v>Domanda non ammessa</v>
          </cell>
          <cell r="J2832" t="str">
            <v>n.d.</v>
          </cell>
          <cell r="K2832" t="str">
            <v>n.d.</v>
          </cell>
          <cell r="L2832" t="str">
            <v>Sicilia</v>
          </cell>
          <cell r="M2832" t="str">
            <v>ITALIA</v>
          </cell>
          <cell r="N2832" t="str">
            <v>SUD</v>
          </cell>
          <cell r="O2832" t="str">
            <v>Mezzogiorno</v>
          </cell>
          <cell r="Q2832" t="str">
            <v>X</v>
          </cell>
          <cell r="R2832" t="str">
            <v>LEGGE DI STABILITA 2017</v>
          </cell>
          <cell r="S2832" t="str">
            <v>Società non costituita</v>
          </cell>
          <cell r="T2832">
            <v>1490900</v>
          </cell>
          <cell r="U2832">
            <v>1058630</v>
          </cell>
          <cell r="V2832">
            <v>680900</v>
          </cell>
          <cell r="W2832">
            <v>810000</v>
          </cell>
          <cell r="X2832">
            <v>476630</v>
          </cell>
          <cell r="Y2832">
            <v>567000</v>
          </cell>
          <cell r="Z2832">
            <v>15000</v>
          </cell>
          <cell r="AA2832">
            <v>785598</v>
          </cell>
          <cell r="AB2832">
            <v>0</v>
          </cell>
          <cell r="AC2832">
            <v>0</v>
          </cell>
          <cell r="AD2832">
            <v>0</v>
          </cell>
          <cell r="AE2832">
            <v>8</v>
          </cell>
          <cell r="AF2832">
            <v>43202</v>
          </cell>
          <cell r="AG2832">
            <v>2018</v>
          </cell>
          <cell r="AH2832" t="str">
            <v>Non ammissione</v>
          </cell>
          <cell r="AI2832" t="str">
            <v>Economia Digitale</v>
          </cell>
          <cell r="AJ2832" t="str">
            <v>E-Commerce</v>
          </cell>
          <cell r="AK2832" t="str">
            <v>Web technology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1</v>
          </cell>
          <cell r="AZ2832">
            <v>0</v>
          </cell>
          <cell r="BA2832">
            <v>0</v>
          </cell>
          <cell r="BB2832">
            <v>0</v>
          </cell>
          <cell r="BC2832">
            <v>1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</row>
        <row r="2833">
          <cell r="A2833" t="str">
            <v>SSI001669</v>
          </cell>
          <cell r="C2833" t="str">
            <v>SSI</v>
          </cell>
          <cell r="D2833" t="str">
            <v>SABINA BAGLIO</v>
          </cell>
          <cell r="E2833">
            <v>43136.665219907401</v>
          </cell>
          <cell r="F2833">
            <v>2018</v>
          </cell>
          <cell r="H2833" t="str">
            <v/>
          </cell>
          <cell r="I2833" t="str">
            <v>Domanda non ammessa</v>
          </cell>
          <cell r="J2833" t="str">
            <v>n.d.</v>
          </cell>
          <cell r="K2833" t="str">
            <v>n.d.</v>
          </cell>
          <cell r="L2833" t="str">
            <v>Lazio</v>
          </cell>
          <cell r="M2833" t="str">
            <v>ITALIA</v>
          </cell>
          <cell r="N2833" t="str">
            <v>CENTRO-NORD</v>
          </cell>
          <cell r="O2833" t="str">
            <v>Centro-Nord</v>
          </cell>
          <cell r="Q2833" t="str">
            <v>X</v>
          </cell>
          <cell r="R2833" t="str">
            <v>LEGGE DI STABILITA 2017</v>
          </cell>
          <cell r="S2833" t="str">
            <v>Società non costituita</v>
          </cell>
          <cell r="T2833">
            <v>1194233.1400000001</v>
          </cell>
          <cell r="U2833">
            <v>843463.19</v>
          </cell>
          <cell r="V2833">
            <v>584920.66</v>
          </cell>
          <cell r="W2833">
            <v>609312.48</v>
          </cell>
          <cell r="X2833">
            <v>409444.46</v>
          </cell>
          <cell r="Y2833">
            <v>426518.73</v>
          </cell>
          <cell r="Z2833">
            <v>7500</v>
          </cell>
          <cell r="AA2833">
            <v>713603.21</v>
          </cell>
          <cell r="AB2833">
            <v>0</v>
          </cell>
          <cell r="AC2833">
            <v>0</v>
          </cell>
          <cell r="AD2833">
            <v>0</v>
          </cell>
          <cell r="AE2833">
            <v>8</v>
          </cell>
          <cell r="AF2833">
            <v>43187</v>
          </cell>
          <cell r="AG2833">
            <v>2018</v>
          </cell>
          <cell r="AH2833" t="str">
            <v>Non ammissione</v>
          </cell>
          <cell r="AI2833" t="str">
            <v>Tecnologia nuova sperimentale</v>
          </cell>
          <cell r="AJ2833" t="str">
            <v>Bioagroalimentare</v>
          </cell>
          <cell r="AK2833" t="str">
            <v>Bio-scienze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1</v>
          </cell>
          <cell r="BA2833">
            <v>0</v>
          </cell>
          <cell r="BB2833">
            <v>0</v>
          </cell>
          <cell r="BC2833">
            <v>0</v>
          </cell>
          <cell r="BD2833">
            <v>1</v>
          </cell>
          <cell r="BE2833">
            <v>1</v>
          </cell>
          <cell r="BF2833">
            <v>0</v>
          </cell>
          <cell r="BG2833">
            <v>0</v>
          </cell>
        </row>
        <row r="2834">
          <cell r="A2834" t="str">
            <v>SSI001670</v>
          </cell>
          <cell r="C2834" t="str">
            <v>SSI</v>
          </cell>
          <cell r="D2834" t="str">
            <v>Stefano Stivali</v>
          </cell>
          <cell r="E2834">
            <v>43138.443217592598</v>
          </cell>
          <cell r="F2834">
            <v>2018</v>
          </cell>
          <cell r="H2834" t="str">
            <v/>
          </cell>
          <cell r="I2834" t="str">
            <v>Domanda non ammessa</v>
          </cell>
          <cell r="J2834" t="str">
            <v>n.d.</v>
          </cell>
          <cell r="K2834" t="str">
            <v>n.d.</v>
          </cell>
          <cell r="L2834" t="str">
            <v>Lazio</v>
          </cell>
          <cell r="M2834" t="str">
            <v>ITALIA</v>
          </cell>
          <cell r="N2834" t="str">
            <v>CENTRO-NORD</v>
          </cell>
          <cell r="O2834" t="str">
            <v>Centro-Nord</v>
          </cell>
          <cell r="Q2834" t="str">
            <v>X</v>
          </cell>
          <cell r="R2834" t="str">
            <v>LEGGE DI STABILITA 2017</v>
          </cell>
          <cell r="S2834" t="str">
            <v>Società non costituita</v>
          </cell>
          <cell r="T2834">
            <v>810000</v>
          </cell>
          <cell r="U2834">
            <v>574500</v>
          </cell>
          <cell r="V2834">
            <v>410000</v>
          </cell>
          <cell r="W2834">
            <v>400000</v>
          </cell>
          <cell r="X2834">
            <v>287000</v>
          </cell>
          <cell r="Y2834">
            <v>280000</v>
          </cell>
          <cell r="Z2834">
            <v>7500</v>
          </cell>
          <cell r="AA2834">
            <v>500200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43230</v>
          </cell>
          <cell r="AG2834">
            <v>2018</v>
          </cell>
          <cell r="AH2834" t="str">
            <v>Non ammissione</v>
          </cell>
          <cell r="AI2834" t="str">
            <v>Economia Digitale</v>
          </cell>
          <cell r="AJ2834" t="str">
            <v>E-Commerce</v>
          </cell>
          <cell r="AK2834" t="str">
            <v>Web technology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2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2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</row>
        <row r="2835">
          <cell r="A2835" t="str">
            <v>SSI001671</v>
          </cell>
          <cell r="C2835" t="str">
            <v>SSI</v>
          </cell>
          <cell r="D2835" t="str">
            <v>Triscovery Srl</v>
          </cell>
          <cell r="E2835">
            <v>43139.093043981498</v>
          </cell>
          <cell r="F2835">
            <v>2018</v>
          </cell>
          <cell r="H2835" t="str">
            <v>02652010816</v>
          </cell>
          <cell r="I2835" t="str">
            <v>Domanda non ammessa</v>
          </cell>
          <cell r="J2835" t="str">
            <v>TRAPANI</v>
          </cell>
          <cell r="K2835" t="str">
            <v>TP</v>
          </cell>
          <cell r="L2835" t="str">
            <v>Sicilia</v>
          </cell>
          <cell r="M2835" t="str">
            <v>ITALIA</v>
          </cell>
          <cell r="N2835" t="str">
            <v>SUD</v>
          </cell>
          <cell r="O2835" t="str">
            <v>Mezzogiorno</v>
          </cell>
          <cell r="Q2835" t="str">
            <v>X</v>
          </cell>
          <cell r="R2835" t="str">
            <v>LEGGE DI STABILITA 2017</v>
          </cell>
          <cell r="S2835" t="str">
            <v>Società costituita</v>
          </cell>
          <cell r="T2835">
            <v>520428.26</v>
          </cell>
          <cell r="U2835">
            <v>379299.78</v>
          </cell>
          <cell r="V2835">
            <v>352245.4</v>
          </cell>
          <cell r="W2835">
            <v>168182.86</v>
          </cell>
          <cell r="X2835">
            <v>246571.78</v>
          </cell>
          <cell r="Y2835">
            <v>117728</v>
          </cell>
          <cell r="Z2835">
            <v>15000</v>
          </cell>
          <cell r="AA2835">
            <v>385548.78</v>
          </cell>
          <cell r="AB2835">
            <v>0</v>
          </cell>
          <cell r="AC2835">
            <v>0</v>
          </cell>
          <cell r="AD2835">
            <v>0</v>
          </cell>
          <cell r="AE2835">
            <v>9</v>
          </cell>
          <cell r="AF2835">
            <v>43187</v>
          </cell>
          <cell r="AG2835">
            <v>2018</v>
          </cell>
          <cell r="AH2835" t="str">
            <v>Non ammissione</v>
          </cell>
          <cell r="AI2835" t="str">
            <v>Economia Digitale</v>
          </cell>
          <cell r="AJ2835" t="str">
            <v>Turismo e beni culturali</v>
          </cell>
          <cell r="AK2835" t="str">
            <v>Turismo e beni culturali</v>
          </cell>
          <cell r="AP2835" t="str">
            <v>63.12.00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4</v>
          </cell>
          <cell r="AX2835">
            <v>2</v>
          </cell>
          <cell r="AY2835">
            <v>2</v>
          </cell>
          <cell r="AZ2835">
            <v>1</v>
          </cell>
          <cell r="BA2835">
            <v>0</v>
          </cell>
          <cell r="BB2835">
            <v>0</v>
          </cell>
          <cell r="BC2835">
            <v>8</v>
          </cell>
          <cell r="BD2835">
            <v>1</v>
          </cell>
          <cell r="BE2835">
            <v>5</v>
          </cell>
          <cell r="BF2835">
            <v>0</v>
          </cell>
          <cell r="BG2835">
            <v>0</v>
          </cell>
        </row>
        <row r="2836">
          <cell r="A2836" t="str">
            <v>SSI001672</v>
          </cell>
          <cell r="C2836" t="str">
            <v>SSI</v>
          </cell>
          <cell r="D2836" t="str">
            <v>Infinicom S.r.l.</v>
          </cell>
          <cell r="E2836">
            <v>43140.385312500002</v>
          </cell>
          <cell r="F2836">
            <v>2018</v>
          </cell>
          <cell r="H2836" t="str">
            <v>01974840389</v>
          </cell>
          <cell r="I2836" t="str">
            <v>Domanda non ammessa</v>
          </cell>
          <cell r="J2836" t="str">
            <v>FERRARA</v>
          </cell>
          <cell r="K2836" t="str">
            <v>FE</v>
          </cell>
          <cell r="L2836" t="str">
            <v>Emilia Romagna</v>
          </cell>
          <cell r="M2836" t="str">
            <v>ITALIA</v>
          </cell>
          <cell r="N2836" t="str">
            <v>CENTRO-NORD</v>
          </cell>
          <cell r="O2836" t="str">
            <v>Centro-Nord</v>
          </cell>
          <cell r="Q2836" t="str">
            <v>X</v>
          </cell>
          <cell r="R2836" t="str">
            <v>LEGGE DI STABILITA 2017</v>
          </cell>
          <cell r="S2836" t="str">
            <v>Società costituita</v>
          </cell>
          <cell r="T2836">
            <v>605094</v>
          </cell>
          <cell r="U2836">
            <v>423565.21</v>
          </cell>
          <cell r="V2836">
            <v>398793.15</v>
          </cell>
          <cell r="W2836">
            <v>206300.85</v>
          </cell>
          <cell r="X2836">
            <v>279155.21000000002</v>
          </cell>
          <cell r="Y2836">
            <v>144410</v>
          </cell>
          <cell r="Z2836">
            <v>0</v>
          </cell>
          <cell r="AA2836">
            <v>486527.65</v>
          </cell>
          <cell r="AB2836">
            <v>0</v>
          </cell>
          <cell r="AC2836">
            <v>0</v>
          </cell>
          <cell r="AD2836">
            <v>0</v>
          </cell>
          <cell r="AE2836">
            <v>3</v>
          </cell>
          <cell r="AF2836">
            <v>43174</v>
          </cell>
          <cell r="AG2836">
            <v>2018</v>
          </cell>
          <cell r="AH2836" t="str">
            <v>Non ammissione</v>
          </cell>
          <cell r="AI2836" t="str">
            <v>Economia Digitale</v>
          </cell>
          <cell r="AJ2836" t="str">
            <v>E-Commerce</v>
          </cell>
          <cell r="AK2836" t="str">
            <v>Web technology</v>
          </cell>
          <cell r="AP2836" t="str">
            <v>62.01.00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1</v>
          </cell>
          <cell r="BC2836">
            <v>0</v>
          </cell>
          <cell r="BD2836">
            <v>1</v>
          </cell>
          <cell r="BE2836">
            <v>0</v>
          </cell>
          <cell r="BF2836">
            <v>0</v>
          </cell>
          <cell r="BG2836">
            <v>0</v>
          </cell>
        </row>
        <row r="2837">
          <cell r="A2837" t="str">
            <v>SSI001673</v>
          </cell>
          <cell r="C2837" t="str">
            <v>SSI</v>
          </cell>
          <cell r="D2837" t="str">
            <v>INTERAPTIVA SRL</v>
          </cell>
          <cell r="E2837">
            <v>43140.598541666703</v>
          </cell>
          <cell r="F2837">
            <v>2018</v>
          </cell>
          <cell r="H2837" t="str">
            <v>02575220690</v>
          </cell>
          <cell r="I2837" t="str">
            <v>Domanda non ammessa</v>
          </cell>
          <cell r="J2837" t="str">
            <v>PESCARA</v>
          </cell>
          <cell r="K2837" t="str">
            <v>PE</v>
          </cell>
          <cell r="L2837" t="str">
            <v>Abruzzo</v>
          </cell>
          <cell r="M2837" t="str">
            <v>ITALIA</v>
          </cell>
          <cell r="N2837" t="str">
            <v>SUD</v>
          </cell>
          <cell r="O2837" t="str">
            <v>Mezzogiorno</v>
          </cell>
          <cell r="Q2837" t="str">
            <v>X</v>
          </cell>
          <cell r="R2837" t="str">
            <v>PON I&amp;C SAM - LEGGE DI STABILITA 2017</v>
          </cell>
          <cell r="S2837" t="str">
            <v>Società costituita</v>
          </cell>
          <cell r="T2837">
            <v>224382.01</v>
          </cell>
          <cell r="U2837">
            <v>157067.4</v>
          </cell>
          <cell r="V2837">
            <v>136632.01</v>
          </cell>
          <cell r="W2837">
            <v>87750</v>
          </cell>
          <cell r="X2837">
            <v>95642.4</v>
          </cell>
          <cell r="Y2837">
            <v>61425</v>
          </cell>
          <cell r="Z2837">
            <v>0</v>
          </cell>
          <cell r="AA2837">
            <v>166691.04999999999</v>
          </cell>
          <cell r="AB2837">
            <v>0</v>
          </cell>
          <cell r="AC2837">
            <v>0</v>
          </cell>
          <cell r="AD2837">
            <v>0</v>
          </cell>
          <cell r="AE2837">
            <v>3</v>
          </cell>
          <cell r="AF2837">
            <v>43244</v>
          </cell>
          <cell r="AG2837">
            <v>2018</v>
          </cell>
          <cell r="AH2837" t="str">
            <v>Non ammissione</v>
          </cell>
          <cell r="AI2837" t="str">
            <v>Tecnologia nuova sperimentale</v>
          </cell>
          <cell r="AJ2837" t="str">
            <v>Materiali innovativi</v>
          </cell>
          <cell r="AK2837" t="str">
            <v>Industria hi-tech</v>
          </cell>
          <cell r="AP2837" t="str">
            <v>95.12.01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2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2</v>
          </cell>
          <cell r="BD2837">
            <v>0</v>
          </cell>
          <cell r="BE2837">
            <v>0</v>
          </cell>
          <cell r="BF2837">
            <v>2</v>
          </cell>
          <cell r="BG2837">
            <v>0</v>
          </cell>
        </row>
        <row r="2838">
          <cell r="A2838" t="str">
            <v>SSI001674</v>
          </cell>
          <cell r="B2838" t="str">
            <v>C83J18000090008</v>
          </cell>
          <cell r="C2838" t="str">
            <v>SSI</v>
          </cell>
          <cell r="D2838" t="str">
            <v>CTI</v>
          </cell>
          <cell r="E2838">
            <v>43141.545277777797</v>
          </cell>
          <cell r="F2838">
            <v>2018</v>
          </cell>
          <cell r="H2838" t="str">
            <v>02783110840</v>
          </cell>
          <cell r="I2838" t="str">
            <v>Domanda ammessa</v>
          </cell>
          <cell r="J2838" t="str">
            <v>AGRIGENTO</v>
          </cell>
          <cell r="K2838" t="str">
            <v>AG</v>
          </cell>
          <cell r="L2838" t="str">
            <v>Sicilia</v>
          </cell>
          <cell r="M2838" t="str">
            <v>ITALIA</v>
          </cell>
          <cell r="N2838" t="str">
            <v>SUD</v>
          </cell>
          <cell r="O2838" t="str">
            <v>Mezzogiorno</v>
          </cell>
          <cell r="Q2838" t="str">
            <v>X</v>
          </cell>
          <cell r="R2838" t="str">
            <v>PON I&amp;C SUD - LEGGE DI STABILITA 2017</v>
          </cell>
          <cell r="S2838" t="str">
            <v>Società costituita</v>
          </cell>
          <cell r="T2838">
            <v>2671892</v>
          </cell>
          <cell r="U2838">
            <v>1059558</v>
          </cell>
          <cell r="V2838">
            <v>1420000</v>
          </cell>
          <cell r="W2838">
            <v>1251892</v>
          </cell>
          <cell r="X2838">
            <v>994000</v>
          </cell>
          <cell r="Y2838">
            <v>65558</v>
          </cell>
          <cell r="Z2838">
            <v>0</v>
          </cell>
          <cell r="AA2838">
            <v>1732400</v>
          </cell>
          <cell r="AB2838">
            <v>907968</v>
          </cell>
          <cell r="AC2838">
            <v>490000</v>
          </cell>
          <cell r="AD2838">
            <v>417968</v>
          </cell>
          <cell r="AE2838">
            <v>4</v>
          </cell>
          <cell r="AF2838">
            <v>43244</v>
          </cell>
          <cell r="AG2838">
            <v>2018</v>
          </cell>
          <cell r="AH2838" t="str">
            <v>Ammissione</v>
          </cell>
          <cell r="AI2838" t="str">
            <v>Tecnologia nuova sperimentale</v>
          </cell>
          <cell r="AJ2838" t="str">
            <v>Life sciences</v>
          </cell>
          <cell r="AK2838" t="str">
            <v>Bio-scienze</v>
          </cell>
          <cell r="AL2838">
            <v>43411</v>
          </cell>
          <cell r="AM2838">
            <v>2018</v>
          </cell>
          <cell r="AP2838" t="str">
            <v>47.91.10</v>
          </cell>
          <cell r="AR2838">
            <v>635577.59999999998</v>
          </cell>
          <cell r="AS2838">
            <v>343000</v>
          </cell>
          <cell r="AT2838">
            <v>292577.59999999998</v>
          </cell>
          <cell r="AU2838">
            <v>0</v>
          </cell>
          <cell r="AV2838">
            <v>508462.08000000002</v>
          </cell>
          <cell r="AW2838">
            <v>0</v>
          </cell>
          <cell r="AX2838">
            <v>1</v>
          </cell>
          <cell r="AY2838">
            <v>0</v>
          </cell>
          <cell r="AZ2838">
            <v>0</v>
          </cell>
          <cell r="BA2838">
            <v>1</v>
          </cell>
          <cell r="BB2838">
            <v>0</v>
          </cell>
          <cell r="BC2838">
            <v>1</v>
          </cell>
          <cell r="BD2838">
            <v>1</v>
          </cell>
          <cell r="BE2838">
            <v>0</v>
          </cell>
          <cell r="BF2838">
            <v>2</v>
          </cell>
          <cell r="BG2838">
            <v>0</v>
          </cell>
        </row>
        <row r="2839">
          <cell r="A2839" t="str">
            <v>SSI001675</v>
          </cell>
          <cell r="C2839" t="str">
            <v>SSI</v>
          </cell>
          <cell r="D2839" t="str">
            <v>PLURISERVICE</v>
          </cell>
          <cell r="E2839">
            <v>43142.008298611101</v>
          </cell>
          <cell r="F2839">
            <v>2018</v>
          </cell>
          <cell r="H2839" t="str">
            <v>02062430562</v>
          </cell>
          <cell r="I2839" t="str">
            <v>Domanda decaduta</v>
          </cell>
          <cell r="J2839" t="str">
            <v>TARQUINIA</v>
          </cell>
          <cell r="K2839" t="str">
            <v>VT</v>
          </cell>
          <cell r="L2839" t="str">
            <v>Lazio</v>
          </cell>
          <cell r="M2839" t="str">
            <v>ITALIA</v>
          </cell>
          <cell r="N2839" t="str">
            <v>CENTRO-NORD</v>
          </cell>
          <cell r="O2839" t="str">
            <v>Centro-Nord</v>
          </cell>
          <cell r="Q2839" t="str">
            <v>X</v>
          </cell>
          <cell r="R2839" t="str">
            <v>LEGGE DI STABILITA 2017</v>
          </cell>
          <cell r="S2839" t="str">
            <v>Società costituita</v>
          </cell>
          <cell r="T2839">
            <v>37000</v>
          </cell>
          <cell r="U2839">
            <v>29500</v>
          </cell>
          <cell r="V2839">
            <v>17000</v>
          </cell>
          <cell r="W2839">
            <v>20000</v>
          </cell>
          <cell r="X2839">
            <v>11000</v>
          </cell>
          <cell r="Y2839">
            <v>11000</v>
          </cell>
          <cell r="Z2839">
            <v>7500</v>
          </cell>
          <cell r="AA2839">
            <v>17132</v>
          </cell>
          <cell r="AB2839">
            <v>0</v>
          </cell>
          <cell r="AC2839">
            <v>0</v>
          </cell>
          <cell r="AD2839">
            <v>0</v>
          </cell>
          <cell r="AE2839">
            <v>17</v>
          </cell>
          <cell r="AI2839" t="str">
            <v>Economia Digitale</v>
          </cell>
          <cell r="AJ2839" t="str">
            <v>Ambiente e Energia</v>
          </cell>
          <cell r="AK2839" t="str">
            <v>Ambiente ed energia</v>
          </cell>
          <cell r="AP2839" t="str">
            <v>82.91.20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1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1</v>
          </cell>
          <cell r="BD2839">
            <v>0</v>
          </cell>
          <cell r="BE2839">
            <v>0</v>
          </cell>
          <cell r="BF2839">
            <v>1</v>
          </cell>
          <cell r="BG2839">
            <v>0</v>
          </cell>
        </row>
        <row r="2840">
          <cell r="A2840" t="str">
            <v>SSI001676</v>
          </cell>
          <cell r="C2840" t="str">
            <v>SSI</v>
          </cell>
          <cell r="D2840" t="str">
            <v>giovanni oscar pinelli</v>
          </cell>
          <cell r="E2840">
            <v>43143.666145833296</v>
          </cell>
          <cell r="F2840">
            <v>2018</v>
          </cell>
          <cell r="H2840" t="str">
            <v/>
          </cell>
          <cell r="I2840" t="str">
            <v>Rinuncia</v>
          </cell>
          <cell r="J2840" t="str">
            <v>NAPOLI</v>
          </cell>
          <cell r="K2840" t="str">
            <v>NA</v>
          </cell>
          <cell r="L2840" t="str">
            <v>Campania</v>
          </cell>
          <cell r="M2840" t="str">
            <v>ITALIA</v>
          </cell>
          <cell r="N2840" t="str">
            <v>SUD</v>
          </cell>
          <cell r="O2840" t="str">
            <v>Mezzogiorno</v>
          </cell>
          <cell r="Q2840" t="str">
            <v>X</v>
          </cell>
          <cell r="R2840" t="str">
            <v>LEGGE DI STABILITA 2017</v>
          </cell>
          <cell r="S2840" t="str">
            <v>Società non costituita</v>
          </cell>
          <cell r="T2840">
            <v>2127405.79</v>
          </cell>
          <cell r="U2840">
            <v>1504184.05</v>
          </cell>
          <cell r="V2840">
            <v>1068900</v>
          </cell>
          <cell r="W2840">
            <v>1058505.79</v>
          </cell>
          <cell r="X2840">
            <v>748230</v>
          </cell>
          <cell r="Y2840">
            <v>740954.05</v>
          </cell>
          <cell r="Z2840">
            <v>15000</v>
          </cell>
          <cell r="AA2840">
            <v>1304058</v>
          </cell>
          <cell r="AB2840">
            <v>0</v>
          </cell>
          <cell r="AC2840">
            <v>0</v>
          </cell>
          <cell r="AD2840">
            <v>0</v>
          </cell>
          <cell r="AE2840">
            <v>14</v>
          </cell>
          <cell r="AI2840" t="str">
            <v>Tecnologia nuova sperimentale</v>
          </cell>
          <cell r="AJ2840" t="str">
            <v>Ambiente e Energia</v>
          </cell>
          <cell r="AK2840" t="str">
            <v>Ambiente ed energia</v>
          </cell>
          <cell r="AP2840" t="str">
            <v/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5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5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</row>
        <row r="2841">
          <cell r="A2841" t="str">
            <v>SSI001677</v>
          </cell>
          <cell r="B2841" t="str">
            <v>C82G18000070008</v>
          </cell>
          <cell r="C2841" t="str">
            <v>SSI</v>
          </cell>
          <cell r="D2841" t="str">
            <v>MOOVENDA S.R.L.</v>
          </cell>
          <cell r="E2841">
            <v>43143.783680555556</v>
          </cell>
          <cell r="F2841">
            <v>2018</v>
          </cell>
          <cell r="H2841" t="str">
            <v>13267011008</v>
          </cell>
          <cell r="I2841" t="str">
            <v>Domanda ammessa</v>
          </cell>
          <cell r="J2841" t="str">
            <v>ROMA</v>
          </cell>
          <cell r="K2841" t="str">
            <v>RM</v>
          </cell>
          <cell r="L2841" t="str">
            <v>Lazio</v>
          </cell>
          <cell r="M2841" t="str">
            <v>ITALIA</v>
          </cell>
          <cell r="N2841" t="str">
            <v>CENTRO-NORD</v>
          </cell>
          <cell r="O2841" t="str">
            <v>Centro-Nord</v>
          </cell>
          <cell r="Q2841" t="str">
            <v>X</v>
          </cell>
          <cell r="R2841" t="str">
            <v>LEGGE DI STABILITA 2017</v>
          </cell>
          <cell r="S2841" t="str">
            <v>Società costituita</v>
          </cell>
          <cell r="T2841">
            <v>911400</v>
          </cell>
          <cell r="U2841">
            <v>637980</v>
          </cell>
          <cell r="V2841">
            <v>291400</v>
          </cell>
          <cell r="W2841">
            <v>620000</v>
          </cell>
          <cell r="X2841">
            <v>203980</v>
          </cell>
          <cell r="Y2841">
            <v>434000</v>
          </cell>
          <cell r="Z2841">
            <v>0</v>
          </cell>
          <cell r="AA2841">
            <v>310188</v>
          </cell>
          <cell r="AB2841">
            <v>723200</v>
          </cell>
          <cell r="AC2841">
            <v>103200</v>
          </cell>
          <cell r="AD2841">
            <v>620000</v>
          </cell>
          <cell r="AE2841">
            <v>10</v>
          </cell>
          <cell r="AF2841">
            <v>43187</v>
          </cell>
          <cell r="AG2841">
            <v>2018</v>
          </cell>
          <cell r="AH2841" t="str">
            <v>Ammissione</v>
          </cell>
          <cell r="AI2841" t="str">
            <v>Economia Digitale</v>
          </cell>
          <cell r="AJ2841" t="str">
            <v>E-Commerce</v>
          </cell>
          <cell r="AK2841" t="str">
            <v>Web technology</v>
          </cell>
          <cell r="AL2841">
            <v>43411</v>
          </cell>
          <cell r="AM2841">
            <v>2018</v>
          </cell>
          <cell r="AP2841" t="str">
            <v>62.01.00</v>
          </cell>
          <cell r="AR2841">
            <v>506240</v>
          </cell>
          <cell r="AS2841">
            <v>72240</v>
          </cell>
          <cell r="AT2841">
            <v>434000</v>
          </cell>
          <cell r="AU2841">
            <v>0</v>
          </cell>
          <cell r="AV2841">
            <v>506240</v>
          </cell>
          <cell r="AW2841">
            <v>7</v>
          </cell>
          <cell r="AX2841">
            <v>7</v>
          </cell>
          <cell r="AY2841">
            <v>3</v>
          </cell>
          <cell r="AZ2841">
            <v>0</v>
          </cell>
          <cell r="BA2841">
            <v>2</v>
          </cell>
          <cell r="BB2841">
            <v>0</v>
          </cell>
          <cell r="BC2841">
            <v>17</v>
          </cell>
          <cell r="BD2841">
            <v>2</v>
          </cell>
          <cell r="BE2841">
            <v>7</v>
          </cell>
          <cell r="BF2841">
            <v>9</v>
          </cell>
          <cell r="BG2841">
            <v>0</v>
          </cell>
          <cell r="BH2841">
            <v>65837.100000000006</v>
          </cell>
          <cell r="BI2841">
            <v>311641.15000000002</v>
          </cell>
          <cell r="BJ2841">
            <v>377478.25</v>
          </cell>
        </row>
        <row r="2842">
          <cell r="A2842" t="str">
            <v>SSI001678</v>
          </cell>
          <cell r="B2842" t="str">
            <v>C82G18000100008</v>
          </cell>
          <cell r="C2842" t="str">
            <v>SSI</v>
          </cell>
          <cell r="D2842" t="str">
            <v xml:space="preserve">Daybreakhotels </v>
          </cell>
          <cell r="E2842">
            <v>43143.839837963002</v>
          </cell>
          <cell r="F2842">
            <v>2018</v>
          </cell>
          <cell r="H2842" t="str">
            <v>12290321004</v>
          </cell>
          <cell r="I2842" t="str">
            <v>Domanda ammessa</v>
          </cell>
          <cell r="J2842" t="str">
            <v>ROMA</v>
          </cell>
          <cell r="K2842" t="str">
            <v>RM</v>
          </cell>
          <cell r="L2842" t="str">
            <v>Lazio</v>
          </cell>
          <cell r="M2842" t="str">
            <v>ITALIA</v>
          </cell>
          <cell r="N2842" t="str">
            <v>CENTRO-NORD</v>
          </cell>
          <cell r="O2842" t="str">
            <v>Centro-Nord</v>
          </cell>
          <cell r="Q2842" t="str">
            <v>X</v>
          </cell>
          <cell r="R2842" t="str">
            <v>LEGGE DI STABILITA 2017</v>
          </cell>
          <cell r="S2842" t="str">
            <v>Società costituita</v>
          </cell>
          <cell r="T2842">
            <v>1530260</v>
          </cell>
          <cell r="U2842">
            <v>1050000</v>
          </cell>
          <cell r="V2842">
            <v>0</v>
          </cell>
          <cell r="W2842">
            <v>1530260</v>
          </cell>
          <cell r="X2842">
            <v>0</v>
          </cell>
          <cell r="Y2842">
            <v>1050000</v>
          </cell>
          <cell r="Z2842">
            <v>0</v>
          </cell>
          <cell r="AA2842">
            <v>0</v>
          </cell>
          <cell r="AB2842">
            <v>1095511.22</v>
          </cell>
          <cell r="AC2842">
            <v>0</v>
          </cell>
          <cell r="AD2842">
            <v>1095511.22</v>
          </cell>
          <cell r="AE2842">
            <v>11</v>
          </cell>
          <cell r="AF2842">
            <v>43216</v>
          </cell>
          <cell r="AG2842">
            <v>2018</v>
          </cell>
          <cell r="AH2842" t="str">
            <v>Ammissione</v>
          </cell>
          <cell r="AI2842" t="str">
            <v>Tecnologia nuova sperimentale</v>
          </cell>
          <cell r="AJ2842" t="str">
            <v>Turismo e beni culturali</v>
          </cell>
          <cell r="AK2842" t="str">
            <v>Turismo e beni culturali</v>
          </cell>
          <cell r="AL2842">
            <v>43320</v>
          </cell>
          <cell r="AM2842">
            <v>2018</v>
          </cell>
          <cell r="AP2842" t="str">
            <v>63.12.00</v>
          </cell>
          <cell r="AR2842">
            <v>766857.85</v>
          </cell>
          <cell r="AS2842">
            <v>0</v>
          </cell>
          <cell r="AT2842">
            <v>766857.85</v>
          </cell>
          <cell r="AU2842">
            <v>0</v>
          </cell>
          <cell r="AV2842">
            <v>766857.85</v>
          </cell>
          <cell r="AW2842">
            <v>0</v>
          </cell>
          <cell r="AX2842">
            <v>4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4</v>
          </cell>
          <cell r="BD2842">
            <v>0</v>
          </cell>
          <cell r="BE2842">
            <v>0</v>
          </cell>
          <cell r="BF2842">
            <v>4</v>
          </cell>
          <cell r="BG2842">
            <v>0</v>
          </cell>
          <cell r="BH2842">
            <v>0</v>
          </cell>
          <cell r="BI2842">
            <v>754935.13</v>
          </cell>
          <cell r="BJ2842">
            <v>754935.13</v>
          </cell>
        </row>
        <row r="2843">
          <cell r="A2843" t="str">
            <v>SSI001679</v>
          </cell>
          <cell r="B2843" t="str">
            <v>C22F18000170008</v>
          </cell>
          <cell r="C2843" t="str">
            <v>SSI</v>
          </cell>
          <cell r="D2843" t="str">
            <v>FAMA  ENGINEERING SRL</v>
          </cell>
          <cell r="E2843">
            <v>43144.660173611097</v>
          </cell>
          <cell r="F2843">
            <v>2018</v>
          </cell>
          <cell r="H2843" t="str">
            <v>09351900965</v>
          </cell>
          <cell r="I2843" t="str">
            <v>Domanda ammessa</v>
          </cell>
          <cell r="J2843" t="str">
            <v>CONCOREZZO</v>
          </cell>
          <cell r="K2843" t="str">
            <v>MB</v>
          </cell>
          <cell r="L2843" t="str">
            <v>Lombardia</v>
          </cell>
          <cell r="M2843" t="str">
            <v>ITALIA</v>
          </cell>
          <cell r="N2843" t="str">
            <v>CENTRO-NORD</v>
          </cell>
          <cell r="O2843" t="str">
            <v>Centro-Nord</v>
          </cell>
          <cell r="Q2843" t="str">
            <v>X</v>
          </cell>
          <cell r="R2843" t="str">
            <v>LEGGE DI STABILITA 2017</v>
          </cell>
          <cell r="S2843" t="str">
            <v>Società costituita</v>
          </cell>
          <cell r="T2843">
            <v>163256.14000000001</v>
          </cell>
          <cell r="U2843">
            <v>114279.29</v>
          </cell>
          <cell r="V2843">
            <v>163256.14000000001</v>
          </cell>
          <cell r="W2843">
            <v>0</v>
          </cell>
          <cell r="X2843">
            <v>114279.29</v>
          </cell>
          <cell r="Y2843">
            <v>0</v>
          </cell>
          <cell r="Z2843">
            <v>0</v>
          </cell>
          <cell r="AA2843">
            <v>199172.5</v>
          </cell>
          <cell r="AB2843">
            <v>118606.14</v>
          </cell>
          <cell r="AC2843">
            <v>118606.14</v>
          </cell>
          <cell r="AD2843">
            <v>0</v>
          </cell>
          <cell r="AE2843">
            <v>2</v>
          </cell>
          <cell r="AF2843">
            <v>43230</v>
          </cell>
          <cell r="AG2843">
            <v>2018</v>
          </cell>
          <cell r="AH2843" t="str">
            <v>Ammissione</v>
          </cell>
          <cell r="AI2843" t="str">
            <v>Tecnologia nuova sperimentale</v>
          </cell>
          <cell r="AJ2843" t="str">
            <v>Automazione Industriale</v>
          </cell>
          <cell r="AK2843" t="str">
            <v>Industria hi-tech</v>
          </cell>
          <cell r="AL2843">
            <v>43410</v>
          </cell>
          <cell r="AM2843">
            <v>2018</v>
          </cell>
          <cell r="AP2843" t="str">
            <v>46.69.99</v>
          </cell>
          <cell r="AR2843">
            <v>83024.3</v>
          </cell>
          <cell r="AS2843">
            <v>83024.3</v>
          </cell>
          <cell r="AT2843">
            <v>0</v>
          </cell>
          <cell r="AU2843">
            <v>0</v>
          </cell>
          <cell r="AV2843">
            <v>83024.3</v>
          </cell>
          <cell r="AW2843">
            <v>0</v>
          </cell>
          <cell r="AX2843">
            <v>2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2</v>
          </cell>
          <cell r="BD2843">
            <v>0</v>
          </cell>
          <cell r="BE2843">
            <v>0</v>
          </cell>
          <cell r="BF2843">
            <v>2</v>
          </cell>
          <cell r="BG2843">
            <v>0</v>
          </cell>
          <cell r="BH2843">
            <v>36881.839999999997</v>
          </cell>
          <cell r="BI2843">
            <v>0</v>
          </cell>
          <cell r="BJ2843">
            <v>36881.839999999997</v>
          </cell>
        </row>
        <row r="2844">
          <cell r="A2844" t="str">
            <v>SSI001680</v>
          </cell>
          <cell r="C2844" t="str">
            <v>SSI</v>
          </cell>
          <cell r="D2844" t="str">
            <v>NEXT4PRODUCTION</v>
          </cell>
          <cell r="E2844">
            <v>43147.546412037002</v>
          </cell>
          <cell r="F2844">
            <v>2018</v>
          </cell>
          <cell r="H2844" t="str">
            <v>02953440597</v>
          </cell>
          <cell r="I2844" t="str">
            <v>Domanda non ammessa</v>
          </cell>
          <cell r="J2844" t="str">
            <v>BENEVENTO</v>
          </cell>
          <cell r="K2844" t="str">
            <v>BN</v>
          </cell>
          <cell r="L2844" t="str">
            <v>Campania</v>
          </cell>
          <cell r="M2844" t="str">
            <v>ITALIA</v>
          </cell>
          <cell r="N2844" t="str">
            <v>SUD</v>
          </cell>
          <cell r="O2844" t="str">
            <v>Mezzogiorno</v>
          </cell>
          <cell r="Q2844" t="str">
            <v>X</v>
          </cell>
          <cell r="R2844" t="str">
            <v>LEGGE DI STABILITA 2017</v>
          </cell>
          <cell r="S2844" t="str">
            <v>Società costituita</v>
          </cell>
          <cell r="T2844">
            <v>828400</v>
          </cell>
          <cell r="U2844">
            <v>594880</v>
          </cell>
          <cell r="V2844">
            <v>270000</v>
          </cell>
          <cell r="W2844">
            <v>558400</v>
          </cell>
          <cell r="X2844">
            <v>189000</v>
          </cell>
          <cell r="Y2844">
            <v>390880</v>
          </cell>
          <cell r="Z2844">
            <v>15000</v>
          </cell>
          <cell r="AA2844">
            <v>329400</v>
          </cell>
          <cell r="AB2844">
            <v>0</v>
          </cell>
          <cell r="AC2844">
            <v>0</v>
          </cell>
          <cell r="AD2844">
            <v>0</v>
          </cell>
          <cell r="AE2844">
            <v>6</v>
          </cell>
          <cell r="AF2844">
            <v>43187</v>
          </cell>
          <cell r="AG2844">
            <v>2018</v>
          </cell>
          <cell r="AH2844" t="str">
            <v>Non ammissione</v>
          </cell>
          <cell r="AI2844" t="str">
            <v>Economia Digitale</v>
          </cell>
          <cell r="AJ2844" t="str">
            <v>Internet of things</v>
          </cell>
          <cell r="AK2844" t="str">
            <v>Web technology</v>
          </cell>
          <cell r="AP2844" t="str">
            <v>62.02.00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1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1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</row>
        <row r="2845">
          <cell r="A2845" t="str">
            <v>SSI001681</v>
          </cell>
          <cell r="C2845" t="str">
            <v>SSI</v>
          </cell>
          <cell r="D2845" t="str">
            <v>Dr. Fire Srl</v>
          </cell>
          <cell r="E2845">
            <v>43150.791342592602</v>
          </cell>
          <cell r="F2845">
            <v>2018</v>
          </cell>
          <cell r="H2845" t="str">
            <v>03791250362</v>
          </cell>
          <cell r="I2845" t="str">
            <v>Domanda non ammessa</v>
          </cell>
          <cell r="J2845" t="str">
            <v>SAN CESARIO SUL PANARO</v>
          </cell>
          <cell r="K2845" t="str">
            <v>MO</v>
          </cell>
          <cell r="L2845" t="str">
            <v>Emilia Romagna</v>
          </cell>
          <cell r="M2845" t="str">
            <v>ITALIA</v>
          </cell>
          <cell r="N2845" t="str">
            <v>CENTRO-NORD</v>
          </cell>
          <cell r="O2845" t="str">
            <v>Centro-Nord</v>
          </cell>
          <cell r="Q2845" t="str">
            <v>X</v>
          </cell>
          <cell r="R2845" t="str">
            <v>LEGGE DI STABILITA 2017</v>
          </cell>
          <cell r="S2845" t="str">
            <v>Società costituita</v>
          </cell>
          <cell r="T2845">
            <v>1514378.45</v>
          </cell>
          <cell r="U2845">
            <v>1067564.6000000001</v>
          </cell>
          <cell r="V2845">
            <v>465018.45</v>
          </cell>
          <cell r="W2845">
            <v>1049360</v>
          </cell>
          <cell r="X2845">
            <v>325512.59999999998</v>
          </cell>
          <cell r="Y2845">
            <v>734552</v>
          </cell>
          <cell r="Z2845">
            <v>7500</v>
          </cell>
          <cell r="AA2845">
            <v>567322.51</v>
          </cell>
          <cell r="AB2845">
            <v>0</v>
          </cell>
          <cell r="AC2845">
            <v>0</v>
          </cell>
          <cell r="AD2845">
            <v>0</v>
          </cell>
          <cell r="AE2845">
            <v>12</v>
          </cell>
          <cell r="AF2845">
            <v>43216</v>
          </cell>
          <cell r="AG2845">
            <v>2018</v>
          </cell>
          <cell r="AH2845" t="str">
            <v>Non ammissione</v>
          </cell>
          <cell r="AI2845" t="str">
            <v>Economia Digitale</v>
          </cell>
          <cell r="AJ2845" t="str">
            <v>Internet of things</v>
          </cell>
          <cell r="AK2845" t="str">
            <v>Web technology</v>
          </cell>
          <cell r="AP2845" t="str">
            <v>62.01.00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1</v>
          </cell>
          <cell r="AY2845">
            <v>2</v>
          </cell>
          <cell r="AZ2845">
            <v>0</v>
          </cell>
          <cell r="BA2845">
            <v>0</v>
          </cell>
          <cell r="BB2845">
            <v>0</v>
          </cell>
          <cell r="BC2845">
            <v>3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</row>
        <row r="2846">
          <cell r="A2846" t="str">
            <v>SSI001682</v>
          </cell>
          <cell r="C2846" t="str">
            <v>SSI</v>
          </cell>
          <cell r="D2846" t="str">
            <v>Connexion World</v>
          </cell>
          <cell r="E2846">
            <v>43151.4988310185</v>
          </cell>
          <cell r="F2846">
            <v>2018</v>
          </cell>
          <cell r="H2846" t="str">
            <v>11627700013</v>
          </cell>
          <cell r="I2846" t="str">
            <v>Domanda non ammessa</v>
          </cell>
          <cell r="J2846" t="str">
            <v>TORINO</v>
          </cell>
          <cell r="K2846" t="str">
            <v>TO</v>
          </cell>
          <cell r="L2846" t="str">
            <v>Piemonte</v>
          </cell>
          <cell r="M2846" t="str">
            <v>ITALIA</v>
          </cell>
          <cell r="N2846" t="str">
            <v>CENTRO-NORD</v>
          </cell>
          <cell r="O2846" t="str">
            <v>Centro-Nord</v>
          </cell>
          <cell r="Q2846" t="str">
            <v>X</v>
          </cell>
          <cell r="R2846" t="str">
            <v>LEGGE DI STABILITA 2017</v>
          </cell>
          <cell r="S2846" t="str">
            <v>Società costituita</v>
          </cell>
          <cell r="T2846">
            <v>625000</v>
          </cell>
          <cell r="U2846">
            <v>0</v>
          </cell>
          <cell r="V2846">
            <v>225000</v>
          </cell>
          <cell r="W2846">
            <v>400000</v>
          </cell>
          <cell r="X2846">
            <v>0</v>
          </cell>
          <cell r="Y2846">
            <v>0</v>
          </cell>
          <cell r="Z2846">
            <v>0</v>
          </cell>
          <cell r="AA2846">
            <v>274500</v>
          </cell>
          <cell r="AB2846">
            <v>0</v>
          </cell>
          <cell r="AC2846">
            <v>0</v>
          </cell>
          <cell r="AD2846">
            <v>0</v>
          </cell>
          <cell r="AE2846">
            <v>5</v>
          </cell>
          <cell r="AF2846">
            <v>43202</v>
          </cell>
          <cell r="AG2846">
            <v>2018</v>
          </cell>
          <cell r="AH2846" t="str">
            <v>Non ammissione</v>
          </cell>
          <cell r="AI2846" t="str">
            <v>Economia Digitale</v>
          </cell>
          <cell r="AJ2846" t="str">
            <v>Cloud computing</v>
          </cell>
          <cell r="AK2846" t="str">
            <v>Web technology</v>
          </cell>
          <cell r="AP2846" t="str">
            <v>62.09.09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3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3</v>
          </cell>
          <cell r="BD2846">
            <v>0</v>
          </cell>
          <cell r="BE2846">
            <v>3</v>
          </cell>
          <cell r="BF2846">
            <v>3</v>
          </cell>
          <cell r="BG2846">
            <v>0</v>
          </cell>
        </row>
        <row r="2847">
          <cell r="A2847" t="str">
            <v>SSI001683</v>
          </cell>
          <cell r="C2847" t="str">
            <v>SSI</v>
          </cell>
          <cell r="D2847" t="str">
            <v>ND World</v>
          </cell>
          <cell r="E2847">
            <v>43151.7190162037</v>
          </cell>
          <cell r="F2847">
            <v>2018</v>
          </cell>
          <cell r="H2847" t="str">
            <v>06712420485</v>
          </cell>
          <cell r="I2847" t="str">
            <v>Domanda non ammessa</v>
          </cell>
          <cell r="J2847" t="str">
            <v>FIRENZE</v>
          </cell>
          <cell r="K2847" t="str">
            <v>FI</v>
          </cell>
          <cell r="L2847" t="str">
            <v>Toscana</v>
          </cell>
          <cell r="M2847" t="str">
            <v>ITALIA</v>
          </cell>
          <cell r="N2847" t="str">
            <v>CENTRO-NORD</v>
          </cell>
          <cell r="O2847" t="str">
            <v>Centro-Nord</v>
          </cell>
          <cell r="Q2847" t="str">
            <v>X</v>
          </cell>
          <cell r="R2847" t="str">
            <v>LEGGE DI STABILITA 2017</v>
          </cell>
          <cell r="S2847" t="str">
            <v>Società costituita</v>
          </cell>
          <cell r="T2847">
            <v>3512955.1399999997</v>
          </cell>
          <cell r="U2847">
            <v>1184917.3999999999</v>
          </cell>
          <cell r="V2847">
            <v>1241136.74</v>
          </cell>
          <cell r="W2847">
            <v>2271818.4</v>
          </cell>
          <cell r="X2847">
            <v>868795</v>
          </cell>
          <cell r="Y2847">
            <v>316122.40000000002</v>
          </cell>
          <cell r="Z2847">
            <v>0</v>
          </cell>
          <cell r="AA2847">
            <v>1375655.76</v>
          </cell>
          <cell r="AB2847">
            <v>0</v>
          </cell>
          <cell r="AC2847">
            <v>0</v>
          </cell>
          <cell r="AD2847">
            <v>0</v>
          </cell>
          <cell r="AE2847">
            <v>17</v>
          </cell>
          <cell r="AF2847">
            <v>43187</v>
          </cell>
          <cell r="AG2847">
            <v>2018</v>
          </cell>
          <cell r="AH2847" t="str">
            <v>Non ammissione</v>
          </cell>
          <cell r="AI2847" t="str">
            <v>Economia Digitale</v>
          </cell>
          <cell r="AJ2847" t="str">
            <v>Socialnetwork</v>
          </cell>
          <cell r="AK2847" t="str">
            <v>Web technology</v>
          </cell>
          <cell r="AP2847" t="str">
            <v>63.12.00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1</v>
          </cell>
          <cell r="AX2847">
            <v>1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2</v>
          </cell>
          <cell r="BD2847">
            <v>0</v>
          </cell>
          <cell r="BE2847">
            <v>1</v>
          </cell>
          <cell r="BF2847">
            <v>0</v>
          </cell>
          <cell r="BG2847">
            <v>0</v>
          </cell>
        </row>
        <row r="2848">
          <cell r="A2848" t="str">
            <v>SSI001684</v>
          </cell>
          <cell r="C2848" t="str">
            <v>SSI</v>
          </cell>
          <cell r="D2848" t="str">
            <v>Apio srl</v>
          </cell>
          <cell r="E2848">
            <v>43151.834178240701</v>
          </cell>
          <cell r="F2848">
            <v>2018</v>
          </cell>
          <cell r="H2848" t="str">
            <v>02094420680</v>
          </cell>
          <cell r="I2848" t="str">
            <v>Domanda non ammessa</v>
          </cell>
          <cell r="J2848" t="str">
            <v>PESCARA</v>
          </cell>
          <cell r="K2848" t="str">
            <v>PE</v>
          </cell>
          <cell r="L2848" t="str">
            <v>Abruzzo</v>
          </cell>
          <cell r="M2848" t="str">
            <v>ITALIA</v>
          </cell>
          <cell r="N2848" t="str">
            <v>SUD</v>
          </cell>
          <cell r="O2848" t="str">
            <v>Mezzogiorno</v>
          </cell>
          <cell r="Q2848" t="str">
            <v>X</v>
          </cell>
          <cell r="R2848" t="str">
            <v>PON I&amp;C SAM - LEGGE DI STABILITA 2017</v>
          </cell>
          <cell r="S2848" t="str">
            <v>Società costituita</v>
          </cell>
          <cell r="T2848">
            <v>528000</v>
          </cell>
          <cell r="U2848">
            <v>369600</v>
          </cell>
          <cell r="V2848">
            <v>170000</v>
          </cell>
          <cell r="W2848">
            <v>358000</v>
          </cell>
          <cell r="X2848">
            <v>119000</v>
          </cell>
          <cell r="Y2848">
            <v>250600</v>
          </cell>
          <cell r="Z2848">
            <v>0</v>
          </cell>
          <cell r="AA2848">
            <v>207400</v>
          </cell>
          <cell r="AB2848">
            <v>0</v>
          </cell>
          <cell r="AC2848">
            <v>0</v>
          </cell>
          <cell r="AD2848">
            <v>0</v>
          </cell>
          <cell r="AE2848">
            <v>4</v>
          </cell>
          <cell r="AF2848">
            <v>43216</v>
          </cell>
          <cell r="AG2848">
            <v>2018</v>
          </cell>
          <cell r="AH2848" t="str">
            <v>Non ammissione</v>
          </cell>
          <cell r="AI2848" t="str">
            <v>Economia Digitale</v>
          </cell>
          <cell r="AJ2848" t="str">
            <v>Internet of things</v>
          </cell>
          <cell r="AK2848" t="str">
            <v>Web technology</v>
          </cell>
          <cell r="AP2848" t="str">
            <v>26.12.00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2</v>
          </cell>
          <cell r="AX2848">
            <v>0</v>
          </cell>
          <cell r="AY2848">
            <v>1</v>
          </cell>
          <cell r="AZ2848">
            <v>0</v>
          </cell>
          <cell r="BA2848">
            <v>0</v>
          </cell>
          <cell r="BB2848">
            <v>0</v>
          </cell>
          <cell r="BC2848">
            <v>3</v>
          </cell>
          <cell r="BD2848">
            <v>0</v>
          </cell>
          <cell r="BE2848">
            <v>2</v>
          </cell>
          <cell r="BF2848">
            <v>3</v>
          </cell>
          <cell r="BG2848">
            <v>0</v>
          </cell>
        </row>
        <row r="2849">
          <cell r="A2849" t="str">
            <v>SSI001685</v>
          </cell>
          <cell r="C2849" t="str">
            <v>SSI</v>
          </cell>
          <cell r="D2849" t="str">
            <v>PSYKOBOARD</v>
          </cell>
          <cell r="E2849">
            <v>43152.622210648202</v>
          </cell>
          <cell r="F2849">
            <v>2018</v>
          </cell>
          <cell r="H2849" t="str">
            <v>03084520737</v>
          </cell>
          <cell r="I2849" t="str">
            <v>Domanda non ammessa</v>
          </cell>
          <cell r="J2849" t="str">
            <v>TARANTO</v>
          </cell>
          <cell r="K2849" t="str">
            <v>TA</v>
          </cell>
          <cell r="L2849" t="str">
            <v>Puglia</v>
          </cell>
          <cell r="M2849" t="str">
            <v>ITALIA</v>
          </cell>
          <cell r="N2849" t="str">
            <v>SUD</v>
          </cell>
          <cell r="O2849" t="str">
            <v>Mezzogiorno</v>
          </cell>
          <cell r="Q2849" t="str">
            <v>X</v>
          </cell>
          <cell r="R2849" t="str">
            <v>LEGGE DI STABILITA 2017</v>
          </cell>
          <cell r="S2849" t="str">
            <v>Società costituita</v>
          </cell>
          <cell r="T2849">
            <v>1391401.67</v>
          </cell>
          <cell r="U2849">
            <v>973940</v>
          </cell>
          <cell r="V2849">
            <v>1026201.67</v>
          </cell>
          <cell r="W2849">
            <v>365200</v>
          </cell>
          <cell r="X2849">
            <v>718340</v>
          </cell>
          <cell r="Y2849">
            <v>255600</v>
          </cell>
          <cell r="Z2849">
            <v>0</v>
          </cell>
          <cell r="AA2849">
            <v>1251966.04</v>
          </cell>
          <cell r="AB2849">
            <v>0</v>
          </cell>
          <cell r="AC2849">
            <v>0</v>
          </cell>
          <cell r="AD2849">
            <v>0</v>
          </cell>
          <cell r="AE2849">
            <v>7</v>
          </cell>
          <cell r="AF2849">
            <v>43230</v>
          </cell>
          <cell r="AG2849">
            <v>2018</v>
          </cell>
          <cell r="AH2849" t="str">
            <v>Non ammissione</v>
          </cell>
          <cell r="AI2849" t="str">
            <v>Tecnologia nuova sperimentale</v>
          </cell>
          <cell r="AJ2849" t="str">
            <v>Trasporti</v>
          </cell>
          <cell r="AK2849" t="str">
            <v>Smart cities and services</v>
          </cell>
          <cell r="AP2849" t="str">
            <v>32.30.00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2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2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</row>
        <row r="2850">
          <cell r="A2850" t="str">
            <v>SSI001686</v>
          </cell>
          <cell r="C2850" t="str">
            <v>SSI</v>
          </cell>
          <cell r="D2850" t="str">
            <v>AUTOO</v>
          </cell>
          <cell r="E2850">
            <v>43152.637025463002</v>
          </cell>
          <cell r="F2850">
            <v>2018</v>
          </cell>
          <cell r="H2850" t="str">
            <v>10133550961</v>
          </cell>
          <cell r="I2850" t="str">
            <v>Domanda non ammessa</v>
          </cell>
          <cell r="J2850" t="str">
            <v>ABBIATEGRASSO</v>
          </cell>
          <cell r="K2850" t="str">
            <v>MI</v>
          </cell>
          <cell r="L2850" t="str">
            <v>Lombardia</v>
          </cell>
          <cell r="M2850" t="str">
            <v>ITALIA</v>
          </cell>
          <cell r="N2850" t="str">
            <v>CENTRO-NORD</v>
          </cell>
          <cell r="O2850" t="str">
            <v>Centro-Nord</v>
          </cell>
          <cell r="Q2850" t="str">
            <v>X</v>
          </cell>
          <cell r="R2850" t="str">
            <v>LEGGE DI STABILITA 2017</v>
          </cell>
          <cell r="S2850" t="str">
            <v>Società costituita</v>
          </cell>
          <cell r="T2850">
            <v>1183469.1600000001</v>
          </cell>
          <cell r="U2850">
            <v>460915.74</v>
          </cell>
          <cell r="V2850">
            <v>462300</v>
          </cell>
          <cell r="W2850">
            <v>721169.16</v>
          </cell>
          <cell r="X2850">
            <v>143313</v>
          </cell>
          <cell r="Y2850">
            <v>310102.74</v>
          </cell>
          <cell r="Z2850">
            <v>7500</v>
          </cell>
          <cell r="AA2850">
            <v>564006</v>
          </cell>
          <cell r="AB2850">
            <v>0</v>
          </cell>
          <cell r="AC2850">
            <v>0</v>
          </cell>
          <cell r="AD2850">
            <v>0</v>
          </cell>
          <cell r="AE2850">
            <v>21</v>
          </cell>
          <cell r="AF2850">
            <v>43244</v>
          </cell>
          <cell r="AG2850">
            <v>2018</v>
          </cell>
          <cell r="AH2850" t="str">
            <v>Non ammissione</v>
          </cell>
          <cell r="AI2850" t="str">
            <v>Economia Digitale</v>
          </cell>
          <cell r="AJ2850" t="str">
            <v>E-Commerce</v>
          </cell>
          <cell r="AK2850" t="str">
            <v>Web technology</v>
          </cell>
          <cell r="AP2850" t="str">
            <v>63.12.00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2</v>
          </cell>
          <cell r="AY2850">
            <v>2</v>
          </cell>
          <cell r="AZ2850">
            <v>0</v>
          </cell>
          <cell r="BA2850">
            <v>0</v>
          </cell>
          <cell r="BB2850">
            <v>0</v>
          </cell>
          <cell r="BC2850">
            <v>4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</row>
        <row r="2851">
          <cell r="A2851" t="str">
            <v>SSI001687</v>
          </cell>
          <cell r="C2851" t="str">
            <v>SSI</v>
          </cell>
          <cell r="D2851" t="str">
            <v>Aerotec innovation</v>
          </cell>
          <cell r="E2851">
            <v>43152.637233796297</v>
          </cell>
          <cell r="F2851">
            <v>2018</v>
          </cell>
          <cell r="H2851" t="str">
            <v>03707330365</v>
          </cell>
          <cell r="I2851" t="str">
            <v>Domanda non ammessa</v>
          </cell>
          <cell r="J2851" t="str">
            <v>PAVULLO NEL FRIGNANO</v>
          </cell>
          <cell r="K2851" t="str">
            <v>MO</v>
          </cell>
          <cell r="L2851" t="str">
            <v>Emilia Romagna</v>
          </cell>
          <cell r="M2851" t="str">
            <v>ITALIA</v>
          </cell>
          <cell r="N2851" t="str">
            <v>CENTRO-NORD</v>
          </cell>
          <cell r="O2851" t="str">
            <v>Centro-Nord</v>
          </cell>
          <cell r="Q2851" t="str">
            <v>X</v>
          </cell>
          <cell r="R2851" t="str">
            <v>LEGGE DI STABILITA 2017</v>
          </cell>
          <cell r="S2851" t="str">
            <v>Società costituita</v>
          </cell>
          <cell r="T2851">
            <v>1962000</v>
          </cell>
          <cell r="U2851">
            <v>1373400</v>
          </cell>
          <cell r="V2851">
            <v>968000</v>
          </cell>
          <cell r="W2851">
            <v>994000</v>
          </cell>
          <cell r="X2851">
            <v>677600</v>
          </cell>
          <cell r="Y2851">
            <v>695800</v>
          </cell>
          <cell r="Z2851">
            <v>0</v>
          </cell>
          <cell r="AA2851">
            <v>1073160</v>
          </cell>
          <cell r="AB2851">
            <v>0</v>
          </cell>
          <cell r="AC2851">
            <v>0</v>
          </cell>
          <cell r="AD2851">
            <v>0</v>
          </cell>
          <cell r="AE2851">
            <v>12</v>
          </cell>
          <cell r="AF2851">
            <v>43230</v>
          </cell>
          <cell r="AG2851">
            <v>2018</v>
          </cell>
          <cell r="AH2851" t="str">
            <v>Non ammissione</v>
          </cell>
          <cell r="AI2851" t="str">
            <v>Tecnologia nuova sperimentale</v>
          </cell>
          <cell r="AJ2851" t="str">
            <v>Aerospazio</v>
          </cell>
          <cell r="AK2851" t="str">
            <v>Industria hi-tech</v>
          </cell>
          <cell r="AP2851" t="str">
            <v>30.30.09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1</v>
          </cell>
          <cell r="AZ2851">
            <v>0</v>
          </cell>
          <cell r="BA2851">
            <v>0</v>
          </cell>
          <cell r="BB2851">
            <v>0</v>
          </cell>
          <cell r="BC2851">
            <v>1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</row>
        <row r="2852">
          <cell r="A2852" t="str">
            <v>SSI001688</v>
          </cell>
          <cell r="C2852" t="str">
            <v>SSI</v>
          </cell>
          <cell r="D2852" t="str">
            <v>maurizio poerio</v>
          </cell>
          <cell r="E2852">
            <v>43152.821944444397</v>
          </cell>
          <cell r="F2852">
            <v>2018</v>
          </cell>
          <cell r="H2852" t="str">
            <v/>
          </cell>
          <cell r="I2852" t="str">
            <v>Domanda non ammessa</v>
          </cell>
          <cell r="J2852" t="str">
            <v>ROMA</v>
          </cell>
          <cell r="K2852" t="str">
            <v>RM</v>
          </cell>
          <cell r="L2852" t="str">
            <v>Lazio</v>
          </cell>
          <cell r="M2852" t="str">
            <v>ITALIA</v>
          </cell>
          <cell r="N2852" t="str">
            <v>CENTRO-NORD</v>
          </cell>
          <cell r="O2852" t="str">
            <v>Centro-Nord</v>
          </cell>
          <cell r="Q2852" t="str">
            <v>X</v>
          </cell>
          <cell r="R2852" t="str">
            <v>LEGGE DI STABILITA 2017</v>
          </cell>
          <cell r="S2852" t="str">
            <v>Società non costituita</v>
          </cell>
          <cell r="T2852">
            <v>841500</v>
          </cell>
          <cell r="U2852">
            <v>287500</v>
          </cell>
          <cell r="V2852">
            <v>400000</v>
          </cell>
          <cell r="W2852">
            <v>441500</v>
          </cell>
          <cell r="X2852">
            <v>280000</v>
          </cell>
          <cell r="Y2852">
            <v>0</v>
          </cell>
          <cell r="Z2852">
            <v>7500</v>
          </cell>
          <cell r="AA2852">
            <v>488000</v>
          </cell>
          <cell r="AB2852">
            <v>0</v>
          </cell>
          <cell r="AC2852">
            <v>0</v>
          </cell>
          <cell r="AD2852">
            <v>0</v>
          </cell>
          <cell r="AE2852">
            <v>5</v>
          </cell>
          <cell r="AF2852">
            <v>43244</v>
          </cell>
          <cell r="AG2852">
            <v>2018</v>
          </cell>
          <cell r="AH2852" t="str">
            <v>Non ammissione</v>
          </cell>
          <cell r="AI2852" t="str">
            <v>Economia Digitale</v>
          </cell>
          <cell r="AJ2852" t="str">
            <v>Materiali innovativi</v>
          </cell>
          <cell r="AK2852" t="str">
            <v>Industria hi-tech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1</v>
          </cell>
          <cell r="AZ2852">
            <v>0</v>
          </cell>
          <cell r="BA2852">
            <v>0</v>
          </cell>
          <cell r="BB2852">
            <v>0</v>
          </cell>
          <cell r="BC2852">
            <v>1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</row>
        <row r="2853">
          <cell r="A2853" t="str">
            <v>SSI001689</v>
          </cell>
          <cell r="B2853" t="str">
            <v>C62G18000060008</v>
          </cell>
          <cell r="C2853" t="str">
            <v>SSI</v>
          </cell>
          <cell r="D2853" t="str">
            <v>Caligoo S.r.l.</v>
          </cell>
          <cell r="E2853">
            <v>43154.7035300926</v>
          </cell>
          <cell r="F2853">
            <v>2018</v>
          </cell>
          <cell r="H2853" t="str">
            <v>02707260358</v>
          </cell>
          <cell r="I2853" t="str">
            <v>Domanda ammessa</v>
          </cell>
          <cell r="J2853" t="str">
            <v>GATTATICO</v>
          </cell>
          <cell r="K2853" t="str">
            <v>RE</v>
          </cell>
          <cell r="L2853" t="str">
            <v>Emilia Romagna</v>
          </cell>
          <cell r="M2853" t="str">
            <v>ITALIA</v>
          </cell>
          <cell r="N2853" t="str">
            <v>CENTRO-NORD</v>
          </cell>
          <cell r="O2853" t="str">
            <v>Centro-Nord</v>
          </cell>
          <cell r="Q2853" t="str">
            <v>X</v>
          </cell>
          <cell r="R2853" t="str">
            <v>LEGGE DI STABILITA 2017</v>
          </cell>
          <cell r="S2853" t="str">
            <v>Società costituita</v>
          </cell>
          <cell r="T2853">
            <v>265000</v>
          </cell>
          <cell r="U2853">
            <v>185500</v>
          </cell>
          <cell r="V2853">
            <v>15000</v>
          </cell>
          <cell r="W2853">
            <v>250000</v>
          </cell>
          <cell r="X2853">
            <v>10500</v>
          </cell>
          <cell r="Y2853">
            <v>175000</v>
          </cell>
          <cell r="Z2853">
            <v>0</v>
          </cell>
          <cell r="AA2853">
            <v>18300</v>
          </cell>
          <cell r="AB2853">
            <v>265000</v>
          </cell>
          <cell r="AC2853">
            <v>15000</v>
          </cell>
          <cell r="AD2853">
            <v>250000</v>
          </cell>
          <cell r="AE2853">
            <v>3</v>
          </cell>
          <cell r="AF2853">
            <v>43216</v>
          </cell>
          <cell r="AG2853">
            <v>2018</v>
          </cell>
          <cell r="AH2853" t="str">
            <v>Ammissione</v>
          </cell>
          <cell r="AI2853" t="str">
            <v>Tecnologia nuova sperimentale</v>
          </cell>
          <cell r="AJ2853" t="str">
            <v>Telecomunicazioni</v>
          </cell>
          <cell r="AK2853" t="str">
            <v>IT e infrastrutture</v>
          </cell>
          <cell r="AL2853">
            <v>43453</v>
          </cell>
          <cell r="AM2853">
            <v>2018</v>
          </cell>
          <cell r="AP2853" t="str">
            <v>62.09.09</v>
          </cell>
          <cell r="AR2853">
            <v>185500</v>
          </cell>
          <cell r="AS2853">
            <v>10500</v>
          </cell>
          <cell r="AT2853">
            <v>175000</v>
          </cell>
          <cell r="AU2853">
            <v>0</v>
          </cell>
          <cell r="AV2853">
            <v>185500</v>
          </cell>
          <cell r="AW2853">
            <v>0</v>
          </cell>
          <cell r="AX2853">
            <v>3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3</v>
          </cell>
          <cell r="BD2853">
            <v>0</v>
          </cell>
          <cell r="BE2853">
            <v>0</v>
          </cell>
          <cell r="BF2853">
            <v>3</v>
          </cell>
          <cell r="BG2853">
            <v>0</v>
          </cell>
          <cell r="BH2853">
            <v>0</v>
          </cell>
          <cell r="BI2853">
            <v>28604.35</v>
          </cell>
          <cell r="BJ2853">
            <v>28604.35</v>
          </cell>
        </row>
        <row r="2854">
          <cell r="A2854" t="str">
            <v>SSI001690</v>
          </cell>
          <cell r="C2854" t="str">
            <v>SSI</v>
          </cell>
          <cell r="D2854" t="str">
            <v xml:space="preserve">Monachino </v>
          </cell>
          <cell r="E2854">
            <v>43154.7039814815</v>
          </cell>
          <cell r="F2854">
            <v>2018</v>
          </cell>
          <cell r="H2854" t="str">
            <v>08071080728</v>
          </cell>
          <cell r="I2854" t="str">
            <v>Domanda non ammessa</v>
          </cell>
          <cell r="J2854" t="str">
            <v>BARI</v>
          </cell>
          <cell r="K2854" t="str">
            <v>BA</v>
          </cell>
          <cell r="L2854" t="str">
            <v>Puglia</v>
          </cell>
          <cell r="M2854" t="str">
            <v>ITALIA</v>
          </cell>
          <cell r="N2854" t="str">
            <v>SUD</v>
          </cell>
          <cell r="O2854" t="str">
            <v>Mezzogiorno</v>
          </cell>
          <cell r="Q2854" t="str">
            <v>X</v>
          </cell>
          <cell r="R2854" t="str">
            <v>LEGGE DI STABILITA 2017</v>
          </cell>
          <cell r="S2854" t="str">
            <v>Società costituita</v>
          </cell>
          <cell r="T2854">
            <v>1711096.8</v>
          </cell>
          <cell r="U2854">
            <v>1298250</v>
          </cell>
          <cell r="V2854">
            <v>1112000</v>
          </cell>
          <cell r="W2854">
            <v>599096.80000000005</v>
          </cell>
          <cell r="X2854">
            <v>834000</v>
          </cell>
          <cell r="Y2854">
            <v>449250</v>
          </cell>
          <cell r="Z2854">
            <v>15000</v>
          </cell>
          <cell r="AA2854">
            <v>1356640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43230</v>
          </cell>
          <cell r="AG2854">
            <v>2018</v>
          </cell>
          <cell r="AH2854" t="str">
            <v>Non ammissione</v>
          </cell>
          <cell r="AI2854" t="str">
            <v>Tecnologia nuova sperimentale</v>
          </cell>
          <cell r="AJ2854" t="str">
            <v>Ambiente e Energia</v>
          </cell>
          <cell r="AK2854" t="str">
            <v>Ambiente ed energia</v>
          </cell>
          <cell r="AP2854" t="str">
            <v>43.29.09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1</v>
          </cell>
          <cell r="AZ2854">
            <v>0</v>
          </cell>
          <cell r="BA2854">
            <v>0</v>
          </cell>
          <cell r="BB2854">
            <v>0</v>
          </cell>
          <cell r="BC2854">
            <v>1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</row>
        <row r="2855">
          <cell r="A2855" t="str">
            <v>SSI001691</v>
          </cell>
          <cell r="B2855" t="str">
            <v>C62G18000030008</v>
          </cell>
          <cell r="C2855" t="str">
            <v>SSI</v>
          </cell>
          <cell r="D2855" t="str">
            <v>Dante Labs srl</v>
          </cell>
          <cell r="E2855">
            <v>43154.786967592598</v>
          </cell>
          <cell r="F2855">
            <v>2018</v>
          </cell>
          <cell r="H2855" t="str">
            <v>01987870662</v>
          </cell>
          <cell r="I2855" t="str">
            <v>Domanda ammessa</v>
          </cell>
          <cell r="J2855" t="str">
            <v>PIZZOLI</v>
          </cell>
          <cell r="K2855" t="str">
            <v>AQ</v>
          </cell>
          <cell r="L2855" t="str">
            <v>Abruzzo</v>
          </cell>
          <cell r="M2855" t="str">
            <v>ITALIA</v>
          </cell>
          <cell r="N2855" t="str">
            <v>SUD</v>
          </cell>
          <cell r="O2855" t="str">
            <v>Mezzogiorno</v>
          </cell>
          <cell r="P2855" t="str">
            <v>x</v>
          </cell>
          <cell r="Q2855" t="str">
            <v>X</v>
          </cell>
          <cell r="R2855" t="str">
            <v>PON I&amp;C SAM - LEGGE DI STABILITA 2017</v>
          </cell>
          <cell r="S2855" t="str">
            <v>Società costituita</v>
          </cell>
          <cell r="T2855">
            <v>490000</v>
          </cell>
          <cell r="U2855">
            <v>343000</v>
          </cell>
          <cell r="V2855">
            <v>158000</v>
          </cell>
          <cell r="W2855">
            <v>332000</v>
          </cell>
          <cell r="X2855">
            <v>110600</v>
          </cell>
          <cell r="Y2855">
            <v>232400</v>
          </cell>
          <cell r="Z2855">
            <v>0</v>
          </cell>
          <cell r="AA2855">
            <v>192760</v>
          </cell>
          <cell r="AB2855">
            <v>490000</v>
          </cell>
          <cell r="AC2855">
            <v>158000</v>
          </cell>
          <cell r="AD2855">
            <v>332000</v>
          </cell>
          <cell r="AE2855">
            <v>5</v>
          </cell>
          <cell r="AF2855">
            <v>43202</v>
          </cell>
          <cell r="AG2855">
            <v>2018</v>
          </cell>
          <cell r="AH2855" t="str">
            <v>Ammissione</v>
          </cell>
          <cell r="AI2855" t="str">
            <v>Economia Digitale</v>
          </cell>
          <cell r="AJ2855" t="str">
            <v>Life sciences</v>
          </cell>
          <cell r="AK2855" t="str">
            <v>Bio-scienze</v>
          </cell>
          <cell r="AL2855">
            <v>43382</v>
          </cell>
          <cell r="AM2855">
            <v>2018</v>
          </cell>
          <cell r="AP2855" t="str">
            <v>82.99.99</v>
          </cell>
          <cell r="AR2855">
            <v>343000</v>
          </cell>
          <cell r="AS2855">
            <v>282568.59000000003</v>
          </cell>
          <cell r="AT2855">
            <v>60431.41</v>
          </cell>
          <cell r="AU2855">
            <v>0</v>
          </cell>
          <cell r="AV2855">
            <v>274400</v>
          </cell>
          <cell r="AW2855">
            <v>0</v>
          </cell>
          <cell r="AX2855">
            <v>2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2</v>
          </cell>
          <cell r="BD2855">
            <v>0</v>
          </cell>
          <cell r="BE2855">
            <v>0</v>
          </cell>
          <cell r="BF2855">
            <v>2</v>
          </cell>
          <cell r="BG2855">
            <v>0</v>
          </cell>
          <cell r="BH2855">
            <v>245483.27000000002</v>
          </cell>
          <cell r="BI2855">
            <v>50018.05</v>
          </cell>
          <cell r="BJ2855">
            <v>295501.32</v>
          </cell>
        </row>
        <row r="2856">
          <cell r="A2856" t="str">
            <v>SSI001692</v>
          </cell>
          <cell r="C2856" t="str">
            <v>SSI</v>
          </cell>
          <cell r="D2856" t="str">
            <v>enerblade s.r.l.</v>
          </cell>
          <cell r="E2856">
            <v>43155.623194444401</v>
          </cell>
          <cell r="F2856">
            <v>2018</v>
          </cell>
          <cell r="H2856" t="str">
            <v>10116460964</v>
          </cell>
          <cell r="I2856" t="str">
            <v>Domanda non ammessa</v>
          </cell>
          <cell r="J2856" t="str">
            <v>RUTIGLIANO</v>
          </cell>
          <cell r="K2856" t="str">
            <v>BA</v>
          </cell>
          <cell r="L2856" t="str">
            <v>Puglia</v>
          </cell>
          <cell r="M2856" t="str">
            <v>ITALIA</v>
          </cell>
          <cell r="N2856" t="str">
            <v>SUD</v>
          </cell>
          <cell r="O2856" t="str">
            <v>Mezzogiorno</v>
          </cell>
          <cell r="Q2856" t="str">
            <v>X</v>
          </cell>
          <cell r="R2856" t="str">
            <v>LEGGE DI STABILITA 2017</v>
          </cell>
          <cell r="S2856" t="str">
            <v>Società costituita</v>
          </cell>
          <cell r="T2856">
            <v>7577026</v>
          </cell>
          <cell r="U2856">
            <v>1492000</v>
          </cell>
          <cell r="V2856">
            <v>4549000</v>
          </cell>
          <cell r="W2856">
            <v>3028026</v>
          </cell>
          <cell r="X2856">
            <v>1200000</v>
          </cell>
          <cell r="Y2856">
            <v>277000</v>
          </cell>
          <cell r="Z2856">
            <v>15000</v>
          </cell>
          <cell r="AA2856">
            <v>5103978</v>
          </cell>
          <cell r="AB2856">
            <v>0</v>
          </cell>
          <cell r="AC2856">
            <v>0</v>
          </cell>
          <cell r="AD2856">
            <v>0</v>
          </cell>
          <cell r="AE2856">
            <v>7</v>
          </cell>
          <cell r="AF2856">
            <v>43230</v>
          </cell>
          <cell r="AG2856">
            <v>2018</v>
          </cell>
          <cell r="AH2856" t="str">
            <v>Non ammissione</v>
          </cell>
          <cell r="AI2856" t="str">
            <v>Tecnologia nuova sperimentale</v>
          </cell>
          <cell r="AJ2856" t="str">
            <v>Ambiente e Energia</v>
          </cell>
          <cell r="AK2856" t="str">
            <v>Ambiente ed energia</v>
          </cell>
          <cell r="AP2856" t="str">
            <v>27.12.00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3</v>
          </cell>
          <cell r="AZ2856">
            <v>0</v>
          </cell>
          <cell r="BA2856">
            <v>0</v>
          </cell>
          <cell r="BB2856">
            <v>0</v>
          </cell>
          <cell r="BC2856">
            <v>3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</row>
        <row r="2857">
          <cell r="A2857" t="str">
            <v>SSI001693</v>
          </cell>
          <cell r="B2857" t="str">
            <v>C92G18000050008</v>
          </cell>
          <cell r="C2857" t="str">
            <v>SSI</v>
          </cell>
          <cell r="D2857" t="str">
            <v>Prometheus</v>
          </cell>
          <cell r="E2857">
            <v>43155.903055555602</v>
          </cell>
          <cell r="F2857">
            <v>2018</v>
          </cell>
          <cell r="H2857" t="str">
            <v>02852050349</v>
          </cell>
          <cell r="I2857" t="str">
            <v>Domanda revocata</v>
          </cell>
          <cell r="J2857" t="str">
            <v>PARMA</v>
          </cell>
          <cell r="K2857" t="str">
            <v>PR</v>
          </cell>
          <cell r="L2857" t="str">
            <v>Emilia Romagna</v>
          </cell>
          <cell r="M2857" t="str">
            <v>ITALIA</v>
          </cell>
          <cell r="N2857" t="str">
            <v>CENTRO-NORD</v>
          </cell>
          <cell r="O2857" t="str">
            <v>Centro-Nord</v>
          </cell>
          <cell r="Q2857" t="str">
            <v>X</v>
          </cell>
          <cell r="R2857" t="str">
            <v>LEGGE DI STABILITA 2017</v>
          </cell>
          <cell r="S2857" t="str">
            <v>Società costituita</v>
          </cell>
          <cell r="T2857">
            <v>350560</v>
          </cell>
          <cell r="U2857">
            <v>287948</v>
          </cell>
          <cell r="V2857">
            <v>145560</v>
          </cell>
          <cell r="W2857">
            <v>205000</v>
          </cell>
          <cell r="X2857">
            <v>116448</v>
          </cell>
          <cell r="Y2857">
            <v>164000</v>
          </cell>
          <cell r="Z2857">
            <v>7500</v>
          </cell>
          <cell r="AA2857">
            <v>177574</v>
          </cell>
          <cell r="AB2857">
            <v>347160</v>
          </cell>
          <cell r="AC2857">
            <v>143060</v>
          </cell>
          <cell r="AD2857">
            <v>204100</v>
          </cell>
          <cell r="AE2857">
            <v>3</v>
          </cell>
          <cell r="AF2857">
            <v>43202</v>
          </cell>
          <cell r="AG2857">
            <v>2018</v>
          </cell>
          <cell r="AH2857" t="str">
            <v>Ammissione</v>
          </cell>
          <cell r="AI2857" t="str">
            <v>Valorizzazione della ricerca</v>
          </cell>
          <cell r="AJ2857" t="str">
            <v>Life sciences</v>
          </cell>
          <cell r="AK2857" t="str">
            <v>Bio-scienze</v>
          </cell>
          <cell r="AL2857">
            <v>43397</v>
          </cell>
          <cell r="AM2857">
            <v>2018</v>
          </cell>
          <cell r="AN2857">
            <v>43888</v>
          </cell>
          <cell r="AO2857">
            <v>2020</v>
          </cell>
          <cell r="AP2857" t="str">
            <v>32.50.11</v>
          </cell>
          <cell r="AR2857">
            <v>285228</v>
          </cell>
          <cell r="AS2857">
            <v>114448</v>
          </cell>
          <cell r="AT2857">
            <v>163280</v>
          </cell>
          <cell r="AU2857">
            <v>7500</v>
          </cell>
          <cell r="AV2857">
            <v>277728</v>
          </cell>
          <cell r="AW2857">
            <v>2</v>
          </cell>
          <cell r="AX2857">
            <v>0</v>
          </cell>
          <cell r="AY2857">
            <v>0</v>
          </cell>
          <cell r="AZ2857">
            <v>2</v>
          </cell>
          <cell r="BA2857">
            <v>0</v>
          </cell>
          <cell r="BB2857">
            <v>0</v>
          </cell>
          <cell r="BC2857">
            <v>2</v>
          </cell>
          <cell r="BD2857">
            <v>2</v>
          </cell>
          <cell r="BE2857">
            <v>4</v>
          </cell>
          <cell r="BF2857">
            <v>4</v>
          </cell>
          <cell r="BG2857">
            <v>0</v>
          </cell>
          <cell r="BK2857">
            <v>0</v>
          </cell>
        </row>
        <row r="2858">
          <cell r="A2858" t="str">
            <v>SSI001694</v>
          </cell>
          <cell r="C2858" t="str">
            <v>SSI</v>
          </cell>
          <cell r="D2858" t="str">
            <v xml:space="preserve">FUDDRIA </v>
          </cell>
          <cell r="E2858">
            <v>43157.472187500003</v>
          </cell>
          <cell r="F2858">
            <v>2018</v>
          </cell>
          <cell r="H2858" t="str">
            <v>02166470688</v>
          </cell>
          <cell r="I2858" t="str">
            <v>Domanda non ammessa</v>
          </cell>
          <cell r="J2858" t="str">
            <v>PESCARA</v>
          </cell>
          <cell r="K2858" t="str">
            <v>PE</v>
          </cell>
          <cell r="L2858" t="str">
            <v>Abruzzo</v>
          </cell>
          <cell r="M2858" t="str">
            <v>ITALIA</v>
          </cell>
          <cell r="N2858" t="str">
            <v>SUD</v>
          </cell>
          <cell r="O2858" t="str">
            <v>Mezzogiorno</v>
          </cell>
          <cell r="Q2858" t="str">
            <v>X</v>
          </cell>
          <cell r="R2858" t="str">
            <v>PON I&amp;C SAM - LEGGE DI STABILITA 2017</v>
          </cell>
          <cell r="S2858" t="str">
            <v>Società costituita</v>
          </cell>
          <cell r="T2858">
            <v>1313000</v>
          </cell>
          <cell r="U2858">
            <v>900000</v>
          </cell>
          <cell r="V2858">
            <v>430000</v>
          </cell>
          <cell r="W2858">
            <v>883000</v>
          </cell>
          <cell r="X2858">
            <v>300000</v>
          </cell>
          <cell r="Y2858">
            <v>600000</v>
          </cell>
          <cell r="Z2858">
            <v>0</v>
          </cell>
          <cell r="AA2858">
            <v>524600</v>
          </cell>
          <cell r="AB2858">
            <v>0</v>
          </cell>
          <cell r="AC2858">
            <v>0</v>
          </cell>
          <cell r="AD2858">
            <v>0</v>
          </cell>
          <cell r="AE2858">
            <v>6</v>
          </cell>
          <cell r="AF2858">
            <v>43202</v>
          </cell>
          <cell r="AG2858">
            <v>2018</v>
          </cell>
          <cell r="AH2858" t="str">
            <v>Non ammissione</v>
          </cell>
          <cell r="AI2858" t="str">
            <v>Economia Digitale</v>
          </cell>
          <cell r="AJ2858" t="str">
            <v>Socialnetwork</v>
          </cell>
          <cell r="AK2858" t="str">
            <v>Web technology</v>
          </cell>
          <cell r="AP2858" t="str">
            <v>63.12.00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1</v>
          </cell>
          <cell r="AX2858">
            <v>5</v>
          </cell>
          <cell r="AY2858">
            <v>2</v>
          </cell>
          <cell r="AZ2858">
            <v>1</v>
          </cell>
          <cell r="BA2858">
            <v>2</v>
          </cell>
          <cell r="BB2858">
            <v>1</v>
          </cell>
          <cell r="BC2858">
            <v>8</v>
          </cell>
          <cell r="BD2858">
            <v>4</v>
          </cell>
          <cell r="BE2858">
            <v>2</v>
          </cell>
          <cell r="BF2858">
            <v>12</v>
          </cell>
          <cell r="BG2858">
            <v>0</v>
          </cell>
        </row>
        <row r="2859">
          <cell r="A2859" t="str">
            <v>SSI001695</v>
          </cell>
          <cell r="C2859" t="str">
            <v>SSI</v>
          </cell>
          <cell r="D2859" t="str">
            <v>Foodquote srl</v>
          </cell>
          <cell r="E2859">
            <v>43157.771400463003</v>
          </cell>
          <cell r="F2859">
            <v>2018</v>
          </cell>
          <cell r="H2859" t="str">
            <v>03917940714</v>
          </cell>
          <cell r="I2859" t="str">
            <v>Domanda non ammessa</v>
          </cell>
          <cell r="J2859" t="str">
            <v>PESCARA</v>
          </cell>
          <cell r="K2859" t="str">
            <v>PE</v>
          </cell>
          <cell r="L2859" t="str">
            <v>Abruzzo</v>
          </cell>
          <cell r="M2859" t="str">
            <v>ITALIA</v>
          </cell>
          <cell r="N2859" t="str">
            <v>SUD</v>
          </cell>
          <cell r="O2859" t="str">
            <v>Mezzogiorno</v>
          </cell>
          <cell r="Q2859" t="str">
            <v>X</v>
          </cell>
          <cell r="R2859" t="str">
            <v>PON I&amp;C SAM - LEGGE DI STABILITA 2017</v>
          </cell>
          <cell r="S2859" t="str">
            <v>Società costituita</v>
          </cell>
          <cell r="T2859">
            <v>1617065</v>
          </cell>
          <cell r="U2859">
            <v>1131945</v>
          </cell>
          <cell r="V2859">
            <v>622096</v>
          </cell>
          <cell r="W2859">
            <v>994969</v>
          </cell>
          <cell r="X2859">
            <v>435467</v>
          </cell>
          <cell r="Y2859">
            <v>696478</v>
          </cell>
          <cell r="Z2859">
            <v>0</v>
          </cell>
          <cell r="AA2859">
            <v>758957</v>
          </cell>
          <cell r="AB2859">
            <v>0</v>
          </cell>
          <cell r="AC2859">
            <v>0</v>
          </cell>
          <cell r="AD2859">
            <v>0</v>
          </cell>
          <cell r="AE2859">
            <v>20</v>
          </cell>
          <cell r="AF2859">
            <v>43174</v>
          </cell>
          <cell r="AG2859">
            <v>2018</v>
          </cell>
          <cell r="AH2859" t="str">
            <v>Non ammissione</v>
          </cell>
          <cell r="AI2859" t="str">
            <v>Economia Digitale</v>
          </cell>
          <cell r="AJ2859" t="str">
            <v>E-Commerce</v>
          </cell>
          <cell r="AK2859" t="str">
            <v>Web technology</v>
          </cell>
          <cell r="AP2859" t="str">
            <v>62.01.00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4</v>
          </cell>
          <cell r="AX2859">
            <v>2</v>
          </cell>
          <cell r="AY2859">
            <v>2</v>
          </cell>
          <cell r="AZ2859">
            <v>0</v>
          </cell>
          <cell r="BA2859">
            <v>1</v>
          </cell>
          <cell r="BB2859">
            <v>1</v>
          </cell>
          <cell r="BC2859">
            <v>8</v>
          </cell>
          <cell r="BD2859">
            <v>2</v>
          </cell>
          <cell r="BE2859">
            <v>4</v>
          </cell>
          <cell r="BF2859">
            <v>5</v>
          </cell>
          <cell r="BG2859">
            <v>0</v>
          </cell>
        </row>
        <row r="2860">
          <cell r="A2860" t="str">
            <v>SSI001696</v>
          </cell>
          <cell r="B2860" t="str">
            <v>C73J18000030008</v>
          </cell>
          <cell r="C2860" t="str">
            <v>SSI</v>
          </cell>
          <cell r="D2860" t="str">
            <v>EXPRESSLY DEVELOPMENT SRLS</v>
          </cell>
          <cell r="E2860">
            <v>43158.888576388897</v>
          </cell>
          <cell r="F2860">
            <v>2018</v>
          </cell>
          <cell r="H2860" t="str">
            <v>06705290820</v>
          </cell>
          <cell r="I2860" t="str">
            <v>Domanda ammessa</v>
          </cell>
          <cell r="J2860" t="str">
            <v>PALERMO</v>
          </cell>
          <cell r="K2860" t="str">
            <v>PA</v>
          </cell>
          <cell r="L2860" t="str">
            <v>Sicilia</v>
          </cell>
          <cell r="M2860" t="str">
            <v>ITALIA</v>
          </cell>
          <cell r="N2860" t="str">
            <v>SUD</v>
          </cell>
          <cell r="O2860" t="str">
            <v>Mezzogiorno</v>
          </cell>
          <cell r="Q2860" t="str">
            <v>X</v>
          </cell>
          <cell r="R2860" t="str">
            <v>LEGGE DI STABILITA 2017</v>
          </cell>
          <cell r="S2860" t="str">
            <v>Società non costituita</v>
          </cell>
          <cell r="T2860">
            <v>1150000</v>
          </cell>
          <cell r="U2860">
            <v>820000</v>
          </cell>
          <cell r="V2860">
            <v>130000</v>
          </cell>
          <cell r="W2860">
            <v>1020000</v>
          </cell>
          <cell r="X2860">
            <v>91000</v>
          </cell>
          <cell r="Y2860">
            <v>714000</v>
          </cell>
          <cell r="Z2860">
            <v>15000</v>
          </cell>
          <cell r="AA2860">
            <v>154000</v>
          </cell>
          <cell r="AB2860">
            <v>480000</v>
          </cell>
          <cell r="AC2860">
            <v>130000</v>
          </cell>
          <cell r="AD2860">
            <v>350000</v>
          </cell>
          <cell r="AE2860">
            <v>11</v>
          </cell>
          <cell r="AF2860">
            <v>43244</v>
          </cell>
          <cell r="AG2860">
            <v>2018</v>
          </cell>
          <cell r="AH2860" t="str">
            <v>Ammissione</v>
          </cell>
          <cell r="AI2860" t="str">
            <v>Economia Digitale</v>
          </cell>
          <cell r="AJ2860" t="str">
            <v>Cloud computing</v>
          </cell>
          <cell r="AK2860" t="str">
            <v>Web technology</v>
          </cell>
          <cell r="AL2860">
            <v>43405</v>
          </cell>
          <cell r="AM2860">
            <v>2018</v>
          </cell>
          <cell r="AP2860" t="str">
            <v/>
          </cell>
          <cell r="AR2860">
            <v>351000</v>
          </cell>
          <cell r="AS2860">
            <v>91000</v>
          </cell>
          <cell r="AT2860">
            <v>245000</v>
          </cell>
          <cell r="AU2860">
            <v>15000</v>
          </cell>
          <cell r="AV2860">
            <v>268800</v>
          </cell>
          <cell r="AW2860">
            <v>0</v>
          </cell>
          <cell r="AX2860">
            <v>1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1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</row>
        <row r="2861">
          <cell r="A2861" t="str">
            <v>SSI001697</v>
          </cell>
          <cell r="C2861" t="str">
            <v>SSI</v>
          </cell>
          <cell r="D2861" t="str">
            <v>VINCENZO MARIA DE BENEDICTIS</v>
          </cell>
          <cell r="E2861">
            <v>43159.976493055598</v>
          </cell>
          <cell r="F2861">
            <v>2018</v>
          </cell>
          <cell r="H2861" t="str">
            <v/>
          </cell>
          <cell r="I2861" t="str">
            <v>Domanda non ammessa</v>
          </cell>
          <cell r="J2861" t="str">
            <v>SAN VITO DEI NORMANNI</v>
          </cell>
          <cell r="K2861" t="str">
            <v>BR</v>
          </cell>
          <cell r="L2861" t="str">
            <v>Puglia</v>
          </cell>
          <cell r="M2861" t="str">
            <v>ITALIA</v>
          </cell>
          <cell r="N2861" t="str">
            <v>SUD</v>
          </cell>
          <cell r="O2861" t="str">
            <v>Mezzogiorno</v>
          </cell>
          <cell r="Q2861" t="str">
            <v>X</v>
          </cell>
          <cell r="R2861" t="str">
            <v>LEGGE DI STABILITA 2017</v>
          </cell>
          <cell r="S2861" t="str">
            <v>Società non costituita</v>
          </cell>
          <cell r="T2861">
            <v>1484998</v>
          </cell>
          <cell r="U2861">
            <v>1015000</v>
          </cell>
          <cell r="V2861">
            <v>700000</v>
          </cell>
          <cell r="W2861">
            <v>784998</v>
          </cell>
          <cell r="X2861">
            <v>490000</v>
          </cell>
          <cell r="Y2861">
            <v>510000</v>
          </cell>
          <cell r="Z2861">
            <v>15000</v>
          </cell>
          <cell r="AA2861">
            <v>854000</v>
          </cell>
          <cell r="AB2861">
            <v>0</v>
          </cell>
          <cell r="AC2861">
            <v>0</v>
          </cell>
          <cell r="AD2861">
            <v>0</v>
          </cell>
          <cell r="AE2861">
            <v>12</v>
          </cell>
          <cell r="AF2861">
            <v>43230</v>
          </cell>
          <cell r="AG2861">
            <v>2018</v>
          </cell>
          <cell r="AH2861" t="str">
            <v>Non ammissione</v>
          </cell>
          <cell r="AI2861" t="str">
            <v>Tecnologia nuova sperimentale</v>
          </cell>
          <cell r="AJ2861" t="str">
            <v>Life sciences</v>
          </cell>
          <cell r="AK2861" t="str">
            <v>Bio-scienze</v>
          </cell>
          <cell r="AP2861" t="str">
            <v/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2</v>
          </cell>
          <cell r="AY2861">
            <v>0</v>
          </cell>
          <cell r="AZ2861">
            <v>0</v>
          </cell>
          <cell r="BA2861">
            <v>0</v>
          </cell>
          <cell r="BB2861">
            <v>1</v>
          </cell>
          <cell r="BC2861">
            <v>2</v>
          </cell>
          <cell r="BD2861">
            <v>1</v>
          </cell>
          <cell r="BE2861">
            <v>0</v>
          </cell>
          <cell r="BF2861">
            <v>0</v>
          </cell>
          <cell r="BG2861">
            <v>0</v>
          </cell>
        </row>
        <row r="2862">
          <cell r="A2862" t="str">
            <v>SSI001698</v>
          </cell>
          <cell r="C2862" t="str">
            <v>SSI</v>
          </cell>
          <cell r="D2862" t="str">
            <v>i3b srl</v>
          </cell>
          <cell r="E2862">
            <v>43160.678819444402</v>
          </cell>
          <cell r="F2862">
            <v>2018</v>
          </cell>
          <cell r="H2862" t="str">
            <v>09927820960</v>
          </cell>
          <cell r="I2862" t="str">
            <v>Domanda non ammessa</v>
          </cell>
          <cell r="J2862" t="str">
            <v>BOVA MARINA</v>
          </cell>
          <cell r="K2862" t="str">
            <v>RC</v>
          </cell>
          <cell r="L2862" t="str">
            <v>Calabria</v>
          </cell>
          <cell r="M2862" t="str">
            <v>ITALIA</v>
          </cell>
          <cell r="N2862" t="str">
            <v>SUD</v>
          </cell>
          <cell r="O2862" t="str">
            <v>Mezzogiorno</v>
          </cell>
          <cell r="Q2862" t="str">
            <v>X</v>
          </cell>
          <cell r="R2862" t="str">
            <v>LEGGE DI STABILITA 2017</v>
          </cell>
          <cell r="S2862" t="str">
            <v>Società costituita</v>
          </cell>
          <cell r="T2862">
            <v>3036800</v>
          </cell>
          <cell r="U2862">
            <v>919000</v>
          </cell>
          <cell r="V2862">
            <v>1218500</v>
          </cell>
          <cell r="W2862">
            <v>1818300</v>
          </cell>
          <cell r="X2862">
            <v>852000</v>
          </cell>
          <cell r="Y2862">
            <v>52000</v>
          </cell>
          <cell r="Z2862">
            <v>15000</v>
          </cell>
          <cell r="AA2862">
            <v>1486570</v>
          </cell>
          <cell r="AB2862">
            <v>0</v>
          </cell>
          <cell r="AC2862">
            <v>0</v>
          </cell>
          <cell r="AD2862">
            <v>0</v>
          </cell>
          <cell r="AE2862">
            <v>24</v>
          </cell>
          <cell r="AF2862">
            <v>43230</v>
          </cell>
          <cell r="AG2862">
            <v>2018</v>
          </cell>
          <cell r="AH2862" t="str">
            <v>Non ammissione</v>
          </cell>
          <cell r="AI2862" t="str">
            <v>Tecnologia nuova sperimentale</v>
          </cell>
          <cell r="AJ2862" t="str">
            <v>Trasporti</v>
          </cell>
          <cell r="AK2862" t="str">
            <v>Smart cities and services</v>
          </cell>
          <cell r="AP2862" t="str">
            <v>27.11.00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1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1</v>
          </cell>
          <cell r="BD2862">
            <v>0</v>
          </cell>
          <cell r="BE2862">
            <v>0</v>
          </cell>
          <cell r="BF2862">
            <v>1</v>
          </cell>
          <cell r="BG2862">
            <v>0</v>
          </cell>
        </row>
        <row r="2863">
          <cell r="A2863" t="str">
            <v>SSI001699</v>
          </cell>
          <cell r="C2863" t="str">
            <v>SSI</v>
          </cell>
          <cell r="D2863" t="str">
            <v>VINCENZO ADINOLFI</v>
          </cell>
          <cell r="E2863">
            <v>43161.458796296298</v>
          </cell>
          <cell r="F2863">
            <v>2018</v>
          </cell>
          <cell r="H2863" t="str">
            <v/>
          </cell>
          <cell r="I2863" t="str">
            <v>domanda non ammessa</v>
          </cell>
          <cell r="J2863" t="str">
            <v>n.d.</v>
          </cell>
          <cell r="K2863" t="str">
            <v>n.d.</v>
          </cell>
          <cell r="L2863" t="str">
            <v>Campania</v>
          </cell>
          <cell r="M2863" t="str">
            <v>ITALIA</v>
          </cell>
          <cell r="N2863" t="str">
            <v>SUD</v>
          </cell>
          <cell r="O2863" t="str">
            <v>Mezzogiorno</v>
          </cell>
          <cell r="Q2863" t="str">
            <v>X</v>
          </cell>
          <cell r="R2863" t="str">
            <v>LEGGE DI STABILITA 2017</v>
          </cell>
          <cell r="S2863" t="str">
            <v>Società non costituita</v>
          </cell>
          <cell r="T2863">
            <v>686800</v>
          </cell>
          <cell r="U2863">
            <v>564440</v>
          </cell>
          <cell r="V2863">
            <v>326800</v>
          </cell>
          <cell r="W2863">
            <v>360000</v>
          </cell>
          <cell r="X2863">
            <v>261440</v>
          </cell>
          <cell r="Y2863">
            <v>288000</v>
          </cell>
          <cell r="Z2863">
            <v>15000</v>
          </cell>
          <cell r="AA2863">
            <v>371680</v>
          </cell>
          <cell r="AB2863">
            <v>0</v>
          </cell>
          <cell r="AC2863">
            <v>0</v>
          </cell>
          <cell r="AD2863">
            <v>0</v>
          </cell>
          <cell r="AE2863">
            <v>5</v>
          </cell>
          <cell r="AF2863">
            <v>43216</v>
          </cell>
          <cell r="AG2863">
            <v>2018</v>
          </cell>
          <cell r="AH2863" t="str">
            <v>Non ammissione</v>
          </cell>
          <cell r="AI2863" t="str">
            <v>Tecnologia nuova sperimentale</v>
          </cell>
          <cell r="AJ2863" t="str">
            <v>Internet of things</v>
          </cell>
          <cell r="AK2863" t="str">
            <v>Web technology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2</v>
          </cell>
          <cell r="AX2863">
            <v>0</v>
          </cell>
          <cell r="AY2863">
            <v>0</v>
          </cell>
          <cell r="AZ2863">
            <v>1</v>
          </cell>
          <cell r="BA2863">
            <v>0</v>
          </cell>
          <cell r="BB2863">
            <v>0</v>
          </cell>
          <cell r="BC2863">
            <v>2</v>
          </cell>
          <cell r="BD2863">
            <v>1</v>
          </cell>
          <cell r="BE2863">
            <v>3</v>
          </cell>
          <cell r="BF2863">
            <v>0</v>
          </cell>
          <cell r="BG2863">
            <v>0</v>
          </cell>
        </row>
        <row r="2864">
          <cell r="A2864" t="str">
            <v>SSI001700</v>
          </cell>
          <cell r="C2864" t="str">
            <v>SSI</v>
          </cell>
          <cell r="D2864" t="str">
            <v>CLAUDIO FERRARI</v>
          </cell>
          <cell r="E2864">
            <v>43164.537615740701</v>
          </cell>
          <cell r="F2864">
            <v>2018</v>
          </cell>
          <cell r="H2864" t="str">
            <v/>
          </cell>
          <cell r="I2864" t="str">
            <v>Domanda non ammessa</v>
          </cell>
          <cell r="J2864" t="str">
            <v>PORTICI</v>
          </cell>
          <cell r="K2864" t="str">
            <v>NA</v>
          </cell>
          <cell r="L2864" t="str">
            <v>Campania</v>
          </cell>
          <cell r="M2864" t="str">
            <v>ITALIA</v>
          </cell>
          <cell r="N2864" t="str">
            <v>SUD</v>
          </cell>
          <cell r="O2864" t="str">
            <v>Mezzogiorno</v>
          </cell>
          <cell r="Q2864" t="str">
            <v>X</v>
          </cell>
          <cell r="R2864" t="str">
            <v>LEGGE DI STABILITA 2017</v>
          </cell>
          <cell r="S2864" t="str">
            <v>Società non costituita</v>
          </cell>
          <cell r="T2864">
            <v>1479000</v>
          </cell>
          <cell r="U2864">
            <v>1198200</v>
          </cell>
          <cell r="V2864">
            <v>1369000</v>
          </cell>
          <cell r="W2864">
            <v>110000</v>
          </cell>
          <cell r="X2864">
            <v>1095200</v>
          </cell>
          <cell r="Y2864">
            <v>88000</v>
          </cell>
          <cell r="Z2864">
            <v>15000</v>
          </cell>
          <cell r="AA2864">
            <v>1670180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43187</v>
          </cell>
          <cell r="AG2864">
            <v>2018</v>
          </cell>
          <cell r="AH2864" t="str">
            <v>Non ammissione</v>
          </cell>
          <cell r="AI2864" t="str">
            <v>Economia Digitale</v>
          </cell>
          <cell r="AJ2864" t="str">
            <v>E-Commerce</v>
          </cell>
          <cell r="AK2864" t="str">
            <v>Web technology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2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2</v>
          </cell>
          <cell r="BD2864">
            <v>0</v>
          </cell>
          <cell r="BE2864">
            <v>2</v>
          </cell>
          <cell r="BF2864">
            <v>0</v>
          </cell>
          <cell r="BG2864">
            <v>0</v>
          </cell>
        </row>
        <row r="2865">
          <cell r="A2865" t="str">
            <v>SSI001701</v>
          </cell>
          <cell r="C2865" t="str">
            <v>SSI</v>
          </cell>
          <cell r="D2865" t="str">
            <v>Comandini Francesca</v>
          </cell>
          <cell r="E2865">
            <v>43165.765787037002</v>
          </cell>
          <cell r="F2865">
            <v>2018</v>
          </cell>
          <cell r="H2865" t="str">
            <v>02298950516</v>
          </cell>
          <cell r="I2865" t="str">
            <v>Domanda non ammessa</v>
          </cell>
          <cell r="J2865" t="str">
            <v>IMOLA</v>
          </cell>
          <cell r="K2865" t="str">
            <v>BO</v>
          </cell>
          <cell r="L2865" t="str">
            <v>Emilia Romagna</v>
          </cell>
          <cell r="M2865" t="str">
            <v>ITALIA</v>
          </cell>
          <cell r="N2865" t="str">
            <v>CENTRO-NORD</v>
          </cell>
          <cell r="O2865" t="str">
            <v>Centro-Nord</v>
          </cell>
          <cell r="Q2865" t="str">
            <v>X</v>
          </cell>
          <cell r="R2865" t="str">
            <v>LEGGE DI STABILITA 2017</v>
          </cell>
          <cell r="S2865" t="str">
            <v>Società costituita</v>
          </cell>
          <cell r="T2865">
            <v>3192000</v>
          </cell>
          <cell r="U2865">
            <v>1507500</v>
          </cell>
          <cell r="V2865">
            <v>2400000</v>
          </cell>
          <cell r="W2865">
            <v>792000</v>
          </cell>
          <cell r="X2865">
            <v>1500000</v>
          </cell>
          <cell r="Y2865">
            <v>0</v>
          </cell>
          <cell r="Z2865">
            <v>7500</v>
          </cell>
          <cell r="AA2865">
            <v>2829000</v>
          </cell>
          <cell r="AB2865">
            <v>0</v>
          </cell>
          <cell r="AC2865">
            <v>0</v>
          </cell>
          <cell r="AD2865">
            <v>0</v>
          </cell>
          <cell r="AE2865">
            <v>6</v>
          </cell>
          <cell r="AF2865">
            <v>43258</v>
          </cell>
          <cell r="AG2865">
            <v>2018</v>
          </cell>
          <cell r="AH2865" t="str">
            <v>Non ammissione</v>
          </cell>
          <cell r="AI2865" t="str">
            <v>Valorizzazione della ricerca</v>
          </cell>
          <cell r="AJ2865" t="str">
            <v>Ambiente e Energia</v>
          </cell>
          <cell r="AK2865" t="str">
            <v>Ambiente ed energia</v>
          </cell>
          <cell r="AP2865" t="str">
            <v>27.11.00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1</v>
          </cell>
          <cell r="BB2865">
            <v>0</v>
          </cell>
          <cell r="BC2865">
            <v>0</v>
          </cell>
          <cell r="BD2865">
            <v>1</v>
          </cell>
          <cell r="BE2865">
            <v>0</v>
          </cell>
          <cell r="BF2865">
            <v>0</v>
          </cell>
          <cell r="BG2865">
            <v>0</v>
          </cell>
        </row>
        <row r="2866">
          <cell r="A2866" t="str">
            <v>SSI001702</v>
          </cell>
          <cell r="C2866" t="str">
            <v>SSI</v>
          </cell>
          <cell r="D2866" t="str">
            <v>ENVISION SRL</v>
          </cell>
          <cell r="E2866">
            <v>43166.698159722197</v>
          </cell>
          <cell r="F2866">
            <v>2018</v>
          </cell>
          <cell r="H2866" t="str">
            <v>13711551005</v>
          </cell>
          <cell r="I2866" t="str">
            <v>Domanda non ammessa</v>
          </cell>
          <cell r="J2866" t="str">
            <v>ROMA</v>
          </cell>
          <cell r="K2866" t="str">
            <v>RM</v>
          </cell>
          <cell r="L2866" t="str">
            <v>Lazio</v>
          </cell>
          <cell r="M2866" t="str">
            <v>ITALIA</v>
          </cell>
          <cell r="N2866" t="str">
            <v>CENTRO-NORD</v>
          </cell>
          <cell r="O2866" t="str">
            <v>Centro-Nord</v>
          </cell>
          <cell r="Q2866" t="str">
            <v>X</v>
          </cell>
          <cell r="R2866" t="str">
            <v>LEGGE DI STABILITA 2017</v>
          </cell>
          <cell r="S2866" t="str">
            <v>Società costituita</v>
          </cell>
          <cell r="T2866">
            <v>2272500</v>
          </cell>
          <cell r="U2866">
            <v>1590750</v>
          </cell>
          <cell r="V2866">
            <v>850000</v>
          </cell>
          <cell r="W2866">
            <v>1422500</v>
          </cell>
          <cell r="X2866">
            <v>595000</v>
          </cell>
          <cell r="Y2866">
            <v>995750</v>
          </cell>
          <cell r="Z2866">
            <v>0</v>
          </cell>
          <cell r="AA2866">
            <v>1052140</v>
          </cell>
          <cell r="AB2866">
            <v>0</v>
          </cell>
          <cell r="AC2866">
            <v>0</v>
          </cell>
          <cell r="AD2866">
            <v>0</v>
          </cell>
          <cell r="AE2866">
            <v>16</v>
          </cell>
          <cell r="AF2866">
            <v>43187</v>
          </cell>
          <cell r="AG2866">
            <v>2018</v>
          </cell>
          <cell r="AH2866" t="str">
            <v>Non ammissione</v>
          </cell>
          <cell r="AI2866" t="str">
            <v>Economia Digitale</v>
          </cell>
          <cell r="AJ2866" t="str">
            <v>Smart cities</v>
          </cell>
          <cell r="AK2866" t="str">
            <v>Smart cities and services</v>
          </cell>
          <cell r="AP2866" t="str">
            <v>72.19.09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1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1</v>
          </cell>
          <cell r="BD2866">
            <v>0</v>
          </cell>
          <cell r="BE2866">
            <v>0</v>
          </cell>
          <cell r="BF2866">
            <v>1</v>
          </cell>
          <cell r="BG2866">
            <v>0</v>
          </cell>
        </row>
        <row r="2867">
          <cell r="A2867" t="str">
            <v>SSI001703</v>
          </cell>
          <cell r="C2867" t="str">
            <v>SSI</v>
          </cell>
          <cell r="D2867" t="str">
            <v>OFFICINE NEWTON</v>
          </cell>
          <cell r="E2867">
            <v>43167.425520833298</v>
          </cell>
          <cell r="F2867">
            <v>2018</v>
          </cell>
          <cell r="H2867" t="str">
            <v>13926091003</v>
          </cell>
          <cell r="I2867" t="str">
            <v>Domanda non ammessa</v>
          </cell>
          <cell r="J2867" t="str">
            <v>SALERNO</v>
          </cell>
          <cell r="K2867" t="str">
            <v>SA</v>
          </cell>
          <cell r="L2867" t="str">
            <v>Campania</v>
          </cell>
          <cell r="M2867" t="str">
            <v>ITALIA</v>
          </cell>
          <cell r="N2867" t="str">
            <v>SUD</v>
          </cell>
          <cell r="O2867" t="str">
            <v>Mezzogiorno</v>
          </cell>
          <cell r="Q2867" t="str">
            <v>X</v>
          </cell>
          <cell r="R2867" t="str">
            <v>LEGGE DI STABILITA 2017</v>
          </cell>
          <cell r="S2867" t="str">
            <v>Società costituita</v>
          </cell>
          <cell r="T2867">
            <v>1253256</v>
          </cell>
          <cell r="U2867">
            <v>877279</v>
          </cell>
          <cell r="V2867">
            <v>806900</v>
          </cell>
          <cell r="W2867">
            <v>446356</v>
          </cell>
          <cell r="X2867">
            <v>564830</v>
          </cell>
          <cell r="Y2867">
            <v>312449</v>
          </cell>
          <cell r="Z2867">
            <v>0</v>
          </cell>
          <cell r="AA2867">
            <v>984418</v>
          </cell>
          <cell r="AB2867">
            <v>0</v>
          </cell>
          <cell r="AC2867">
            <v>0</v>
          </cell>
          <cell r="AD2867">
            <v>0</v>
          </cell>
          <cell r="AE2867">
            <v>6</v>
          </cell>
          <cell r="AF2867">
            <v>43355.585729166698</v>
          </cell>
          <cell r="AG2867">
            <v>2018</v>
          </cell>
          <cell r="AH2867" t="str">
            <v>Non ammissione</v>
          </cell>
          <cell r="AI2867" t="str">
            <v>Tecnologia nuova sperimentale</v>
          </cell>
          <cell r="AJ2867" t="str">
            <v>Materiali innovativi</v>
          </cell>
          <cell r="AK2867" t="str">
            <v>Industria hi-tech</v>
          </cell>
          <cell r="AP2867" t="str">
            <v>62.01.00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1</v>
          </cell>
          <cell r="AZ2867">
            <v>0</v>
          </cell>
          <cell r="BA2867">
            <v>0</v>
          </cell>
          <cell r="BB2867">
            <v>1</v>
          </cell>
          <cell r="BC2867">
            <v>1</v>
          </cell>
          <cell r="BD2867">
            <v>1</v>
          </cell>
          <cell r="BE2867">
            <v>0</v>
          </cell>
          <cell r="BF2867">
            <v>2</v>
          </cell>
          <cell r="BG2867">
            <v>0</v>
          </cell>
        </row>
        <row r="2868">
          <cell r="A2868" t="str">
            <v>SSI001704</v>
          </cell>
          <cell r="C2868" t="str">
            <v>SSI</v>
          </cell>
          <cell r="D2868" t="str">
            <v>Giovanni Oscar Pinelli</v>
          </cell>
          <cell r="E2868">
            <v>43168.512488425898</v>
          </cell>
          <cell r="F2868">
            <v>2018</v>
          </cell>
          <cell r="H2868" t="str">
            <v/>
          </cell>
          <cell r="I2868" t="str">
            <v>Domanda non ammessa</v>
          </cell>
          <cell r="J2868" t="str">
            <v>NAPOLI</v>
          </cell>
          <cell r="K2868" t="str">
            <v>NA</v>
          </cell>
          <cell r="L2868" t="str">
            <v>Campania</v>
          </cell>
          <cell r="M2868" t="str">
            <v>ITALIA</v>
          </cell>
          <cell r="N2868" t="str">
            <v>SUD</v>
          </cell>
          <cell r="O2868" t="str">
            <v>Mezzogiorno</v>
          </cell>
          <cell r="Q2868" t="str">
            <v>X</v>
          </cell>
          <cell r="R2868" t="str">
            <v>LEGGE DI STABILITA 2017</v>
          </cell>
          <cell r="S2868" t="str">
            <v>Società non costituita</v>
          </cell>
          <cell r="T2868">
            <v>1856644.8</v>
          </cell>
          <cell r="U2868">
            <v>1314651</v>
          </cell>
          <cell r="V2868">
            <v>978900</v>
          </cell>
          <cell r="W2868">
            <v>877744.8</v>
          </cell>
          <cell r="X2868">
            <v>685230</v>
          </cell>
          <cell r="Y2868">
            <v>614421</v>
          </cell>
          <cell r="Z2868">
            <v>15000</v>
          </cell>
          <cell r="AA2868">
            <v>1194258</v>
          </cell>
          <cell r="AB2868">
            <v>0</v>
          </cell>
          <cell r="AC2868">
            <v>0</v>
          </cell>
          <cell r="AD2868">
            <v>0</v>
          </cell>
          <cell r="AE2868">
            <v>6</v>
          </cell>
          <cell r="AF2868">
            <v>43355.585868055598</v>
          </cell>
          <cell r="AG2868">
            <v>2018</v>
          </cell>
          <cell r="AH2868" t="str">
            <v>Non ammissione</v>
          </cell>
          <cell r="AI2868" t="str">
            <v>Tecnologia nuova sperimentale</v>
          </cell>
          <cell r="AJ2868" t="str">
            <v>Ambiente e Energia</v>
          </cell>
          <cell r="AK2868" t="str">
            <v>Ambiente ed energia</v>
          </cell>
          <cell r="AP2868" t="str">
            <v/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5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5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</row>
        <row r="2869">
          <cell r="A2869" t="str">
            <v>SSI001705</v>
          </cell>
          <cell r="C2869" t="str">
            <v>SSI</v>
          </cell>
          <cell r="D2869" t="str">
            <v>Green Idea Technologies SRL SB</v>
          </cell>
          <cell r="E2869">
            <v>43168.7206365741</v>
          </cell>
          <cell r="F2869">
            <v>2018</v>
          </cell>
          <cell r="H2869" t="str">
            <v>01648260089</v>
          </cell>
          <cell r="I2869" t="str">
            <v>Domanda non ammessa</v>
          </cell>
          <cell r="J2869" t="str">
            <v>SAN REMO</v>
          </cell>
          <cell r="K2869" t="str">
            <v>IM</v>
          </cell>
          <cell r="L2869" t="str">
            <v>Liguria</v>
          </cell>
          <cell r="M2869" t="str">
            <v>ITALIA</v>
          </cell>
          <cell r="N2869" t="str">
            <v>CENTRO-NORD</v>
          </cell>
          <cell r="O2869" t="str">
            <v>Centro-Nord</v>
          </cell>
          <cell r="Q2869" t="str">
            <v>X</v>
          </cell>
          <cell r="R2869" t="str">
            <v>LEGGE DI STABILITA 2017</v>
          </cell>
          <cell r="S2869" t="str">
            <v>Società costituita</v>
          </cell>
          <cell r="T2869">
            <v>100000.01</v>
          </cell>
          <cell r="U2869">
            <v>21000</v>
          </cell>
          <cell r="V2869">
            <v>30000</v>
          </cell>
          <cell r="W2869">
            <v>70000.009999999995</v>
          </cell>
          <cell r="X2869">
            <v>21000</v>
          </cell>
          <cell r="Y2869">
            <v>0</v>
          </cell>
          <cell r="Z2869">
            <v>0</v>
          </cell>
          <cell r="AA2869">
            <v>36600</v>
          </cell>
          <cell r="AB2869">
            <v>0</v>
          </cell>
          <cell r="AC2869">
            <v>0</v>
          </cell>
          <cell r="AD2869">
            <v>0</v>
          </cell>
          <cell r="AE2869">
            <v>7</v>
          </cell>
          <cell r="AF2869">
            <v>43187</v>
          </cell>
          <cell r="AG2869">
            <v>2018</v>
          </cell>
          <cell r="AH2869" t="str">
            <v>Non ammissione</v>
          </cell>
          <cell r="AI2869" t="str">
            <v>Economia Digitale</v>
          </cell>
          <cell r="AJ2869" t="str">
            <v>Ambiente e Energia</v>
          </cell>
          <cell r="AK2869" t="str">
            <v>Ambiente ed energia</v>
          </cell>
          <cell r="AP2869" t="str">
            <v>46.51.00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3</v>
          </cell>
          <cell r="AX2869">
            <v>1</v>
          </cell>
          <cell r="AY2869">
            <v>1</v>
          </cell>
          <cell r="AZ2869">
            <v>0</v>
          </cell>
          <cell r="BA2869">
            <v>0</v>
          </cell>
          <cell r="BB2869">
            <v>0</v>
          </cell>
          <cell r="BC2869">
            <v>5</v>
          </cell>
          <cell r="BD2869">
            <v>0</v>
          </cell>
          <cell r="BE2869">
            <v>3</v>
          </cell>
          <cell r="BF2869">
            <v>3</v>
          </cell>
          <cell r="BG2869">
            <v>0</v>
          </cell>
        </row>
        <row r="2870">
          <cell r="A2870" t="str">
            <v>SSI001706</v>
          </cell>
          <cell r="C2870" t="str">
            <v>SSI</v>
          </cell>
          <cell r="D2870" t="str">
            <v>Francesco Bertucci</v>
          </cell>
          <cell r="E2870">
            <v>43170.443715277797</v>
          </cell>
          <cell r="F2870">
            <v>2018</v>
          </cell>
          <cell r="H2870" t="str">
            <v/>
          </cell>
          <cell r="I2870" t="str">
            <v>Domanda non ammessa</v>
          </cell>
          <cell r="J2870" t="str">
            <v>n.d.</v>
          </cell>
          <cell r="K2870" t="str">
            <v>n.d.</v>
          </cell>
          <cell r="L2870" t="str">
            <v>Campania</v>
          </cell>
          <cell r="M2870" t="str">
            <v>ITALIA</v>
          </cell>
          <cell r="N2870" t="str">
            <v>SUD</v>
          </cell>
          <cell r="O2870" t="str">
            <v>Mezzogiorno</v>
          </cell>
          <cell r="Q2870" t="str">
            <v>X</v>
          </cell>
          <cell r="R2870" t="str">
            <v>LEGGE DI STABILITA 2017</v>
          </cell>
          <cell r="S2870" t="str">
            <v>Società non costituita</v>
          </cell>
          <cell r="T2870">
            <v>499200</v>
          </cell>
          <cell r="U2870">
            <v>364440</v>
          </cell>
          <cell r="V2870">
            <v>360000</v>
          </cell>
          <cell r="W2870">
            <v>139200</v>
          </cell>
          <cell r="X2870">
            <v>252000</v>
          </cell>
          <cell r="Y2870">
            <v>97440</v>
          </cell>
          <cell r="Z2870">
            <v>15000</v>
          </cell>
          <cell r="AA2870">
            <v>439200</v>
          </cell>
          <cell r="AB2870">
            <v>0</v>
          </cell>
          <cell r="AC2870">
            <v>0</v>
          </cell>
          <cell r="AD2870">
            <v>0</v>
          </cell>
          <cell r="AE2870">
            <v>5</v>
          </cell>
          <cell r="AF2870">
            <v>43230</v>
          </cell>
          <cell r="AG2870">
            <v>2018</v>
          </cell>
          <cell r="AH2870" t="str">
            <v>Non ammissione</v>
          </cell>
          <cell r="AI2870" t="str">
            <v>Economia Digitale</v>
          </cell>
          <cell r="AJ2870" t="str">
            <v>Aerospazio</v>
          </cell>
          <cell r="AK2870" t="str">
            <v>Industria hi-tech</v>
          </cell>
          <cell r="AP2870" t="str">
            <v/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2</v>
          </cell>
          <cell r="AY2870">
            <v>1</v>
          </cell>
          <cell r="AZ2870">
            <v>0</v>
          </cell>
          <cell r="BA2870">
            <v>0</v>
          </cell>
          <cell r="BB2870">
            <v>0</v>
          </cell>
          <cell r="BC2870">
            <v>3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</row>
        <row r="2871">
          <cell r="A2871" t="str">
            <v>SSI001707</v>
          </cell>
          <cell r="C2871" t="str">
            <v>SSI</v>
          </cell>
          <cell r="D2871" t="str">
            <v>SHARBU SRL</v>
          </cell>
          <cell r="E2871">
            <v>43171.621053240699</v>
          </cell>
          <cell r="F2871">
            <v>2018</v>
          </cell>
          <cell r="H2871" t="str">
            <v>08100630725</v>
          </cell>
          <cell r="I2871" t="str">
            <v>Domanda non ammessa</v>
          </cell>
          <cell r="J2871" t="str">
            <v>MONOPOLI</v>
          </cell>
          <cell r="K2871" t="str">
            <v>BA</v>
          </cell>
          <cell r="L2871" t="str">
            <v>Puglia</v>
          </cell>
          <cell r="M2871" t="str">
            <v>ITALIA</v>
          </cell>
          <cell r="N2871" t="str">
            <v>SUD</v>
          </cell>
          <cell r="O2871" t="str">
            <v>Mezzogiorno</v>
          </cell>
          <cell r="Q2871" t="str">
            <v>X</v>
          </cell>
          <cell r="R2871" t="str">
            <v>LEGGE DI STABILITA 2017</v>
          </cell>
          <cell r="S2871" t="str">
            <v>Società costituita</v>
          </cell>
          <cell r="T2871">
            <v>1498045.86</v>
          </cell>
          <cell r="U2871">
            <v>1063632.1000000001</v>
          </cell>
          <cell r="V2871">
            <v>391717</v>
          </cell>
          <cell r="W2871">
            <v>1106328.8600000001</v>
          </cell>
          <cell r="X2871">
            <v>274201.90000000002</v>
          </cell>
          <cell r="Y2871">
            <v>774430.2</v>
          </cell>
          <cell r="Z2871">
            <v>15000</v>
          </cell>
          <cell r="AA2871">
            <v>477894.74</v>
          </cell>
          <cell r="AB2871">
            <v>0</v>
          </cell>
          <cell r="AC2871">
            <v>0</v>
          </cell>
          <cell r="AD2871">
            <v>0</v>
          </cell>
          <cell r="AE2871">
            <v>18</v>
          </cell>
          <cell r="AF2871">
            <v>43286</v>
          </cell>
          <cell r="AG2871">
            <v>2018</v>
          </cell>
          <cell r="AH2871" t="str">
            <v>Non ammissione</v>
          </cell>
          <cell r="AI2871" t="str">
            <v>Economia Digitale</v>
          </cell>
          <cell r="AJ2871" t="str">
            <v>Socialnetwork</v>
          </cell>
          <cell r="AK2871" t="str">
            <v>Web technology</v>
          </cell>
          <cell r="AP2871" t="str">
            <v>63.12.00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1</v>
          </cell>
          <cell r="AY2871">
            <v>1</v>
          </cell>
          <cell r="AZ2871">
            <v>0</v>
          </cell>
          <cell r="BA2871">
            <v>0</v>
          </cell>
          <cell r="BB2871">
            <v>0</v>
          </cell>
          <cell r="BC2871">
            <v>2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</row>
        <row r="2872">
          <cell r="A2872" t="str">
            <v>SSI001708</v>
          </cell>
          <cell r="C2872" t="str">
            <v>SSI</v>
          </cell>
          <cell r="D2872" t="str">
            <v>GIUSEPPE PENNELLA</v>
          </cell>
          <cell r="E2872">
            <v>43171.762824074103</v>
          </cell>
          <cell r="F2872">
            <v>2018</v>
          </cell>
          <cell r="H2872" t="str">
            <v/>
          </cell>
          <cell r="I2872" t="str">
            <v>Domanda non ammessa</v>
          </cell>
          <cell r="J2872" t="str">
            <v>n.d.</v>
          </cell>
          <cell r="K2872" t="str">
            <v>n.d.</v>
          </cell>
          <cell r="L2872" t="str">
            <v>Toscana</v>
          </cell>
          <cell r="M2872" t="str">
            <v>ITALIA</v>
          </cell>
          <cell r="N2872" t="str">
            <v>CENTRO-NORD</v>
          </cell>
          <cell r="O2872" t="str">
            <v>Centro-Nord</v>
          </cell>
          <cell r="Q2872" t="str">
            <v>X</v>
          </cell>
          <cell r="R2872" t="str">
            <v>LEGGE DI STABILITA 2017</v>
          </cell>
          <cell r="S2872" t="str">
            <v>Società non costituita</v>
          </cell>
          <cell r="T2872">
            <v>895613.8</v>
          </cell>
          <cell r="U2872">
            <v>557593.98</v>
          </cell>
          <cell r="V2872">
            <v>510923.97</v>
          </cell>
          <cell r="W2872">
            <v>384689.83</v>
          </cell>
          <cell r="X2872">
            <v>357646.78</v>
          </cell>
          <cell r="Y2872">
            <v>192447.2</v>
          </cell>
          <cell r="Z2872">
            <v>7500</v>
          </cell>
          <cell r="AA2872">
            <v>623195.24</v>
          </cell>
          <cell r="AB2872">
            <v>0</v>
          </cell>
          <cell r="AC2872">
            <v>0</v>
          </cell>
          <cell r="AD2872">
            <v>0</v>
          </cell>
          <cell r="AE2872">
            <v>5</v>
          </cell>
          <cell r="AF2872">
            <v>43287.626342592601</v>
          </cell>
          <cell r="AG2872">
            <v>2018</v>
          </cell>
          <cell r="AH2872" t="str">
            <v>Non ammissione</v>
          </cell>
          <cell r="AI2872" t="str">
            <v>Tecnologia nuova sperimentale</v>
          </cell>
          <cell r="AJ2872" t="str">
            <v>Ambiente e Energia</v>
          </cell>
          <cell r="AK2872" t="str">
            <v>Ambiente ed energia</v>
          </cell>
          <cell r="AP2872" t="str">
            <v/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2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2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</row>
        <row r="2873">
          <cell r="A2873" t="str">
            <v>SSI001709</v>
          </cell>
          <cell r="C2873" t="str">
            <v>SSI</v>
          </cell>
          <cell r="D2873" t="str">
            <v>Roberto Albertelli</v>
          </cell>
          <cell r="E2873">
            <v>43171.7815162037</v>
          </cell>
          <cell r="F2873">
            <v>2018</v>
          </cell>
          <cell r="H2873" t="str">
            <v/>
          </cell>
          <cell r="I2873" t="str">
            <v>Domanda non ammessa</v>
          </cell>
          <cell r="J2873" t="str">
            <v>PIETRASANTA</v>
          </cell>
          <cell r="K2873" t="str">
            <v>LU</v>
          </cell>
          <cell r="L2873" t="str">
            <v>Toscana</v>
          </cell>
          <cell r="M2873" t="str">
            <v>ITALIA</v>
          </cell>
          <cell r="N2873" t="str">
            <v>CENTRO-NORD</v>
          </cell>
          <cell r="O2873" t="str">
            <v>Centro-Nord</v>
          </cell>
          <cell r="Q2873" t="str">
            <v>X</v>
          </cell>
          <cell r="R2873" t="str">
            <v>LEGGE DI STABILITA 2017</v>
          </cell>
          <cell r="S2873" t="str">
            <v>Società non costituita</v>
          </cell>
          <cell r="T2873">
            <v>1613249.24</v>
          </cell>
          <cell r="U2873">
            <v>1121500</v>
          </cell>
          <cell r="V2873">
            <v>520000</v>
          </cell>
          <cell r="W2873">
            <v>1093249.24</v>
          </cell>
          <cell r="X2873">
            <v>364000</v>
          </cell>
          <cell r="Y2873">
            <v>750000</v>
          </cell>
          <cell r="Z2873">
            <v>7500</v>
          </cell>
          <cell r="AA2873">
            <v>634400</v>
          </cell>
          <cell r="AB2873">
            <v>0</v>
          </cell>
          <cell r="AC2873">
            <v>0</v>
          </cell>
          <cell r="AD2873">
            <v>0</v>
          </cell>
          <cell r="AE2873">
            <v>7</v>
          </cell>
          <cell r="AF2873">
            <v>43216</v>
          </cell>
          <cell r="AG2873">
            <v>2018</v>
          </cell>
          <cell r="AH2873" t="str">
            <v>Non ammissione</v>
          </cell>
          <cell r="AI2873" t="str">
            <v>Tecnologia nuova sperimentale</v>
          </cell>
          <cell r="AJ2873" t="str">
            <v>Materiali innovativi</v>
          </cell>
          <cell r="AK2873" t="str">
            <v>Industria hi-tech</v>
          </cell>
          <cell r="AP2873" t="str">
            <v/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1</v>
          </cell>
          <cell r="AZ2873">
            <v>0</v>
          </cell>
          <cell r="BA2873">
            <v>0</v>
          </cell>
          <cell r="BB2873">
            <v>0</v>
          </cell>
          <cell r="BC2873">
            <v>1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</row>
        <row r="2874">
          <cell r="A2874" t="str">
            <v>SSI001710</v>
          </cell>
          <cell r="C2874" t="str">
            <v>SSI</v>
          </cell>
          <cell r="D2874" t="str">
            <v>ITIMERE</v>
          </cell>
          <cell r="E2874">
            <v>43171.861863425896</v>
          </cell>
          <cell r="F2874">
            <v>2018</v>
          </cell>
          <cell r="H2874" t="str">
            <v>03669211207</v>
          </cell>
          <cell r="I2874" t="str">
            <v>Domanda non ammessa</v>
          </cell>
          <cell r="J2874" t="str">
            <v>BOLOGNA</v>
          </cell>
          <cell r="K2874" t="str">
            <v>BO</v>
          </cell>
          <cell r="L2874" t="str">
            <v>Emilia Romagna</v>
          </cell>
          <cell r="M2874" t="str">
            <v>ITALIA</v>
          </cell>
          <cell r="N2874" t="str">
            <v>CENTRO-NORD</v>
          </cell>
          <cell r="O2874" t="str">
            <v>Centro-Nord</v>
          </cell>
          <cell r="Q2874" t="str">
            <v>X</v>
          </cell>
          <cell r="R2874" t="str">
            <v>LEGGE DI STABILITA 2017</v>
          </cell>
          <cell r="S2874" t="str">
            <v>Società costituita</v>
          </cell>
          <cell r="T2874">
            <v>562212</v>
          </cell>
          <cell r="U2874">
            <v>400957</v>
          </cell>
          <cell r="V2874">
            <v>183510</v>
          </cell>
          <cell r="W2874">
            <v>378702</v>
          </cell>
          <cell r="X2874">
            <v>128457</v>
          </cell>
          <cell r="Y2874">
            <v>265000</v>
          </cell>
          <cell r="Z2874">
            <v>7500</v>
          </cell>
          <cell r="AA2874">
            <v>223882.2</v>
          </cell>
          <cell r="AB2874">
            <v>0</v>
          </cell>
          <cell r="AC2874">
            <v>0</v>
          </cell>
          <cell r="AD2874">
            <v>0</v>
          </cell>
          <cell r="AE2874">
            <v>6</v>
          </cell>
          <cell r="AF2874">
            <v>43202</v>
          </cell>
          <cell r="AG2874">
            <v>2018</v>
          </cell>
          <cell r="AH2874" t="str">
            <v>Non ammissione</v>
          </cell>
          <cell r="AI2874" t="str">
            <v>Economia Digitale</v>
          </cell>
          <cell r="AJ2874" t="str">
            <v>Turismo e beni culturali</v>
          </cell>
          <cell r="AK2874" t="str">
            <v>Turismo e beni culturali</v>
          </cell>
          <cell r="AP2874" t="str">
            <v>62.09.09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1</v>
          </cell>
          <cell r="AZ2874">
            <v>0</v>
          </cell>
          <cell r="BA2874">
            <v>0</v>
          </cell>
          <cell r="BB2874">
            <v>1</v>
          </cell>
          <cell r="BC2874">
            <v>1</v>
          </cell>
          <cell r="BD2874">
            <v>1</v>
          </cell>
          <cell r="BE2874">
            <v>0</v>
          </cell>
          <cell r="BF2874">
            <v>2</v>
          </cell>
          <cell r="BG2874">
            <v>0</v>
          </cell>
        </row>
        <row r="2875">
          <cell r="A2875" t="str">
            <v>SSI001711</v>
          </cell>
          <cell r="C2875" t="str">
            <v>SSI</v>
          </cell>
          <cell r="D2875" t="str">
            <v>Innovatics</v>
          </cell>
          <cell r="E2875">
            <v>43174.743611111102</v>
          </cell>
          <cell r="F2875">
            <v>2018</v>
          </cell>
          <cell r="H2875" t="str">
            <v>05447390658</v>
          </cell>
          <cell r="I2875" t="str">
            <v>Domanda non ammessa</v>
          </cell>
          <cell r="J2875" t="str">
            <v>SALERNO</v>
          </cell>
          <cell r="K2875" t="str">
            <v>SA</v>
          </cell>
          <cell r="L2875" t="str">
            <v>Campania</v>
          </cell>
          <cell r="M2875" t="str">
            <v>ITALIA</v>
          </cell>
          <cell r="N2875" t="str">
            <v>SUD</v>
          </cell>
          <cell r="O2875" t="str">
            <v>Mezzogiorno</v>
          </cell>
          <cell r="Q2875" t="str">
            <v>X</v>
          </cell>
          <cell r="R2875" t="str">
            <v>LEGGE DI STABILITA 2017</v>
          </cell>
          <cell r="S2875" t="str">
            <v>Società costituita</v>
          </cell>
          <cell r="T2875">
            <v>337630</v>
          </cell>
          <cell r="U2875">
            <v>236341</v>
          </cell>
          <cell r="V2875">
            <v>213630</v>
          </cell>
          <cell r="W2875">
            <v>124000</v>
          </cell>
          <cell r="X2875">
            <v>149541</v>
          </cell>
          <cell r="Y2875">
            <v>86800</v>
          </cell>
          <cell r="Z2875">
            <v>0</v>
          </cell>
          <cell r="AA2875">
            <v>260628.6</v>
          </cell>
          <cell r="AB2875">
            <v>0</v>
          </cell>
          <cell r="AC2875">
            <v>0</v>
          </cell>
          <cell r="AD2875">
            <v>0</v>
          </cell>
          <cell r="AE2875">
            <v>2</v>
          </cell>
          <cell r="AF2875">
            <v>43272</v>
          </cell>
          <cell r="AG2875">
            <v>2018</v>
          </cell>
          <cell r="AH2875" t="str">
            <v>Non ammissione</v>
          </cell>
          <cell r="AI2875" t="str">
            <v>Economia Digitale</v>
          </cell>
          <cell r="AJ2875" t="str">
            <v>Telecomunicazioni</v>
          </cell>
          <cell r="AK2875" t="str">
            <v>IT e infrastrutture</v>
          </cell>
          <cell r="AP2875" t="str">
            <v>62.02.00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1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1</v>
          </cell>
          <cell r="BD2875">
            <v>0</v>
          </cell>
          <cell r="BE2875">
            <v>0</v>
          </cell>
          <cell r="BF2875">
            <v>1</v>
          </cell>
          <cell r="BG2875">
            <v>0</v>
          </cell>
        </row>
        <row r="2876">
          <cell r="A2876" t="str">
            <v>SSI001712</v>
          </cell>
          <cell r="B2876" t="str">
            <v>C32G18000030008</v>
          </cell>
          <cell r="C2876" t="str">
            <v>SSI</v>
          </cell>
          <cell r="D2876" t="str">
            <v>TRAIPLER</v>
          </cell>
          <cell r="E2876">
            <v>43174.846226851798</v>
          </cell>
          <cell r="F2876">
            <v>2018</v>
          </cell>
          <cell r="H2876" t="str">
            <v>07465180722</v>
          </cell>
          <cell r="I2876" t="str">
            <v>Domanda ammessa</v>
          </cell>
          <cell r="J2876" t="str">
            <v>PUTIGNANO</v>
          </cell>
          <cell r="K2876" t="str">
            <v>BA</v>
          </cell>
          <cell r="L2876" t="str">
            <v>Puglia</v>
          </cell>
          <cell r="M2876" t="str">
            <v>ITALIA</v>
          </cell>
          <cell r="N2876" t="str">
            <v>SUD</v>
          </cell>
          <cell r="O2876" t="str">
            <v>Mezzogiorno</v>
          </cell>
          <cell r="Q2876" t="str">
            <v>X</v>
          </cell>
          <cell r="R2876" t="str">
            <v>LEGGE DI STABILITA 2017</v>
          </cell>
          <cell r="S2876" t="str">
            <v>Società costituita</v>
          </cell>
          <cell r="T2876">
            <v>1149040</v>
          </cell>
          <cell r="U2876">
            <v>804328</v>
          </cell>
          <cell r="V2876">
            <v>731330</v>
          </cell>
          <cell r="W2876">
            <v>417710</v>
          </cell>
          <cell r="X2876">
            <v>511931</v>
          </cell>
          <cell r="Y2876">
            <v>292397</v>
          </cell>
          <cell r="Z2876">
            <v>0</v>
          </cell>
          <cell r="AA2876">
            <v>892222.6</v>
          </cell>
          <cell r="AB2876">
            <v>1127306</v>
          </cell>
          <cell r="AC2876">
            <v>709596</v>
          </cell>
          <cell r="AD2876">
            <v>417710</v>
          </cell>
          <cell r="AE2876">
            <v>12</v>
          </cell>
          <cell r="AF2876">
            <v>43216</v>
          </cell>
          <cell r="AG2876">
            <v>2018</v>
          </cell>
          <cell r="AH2876" t="str">
            <v>Ammissione</v>
          </cell>
          <cell r="AI2876" t="str">
            <v>Economia Digitale</v>
          </cell>
          <cell r="AJ2876" t="str">
            <v>Automazione Industriale</v>
          </cell>
          <cell r="AK2876" t="str">
            <v>Industria hi-tech</v>
          </cell>
          <cell r="AL2876">
            <v>43382</v>
          </cell>
          <cell r="AM2876">
            <v>2018</v>
          </cell>
          <cell r="AP2876" t="str">
            <v>59.11.00</v>
          </cell>
          <cell r="AR2876">
            <v>789114.2</v>
          </cell>
          <cell r="AS2876">
            <v>496717.2</v>
          </cell>
          <cell r="AT2876">
            <v>292397</v>
          </cell>
          <cell r="AU2876">
            <v>0</v>
          </cell>
          <cell r="AV2876">
            <v>631291.36</v>
          </cell>
          <cell r="AW2876">
            <v>3</v>
          </cell>
          <cell r="AX2876">
            <v>1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4</v>
          </cell>
          <cell r="BD2876">
            <v>0</v>
          </cell>
          <cell r="BE2876">
            <v>3</v>
          </cell>
          <cell r="BF2876">
            <v>4</v>
          </cell>
          <cell r="BG2876">
            <v>0</v>
          </cell>
          <cell r="BH2876">
            <v>123738.56</v>
          </cell>
          <cell r="BI2876">
            <v>125025.47</v>
          </cell>
          <cell r="BJ2876">
            <v>248764.03</v>
          </cell>
        </row>
        <row r="2877">
          <cell r="A2877" t="str">
            <v>SSI001713</v>
          </cell>
          <cell r="B2877" t="str">
            <v>C62F18000260008</v>
          </cell>
          <cell r="C2877" t="str">
            <v>SSI</v>
          </cell>
          <cell r="D2877" t="str">
            <v>KMB Lab</v>
          </cell>
          <cell r="E2877">
            <v>43175.530902777798</v>
          </cell>
          <cell r="F2877">
            <v>2018</v>
          </cell>
          <cell r="H2877" t="str">
            <v>02403940220</v>
          </cell>
          <cell r="I2877" t="str">
            <v>Domanda ammessa</v>
          </cell>
          <cell r="J2877" t="str">
            <v>TRENTO</v>
          </cell>
          <cell r="K2877" t="str">
            <v>TR</v>
          </cell>
          <cell r="L2877" t="str">
            <v>Trentino Alto Adige</v>
          </cell>
          <cell r="M2877" t="str">
            <v>ITALIA</v>
          </cell>
          <cell r="N2877" t="str">
            <v>CENTRO-NORD</v>
          </cell>
          <cell r="O2877" t="str">
            <v>Centro-Nord</v>
          </cell>
          <cell r="Q2877" t="str">
            <v>X</v>
          </cell>
          <cell r="R2877" t="str">
            <v>LEGGE DI STABILITA 2017</v>
          </cell>
          <cell r="S2877" t="str">
            <v>Società costituita</v>
          </cell>
          <cell r="T2877">
            <v>746052.8</v>
          </cell>
          <cell r="U2877">
            <v>596842.23999999999</v>
          </cell>
          <cell r="V2877">
            <v>109755</v>
          </cell>
          <cell r="W2877">
            <v>636297.80000000005</v>
          </cell>
          <cell r="X2877">
            <v>87804</v>
          </cell>
          <cell r="Y2877">
            <v>509038.24</v>
          </cell>
          <cell r="Z2877">
            <v>0</v>
          </cell>
          <cell r="AA2877">
            <v>133901</v>
          </cell>
          <cell r="AB2877">
            <v>322986</v>
          </cell>
          <cell r="AC2877">
            <v>41706</v>
          </cell>
          <cell r="AD2877">
            <v>281280</v>
          </cell>
          <cell r="AE2877">
            <v>9</v>
          </cell>
          <cell r="AF2877">
            <v>43230</v>
          </cell>
          <cell r="AG2877">
            <v>2018</v>
          </cell>
          <cell r="AH2877" t="str">
            <v>Ammissione</v>
          </cell>
          <cell r="AI2877" t="str">
            <v>Economia Digitale</v>
          </cell>
          <cell r="AJ2877" t="str">
            <v>Internet of things</v>
          </cell>
          <cell r="AK2877" t="str">
            <v>Web technology</v>
          </cell>
          <cell r="AL2877">
            <v>43396</v>
          </cell>
          <cell r="AM2877">
            <v>2018</v>
          </cell>
          <cell r="AP2877" t="str">
            <v>72.19.09</v>
          </cell>
          <cell r="AR2877">
            <v>258388.8</v>
          </cell>
          <cell r="AS2877">
            <v>33364.800000000003</v>
          </cell>
          <cell r="AT2877">
            <v>225024</v>
          </cell>
          <cell r="AU2877">
            <v>0</v>
          </cell>
          <cell r="AV2877">
            <v>258388.8</v>
          </cell>
          <cell r="AW2877">
            <v>2</v>
          </cell>
          <cell r="AX2877">
            <v>0</v>
          </cell>
          <cell r="AY2877">
            <v>0</v>
          </cell>
          <cell r="AZ2877">
            <v>1</v>
          </cell>
          <cell r="BA2877">
            <v>0</v>
          </cell>
          <cell r="BB2877">
            <v>0</v>
          </cell>
          <cell r="BC2877">
            <v>2</v>
          </cell>
          <cell r="BD2877">
            <v>1</v>
          </cell>
          <cell r="BE2877">
            <v>3</v>
          </cell>
          <cell r="BF2877">
            <v>3</v>
          </cell>
          <cell r="BG2877">
            <v>0</v>
          </cell>
        </row>
        <row r="2878">
          <cell r="A2878" t="str">
            <v>SSI001714</v>
          </cell>
          <cell r="C2878" t="str">
            <v>SSI</v>
          </cell>
          <cell r="D2878" t="str">
            <v>RESET s.r.l.</v>
          </cell>
          <cell r="E2878">
            <v>43175.675590277802</v>
          </cell>
          <cell r="F2878">
            <v>2018</v>
          </cell>
          <cell r="H2878" t="str">
            <v>13424481003</v>
          </cell>
          <cell r="I2878" t="str">
            <v>Domanda non ammessa</v>
          </cell>
          <cell r="J2878" t="str">
            <v>CITTADUCALE</v>
          </cell>
          <cell r="K2878" t="str">
            <v>RI</v>
          </cell>
          <cell r="L2878" t="str">
            <v>Lazio</v>
          </cell>
          <cell r="M2878" t="str">
            <v>ITALIA</v>
          </cell>
          <cell r="N2878" t="str">
            <v>CENTRO-NORD</v>
          </cell>
          <cell r="O2878" t="str">
            <v>Centro-Nord</v>
          </cell>
          <cell r="Q2878" t="str">
            <v>X</v>
          </cell>
          <cell r="R2878" t="str">
            <v>LEGGE DI STABILITA 2017</v>
          </cell>
          <cell r="S2878" t="str">
            <v>Società costituita</v>
          </cell>
          <cell r="T2878">
            <v>1700033.6</v>
          </cell>
          <cell r="U2878">
            <v>1190023.52</v>
          </cell>
          <cell r="V2878">
            <v>631988.6</v>
          </cell>
          <cell r="W2878">
            <v>1068045</v>
          </cell>
          <cell r="X2878">
            <v>442392.02</v>
          </cell>
          <cell r="Y2878">
            <v>747631.5</v>
          </cell>
          <cell r="Z2878">
            <v>0</v>
          </cell>
          <cell r="AA2878">
            <v>771026.09</v>
          </cell>
          <cell r="AB2878">
            <v>0</v>
          </cell>
          <cell r="AC2878">
            <v>0</v>
          </cell>
          <cell r="AD2878">
            <v>0</v>
          </cell>
          <cell r="AE2878">
            <v>25</v>
          </cell>
          <cell r="AF2878">
            <v>43202</v>
          </cell>
          <cell r="AG2878">
            <v>2018</v>
          </cell>
          <cell r="AH2878" t="str">
            <v>Non ammissione</v>
          </cell>
          <cell r="AI2878" t="str">
            <v>Economia Digitale</v>
          </cell>
          <cell r="AJ2878" t="str">
            <v>Ambiente e Energia</v>
          </cell>
          <cell r="AK2878" t="str">
            <v>Ambiente ed energia</v>
          </cell>
          <cell r="AP2878" t="str">
            <v>27.11.00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3</v>
          </cell>
          <cell r="AY2878">
            <v>1</v>
          </cell>
          <cell r="AZ2878">
            <v>0</v>
          </cell>
          <cell r="BA2878">
            <v>0</v>
          </cell>
          <cell r="BB2878">
            <v>0</v>
          </cell>
          <cell r="BC2878">
            <v>4</v>
          </cell>
          <cell r="BD2878">
            <v>0</v>
          </cell>
          <cell r="BE2878">
            <v>0</v>
          </cell>
          <cell r="BF2878">
            <v>4</v>
          </cell>
          <cell r="BG2878">
            <v>0</v>
          </cell>
        </row>
        <row r="2879">
          <cell r="A2879" t="str">
            <v>SSI001715</v>
          </cell>
          <cell r="C2879" t="str">
            <v>SSI</v>
          </cell>
          <cell r="D2879" t="str">
            <v>KEWA ENGINEERING S.R.L.</v>
          </cell>
          <cell r="E2879">
            <v>43175.7359027778</v>
          </cell>
          <cell r="F2879">
            <v>2018</v>
          </cell>
          <cell r="H2879" t="str">
            <v>02769160421</v>
          </cell>
          <cell r="I2879" t="str">
            <v>Domanda non ammessa</v>
          </cell>
          <cell r="J2879" t="str">
            <v>LORETO</v>
          </cell>
          <cell r="K2879" t="str">
            <v>AN</v>
          </cell>
          <cell r="L2879" t="str">
            <v>Marche</v>
          </cell>
          <cell r="M2879" t="str">
            <v>ITALIA</v>
          </cell>
          <cell r="N2879" t="str">
            <v>CENTRO-NORD</v>
          </cell>
          <cell r="O2879" t="str">
            <v>Centro-Nord</v>
          </cell>
          <cell r="Q2879" t="str">
            <v>X</v>
          </cell>
          <cell r="R2879" t="str">
            <v>LEGGE DI STABILITA 2017</v>
          </cell>
          <cell r="S2879" t="str">
            <v>Società costituita</v>
          </cell>
          <cell r="T2879">
            <v>539200</v>
          </cell>
          <cell r="U2879">
            <v>384940</v>
          </cell>
          <cell r="V2879">
            <v>539200</v>
          </cell>
          <cell r="W2879">
            <v>0</v>
          </cell>
          <cell r="X2879">
            <v>377440</v>
          </cell>
          <cell r="Y2879">
            <v>0</v>
          </cell>
          <cell r="Z2879">
            <v>7500</v>
          </cell>
          <cell r="AA2879">
            <v>657824</v>
          </cell>
          <cell r="AB2879">
            <v>0</v>
          </cell>
          <cell r="AC2879">
            <v>0</v>
          </cell>
          <cell r="AD2879">
            <v>0</v>
          </cell>
          <cell r="AE2879">
            <v>11</v>
          </cell>
          <cell r="AF2879">
            <v>43272</v>
          </cell>
          <cell r="AG2879">
            <v>2018</v>
          </cell>
          <cell r="AH2879" t="str">
            <v>Non ammissione</v>
          </cell>
          <cell r="AI2879" t="str">
            <v>Economia Digitale</v>
          </cell>
          <cell r="AJ2879" t="str">
            <v>Automazione Industriale</v>
          </cell>
          <cell r="AK2879" t="str">
            <v>Industria hi-tech</v>
          </cell>
          <cell r="AP2879" t="str">
            <v>25.99.99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1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1</v>
          </cell>
          <cell r="BD2879">
            <v>0</v>
          </cell>
          <cell r="BE2879">
            <v>0</v>
          </cell>
          <cell r="BF2879">
            <v>1</v>
          </cell>
          <cell r="BG2879">
            <v>0</v>
          </cell>
        </row>
        <row r="2880">
          <cell r="A2880" t="str">
            <v>SSI001716</v>
          </cell>
          <cell r="C2880" t="str">
            <v>SSI</v>
          </cell>
          <cell r="D2880" t="str">
            <v>maria teresa carpino</v>
          </cell>
          <cell r="E2880">
            <v>43178.662025463003</v>
          </cell>
          <cell r="F2880">
            <v>2018</v>
          </cell>
          <cell r="H2880" t="str">
            <v/>
          </cell>
          <cell r="I2880" t="str">
            <v>Domanda non ammessa</v>
          </cell>
          <cell r="J2880" t="str">
            <v>ROMA</v>
          </cell>
          <cell r="K2880" t="str">
            <v>RM</v>
          </cell>
          <cell r="L2880" t="str">
            <v>Lazio</v>
          </cell>
          <cell r="M2880" t="str">
            <v>ITALIA</v>
          </cell>
          <cell r="N2880" t="str">
            <v>CENTRO-NORD</v>
          </cell>
          <cell r="O2880" t="str">
            <v>Centro-Nord</v>
          </cell>
          <cell r="Q2880" t="str">
            <v>X</v>
          </cell>
          <cell r="R2880" t="str">
            <v>LEGGE DI STABILITA 2017</v>
          </cell>
          <cell r="S2880" t="str">
            <v>Società non costituita</v>
          </cell>
          <cell r="T2880">
            <v>232000</v>
          </cell>
          <cell r="U2880">
            <v>7500</v>
          </cell>
          <cell r="V2880">
            <v>94000</v>
          </cell>
          <cell r="W2880">
            <v>138000</v>
          </cell>
          <cell r="X2880">
            <v>0</v>
          </cell>
          <cell r="Y2880">
            <v>0</v>
          </cell>
          <cell r="Z2880">
            <v>7500</v>
          </cell>
          <cell r="AA2880">
            <v>114680</v>
          </cell>
          <cell r="AB2880">
            <v>0</v>
          </cell>
          <cell r="AC2880">
            <v>0</v>
          </cell>
          <cell r="AD2880">
            <v>0</v>
          </cell>
          <cell r="AE2880">
            <v>5</v>
          </cell>
          <cell r="AF2880">
            <v>43272</v>
          </cell>
          <cell r="AG2880">
            <v>2018</v>
          </cell>
          <cell r="AH2880" t="str">
            <v>Non ammissione</v>
          </cell>
          <cell r="AI2880" t="str">
            <v>Tecnologia nuova sperimentale</v>
          </cell>
          <cell r="AJ2880" t="str">
            <v>Materiali innovativi</v>
          </cell>
          <cell r="AK2880" t="str">
            <v>Industria hi-tech</v>
          </cell>
          <cell r="AP2880" t="str">
            <v/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1</v>
          </cell>
          <cell r="BB2880">
            <v>1</v>
          </cell>
          <cell r="BC2880">
            <v>0</v>
          </cell>
          <cell r="BD2880">
            <v>2</v>
          </cell>
          <cell r="BE2880">
            <v>0</v>
          </cell>
          <cell r="BF2880">
            <v>0</v>
          </cell>
          <cell r="BG2880">
            <v>0</v>
          </cell>
        </row>
        <row r="2881">
          <cell r="A2881" t="str">
            <v>SSI001717</v>
          </cell>
          <cell r="C2881" t="str">
            <v>SSI</v>
          </cell>
          <cell r="D2881" t="str">
            <v>Oltrerosso S.R.L.</v>
          </cell>
          <cell r="E2881">
            <v>43179.663240740701</v>
          </cell>
          <cell r="F2881">
            <v>2018</v>
          </cell>
          <cell r="H2881" t="str">
            <v>10189670960</v>
          </cell>
          <cell r="I2881" t="str">
            <v>Domanda non ammessa</v>
          </cell>
          <cell r="J2881" t="str">
            <v>MILANO</v>
          </cell>
          <cell r="K2881" t="str">
            <v>MI</v>
          </cell>
          <cell r="L2881" t="str">
            <v>Lombardia</v>
          </cell>
          <cell r="M2881" t="str">
            <v>ITALIA</v>
          </cell>
          <cell r="N2881" t="str">
            <v>CENTRO-NORD</v>
          </cell>
          <cell r="O2881" t="str">
            <v>Centro-Nord</v>
          </cell>
          <cell r="Q2881" t="str">
            <v>X</v>
          </cell>
          <cell r="R2881" t="str">
            <v>LEGGE DI STABILITA 2017</v>
          </cell>
          <cell r="S2881" t="str">
            <v>Società costituita</v>
          </cell>
          <cell r="T2881">
            <v>321500</v>
          </cell>
          <cell r="U2881">
            <v>216800</v>
          </cell>
          <cell r="V2881">
            <v>299000</v>
          </cell>
          <cell r="W2881">
            <v>22500</v>
          </cell>
          <cell r="X2881">
            <v>209300</v>
          </cell>
          <cell r="Y2881">
            <v>0</v>
          </cell>
          <cell r="Z2881">
            <v>7500</v>
          </cell>
          <cell r="AA2881">
            <v>364780</v>
          </cell>
          <cell r="AB2881">
            <v>0</v>
          </cell>
          <cell r="AC2881">
            <v>0</v>
          </cell>
          <cell r="AD2881">
            <v>0</v>
          </cell>
          <cell r="AE2881">
            <v>2</v>
          </cell>
          <cell r="AF2881">
            <v>43216</v>
          </cell>
          <cell r="AG2881">
            <v>2018</v>
          </cell>
          <cell r="AH2881" t="str">
            <v>Non ammissione</v>
          </cell>
          <cell r="AI2881" t="str">
            <v>Economia Digitale</v>
          </cell>
          <cell r="AJ2881" t="str">
            <v>Automazione Industriale</v>
          </cell>
          <cell r="AK2881" t="str">
            <v>Industria hi-tech</v>
          </cell>
          <cell r="AP2881" t="str">
            <v>20.42.00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1</v>
          </cell>
          <cell r="AY2881">
            <v>0</v>
          </cell>
          <cell r="AZ2881">
            <v>0</v>
          </cell>
          <cell r="BA2881">
            <v>1</v>
          </cell>
          <cell r="BB2881">
            <v>0</v>
          </cell>
          <cell r="BC2881">
            <v>1</v>
          </cell>
          <cell r="BD2881">
            <v>1</v>
          </cell>
          <cell r="BE2881">
            <v>0</v>
          </cell>
          <cell r="BF2881">
            <v>0</v>
          </cell>
          <cell r="BG2881">
            <v>0</v>
          </cell>
        </row>
        <row r="2882">
          <cell r="A2882" t="str">
            <v>SSI001718</v>
          </cell>
          <cell r="C2882" t="str">
            <v>SSI</v>
          </cell>
          <cell r="D2882" t="str">
            <v xml:space="preserve">UMAMI4YOU S.r.l. </v>
          </cell>
          <cell r="E2882">
            <v>43180.649571759299</v>
          </cell>
          <cell r="F2882">
            <v>2018</v>
          </cell>
          <cell r="H2882" t="str">
            <v>14421501009</v>
          </cell>
          <cell r="I2882" t="str">
            <v>Domanda non ammessa</v>
          </cell>
          <cell r="J2882" t="str">
            <v>ROMA</v>
          </cell>
          <cell r="K2882" t="str">
            <v>RM</v>
          </cell>
          <cell r="L2882" t="str">
            <v>Lazio</v>
          </cell>
          <cell r="M2882" t="str">
            <v>ITALIA</v>
          </cell>
          <cell r="N2882" t="str">
            <v>CENTRO-NORD</v>
          </cell>
          <cell r="O2882" t="str">
            <v>Centro-Nord</v>
          </cell>
          <cell r="Q2882" t="str">
            <v>X</v>
          </cell>
          <cell r="R2882" t="str">
            <v>LEGGE DI STABILITA 2017</v>
          </cell>
          <cell r="S2882" t="str">
            <v>Società costituita</v>
          </cell>
          <cell r="T2882">
            <v>974136.31</v>
          </cell>
          <cell r="U2882">
            <v>689394</v>
          </cell>
          <cell r="V2882">
            <v>281211.31</v>
          </cell>
          <cell r="W2882">
            <v>692925</v>
          </cell>
          <cell r="X2882">
            <v>196847</v>
          </cell>
          <cell r="Y2882">
            <v>485047</v>
          </cell>
          <cell r="Z2882">
            <v>7500</v>
          </cell>
          <cell r="AA2882">
            <v>343077.8</v>
          </cell>
          <cell r="AB2882">
            <v>0</v>
          </cell>
          <cell r="AC2882">
            <v>0</v>
          </cell>
          <cell r="AD2882">
            <v>0</v>
          </cell>
          <cell r="AE2882">
            <v>5</v>
          </cell>
          <cell r="AF2882">
            <v>43307</v>
          </cell>
          <cell r="AG2882">
            <v>2018</v>
          </cell>
          <cell r="AH2882" t="str">
            <v>Non ammissione</v>
          </cell>
          <cell r="AI2882" t="str">
            <v>Economia Digitale</v>
          </cell>
          <cell r="AJ2882" t="str">
            <v>Internet of things</v>
          </cell>
          <cell r="AK2882" t="str">
            <v>Web technology</v>
          </cell>
          <cell r="AP2882" t="str">
            <v>63.11.19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1</v>
          </cell>
          <cell r="AX2882">
            <v>2</v>
          </cell>
          <cell r="AY2882">
            <v>2</v>
          </cell>
          <cell r="AZ2882">
            <v>0</v>
          </cell>
          <cell r="BA2882">
            <v>1</v>
          </cell>
          <cell r="BB2882">
            <v>0</v>
          </cell>
          <cell r="BC2882">
            <v>5</v>
          </cell>
          <cell r="BD2882">
            <v>1</v>
          </cell>
          <cell r="BE2882">
            <v>1</v>
          </cell>
          <cell r="BF2882">
            <v>5</v>
          </cell>
          <cell r="BG2882">
            <v>0</v>
          </cell>
        </row>
        <row r="2883">
          <cell r="A2883" t="str">
            <v>SSI001719</v>
          </cell>
          <cell r="C2883" t="str">
            <v>SSI</v>
          </cell>
          <cell r="D2883" t="str">
            <v>NICOLA MONACHINO</v>
          </cell>
          <cell r="E2883">
            <v>43181.444837962998</v>
          </cell>
          <cell r="F2883">
            <v>2018</v>
          </cell>
          <cell r="H2883" t="str">
            <v/>
          </cell>
          <cell r="I2883" t="str">
            <v>Domanda non ammessa</v>
          </cell>
          <cell r="J2883" t="str">
            <v>n.d.</v>
          </cell>
          <cell r="K2883" t="str">
            <v>n.d.</v>
          </cell>
          <cell r="L2883" t="str">
            <v>Puglia</v>
          </cell>
          <cell r="M2883" t="str">
            <v>ITALIA</v>
          </cell>
          <cell r="N2883" t="str">
            <v>SUD</v>
          </cell>
          <cell r="O2883" t="str">
            <v>Mezzogiorno</v>
          </cell>
          <cell r="Q2883" t="str">
            <v>X</v>
          </cell>
          <cell r="R2883" t="str">
            <v>LEGGE DI STABILITA 2017</v>
          </cell>
          <cell r="S2883" t="str">
            <v>Società non costituita</v>
          </cell>
          <cell r="T2883">
            <v>565840</v>
          </cell>
          <cell r="U2883">
            <v>411088</v>
          </cell>
          <cell r="V2883">
            <v>409000</v>
          </cell>
          <cell r="W2883">
            <v>156840</v>
          </cell>
          <cell r="X2883">
            <v>286300</v>
          </cell>
          <cell r="Y2883">
            <v>109788</v>
          </cell>
          <cell r="Z2883">
            <v>15000</v>
          </cell>
          <cell r="AA2883">
            <v>498980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43216</v>
          </cell>
          <cell r="AG2883">
            <v>2018</v>
          </cell>
          <cell r="AH2883" t="str">
            <v>Non ammissione</v>
          </cell>
          <cell r="AI2883" t="str">
            <v>Economia Digitale</v>
          </cell>
          <cell r="AJ2883" t="str">
            <v>Cloud computing</v>
          </cell>
          <cell r="AK2883" t="str">
            <v>Web technology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1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1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</row>
        <row r="2884">
          <cell r="A2884" t="str">
            <v>SSI001720</v>
          </cell>
          <cell r="C2884" t="str">
            <v>SSI</v>
          </cell>
          <cell r="D2884" t="str">
            <v>ANDREA MONACHINO</v>
          </cell>
          <cell r="E2884">
            <v>43181.456284722197</v>
          </cell>
          <cell r="F2884">
            <v>2018</v>
          </cell>
          <cell r="H2884" t="str">
            <v/>
          </cell>
          <cell r="I2884" t="str">
            <v>Domanda decaduta</v>
          </cell>
          <cell r="J2884" t="str">
            <v>n.d.</v>
          </cell>
          <cell r="K2884" t="str">
            <v>n.d.</v>
          </cell>
          <cell r="L2884" t="str">
            <v>Puglia</v>
          </cell>
          <cell r="M2884" t="str">
            <v>ITALIA</v>
          </cell>
          <cell r="N2884" t="str">
            <v>SUD</v>
          </cell>
          <cell r="O2884" t="str">
            <v>Mezzogiorno</v>
          </cell>
          <cell r="Q2884" t="str">
            <v>X</v>
          </cell>
          <cell r="R2884" t="str">
            <v>LEGGE DI STABILITA 2017</v>
          </cell>
          <cell r="S2884" t="str">
            <v>Società non costituita</v>
          </cell>
          <cell r="T2884">
            <v>1336602.3999999999</v>
          </cell>
          <cell r="U2884">
            <v>950621</v>
          </cell>
          <cell r="V2884">
            <v>857500</v>
          </cell>
          <cell r="W2884">
            <v>479102.4</v>
          </cell>
          <cell r="X2884">
            <v>600250</v>
          </cell>
          <cell r="Y2884">
            <v>335371</v>
          </cell>
          <cell r="Z2884">
            <v>15000</v>
          </cell>
          <cell r="AA2884">
            <v>1046150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I2884" t="str">
            <v>Tecnologia nuova sperimentale</v>
          </cell>
          <cell r="AJ2884" t="str">
            <v>Ambiente e Energia</v>
          </cell>
          <cell r="AK2884" t="str">
            <v>Ambiente ed energia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1</v>
          </cell>
          <cell r="AZ2884">
            <v>0</v>
          </cell>
          <cell r="BA2884">
            <v>0</v>
          </cell>
          <cell r="BB2884">
            <v>0</v>
          </cell>
          <cell r="BC2884">
            <v>1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</row>
        <row r="2885">
          <cell r="A2885" t="str">
            <v>SSI001721</v>
          </cell>
          <cell r="C2885" t="str">
            <v>SSI</v>
          </cell>
          <cell r="D2885" t="str">
            <v>Quaenet Italia s.r.l.</v>
          </cell>
          <cell r="E2885">
            <v>43181.545474537001</v>
          </cell>
          <cell r="F2885">
            <v>2018</v>
          </cell>
          <cell r="H2885" t="str">
            <v>01463460525</v>
          </cell>
          <cell r="I2885" t="str">
            <v>Domanda non ammessa</v>
          </cell>
          <cell r="J2885" t="str">
            <v>SIENA</v>
          </cell>
          <cell r="K2885" t="str">
            <v>SI</v>
          </cell>
          <cell r="L2885" t="str">
            <v>Toscana</v>
          </cell>
          <cell r="M2885" t="str">
            <v>ITALIA</v>
          </cell>
          <cell r="N2885" t="str">
            <v>CENTRO-NORD</v>
          </cell>
          <cell r="O2885" t="str">
            <v>Centro-Nord</v>
          </cell>
          <cell r="Q2885" t="str">
            <v>X</v>
          </cell>
          <cell r="R2885" t="str">
            <v>LEGGE DI STABILITA 2017</v>
          </cell>
          <cell r="S2885" t="str">
            <v>Società costituita</v>
          </cell>
          <cell r="T2885">
            <v>1150097</v>
          </cell>
          <cell r="U2885">
            <v>812568</v>
          </cell>
          <cell r="V2885">
            <v>737784</v>
          </cell>
          <cell r="W2885">
            <v>412313</v>
          </cell>
          <cell r="X2885">
            <v>516449</v>
          </cell>
          <cell r="Y2885">
            <v>288619</v>
          </cell>
          <cell r="Z2885">
            <v>7500</v>
          </cell>
          <cell r="AA2885">
            <v>900096</v>
          </cell>
          <cell r="AB2885">
            <v>0</v>
          </cell>
          <cell r="AC2885">
            <v>0</v>
          </cell>
          <cell r="AD2885">
            <v>0</v>
          </cell>
          <cell r="AE2885">
            <v>15</v>
          </cell>
          <cell r="AF2885">
            <v>43286</v>
          </cell>
          <cell r="AG2885">
            <v>2018</v>
          </cell>
          <cell r="AH2885" t="str">
            <v>Non ammissione</v>
          </cell>
          <cell r="AI2885" t="str">
            <v>Tecnologia nuova sperimentale</v>
          </cell>
          <cell r="AJ2885" t="str">
            <v>Internet of things</v>
          </cell>
          <cell r="AK2885" t="str">
            <v>Web technology</v>
          </cell>
          <cell r="AP2885" t="str">
            <v>61.20.00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</row>
        <row r="2886">
          <cell r="A2886" t="str">
            <v>SSI001722</v>
          </cell>
          <cell r="B2886" t="str">
            <v>C23J18000330008</v>
          </cell>
          <cell r="C2886" t="str">
            <v>SSI</v>
          </cell>
          <cell r="D2886" t="str">
            <v>Foodquote</v>
          </cell>
          <cell r="E2886">
            <v>43182.444895833301</v>
          </cell>
          <cell r="F2886">
            <v>2018</v>
          </cell>
          <cell r="H2886" t="str">
            <v>03917940714</v>
          </cell>
          <cell r="I2886" t="str">
            <v>Domanda ammessa</v>
          </cell>
          <cell r="J2886" t="str">
            <v>PESCARA</v>
          </cell>
          <cell r="K2886" t="str">
            <v>PE</v>
          </cell>
          <cell r="L2886" t="str">
            <v>Abruzzo</v>
          </cell>
          <cell r="M2886" t="str">
            <v>ITALIA</v>
          </cell>
          <cell r="N2886" t="str">
            <v>SUD</v>
          </cell>
          <cell r="O2886" t="str">
            <v>Mezzogiorno</v>
          </cell>
          <cell r="Q2886" t="str">
            <v>X</v>
          </cell>
          <cell r="R2886" t="str">
            <v>PON I&amp;C SAM - LEGGE DI STABILITA 2017</v>
          </cell>
          <cell r="S2886" t="str">
            <v>Società costituita</v>
          </cell>
          <cell r="T2886">
            <v>1499830</v>
          </cell>
          <cell r="U2886">
            <v>1049877</v>
          </cell>
          <cell r="V2886">
            <v>465896</v>
          </cell>
          <cell r="W2886">
            <v>1033934</v>
          </cell>
          <cell r="X2886">
            <v>326127</v>
          </cell>
          <cell r="Y2886">
            <v>723750</v>
          </cell>
          <cell r="Z2886">
            <v>0</v>
          </cell>
          <cell r="AA2886">
            <v>568393</v>
          </cell>
          <cell r="AB2886">
            <v>634438.19999999995</v>
          </cell>
          <cell r="AC2886">
            <v>418675.20000000001</v>
          </cell>
          <cell r="AD2886">
            <v>215763</v>
          </cell>
          <cell r="AE2886">
            <v>13</v>
          </cell>
          <cell r="AF2886">
            <v>43307</v>
          </cell>
          <cell r="AG2886">
            <v>2018</v>
          </cell>
          <cell r="AH2886" t="str">
            <v>Ammissione</v>
          </cell>
          <cell r="AI2886" t="str">
            <v>Economia Digitale</v>
          </cell>
          <cell r="AJ2886" t="str">
            <v>E-Commerce</v>
          </cell>
          <cell r="AK2886" t="str">
            <v>Web technology</v>
          </cell>
          <cell r="AL2886">
            <v>43521</v>
          </cell>
          <cell r="AM2886">
            <v>2019</v>
          </cell>
          <cell r="AP2886" t="str">
            <v>62.01.00</v>
          </cell>
          <cell r="AR2886">
            <v>444106.74</v>
          </cell>
          <cell r="AS2886">
            <v>293072.64000000001</v>
          </cell>
          <cell r="AT2886">
            <v>151034.1</v>
          </cell>
          <cell r="AU2886">
            <v>0</v>
          </cell>
          <cell r="AV2886">
            <v>355285.39</v>
          </cell>
          <cell r="AW2886">
            <v>4</v>
          </cell>
          <cell r="AX2886">
            <v>2</v>
          </cell>
          <cell r="AY2886">
            <v>2</v>
          </cell>
          <cell r="AZ2886">
            <v>0</v>
          </cell>
          <cell r="BA2886">
            <v>1</v>
          </cell>
          <cell r="BB2886">
            <v>1</v>
          </cell>
          <cell r="BC2886">
            <v>8</v>
          </cell>
          <cell r="BD2886">
            <v>2</v>
          </cell>
          <cell r="BE2886">
            <v>4</v>
          </cell>
          <cell r="BF2886">
            <v>10</v>
          </cell>
          <cell r="BG2886">
            <v>0</v>
          </cell>
          <cell r="BH2886">
            <v>50580.38</v>
          </cell>
          <cell r="BI2886">
            <v>41463.879999999997</v>
          </cell>
          <cell r="BJ2886">
            <v>92044.26</v>
          </cell>
        </row>
        <row r="2887">
          <cell r="A2887" t="str">
            <v>SSI001723</v>
          </cell>
          <cell r="C2887" t="str">
            <v>SSI</v>
          </cell>
          <cell r="D2887" t="str">
            <v>U-WATCH S.R.L.S.</v>
          </cell>
          <cell r="E2887">
            <v>43182.488055555601</v>
          </cell>
          <cell r="F2887">
            <v>2018</v>
          </cell>
          <cell r="H2887" t="str">
            <v>02524160393</v>
          </cell>
          <cell r="I2887" t="str">
            <v>Domanda non ammessa</v>
          </cell>
          <cell r="J2887" t="str">
            <v>FAENZA</v>
          </cell>
          <cell r="K2887" t="str">
            <v>RA</v>
          </cell>
          <cell r="L2887" t="str">
            <v>Emilia Romagna</v>
          </cell>
          <cell r="M2887" t="str">
            <v>ITALIA</v>
          </cell>
          <cell r="N2887" t="str">
            <v>CENTRO-NORD</v>
          </cell>
          <cell r="O2887" t="str">
            <v>Centro-Nord</v>
          </cell>
          <cell r="Q2887" t="str">
            <v>X</v>
          </cell>
          <cell r="R2887" t="str">
            <v>LEGGE DI STABILITA 2017</v>
          </cell>
          <cell r="S2887" t="str">
            <v>Società costituita</v>
          </cell>
          <cell r="T2887">
            <v>203030</v>
          </cell>
          <cell r="U2887">
            <v>142100</v>
          </cell>
          <cell r="V2887">
            <v>133000</v>
          </cell>
          <cell r="W2887">
            <v>70030</v>
          </cell>
          <cell r="X2887">
            <v>93100</v>
          </cell>
          <cell r="Y2887">
            <v>49000</v>
          </cell>
          <cell r="Z2887">
            <v>0</v>
          </cell>
          <cell r="AA2887">
            <v>290860</v>
          </cell>
          <cell r="AB2887">
            <v>0</v>
          </cell>
          <cell r="AC2887">
            <v>0</v>
          </cell>
          <cell r="AD2887">
            <v>0</v>
          </cell>
          <cell r="AE2887">
            <v>4</v>
          </cell>
          <cell r="AF2887">
            <v>43230</v>
          </cell>
          <cell r="AG2887">
            <v>2018</v>
          </cell>
          <cell r="AH2887" t="str">
            <v>Non ammissione</v>
          </cell>
          <cell r="AI2887" t="str">
            <v>Economia Digitale</v>
          </cell>
          <cell r="AJ2887" t="str">
            <v>Life sciences</v>
          </cell>
          <cell r="AK2887" t="str">
            <v>Bio-scienze</v>
          </cell>
          <cell r="AP2887" t="str">
            <v>72.20.00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1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1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</row>
        <row r="2888">
          <cell r="A2888" t="str">
            <v>SSI001724</v>
          </cell>
          <cell r="C2888" t="str">
            <v>SSI</v>
          </cell>
          <cell r="D2888" t="str">
            <v>Mysurable</v>
          </cell>
          <cell r="E2888">
            <v>43183.449594907397</v>
          </cell>
          <cell r="F2888">
            <v>2018</v>
          </cell>
          <cell r="H2888" t="str">
            <v>03683631208</v>
          </cell>
          <cell r="I2888" t="str">
            <v>Domanda non ammessa</v>
          </cell>
          <cell r="J2888" t="str">
            <v>BOLOGNA</v>
          </cell>
          <cell r="K2888" t="str">
            <v>BO</v>
          </cell>
          <cell r="L2888" t="str">
            <v>Emilia Romagna</v>
          </cell>
          <cell r="M2888" t="str">
            <v>ITALIA</v>
          </cell>
          <cell r="N2888" t="str">
            <v>CENTRO-NORD</v>
          </cell>
          <cell r="O2888" t="str">
            <v>Centro-Nord</v>
          </cell>
          <cell r="Q2888" t="str">
            <v>X</v>
          </cell>
          <cell r="R2888" t="str">
            <v>LEGGE DI STABILITA 2017</v>
          </cell>
          <cell r="S2888" t="str">
            <v>Società costituita</v>
          </cell>
          <cell r="T2888">
            <v>299600</v>
          </cell>
          <cell r="U2888">
            <v>216500</v>
          </cell>
          <cell r="V2888">
            <v>232000</v>
          </cell>
          <cell r="W2888">
            <v>67600</v>
          </cell>
          <cell r="X2888">
            <v>162000</v>
          </cell>
          <cell r="Y2888">
            <v>47000</v>
          </cell>
          <cell r="Z2888">
            <v>7500</v>
          </cell>
          <cell r="AA2888">
            <v>283040</v>
          </cell>
          <cell r="AB2888">
            <v>0</v>
          </cell>
          <cell r="AC2888">
            <v>0</v>
          </cell>
          <cell r="AD2888">
            <v>0</v>
          </cell>
          <cell r="AE2888">
            <v>4</v>
          </cell>
          <cell r="AF2888">
            <v>43230</v>
          </cell>
          <cell r="AG2888">
            <v>2018</v>
          </cell>
          <cell r="AH2888" t="str">
            <v>Non ammissione</v>
          </cell>
          <cell r="AI2888" t="str">
            <v>Economia Digitale</v>
          </cell>
          <cell r="AJ2888" t="str">
            <v>Life sciences</v>
          </cell>
          <cell r="AK2888" t="str">
            <v>Bio-scienze</v>
          </cell>
          <cell r="AP2888" t="str">
            <v>72.19.09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3</v>
          </cell>
          <cell r="AY2888">
            <v>1</v>
          </cell>
          <cell r="AZ2888">
            <v>0</v>
          </cell>
          <cell r="BA2888">
            <v>0</v>
          </cell>
          <cell r="BB2888">
            <v>0</v>
          </cell>
          <cell r="BC2888">
            <v>4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</row>
        <row r="2889">
          <cell r="A2889" t="str">
            <v>SSI001725</v>
          </cell>
          <cell r="B2889" t="str">
            <v>C23J18000180008</v>
          </cell>
          <cell r="C2889" t="str">
            <v>SSI</v>
          </cell>
          <cell r="D2889" t="str">
            <v>TIASSISTO 24</v>
          </cell>
          <cell r="E2889">
            <v>43186.6074421296</v>
          </cell>
          <cell r="F2889">
            <v>2018</v>
          </cell>
          <cell r="H2889" t="str">
            <v>13010011008</v>
          </cell>
          <cell r="I2889" t="str">
            <v>Domanda ammessa</v>
          </cell>
          <cell r="J2889" t="str">
            <v>PESCARA</v>
          </cell>
          <cell r="K2889" t="str">
            <v>PE</v>
          </cell>
          <cell r="L2889" t="str">
            <v>Abruzzo</v>
          </cell>
          <cell r="M2889" t="str">
            <v>ITALIA</v>
          </cell>
          <cell r="N2889" t="str">
            <v>SUD</v>
          </cell>
          <cell r="O2889" t="str">
            <v>Mezzogiorno</v>
          </cell>
          <cell r="Q2889" t="str">
            <v>X</v>
          </cell>
          <cell r="R2889" t="str">
            <v>PON I&amp;C SAM - LEGGE DI STABILITA 2017</v>
          </cell>
          <cell r="S2889" t="str">
            <v>Società costituita</v>
          </cell>
          <cell r="T2889">
            <v>572500</v>
          </cell>
          <cell r="U2889">
            <v>400750</v>
          </cell>
          <cell r="V2889">
            <v>104500</v>
          </cell>
          <cell r="W2889">
            <v>468000</v>
          </cell>
          <cell r="X2889">
            <v>73150</v>
          </cell>
          <cell r="Y2889">
            <v>327600</v>
          </cell>
          <cell r="Z2889">
            <v>0</v>
          </cell>
          <cell r="AA2889">
            <v>127490</v>
          </cell>
          <cell r="AB2889">
            <v>374400</v>
          </cell>
          <cell r="AC2889">
            <v>11400</v>
          </cell>
          <cell r="AD2889">
            <v>363000</v>
          </cell>
          <cell r="AE2889">
            <v>8</v>
          </cell>
          <cell r="AF2889">
            <v>43286</v>
          </cell>
          <cell r="AG2889">
            <v>2018</v>
          </cell>
          <cell r="AH2889" t="str">
            <v>Ammissione</v>
          </cell>
          <cell r="AI2889" t="str">
            <v>Economia Digitale</v>
          </cell>
          <cell r="AJ2889" t="str">
            <v>Trasporti</v>
          </cell>
          <cell r="AK2889" t="str">
            <v>Smart cities and services</v>
          </cell>
          <cell r="AL2889">
            <v>43480</v>
          </cell>
          <cell r="AM2889">
            <v>2019</v>
          </cell>
          <cell r="AP2889" t="str">
            <v>63.12.00</v>
          </cell>
          <cell r="AR2889">
            <v>262080</v>
          </cell>
          <cell r="AS2889">
            <v>7980</v>
          </cell>
          <cell r="AT2889">
            <v>254100</v>
          </cell>
          <cell r="AU2889">
            <v>0</v>
          </cell>
          <cell r="AV2889">
            <v>209664</v>
          </cell>
          <cell r="AW2889">
            <v>2</v>
          </cell>
          <cell r="AX2889">
            <v>2</v>
          </cell>
          <cell r="AY2889">
            <v>3</v>
          </cell>
          <cell r="AZ2889">
            <v>0</v>
          </cell>
          <cell r="BA2889">
            <v>0</v>
          </cell>
          <cell r="BB2889">
            <v>0</v>
          </cell>
          <cell r="BC2889">
            <v>7</v>
          </cell>
          <cell r="BD2889">
            <v>0</v>
          </cell>
          <cell r="BE2889">
            <v>2</v>
          </cell>
          <cell r="BF2889">
            <v>1</v>
          </cell>
          <cell r="BG2889">
            <v>0</v>
          </cell>
          <cell r="BH2889">
            <v>6879.6399999999994</v>
          </cell>
          <cell r="BI2889">
            <v>15222.33</v>
          </cell>
          <cell r="BJ2889">
            <v>22101.97</v>
          </cell>
        </row>
        <row r="2890">
          <cell r="A2890" t="str">
            <v>SSI001726</v>
          </cell>
          <cell r="C2890" t="str">
            <v>SSI</v>
          </cell>
          <cell r="D2890" t="str">
            <v>LuminousBees</v>
          </cell>
          <cell r="E2890">
            <v>43186.609004629601</v>
          </cell>
          <cell r="F2890">
            <v>2018</v>
          </cell>
          <cell r="H2890" t="str">
            <v>02500100991</v>
          </cell>
          <cell r="I2890" t="str">
            <v>Domanda non ammessa</v>
          </cell>
          <cell r="J2890" t="str">
            <v>GENOVA</v>
          </cell>
          <cell r="K2890" t="str">
            <v>GE</v>
          </cell>
          <cell r="L2890" t="str">
            <v>Liguria</v>
          </cell>
          <cell r="M2890" t="str">
            <v>ITALIA</v>
          </cell>
          <cell r="N2890" t="str">
            <v>CENTRO-NORD</v>
          </cell>
          <cell r="O2890" t="str">
            <v>Centro-Nord</v>
          </cell>
          <cell r="Q2890" t="str">
            <v>X</v>
          </cell>
          <cell r="R2890" t="str">
            <v>LEGGE DI STABILITA 2017</v>
          </cell>
          <cell r="S2890" t="str">
            <v>Società costituita</v>
          </cell>
          <cell r="T2890">
            <v>355545.55</v>
          </cell>
          <cell r="U2890">
            <v>256381.87</v>
          </cell>
          <cell r="V2890">
            <v>172677.81</v>
          </cell>
          <cell r="W2890">
            <v>182867.74</v>
          </cell>
          <cell r="X2890">
            <v>120874.46</v>
          </cell>
          <cell r="Y2890">
            <v>128007.41</v>
          </cell>
          <cell r="Z2890">
            <v>7500</v>
          </cell>
          <cell r="AA2890">
            <v>208244.24</v>
          </cell>
          <cell r="AB2890">
            <v>0</v>
          </cell>
          <cell r="AC2890">
            <v>0</v>
          </cell>
          <cell r="AD2890">
            <v>0</v>
          </cell>
          <cell r="AE2890">
            <v>3</v>
          </cell>
          <cell r="AF2890">
            <v>43287.626250000001</v>
          </cell>
          <cell r="AG2890">
            <v>2018</v>
          </cell>
          <cell r="AH2890" t="str">
            <v>Non ammissione</v>
          </cell>
          <cell r="AI2890" t="str">
            <v>Tecnologia nuova sperimentale</v>
          </cell>
          <cell r="AJ2890" t="str">
            <v>Smart cities</v>
          </cell>
          <cell r="AK2890" t="str">
            <v>Smart cities and services</v>
          </cell>
          <cell r="AP2890" t="str">
            <v>26.12.00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2</v>
          </cell>
          <cell r="AX2890">
            <v>1</v>
          </cell>
          <cell r="AY2890">
            <v>2</v>
          </cell>
          <cell r="AZ2890">
            <v>0</v>
          </cell>
          <cell r="BA2890">
            <v>0</v>
          </cell>
          <cell r="BB2890">
            <v>0</v>
          </cell>
          <cell r="BC2890">
            <v>5</v>
          </cell>
          <cell r="BD2890">
            <v>0</v>
          </cell>
          <cell r="BE2890">
            <v>2</v>
          </cell>
          <cell r="BF2890">
            <v>0</v>
          </cell>
          <cell r="BG2890">
            <v>0</v>
          </cell>
        </row>
        <row r="2891">
          <cell r="A2891" t="str">
            <v>SSI001727</v>
          </cell>
          <cell r="B2891" t="str">
            <v>C82G18000090008</v>
          </cell>
          <cell r="C2891" t="str">
            <v>SSI</v>
          </cell>
          <cell r="D2891" t="str">
            <v>WIRALEX S.R.L.</v>
          </cell>
          <cell r="E2891">
            <v>43187.423692129603</v>
          </cell>
          <cell r="F2891">
            <v>2018</v>
          </cell>
          <cell r="H2891" t="str">
            <v>04108630163</v>
          </cell>
          <cell r="I2891" t="str">
            <v>Domanda ammessa</v>
          </cell>
          <cell r="J2891" t="str">
            <v>MARCIANISE</v>
          </cell>
          <cell r="K2891" t="str">
            <v>CS</v>
          </cell>
          <cell r="L2891" t="str">
            <v>Campania</v>
          </cell>
          <cell r="M2891" t="str">
            <v>ITALIA</v>
          </cell>
          <cell r="N2891" t="str">
            <v>SUD</v>
          </cell>
          <cell r="O2891" t="str">
            <v>Mezzogiorno</v>
          </cell>
          <cell r="Q2891" t="str">
            <v>X</v>
          </cell>
          <cell r="R2891" t="str">
            <v>LEGGE DI STABILITA 2017</v>
          </cell>
          <cell r="S2891" t="str">
            <v>Società costituita</v>
          </cell>
          <cell r="T2891">
            <v>465000</v>
          </cell>
          <cell r="U2891">
            <v>325500</v>
          </cell>
          <cell r="V2891">
            <v>300000</v>
          </cell>
          <cell r="W2891">
            <v>165000</v>
          </cell>
          <cell r="X2891">
            <v>210000</v>
          </cell>
          <cell r="Y2891">
            <v>115500</v>
          </cell>
          <cell r="Z2891">
            <v>0</v>
          </cell>
          <cell r="AA2891">
            <v>366000</v>
          </cell>
          <cell r="AB2891">
            <v>400200</v>
          </cell>
          <cell r="AC2891">
            <v>235200</v>
          </cell>
          <cell r="AD2891">
            <v>165000</v>
          </cell>
          <cell r="AE2891">
            <v>11</v>
          </cell>
          <cell r="AF2891">
            <v>43216</v>
          </cell>
          <cell r="AG2891">
            <v>2018</v>
          </cell>
          <cell r="AH2891" t="str">
            <v>Ammissione</v>
          </cell>
          <cell r="AI2891" t="str">
            <v>Economia Digitale</v>
          </cell>
          <cell r="AJ2891" t="str">
            <v>E-Commerce</v>
          </cell>
          <cell r="AK2891" t="str">
            <v>Web technology</v>
          </cell>
          <cell r="AL2891">
            <v>43355</v>
          </cell>
          <cell r="AM2891">
            <v>2018</v>
          </cell>
          <cell r="AP2891" t="str">
            <v>62.09.09</v>
          </cell>
          <cell r="AR2891">
            <v>280140</v>
          </cell>
          <cell r="AS2891">
            <v>164640</v>
          </cell>
          <cell r="AT2891">
            <v>115500</v>
          </cell>
          <cell r="AU2891">
            <v>0</v>
          </cell>
          <cell r="AV2891">
            <v>224112</v>
          </cell>
          <cell r="AW2891">
            <v>4</v>
          </cell>
          <cell r="AX2891">
            <v>3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7</v>
          </cell>
          <cell r="BD2891">
            <v>0</v>
          </cell>
          <cell r="BE2891">
            <v>4</v>
          </cell>
          <cell r="BF2891">
            <v>0</v>
          </cell>
          <cell r="BG2891">
            <v>0</v>
          </cell>
          <cell r="BH2891">
            <v>136640</v>
          </cell>
          <cell r="BI2891">
            <v>20261.11</v>
          </cell>
          <cell r="BJ2891">
            <v>156901.10999999999</v>
          </cell>
        </row>
        <row r="2892">
          <cell r="A2892" t="str">
            <v>SSI001728</v>
          </cell>
          <cell r="C2892" t="str">
            <v>SSI</v>
          </cell>
          <cell r="D2892" t="str">
            <v>SIMONA DELL'UTRI</v>
          </cell>
          <cell r="E2892">
            <v>43187.437071759297</v>
          </cell>
          <cell r="F2892">
            <v>2018</v>
          </cell>
          <cell r="H2892" t="str">
            <v/>
          </cell>
          <cell r="I2892" t="str">
            <v>Domanda non ammessa</v>
          </cell>
          <cell r="J2892" t="str">
            <v>SAN VITO DEI NORMANNI</v>
          </cell>
          <cell r="K2892" t="str">
            <v>BR</v>
          </cell>
          <cell r="L2892" t="str">
            <v>Puglia</v>
          </cell>
          <cell r="M2892" t="str">
            <v>ITALIA</v>
          </cell>
          <cell r="N2892" t="str">
            <v>SUD</v>
          </cell>
          <cell r="O2892" t="str">
            <v>Mezzogiorno</v>
          </cell>
          <cell r="Q2892" t="str">
            <v>X</v>
          </cell>
          <cell r="R2892" t="str">
            <v>LEGGE DI STABILITA 2017</v>
          </cell>
          <cell r="S2892" t="str">
            <v>Società non costituita</v>
          </cell>
          <cell r="T2892">
            <v>342680</v>
          </cell>
          <cell r="U2892">
            <v>176344</v>
          </cell>
          <cell r="V2892">
            <v>141000</v>
          </cell>
          <cell r="W2892">
            <v>201680</v>
          </cell>
          <cell r="X2892">
            <v>0</v>
          </cell>
          <cell r="Y2892">
            <v>161344</v>
          </cell>
          <cell r="Z2892">
            <v>15000</v>
          </cell>
          <cell r="AA2892">
            <v>172020</v>
          </cell>
          <cell r="AB2892">
            <v>0</v>
          </cell>
          <cell r="AC2892">
            <v>0</v>
          </cell>
          <cell r="AD2892">
            <v>0</v>
          </cell>
          <cell r="AE2892">
            <v>2</v>
          </cell>
          <cell r="AF2892">
            <v>43244</v>
          </cell>
          <cell r="AG2892">
            <v>2018</v>
          </cell>
          <cell r="AH2892" t="str">
            <v>Non ammissione</v>
          </cell>
          <cell r="AI2892" t="str">
            <v>Economia Digitale</v>
          </cell>
          <cell r="AJ2892" t="str">
            <v>Socialnetwork</v>
          </cell>
          <cell r="AK2892" t="str">
            <v>Web technology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1</v>
          </cell>
          <cell r="BA2892">
            <v>1</v>
          </cell>
          <cell r="BB2892">
            <v>0</v>
          </cell>
          <cell r="BC2892">
            <v>0</v>
          </cell>
          <cell r="BD2892">
            <v>2</v>
          </cell>
          <cell r="BE2892">
            <v>1</v>
          </cell>
          <cell r="BF2892">
            <v>0</v>
          </cell>
          <cell r="BG2892">
            <v>0</v>
          </cell>
        </row>
        <row r="2893">
          <cell r="A2893" t="str">
            <v>SSI001729</v>
          </cell>
          <cell r="C2893" t="str">
            <v>SSI</v>
          </cell>
          <cell r="D2893" t="str">
            <v>DAVIDE SANTILLO</v>
          </cell>
          <cell r="E2893">
            <v>43188.657164351898</v>
          </cell>
          <cell r="F2893">
            <v>2018</v>
          </cell>
          <cell r="H2893" t="str">
            <v/>
          </cell>
          <cell r="I2893" t="str">
            <v>Domanda non ammessa</v>
          </cell>
          <cell r="J2893" t="str">
            <v>n.d.</v>
          </cell>
          <cell r="K2893" t="str">
            <v>n.d.</v>
          </cell>
          <cell r="L2893" t="str">
            <v>Campania</v>
          </cell>
          <cell r="M2893" t="str">
            <v>ITALIA</v>
          </cell>
          <cell r="N2893" t="str">
            <v>SUD</v>
          </cell>
          <cell r="O2893" t="str">
            <v>Mezzogiorno</v>
          </cell>
          <cell r="Q2893" t="str">
            <v>X</v>
          </cell>
          <cell r="R2893" t="str">
            <v>LEGGE DI STABILITA 2017</v>
          </cell>
          <cell r="S2893" t="str">
            <v>Società non costituita</v>
          </cell>
          <cell r="T2893">
            <v>430055.7</v>
          </cell>
          <cell r="U2893">
            <v>359044.56</v>
          </cell>
          <cell r="V2893">
            <v>139077.70000000001</v>
          </cell>
          <cell r="W2893">
            <v>290978</v>
          </cell>
          <cell r="X2893">
            <v>111262.16</v>
          </cell>
          <cell r="Y2893">
            <v>232782.4</v>
          </cell>
          <cell r="Z2893">
            <v>15000</v>
          </cell>
          <cell r="AA2893">
            <v>146018.88</v>
          </cell>
          <cell r="AB2893">
            <v>0</v>
          </cell>
          <cell r="AC2893">
            <v>0</v>
          </cell>
          <cell r="AD2893">
            <v>0</v>
          </cell>
          <cell r="AE2893">
            <v>4</v>
          </cell>
          <cell r="AF2893">
            <v>43258</v>
          </cell>
          <cell r="AG2893">
            <v>2018</v>
          </cell>
          <cell r="AH2893" t="str">
            <v>Non ammissione</v>
          </cell>
          <cell r="AI2893" t="str">
            <v>Economia Digitale</v>
          </cell>
          <cell r="AJ2893" t="str">
            <v>E-Commerce</v>
          </cell>
          <cell r="AK2893" t="str">
            <v>Web technology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4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4</v>
          </cell>
          <cell r="BD2893">
            <v>0</v>
          </cell>
          <cell r="BE2893">
            <v>4</v>
          </cell>
          <cell r="BF2893">
            <v>0</v>
          </cell>
          <cell r="BG2893">
            <v>0</v>
          </cell>
        </row>
        <row r="2894">
          <cell r="A2894" t="str">
            <v>SSI001730</v>
          </cell>
          <cell r="C2894" t="str">
            <v>SSI</v>
          </cell>
          <cell r="D2894" t="str">
            <v>Giancarlo Donato</v>
          </cell>
          <cell r="E2894">
            <v>43189.7402083333</v>
          </cell>
          <cell r="F2894">
            <v>2018</v>
          </cell>
          <cell r="H2894" t="str">
            <v/>
          </cell>
          <cell r="I2894" t="str">
            <v>Domanda non ammessa</v>
          </cell>
          <cell r="J2894" t="str">
            <v>GENOVA</v>
          </cell>
          <cell r="K2894" t="str">
            <v>GE</v>
          </cell>
          <cell r="L2894" t="str">
            <v>Liguria</v>
          </cell>
          <cell r="M2894" t="str">
            <v>ITALIA</v>
          </cell>
          <cell r="N2894" t="str">
            <v>CENTRO-NORD</v>
          </cell>
          <cell r="O2894" t="str">
            <v>Centro-Nord</v>
          </cell>
          <cell r="Q2894" t="str">
            <v>X</v>
          </cell>
          <cell r="R2894" t="str">
            <v>LEGGE DI STABILITA 2017</v>
          </cell>
          <cell r="S2894" t="str">
            <v>Società non costituita</v>
          </cell>
          <cell r="T2894">
            <v>159731</v>
          </cell>
          <cell r="U2894">
            <v>119000</v>
          </cell>
          <cell r="V2894">
            <v>99731</v>
          </cell>
          <cell r="W2894">
            <v>60000</v>
          </cell>
          <cell r="X2894">
            <v>69500</v>
          </cell>
          <cell r="Y2894">
            <v>42000</v>
          </cell>
          <cell r="Z2894">
            <v>7500</v>
          </cell>
          <cell r="AA2894">
            <v>121672</v>
          </cell>
          <cell r="AB2894">
            <v>0</v>
          </cell>
          <cell r="AC2894">
            <v>0</v>
          </cell>
          <cell r="AD2894">
            <v>0</v>
          </cell>
          <cell r="AE2894">
            <v>3</v>
          </cell>
          <cell r="AF2894">
            <v>43272</v>
          </cell>
          <cell r="AG2894">
            <v>2018</v>
          </cell>
          <cell r="AH2894" t="str">
            <v>Non ammissione</v>
          </cell>
          <cell r="AI2894" t="str">
            <v>Economia Digitale</v>
          </cell>
          <cell r="AJ2894" t="str">
            <v>Turismo e beni culturali</v>
          </cell>
          <cell r="AK2894" t="str">
            <v>Turismo e beni culturali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1</v>
          </cell>
          <cell r="AY2894">
            <v>0</v>
          </cell>
          <cell r="AZ2894">
            <v>0</v>
          </cell>
          <cell r="BA2894">
            <v>1</v>
          </cell>
          <cell r="BB2894">
            <v>0</v>
          </cell>
          <cell r="BC2894">
            <v>1</v>
          </cell>
          <cell r="BD2894">
            <v>1</v>
          </cell>
          <cell r="BE2894">
            <v>0</v>
          </cell>
          <cell r="BF2894">
            <v>0</v>
          </cell>
          <cell r="BG2894">
            <v>0</v>
          </cell>
        </row>
        <row r="2895">
          <cell r="A2895" t="str">
            <v>SSI001731</v>
          </cell>
          <cell r="B2895" t="str">
            <v>C43J18000020008</v>
          </cell>
          <cell r="C2895" t="str">
            <v>SSI</v>
          </cell>
          <cell r="D2895" t="str">
            <v>Zappyrent srl</v>
          </cell>
          <cell r="E2895">
            <v>43193.644166666701</v>
          </cell>
          <cell r="F2895">
            <v>2018</v>
          </cell>
          <cell r="H2895" t="str">
            <v>05477800873</v>
          </cell>
          <cell r="I2895" t="str">
            <v>Domanda decaduta</v>
          </cell>
          <cell r="J2895" t="str">
            <v>MILANO</v>
          </cell>
          <cell r="K2895" t="str">
            <v>MI</v>
          </cell>
          <cell r="L2895" t="str">
            <v>Lombardia</v>
          </cell>
          <cell r="M2895" t="str">
            <v>ITALIA</v>
          </cell>
          <cell r="N2895" t="str">
            <v>CENTRO-NORD</v>
          </cell>
          <cell r="O2895" t="str">
            <v>Centro-Nord</v>
          </cell>
          <cell r="Q2895" t="str">
            <v>X</v>
          </cell>
          <cell r="R2895" t="str">
            <v>LEGGE DI STABILITA 2017</v>
          </cell>
          <cell r="S2895" t="str">
            <v>Società costituita</v>
          </cell>
          <cell r="T2895">
            <v>373624.41</v>
          </cell>
          <cell r="U2895">
            <v>218820.12</v>
          </cell>
          <cell r="V2895">
            <v>268824.40999999997</v>
          </cell>
          <cell r="W2895">
            <v>104800</v>
          </cell>
          <cell r="X2895">
            <v>176520.12</v>
          </cell>
          <cell r="Y2895">
            <v>34800</v>
          </cell>
          <cell r="Z2895">
            <v>7500</v>
          </cell>
          <cell r="AA2895">
            <v>327665.81</v>
          </cell>
          <cell r="AB2895">
            <v>114610.73</v>
          </cell>
          <cell r="AC2895">
            <v>9810.73</v>
          </cell>
          <cell r="AD2895">
            <v>104800</v>
          </cell>
          <cell r="AE2895">
            <v>10</v>
          </cell>
          <cell r="AF2895">
            <v>43244</v>
          </cell>
          <cell r="AG2895">
            <v>2018</v>
          </cell>
          <cell r="AH2895" t="str">
            <v>Ammissione</v>
          </cell>
          <cell r="AI2895" t="str">
            <v>Economia Digitale</v>
          </cell>
          <cell r="AJ2895" t="str">
            <v>Socialnetwork</v>
          </cell>
          <cell r="AK2895" t="str">
            <v>Web technology</v>
          </cell>
          <cell r="AN2895">
            <v>43404</v>
          </cell>
          <cell r="AO2895">
            <v>2018</v>
          </cell>
          <cell r="AP2895" t="str">
            <v>63.12.00</v>
          </cell>
          <cell r="AR2895">
            <v>80227.509999999995</v>
          </cell>
          <cell r="AS2895">
            <v>6867.51</v>
          </cell>
          <cell r="AT2895">
            <v>73360</v>
          </cell>
          <cell r="AU2895">
            <v>0</v>
          </cell>
          <cell r="AV2895">
            <v>80227.509999999995</v>
          </cell>
          <cell r="AW2895">
            <v>2</v>
          </cell>
          <cell r="AX2895">
            <v>0</v>
          </cell>
          <cell r="AY2895">
            <v>0</v>
          </cell>
          <cell r="AZ2895">
            <v>1</v>
          </cell>
          <cell r="BA2895">
            <v>0</v>
          </cell>
          <cell r="BB2895">
            <v>0</v>
          </cell>
          <cell r="BC2895">
            <v>2</v>
          </cell>
          <cell r="BD2895">
            <v>1</v>
          </cell>
          <cell r="BE2895">
            <v>3</v>
          </cell>
          <cell r="BF2895">
            <v>2</v>
          </cell>
          <cell r="BG2895">
            <v>0</v>
          </cell>
        </row>
        <row r="2896">
          <cell r="A2896" t="str">
            <v>SSI001732</v>
          </cell>
          <cell r="C2896" t="str">
            <v>SSI</v>
          </cell>
          <cell r="D2896" t="str">
            <v>Giovani Promesse S.r.l.</v>
          </cell>
          <cell r="E2896">
            <v>43194.763530092598</v>
          </cell>
          <cell r="F2896">
            <v>2018</v>
          </cell>
          <cell r="H2896" t="str">
            <v>08713130964</v>
          </cell>
          <cell r="I2896" t="str">
            <v>Domanda non ammessa</v>
          </cell>
          <cell r="J2896" t="str">
            <v>TRAMUTOLA</v>
          </cell>
          <cell r="K2896" t="str">
            <v>PZ</v>
          </cell>
          <cell r="L2896" t="str">
            <v>Basilicata</v>
          </cell>
          <cell r="M2896" t="str">
            <v>ITALIA</v>
          </cell>
          <cell r="N2896" t="str">
            <v>SUD</v>
          </cell>
          <cell r="O2896" t="str">
            <v>Mezzogiorno</v>
          </cell>
          <cell r="Q2896" t="str">
            <v>X</v>
          </cell>
          <cell r="R2896" t="str">
            <v>LEGGE DI STABILITA 2017</v>
          </cell>
          <cell r="S2896" t="str">
            <v>Società costituita</v>
          </cell>
          <cell r="T2896">
            <v>584380</v>
          </cell>
          <cell r="U2896">
            <v>409066</v>
          </cell>
          <cell r="V2896">
            <v>360880</v>
          </cell>
          <cell r="W2896">
            <v>223500</v>
          </cell>
          <cell r="X2896">
            <v>252616</v>
          </cell>
          <cell r="Y2896">
            <v>156450</v>
          </cell>
          <cell r="Z2896">
            <v>0</v>
          </cell>
          <cell r="AA2896">
            <v>440273.6</v>
          </cell>
          <cell r="AB2896">
            <v>0</v>
          </cell>
          <cell r="AC2896">
            <v>0</v>
          </cell>
          <cell r="AD2896">
            <v>0</v>
          </cell>
          <cell r="AE2896">
            <v>5</v>
          </cell>
          <cell r="AF2896">
            <v>43307</v>
          </cell>
          <cell r="AG2896">
            <v>2018</v>
          </cell>
          <cell r="AH2896" t="str">
            <v>Non ammissione</v>
          </cell>
          <cell r="AI2896" t="str">
            <v>Economia Digitale</v>
          </cell>
          <cell r="AJ2896" t="str">
            <v>Socialnetwork</v>
          </cell>
          <cell r="AK2896" t="str">
            <v>Web technology</v>
          </cell>
          <cell r="AP2896" t="str">
            <v>63.12.00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4</v>
          </cell>
          <cell r="AX2896">
            <v>5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9</v>
          </cell>
          <cell r="BD2896">
            <v>0</v>
          </cell>
          <cell r="BE2896">
            <v>4</v>
          </cell>
          <cell r="BF2896">
            <v>0</v>
          </cell>
          <cell r="BG2896">
            <v>0</v>
          </cell>
        </row>
        <row r="2897">
          <cell r="A2897" t="str">
            <v>SSI001733</v>
          </cell>
          <cell r="C2897" t="str">
            <v>SSI</v>
          </cell>
          <cell r="D2897" t="str">
            <v>B FIRST S.R.L.</v>
          </cell>
          <cell r="E2897">
            <v>43195.475868055597</v>
          </cell>
          <cell r="F2897">
            <v>2018</v>
          </cell>
          <cell r="H2897" t="str">
            <v>10108530964</v>
          </cell>
          <cell r="I2897" t="str">
            <v>Domanda non ammessa</v>
          </cell>
          <cell r="J2897" t="str">
            <v>CERIGNOLA</v>
          </cell>
          <cell r="K2897" t="str">
            <v>FG</v>
          </cell>
          <cell r="L2897" t="str">
            <v>Puglia</v>
          </cell>
          <cell r="M2897" t="str">
            <v>ITALIA</v>
          </cell>
          <cell r="N2897" t="str">
            <v>SUD</v>
          </cell>
          <cell r="O2897" t="str">
            <v>Mezzogiorno</v>
          </cell>
          <cell r="Q2897" t="str">
            <v>X</v>
          </cell>
          <cell r="R2897" t="str">
            <v>LEGGE DI STABILITA 2017</v>
          </cell>
          <cell r="S2897" t="str">
            <v>Società costituita</v>
          </cell>
          <cell r="T2897">
            <v>806500</v>
          </cell>
          <cell r="U2897">
            <v>578900</v>
          </cell>
          <cell r="V2897">
            <v>367000</v>
          </cell>
          <cell r="W2897">
            <v>439500</v>
          </cell>
          <cell r="X2897">
            <v>256900</v>
          </cell>
          <cell r="Y2897">
            <v>307000</v>
          </cell>
          <cell r="Z2897">
            <v>15000</v>
          </cell>
          <cell r="AA2897">
            <v>447740</v>
          </cell>
          <cell r="AB2897">
            <v>0</v>
          </cell>
          <cell r="AC2897">
            <v>0</v>
          </cell>
          <cell r="AD2897">
            <v>0</v>
          </cell>
          <cell r="AE2897">
            <v>10</v>
          </cell>
          <cell r="AF2897">
            <v>43272</v>
          </cell>
          <cell r="AG2897">
            <v>2018</v>
          </cell>
          <cell r="AH2897" t="str">
            <v>Non ammissione</v>
          </cell>
          <cell r="AI2897" t="str">
            <v>Economia Digitale</v>
          </cell>
          <cell r="AJ2897" t="str">
            <v>Turismo e beni culturali</v>
          </cell>
          <cell r="AK2897" t="str">
            <v>Turismo e beni culturali</v>
          </cell>
          <cell r="AP2897" t="str">
            <v>63.12.00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1</v>
          </cell>
          <cell r="AX2897">
            <v>1</v>
          </cell>
          <cell r="AY2897">
            <v>1</v>
          </cell>
          <cell r="AZ2897">
            <v>0</v>
          </cell>
          <cell r="BA2897">
            <v>0</v>
          </cell>
          <cell r="BB2897">
            <v>0</v>
          </cell>
          <cell r="BC2897">
            <v>3</v>
          </cell>
          <cell r="BD2897">
            <v>0</v>
          </cell>
          <cell r="BE2897">
            <v>1</v>
          </cell>
          <cell r="BF2897">
            <v>1</v>
          </cell>
          <cell r="BG2897">
            <v>0</v>
          </cell>
        </row>
        <row r="2898">
          <cell r="A2898" t="str">
            <v>SSI001734</v>
          </cell>
          <cell r="C2898" t="str">
            <v>SSI</v>
          </cell>
          <cell r="D2898" t="str">
            <v>Giuseppe Settembre</v>
          </cell>
          <cell r="E2898">
            <v>43195.642592592601</v>
          </cell>
          <cell r="F2898">
            <v>2018</v>
          </cell>
          <cell r="H2898" t="str">
            <v/>
          </cell>
          <cell r="I2898" t="str">
            <v>Domanda non ammessa</v>
          </cell>
          <cell r="J2898" t="str">
            <v>n.d.</v>
          </cell>
          <cell r="K2898" t="str">
            <v>n.d.</v>
          </cell>
          <cell r="L2898" t="str">
            <v>Puglia</v>
          </cell>
          <cell r="M2898" t="str">
            <v>ITALIA</v>
          </cell>
          <cell r="N2898" t="str">
            <v>SUD</v>
          </cell>
          <cell r="O2898" t="str">
            <v>Mezzogiorno</v>
          </cell>
          <cell r="Q2898" t="str">
            <v>X</v>
          </cell>
          <cell r="R2898" t="str">
            <v>LEGGE DI STABILITA 2017</v>
          </cell>
          <cell r="S2898" t="str">
            <v>Società non costituita</v>
          </cell>
          <cell r="T2898">
            <v>537032.80000000005</v>
          </cell>
          <cell r="U2898">
            <v>417774</v>
          </cell>
          <cell r="V2898">
            <v>270000</v>
          </cell>
          <cell r="W2898">
            <v>267032.8</v>
          </cell>
          <cell r="X2898">
            <v>202500</v>
          </cell>
          <cell r="Y2898">
            <v>200274</v>
          </cell>
          <cell r="Z2898">
            <v>15000</v>
          </cell>
          <cell r="AA2898">
            <v>329400</v>
          </cell>
          <cell r="AB2898">
            <v>0</v>
          </cell>
          <cell r="AC2898">
            <v>0</v>
          </cell>
          <cell r="AD2898">
            <v>0</v>
          </cell>
          <cell r="AE2898">
            <v>5</v>
          </cell>
          <cell r="AF2898">
            <v>43244</v>
          </cell>
          <cell r="AG2898">
            <v>2018</v>
          </cell>
          <cell r="AH2898" t="str">
            <v>Non ammissione</v>
          </cell>
          <cell r="AI2898" t="str">
            <v>Economia Digitale</v>
          </cell>
          <cell r="AJ2898" t="str">
            <v>Internet of things</v>
          </cell>
          <cell r="AK2898" t="str">
            <v>Web technology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2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2</v>
          </cell>
          <cell r="BD2898">
            <v>0</v>
          </cell>
          <cell r="BE2898">
            <v>2</v>
          </cell>
          <cell r="BF2898">
            <v>0</v>
          </cell>
          <cell r="BG2898">
            <v>0</v>
          </cell>
        </row>
        <row r="2899">
          <cell r="A2899" t="str">
            <v>SSI001735</v>
          </cell>
          <cell r="C2899" t="str">
            <v>SSI</v>
          </cell>
          <cell r="D2899" t="str">
            <v>ALESSIA ESPOSITO</v>
          </cell>
          <cell r="E2899">
            <v>43195.730578703697</v>
          </cell>
          <cell r="F2899">
            <v>2018</v>
          </cell>
          <cell r="H2899" t="str">
            <v/>
          </cell>
          <cell r="I2899" t="str">
            <v>Domanda non ammessa</v>
          </cell>
          <cell r="J2899" t="str">
            <v>NAPOLI</v>
          </cell>
          <cell r="K2899" t="str">
            <v>NA</v>
          </cell>
          <cell r="L2899" t="str">
            <v>Campania</v>
          </cell>
          <cell r="M2899" t="str">
            <v>ITALIA</v>
          </cell>
          <cell r="N2899" t="str">
            <v>SUD</v>
          </cell>
          <cell r="O2899" t="str">
            <v>Mezzogiorno</v>
          </cell>
          <cell r="Q2899" t="str">
            <v>X</v>
          </cell>
          <cell r="R2899" t="str">
            <v>LEGGE DI STABILITA 2017</v>
          </cell>
          <cell r="S2899" t="str">
            <v>Società non costituita</v>
          </cell>
          <cell r="T2899">
            <v>1162645.7</v>
          </cell>
          <cell r="U2899">
            <v>945116.56</v>
          </cell>
          <cell r="V2899">
            <v>574645.69999999995</v>
          </cell>
          <cell r="W2899">
            <v>588000</v>
          </cell>
          <cell r="X2899">
            <v>459716.56</v>
          </cell>
          <cell r="Y2899">
            <v>470400</v>
          </cell>
          <cell r="Z2899">
            <v>15000</v>
          </cell>
          <cell r="AA2899">
            <v>701067.72</v>
          </cell>
          <cell r="AB2899">
            <v>0</v>
          </cell>
          <cell r="AC2899">
            <v>0</v>
          </cell>
          <cell r="AD2899">
            <v>0</v>
          </cell>
          <cell r="AE2899">
            <v>7</v>
          </cell>
          <cell r="AF2899">
            <v>43349</v>
          </cell>
          <cell r="AG2899">
            <v>2018</v>
          </cell>
          <cell r="AH2899" t="str">
            <v>Non ammissione</v>
          </cell>
          <cell r="AI2899" t="str">
            <v>Economia Digitale</v>
          </cell>
          <cell r="AJ2899" t="str">
            <v>E-Commerce</v>
          </cell>
          <cell r="AK2899" t="str">
            <v>Web technology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1</v>
          </cell>
          <cell r="BA2899">
            <v>0</v>
          </cell>
          <cell r="BB2899">
            <v>0</v>
          </cell>
          <cell r="BC2899">
            <v>0</v>
          </cell>
          <cell r="BD2899">
            <v>1</v>
          </cell>
          <cell r="BE2899">
            <v>1</v>
          </cell>
          <cell r="BF2899">
            <v>0</v>
          </cell>
          <cell r="BG2899">
            <v>0</v>
          </cell>
        </row>
        <row r="2900">
          <cell r="A2900" t="str">
            <v>SSI001736</v>
          </cell>
          <cell r="C2900" t="str">
            <v>SSI</v>
          </cell>
          <cell r="D2900" t="str">
            <v>Enry's Island Italia</v>
          </cell>
          <cell r="E2900">
            <v>43196.653726851902</v>
          </cell>
          <cell r="F2900">
            <v>2018</v>
          </cell>
          <cell r="H2900" t="str">
            <v>02171970680</v>
          </cell>
          <cell r="I2900" t="str">
            <v>Domanda non ammessa</v>
          </cell>
          <cell r="J2900" t="str">
            <v>PESCARA</v>
          </cell>
          <cell r="K2900" t="str">
            <v>PE</v>
          </cell>
          <cell r="L2900" t="str">
            <v>Abruzzo</v>
          </cell>
          <cell r="M2900" t="str">
            <v>ITALIA</v>
          </cell>
          <cell r="N2900" t="str">
            <v>SUD</v>
          </cell>
          <cell r="O2900" t="str">
            <v>Mezzogiorno</v>
          </cell>
          <cell r="Q2900" t="str">
            <v>X</v>
          </cell>
          <cell r="R2900" t="str">
            <v>PON I&amp;C SAM - LEGGE DI STABILITA 2017</v>
          </cell>
          <cell r="S2900" t="str">
            <v>Società costituita</v>
          </cell>
          <cell r="T2900">
            <v>1009729.54</v>
          </cell>
          <cell r="U2900">
            <v>590165.93000000005</v>
          </cell>
          <cell r="V2900">
            <v>277670.68</v>
          </cell>
          <cell r="W2900">
            <v>732058.86</v>
          </cell>
          <cell r="X2900">
            <v>194369.47</v>
          </cell>
          <cell r="Y2900">
            <v>395796.46</v>
          </cell>
          <cell r="Z2900">
            <v>0</v>
          </cell>
          <cell r="AA2900">
            <v>338758.23</v>
          </cell>
          <cell r="AB2900">
            <v>0</v>
          </cell>
          <cell r="AC2900">
            <v>0</v>
          </cell>
          <cell r="AD2900">
            <v>0</v>
          </cell>
          <cell r="AE2900">
            <v>7</v>
          </cell>
          <cell r="AF2900">
            <v>43286</v>
          </cell>
          <cell r="AG2900">
            <v>2018</v>
          </cell>
          <cell r="AH2900" t="str">
            <v>Non ammissione</v>
          </cell>
          <cell r="AI2900" t="str">
            <v>Economia Digitale</v>
          </cell>
          <cell r="AJ2900" t="str">
            <v>Telecomunicazioni</v>
          </cell>
          <cell r="AK2900" t="str">
            <v>IT e infrastrutture</v>
          </cell>
          <cell r="AP2900" t="str">
            <v>70.22.09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1</v>
          </cell>
          <cell r="AY2900">
            <v>0</v>
          </cell>
          <cell r="AZ2900">
            <v>0</v>
          </cell>
          <cell r="BA2900">
            <v>0</v>
          </cell>
          <cell r="BB2900">
            <v>1</v>
          </cell>
          <cell r="BC2900">
            <v>1</v>
          </cell>
          <cell r="BD2900">
            <v>1</v>
          </cell>
          <cell r="BE2900">
            <v>0</v>
          </cell>
          <cell r="BF2900">
            <v>2</v>
          </cell>
          <cell r="BG2900">
            <v>0</v>
          </cell>
        </row>
        <row r="2901">
          <cell r="A2901" t="str">
            <v>SSI001737</v>
          </cell>
          <cell r="C2901" t="str">
            <v>SSI</v>
          </cell>
          <cell r="D2901" t="str">
            <v>URBAN ESCAPE</v>
          </cell>
          <cell r="E2901">
            <v>43201.447858796302</v>
          </cell>
          <cell r="F2901">
            <v>2018</v>
          </cell>
          <cell r="H2901" t="str">
            <v>14674471009</v>
          </cell>
          <cell r="I2901" t="str">
            <v>Domanda non ammessa</v>
          </cell>
          <cell r="J2901" t="str">
            <v>ROMA</v>
          </cell>
          <cell r="K2901" t="str">
            <v>RM</v>
          </cell>
          <cell r="L2901" t="str">
            <v>Lazio</v>
          </cell>
          <cell r="M2901" t="str">
            <v>ITALIA</v>
          </cell>
          <cell r="N2901" t="str">
            <v>CENTRO-NORD</v>
          </cell>
          <cell r="O2901" t="str">
            <v>Centro-Nord</v>
          </cell>
          <cell r="Q2901" t="str">
            <v>X</v>
          </cell>
          <cell r="R2901" t="str">
            <v>LEGGE DI STABILITA 2017</v>
          </cell>
          <cell r="S2901" t="str">
            <v>Società costituita</v>
          </cell>
          <cell r="T2901">
            <v>213856</v>
          </cell>
          <cell r="U2901">
            <v>157100</v>
          </cell>
          <cell r="V2901">
            <v>162000</v>
          </cell>
          <cell r="W2901">
            <v>51856</v>
          </cell>
          <cell r="X2901">
            <v>113400</v>
          </cell>
          <cell r="Y2901">
            <v>36200</v>
          </cell>
          <cell r="Z2901">
            <v>7500</v>
          </cell>
          <cell r="AA2901">
            <v>171240</v>
          </cell>
          <cell r="AB2901">
            <v>0</v>
          </cell>
          <cell r="AC2901">
            <v>0</v>
          </cell>
          <cell r="AD2901">
            <v>0</v>
          </cell>
          <cell r="AE2901">
            <v>5</v>
          </cell>
          <cell r="AF2901">
            <v>43272</v>
          </cell>
          <cell r="AG2901">
            <v>2018</v>
          </cell>
          <cell r="AH2901" t="str">
            <v>Non ammissione</v>
          </cell>
          <cell r="AI2901" t="str">
            <v>Economia Digitale</v>
          </cell>
          <cell r="AJ2901" t="str">
            <v>Turismo e beni culturali</v>
          </cell>
          <cell r="AK2901" t="str">
            <v>Turismo e beni culturali</v>
          </cell>
          <cell r="AP2901" t="str">
            <v>93.29.90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1</v>
          </cell>
          <cell r="AZ2901">
            <v>1</v>
          </cell>
          <cell r="BA2901">
            <v>0</v>
          </cell>
          <cell r="BB2901">
            <v>1</v>
          </cell>
          <cell r="BC2901">
            <v>1</v>
          </cell>
          <cell r="BD2901">
            <v>2</v>
          </cell>
          <cell r="BE2901">
            <v>1</v>
          </cell>
          <cell r="BF2901">
            <v>1</v>
          </cell>
          <cell r="BG2901">
            <v>0</v>
          </cell>
        </row>
        <row r="2902">
          <cell r="A2902" t="str">
            <v>SSI001738</v>
          </cell>
          <cell r="B2902" t="str">
            <v>C13J18000050008</v>
          </cell>
          <cell r="C2902" t="str">
            <v>SSI</v>
          </cell>
          <cell r="D2902" t="str">
            <v>enGenome srl</v>
          </cell>
          <cell r="E2902">
            <v>43203.742974537003</v>
          </cell>
          <cell r="F2902">
            <v>2018</v>
          </cell>
          <cell r="H2902" t="str">
            <v>02618680181</v>
          </cell>
          <cell r="I2902" t="str">
            <v>Domanda ammessa</v>
          </cell>
          <cell r="J2902" t="str">
            <v>PAVIA</v>
          </cell>
          <cell r="K2902" t="str">
            <v>PV</v>
          </cell>
          <cell r="L2902" t="str">
            <v>Lombardia</v>
          </cell>
          <cell r="M2902" t="str">
            <v>ITALIA</v>
          </cell>
          <cell r="N2902" t="str">
            <v>CENTRO-NORD</v>
          </cell>
          <cell r="O2902" t="str">
            <v>Centro-Nord</v>
          </cell>
          <cell r="Q2902" t="str">
            <v>X</v>
          </cell>
          <cell r="R2902" t="str">
            <v>LEGGE DI STABILITA 2017</v>
          </cell>
          <cell r="S2902" t="str">
            <v>Società costituita</v>
          </cell>
          <cell r="T2902">
            <v>312180</v>
          </cell>
          <cell r="U2902">
            <v>218000</v>
          </cell>
          <cell r="V2902">
            <v>60000</v>
          </cell>
          <cell r="W2902">
            <v>252180</v>
          </cell>
          <cell r="X2902">
            <v>42000</v>
          </cell>
          <cell r="Y2902">
            <v>176000</v>
          </cell>
          <cell r="Z2902">
            <v>0</v>
          </cell>
          <cell r="AA2902">
            <v>73200</v>
          </cell>
          <cell r="AB2902">
            <v>312180</v>
          </cell>
          <cell r="AC2902">
            <v>60000</v>
          </cell>
          <cell r="AD2902">
            <v>252180</v>
          </cell>
          <cell r="AE2902">
            <v>8</v>
          </cell>
          <cell r="AF2902">
            <v>43244</v>
          </cell>
          <cell r="AG2902">
            <v>2018</v>
          </cell>
          <cell r="AH2902" t="str">
            <v>Ammissione</v>
          </cell>
          <cell r="AI2902" t="str">
            <v>Valorizzazione della ricerca</v>
          </cell>
          <cell r="AJ2902" t="str">
            <v>Life sciences</v>
          </cell>
          <cell r="AK2902" t="str">
            <v>Bio-scienze</v>
          </cell>
          <cell r="AL2902">
            <v>43465</v>
          </cell>
          <cell r="AM2902">
            <v>2018</v>
          </cell>
          <cell r="AP2902" t="str">
            <v>72.19.09</v>
          </cell>
          <cell r="AR2902">
            <v>218526</v>
          </cell>
          <cell r="AS2902">
            <v>42000</v>
          </cell>
          <cell r="AT2902">
            <v>176526</v>
          </cell>
          <cell r="AU2902">
            <v>0</v>
          </cell>
          <cell r="AV2902">
            <v>218526</v>
          </cell>
          <cell r="AW2902">
            <v>2</v>
          </cell>
          <cell r="AX2902">
            <v>1</v>
          </cell>
          <cell r="AY2902">
            <v>1</v>
          </cell>
          <cell r="AZ2902">
            <v>1</v>
          </cell>
          <cell r="BA2902">
            <v>0</v>
          </cell>
          <cell r="BB2902">
            <v>0</v>
          </cell>
          <cell r="BC2902">
            <v>4</v>
          </cell>
          <cell r="BD2902">
            <v>1</v>
          </cell>
          <cell r="BE2902">
            <v>3</v>
          </cell>
          <cell r="BF2902">
            <v>2</v>
          </cell>
          <cell r="BG2902">
            <v>0</v>
          </cell>
          <cell r="BH2902">
            <v>30175.69</v>
          </cell>
          <cell r="BI2902">
            <v>93881.41</v>
          </cell>
          <cell r="BJ2902">
            <v>124057.1</v>
          </cell>
        </row>
        <row r="2903">
          <cell r="A2903" t="str">
            <v>SSI001739</v>
          </cell>
          <cell r="C2903" t="str">
            <v>SSI</v>
          </cell>
          <cell r="D2903" t="str">
            <v>META WELLNESS S.R.L.</v>
          </cell>
          <cell r="E2903">
            <v>43206.670729166697</v>
          </cell>
          <cell r="F2903">
            <v>2018</v>
          </cell>
          <cell r="H2903" t="str">
            <v>07877550728</v>
          </cell>
          <cell r="I2903" t="str">
            <v>Domanda non ammessa</v>
          </cell>
          <cell r="J2903" t="str">
            <v>BARI</v>
          </cell>
          <cell r="K2903" t="str">
            <v>BA</v>
          </cell>
          <cell r="L2903" t="str">
            <v>Puglia</v>
          </cell>
          <cell r="M2903" t="str">
            <v>ITALIA</v>
          </cell>
          <cell r="N2903" t="str">
            <v>SUD</v>
          </cell>
          <cell r="O2903" t="str">
            <v>Mezzogiorno</v>
          </cell>
          <cell r="Q2903" t="str">
            <v>X</v>
          </cell>
          <cell r="R2903" t="str">
            <v>PON I&amp;C SUD - LEGGE DI STABILITA 2017</v>
          </cell>
          <cell r="S2903" t="str">
            <v>Società costituita</v>
          </cell>
          <cell r="T2903">
            <v>1419884.77</v>
          </cell>
          <cell r="U2903">
            <v>993919.32</v>
          </cell>
          <cell r="V2903">
            <v>847332.65</v>
          </cell>
          <cell r="W2903">
            <v>572552.12</v>
          </cell>
          <cell r="X2903">
            <v>593132.85</v>
          </cell>
          <cell r="Y2903">
            <v>400786.47</v>
          </cell>
          <cell r="Z2903">
            <v>0</v>
          </cell>
          <cell r="AA2903">
            <v>1033745.87</v>
          </cell>
          <cell r="AB2903">
            <v>0</v>
          </cell>
          <cell r="AC2903">
            <v>0</v>
          </cell>
          <cell r="AD2903">
            <v>0</v>
          </cell>
          <cell r="AE2903">
            <v>26</v>
          </cell>
          <cell r="AF2903">
            <v>43272</v>
          </cell>
          <cell r="AG2903">
            <v>2018</v>
          </cell>
          <cell r="AH2903" t="str">
            <v>Non ammissione</v>
          </cell>
          <cell r="AI2903" t="str">
            <v>Economia Digitale</v>
          </cell>
          <cell r="AJ2903" t="str">
            <v>Internet of things</v>
          </cell>
          <cell r="AK2903" t="str">
            <v>Web technology</v>
          </cell>
          <cell r="AP2903" t="str">
            <v>72.19.09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2</v>
          </cell>
          <cell r="AX2903">
            <v>2</v>
          </cell>
          <cell r="AY2903">
            <v>0</v>
          </cell>
          <cell r="AZ2903">
            <v>0</v>
          </cell>
          <cell r="BA2903">
            <v>1</v>
          </cell>
          <cell r="BB2903">
            <v>1</v>
          </cell>
          <cell r="BC2903">
            <v>4</v>
          </cell>
          <cell r="BD2903">
            <v>2</v>
          </cell>
          <cell r="BE2903">
            <v>2</v>
          </cell>
          <cell r="BF2903">
            <v>0</v>
          </cell>
          <cell r="BG2903">
            <v>0</v>
          </cell>
        </row>
        <row r="2904">
          <cell r="A2904" t="str">
            <v>SSI001740</v>
          </cell>
          <cell r="B2904" t="str">
            <v>C82C18000010008</v>
          </cell>
          <cell r="C2904" t="str">
            <v>SSI</v>
          </cell>
          <cell r="D2904" t="str">
            <v>ENVISION SRL</v>
          </cell>
          <cell r="E2904">
            <v>43206.876805555599</v>
          </cell>
          <cell r="F2904">
            <v>2018</v>
          </cell>
          <cell r="H2904" t="str">
            <v>13711551005</v>
          </cell>
          <cell r="I2904" t="str">
            <v>Domanda ammessa</v>
          </cell>
          <cell r="J2904" t="str">
            <v>ROMA</v>
          </cell>
          <cell r="K2904" t="str">
            <v>RM</v>
          </cell>
          <cell r="L2904" t="str">
            <v>Lazio</v>
          </cell>
          <cell r="M2904" t="str">
            <v>ITALIA</v>
          </cell>
          <cell r="N2904" t="str">
            <v>CENTRO-NORD</v>
          </cell>
          <cell r="O2904" t="str">
            <v>Centro-Nord</v>
          </cell>
          <cell r="Q2904" t="str">
            <v>X</v>
          </cell>
          <cell r="R2904" t="str">
            <v>LEGGE DI STABILITA 2017</v>
          </cell>
          <cell r="S2904" t="str">
            <v>Società costituita</v>
          </cell>
          <cell r="T2904">
            <v>1484500</v>
          </cell>
          <cell r="U2904">
            <v>1039150</v>
          </cell>
          <cell r="V2904">
            <v>490000</v>
          </cell>
          <cell r="W2904">
            <v>994500</v>
          </cell>
          <cell r="X2904">
            <v>343000</v>
          </cell>
          <cell r="Y2904">
            <v>696150</v>
          </cell>
          <cell r="Z2904">
            <v>0</v>
          </cell>
          <cell r="AA2904">
            <v>597800</v>
          </cell>
          <cell r="AB2904">
            <v>1057460</v>
          </cell>
          <cell r="AC2904">
            <v>490000</v>
          </cell>
          <cell r="AD2904">
            <v>567460</v>
          </cell>
          <cell r="AE2904">
            <v>10</v>
          </cell>
          <cell r="AF2904">
            <v>43258</v>
          </cell>
          <cell r="AG2904">
            <v>2018</v>
          </cell>
          <cell r="AH2904" t="str">
            <v>Ammissione</v>
          </cell>
          <cell r="AI2904" t="str">
            <v>Economia Digitale</v>
          </cell>
          <cell r="AJ2904" t="str">
            <v>Smart cities</v>
          </cell>
          <cell r="AK2904" t="str">
            <v>Smart cities and services</v>
          </cell>
          <cell r="AL2904">
            <v>43374</v>
          </cell>
          <cell r="AM2904">
            <v>2018</v>
          </cell>
          <cell r="AP2904" t="str">
            <v>72.19.09</v>
          </cell>
          <cell r="AR2904">
            <v>740222</v>
          </cell>
          <cell r="AS2904">
            <v>343000</v>
          </cell>
          <cell r="AT2904">
            <v>397222</v>
          </cell>
          <cell r="AU2904">
            <v>0</v>
          </cell>
          <cell r="AV2904">
            <v>740222</v>
          </cell>
          <cell r="AW2904">
            <v>0</v>
          </cell>
          <cell r="AX2904">
            <v>0</v>
          </cell>
          <cell r="AY2904">
            <v>1</v>
          </cell>
          <cell r="AZ2904">
            <v>0</v>
          </cell>
          <cell r="BA2904">
            <v>0</v>
          </cell>
          <cell r="BB2904">
            <v>0</v>
          </cell>
          <cell r="BC2904">
            <v>1</v>
          </cell>
          <cell r="BD2904">
            <v>0</v>
          </cell>
          <cell r="BE2904">
            <v>0</v>
          </cell>
          <cell r="BF2904">
            <v>1</v>
          </cell>
          <cell r="BG2904">
            <v>0</v>
          </cell>
          <cell r="BH2904">
            <v>35083.08</v>
          </cell>
          <cell r="BI2904">
            <v>65960.87</v>
          </cell>
          <cell r="BJ2904">
            <v>101043.95</v>
          </cell>
        </row>
        <row r="2905">
          <cell r="A2905" t="str">
            <v>SSI001741</v>
          </cell>
          <cell r="B2905" t="str">
            <v>C82C18000030008</v>
          </cell>
          <cell r="C2905" t="str">
            <v>SSI</v>
          </cell>
          <cell r="D2905" t="str">
            <v>DIGILOG</v>
          </cell>
          <cell r="E2905">
            <v>43207.064837963</v>
          </cell>
          <cell r="F2905">
            <v>2018</v>
          </cell>
          <cell r="H2905" t="str">
            <v>08151130724</v>
          </cell>
          <cell r="I2905" t="str">
            <v>Domanda ammessa</v>
          </cell>
          <cell r="J2905" t="str">
            <v>BARI</v>
          </cell>
          <cell r="K2905" t="str">
            <v>BA</v>
          </cell>
          <cell r="L2905" t="str">
            <v>Puglia</v>
          </cell>
          <cell r="M2905" t="str">
            <v>ITALIA</v>
          </cell>
          <cell r="N2905" t="str">
            <v>SUD</v>
          </cell>
          <cell r="O2905" t="str">
            <v>Mezzogiorno</v>
          </cell>
          <cell r="Q2905" t="str">
            <v>X</v>
          </cell>
          <cell r="R2905" t="str">
            <v>PON I&amp;C SUD - LEGGE DI STABILITA 2017</v>
          </cell>
          <cell r="S2905" t="str">
            <v>Società costituita</v>
          </cell>
          <cell r="T2905">
            <v>1552498.01</v>
          </cell>
          <cell r="U2905">
            <v>1101748.6000000001</v>
          </cell>
          <cell r="V2905">
            <v>305790.01</v>
          </cell>
          <cell r="W2905">
            <v>1246708</v>
          </cell>
          <cell r="X2905">
            <v>214053</v>
          </cell>
          <cell r="Y2905">
            <v>872695.6</v>
          </cell>
          <cell r="Z2905">
            <v>15000</v>
          </cell>
          <cell r="AA2905">
            <v>373063.81</v>
          </cell>
          <cell r="AB2905">
            <v>1082141.69</v>
          </cell>
          <cell r="AC2905">
            <v>197443.69</v>
          </cell>
          <cell r="AD2905">
            <v>884698</v>
          </cell>
          <cell r="AE2905">
            <v>29</v>
          </cell>
          <cell r="AF2905">
            <v>43272</v>
          </cell>
          <cell r="AG2905">
            <v>2018</v>
          </cell>
          <cell r="AH2905" t="str">
            <v>Ammissione</v>
          </cell>
          <cell r="AI2905" t="str">
            <v>Economia Digitale</v>
          </cell>
          <cell r="AJ2905" t="str">
            <v>Trasporti</v>
          </cell>
          <cell r="AK2905" t="str">
            <v>Smart cities and services</v>
          </cell>
          <cell r="AL2905">
            <v>43452</v>
          </cell>
          <cell r="AM2905">
            <v>2018</v>
          </cell>
          <cell r="AP2905" t="str">
            <v>58.29.00</v>
          </cell>
          <cell r="AR2905">
            <v>772499.17999999993</v>
          </cell>
          <cell r="AS2905">
            <v>138210.57999999999</v>
          </cell>
          <cell r="AT2905">
            <v>619288.6</v>
          </cell>
          <cell r="AU2905">
            <v>15000</v>
          </cell>
          <cell r="AV2905">
            <v>605999.35</v>
          </cell>
          <cell r="AW2905">
            <v>2</v>
          </cell>
          <cell r="AX2905">
            <v>1</v>
          </cell>
          <cell r="AY2905">
            <v>1</v>
          </cell>
          <cell r="AZ2905">
            <v>0</v>
          </cell>
          <cell r="BA2905">
            <v>0</v>
          </cell>
          <cell r="BB2905">
            <v>1</v>
          </cell>
          <cell r="BC2905">
            <v>4</v>
          </cell>
          <cell r="BD2905">
            <v>1</v>
          </cell>
          <cell r="BE2905">
            <v>2</v>
          </cell>
          <cell r="BF2905">
            <v>0</v>
          </cell>
          <cell r="BG2905">
            <v>0</v>
          </cell>
          <cell r="BH2905">
            <v>73830.05</v>
          </cell>
          <cell r="BI2905">
            <v>92363.05</v>
          </cell>
          <cell r="BJ2905">
            <v>166193.1</v>
          </cell>
        </row>
        <row r="2906">
          <cell r="A2906" t="str">
            <v>SSI001742</v>
          </cell>
          <cell r="B2906" t="str">
            <v>C62C18000070008</v>
          </cell>
          <cell r="C2906" t="str">
            <v>SSI</v>
          </cell>
          <cell r="D2906" t="str">
            <v>Tutored srl</v>
          </cell>
          <cell r="E2906">
            <v>43207.423217592601</v>
          </cell>
          <cell r="F2906">
            <v>2018</v>
          </cell>
          <cell r="H2906" t="str">
            <v>13066701007</v>
          </cell>
          <cell r="I2906" t="str">
            <v>Domanda ammessa</v>
          </cell>
          <cell r="J2906" t="str">
            <v>ROCCA DI CAMBIO</v>
          </cell>
          <cell r="K2906" t="str">
            <v>AQ</v>
          </cell>
          <cell r="L2906" t="str">
            <v>Abruzzo</v>
          </cell>
          <cell r="M2906" t="str">
            <v>ITALIA</v>
          </cell>
          <cell r="N2906" t="str">
            <v>SUD</v>
          </cell>
          <cell r="O2906" t="str">
            <v>Mezzogiorno</v>
          </cell>
          <cell r="P2906" t="str">
            <v>X</v>
          </cell>
          <cell r="Q2906" t="str">
            <v>X</v>
          </cell>
          <cell r="R2906" t="str">
            <v>PON I&amp;C SAM - LEGGE DI STABILITA 2017</v>
          </cell>
          <cell r="S2906" t="str">
            <v>Società costituita</v>
          </cell>
          <cell r="T2906">
            <v>1430506.48</v>
          </cell>
          <cell r="U2906">
            <v>896354.53</v>
          </cell>
          <cell r="V2906">
            <v>281000</v>
          </cell>
          <cell r="W2906">
            <v>1149506.48</v>
          </cell>
          <cell r="X2906">
            <v>196700</v>
          </cell>
          <cell r="Y2906">
            <v>699654.53</v>
          </cell>
          <cell r="Z2906">
            <v>0</v>
          </cell>
          <cell r="AA2906">
            <v>305420</v>
          </cell>
          <cell r="AB2906">
            <v>730802.24</v>
          </cell>
          <cell r="AC2906">
            <v>111600</v>
          </cell>
          <cell r="AD2906">
            <v>619202.24</v>
          </cell>
          <cell r="AE2906">
            <v>15</v>
          </cell>
          <cell r="AF2906">
            <v>43258</v>
          </cell>
          <cell r="AG2906">
            <v>2018</v>
          </cell>
          <cell r="AH2906" t="str">
            <v>Ammissione</v>
          </cell>
          <cell r="AI2906" t="str">
            <v>Economia Digitale</v>
          </cell>
          <cell r="AJ2906" t="str">
            <v>Socialnetwork</v>
          </cell>
          <cell r="AK2906" t="str">
            <v>Web technology</v>
          </cell>
          <cell r="AL2906">
            <v>43463</v>
          </cell>
          <cell r="AM2906">
            <v>2018</v>
          </cell>
          <cell r="AP2906" t="str">
            <v>63.12.00</v>
          </cell>
          <cell r="AR2906">
            <v>511561.56999999995</v>
          </cell>
          <cell r="AS2906">
            <v>148016.72</v>
          </cell>
          <cell r="AT2906">
            <v>363544.85</v>
          </cell>
          <cell r="AU2906">
            <v>0</v>
          </cell>
          <cell r="AV2906">
            <v>409249.26</v>
          </cell>
          <cell r="AW2906">
            <v>4</v>
          </cell>
          <cell r="AX2906">
            <v>4</v>
          </cell>
          <cell r="AY2906">
            <v>2</v>
          </cell>
          <cell r="AZ2906">
            <v>1</v>
          </cell>
          <cell r="BA2906">
            <v>1</v>
          </cell>
          <cell r="BB2906">
            <v>0</v>
          </cell>
          <cell r="BC2906">
            <v>10</v>
          </cell>
          <cell r="BD2906">
            <v>2</v>
          </cell>
          <cell r="BE2906">
            <v>5</v>
          </cell>
          <cell r="BF2906">
            <v>3</v>
          </cell>
          <cell r="BG2906">
            <v>0</v>
          </cell>
          <cell r="BH2906">
            <v>76917.19</v>
          </cell>
          <cell r="BI2906">
            <v>122175.38</v>
          </cell>
          <cell r="BJ2906">
            <v>199092.57</v>
          </cell>
        </row>
        <row r="2907">
          <cell r="A2907" t="str">
            <v>SSI001743</v>
          </cell>
          <cell r="C2907" t="str">
            <v>SSI</v>
          </cell>
          <cell r="D2907" t="str">
            <v>MARGIAN SOCIETA' A RESPONSABILITA' LIMITATA SEMPLIFICATA</v>
          </cell>
          <cell r="E2907">
            <v>43207.538622685199</v>
          </cell>
          <cell r="F2907">
            <v>2018</v>
          </cell>
          <cell r="H2907" t="str">
            <v>06679490828</v>
          </cell>
          <cell r="I2907" t="str">
            <v>Domanda non ammessa</v>
          </cell>
          <cell r="J2907" t="str">
            <v>PALERMO</v>
          </cell>
          <cell r="K2907" t="str">
            <v>PA</v>
          </cell>
          <cell r="L2907" t="str">
            <v>Sicilia</v>
          </cell>
          <cell r="M2907" t="str">
            <v>ITALIA</v>
          </cell>
          <cell r="N2907" t="str">
            <v>SUD</v>
          </cell>
          <cell r="O2907" t="str">
            <v>Mezzogiorno</v>
          </cell>
          <cell r="Q2907" t="str">
            <v>X</v>
          </cell>
          <cell r="R2907" t="str">
            <v>PON I&amp;C SUD - LEGGE DI STABILITA 2017</v>
          </cell>
          <cell r="S2907" t="str">
            <v>Società costituita</v>
          </cell>
          <cell r="T2907">
            <v>478286</v>
          </cell>
          <cell r="U2907">
            <v>176840</v>
          </cell>
          <cell r="V2907">
            <v>139800</v>
          </cell>
          <cell r="W2907">
            <v>338486</v>
          </cell>
          <cell r="X2907">
            <v>111840</v>
          </cell>
          <cell r="Y2907">
            <v>50000</v>
          </cell>
          <cell r="Z2907">
            <v>15000</v>
          </cell>
          <cell r="AA2907">
            <v>170556</v>
          </cell>
          <cell r="AB2907">
            <v>0</v>
          </cell>
          <cell r="AC2907">
            <v>0</v>
          </cell>
          <cell r="AD2907">
            <v>0</v>
          </cell>
          <cell r="AE2907">
            <v>4</v>
          </cell>
          <cell r="AF2907">
            <v>43286</v>
          </cell>
          <cell r="AG2907">
            <v>2018</v>
          </cell>
          <cell r="AH2907" t="str">
            <v>Non ammissione</v>
          </cell>
          <cell r="AI2907" t="str">
            <v>Economia Digitale</v>
          </cell>
          <cell r="AJ2907" t="str">
            <v>Smart cities</v>
          </cell>
          <cell r="AK2907" t="str">
            <v>Smart cities and services</v>
          </cell>
          <cell r="AP2907" t="str">
            <v>62.01.00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2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2</v>
          </cell>
          <cell r="BD2907">
            <v>0</v>
          </cell>
          <cell r="BE2907">
            <v>2</v>
          </cell>
          <cell r="BF2907">
            <v>0</v>
          </cell>
          <cell r="BG2907">
            <v>0</v>
          </cell>
        </row>
        <row r="2908">
          <cell r="A2908" t="str">
            <v>SSI001744</v>
          </cell>
          <cell r="C2908" t="str">
            <v>SSI</v>
          </cell>
          <cell r="D2908" t="str">
            <v>IFEXE</v>
          </cell>
          <cell r="E2908">
            <v>43207.783761574101</v>
          </cell>
          <cell r="F2908">
            <v>2018</v>
          </cell>
          <cell r="H2908" t="str">
            <v>08762721218</v>
          </cell>
          <cell r="I2908" t="str">
            <v>Domanda non ammessa</v>
          </cell>
          <cell r="J2908" t="str">
            <v>NAPOLI</v>
          </cell>
          <cell r="K2908" t="str">
            <v>NA</v>
          </cell>
          <cell r="L2908" t="str">
            <v>Campania</v>
          </cell>
          <cell r="M2908" t="str">
            <v>ITALIA</v>
          </cell>
          <cell r="N2908" t="str">
            <v>SUD</v>
          </cell>
          <cell r="O2908" t="str">
            <v>Mezzogiorno</v>
          </cell>
          <cell r="Q2908" t="str">
            <v>X</v>
          </cell>
          <cell r="R2908" t="str">
            <v>PON I&amp;C SUD - LEGGE DI STABILITA 2017</v>
          </cell>
          <cell r="S2908" t="str">
            <v>Società costituita</v>
          </cell>
          <cell r="T2908">
            <v>1112915</v>
          </cell>
          <cell r="U2908">
            <v>794040</v>
          </cell>
          <cell r="V2908">
            <v>721475</v>
          </cell>
          <cell r="W2908">
            <v>391440</v>
          </cell>
          <cell r="X2908">
            <v>505032</v>
          </cell>
          <cell r="Y2908">
            <v>274008</v>
          </cell>
          <cell r="Z2908">
            <v>15000</v>
          </cell>
          <cell r="AA2908">
            <v>880200</v>
          </cell>
          <cell r="AB2908">
            <v>0</v>
          </cell>
          <cell r="AC2908">
            <v>0</v>
          </cell>
          <cell r="AD2908">
            <v>0</v>
          </cell>
          <cell r="AE2908">
            <v>14</v>
          </cell>
          <cell r="AF2908">
            <v>43300</v>
          </cell>
          <cell r="AG2908">
            <v>2018</v>
          </cell>
          <cell r="AH2908" t="str">
            <v>Non ammissione</v>
          </cell>
          <cell r="AI2908" t="str">
            <v>Economia Digitale</v>
          </cell>
          <cell r="AJ2908" t="str">
            <v>Socialnetwork</v>
          </cell>
          <cell r="AK2908" t="str">
            <v>Web technology</v>
          </cell>
          <cell r="AP2908" t="str">
            <v>62.09.09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1</v>
          </cell>
          <cell r="AY2908">
            <v>2</v>
          </cell>
          <cell r="AZ2908">
            <v>0</v>
          </cell>
          <cell r="BA2908">
            <v>1</v>
          </cell>
          <cell r="BB2908">
            <v>0</v>
          </cell>
          <cell r="BC2908">
            <v>3</v>
          </cell>
          <cell r="BD2908">
            <v>1</v>
          </cell>
          <cell r="BE2908">
            <v>0</v>
          </cell>
          <cell r="BF2908">
            <v>0</v>
          </cell>
          <cell r="BG2908">
            <v>0</v>
          </cell>
        </row>
        <row r="2909">
          <cell r="A2909" t="str">
            <v>SSI001745</v>
          </cell>
          <cell r="B2909" t="str">
            <v>C83J18000430008</v>
          </cell>
          <cell r="C2909" t="str">
            <v>SSI</v>
          </cell>
          <cell r="D2909" t="str">
            <v>INSPIRE</v>
          </cell>
          <cell r="E2909">
            <v>43207.988888888904</v>
          </cell>
          <cell r="F2909">
            <v>2018</v>
          </cell>
          <cell r="H2909" t="str">
            <v>02449470992</v>
          </cell>
          <cell r="I2909" t="str">
            <v>Domanda ammessa</v>
          </cell>
          <cell r="J2909" t="str">
            <v>SASSARI</v>
          </cell>
          <cell r="K2909" t="str">
            <v>SS</v>
          </cell>
          <cell r="L2909" t="str">
            <v>Sardegna</v>
          </cell>
          <cell r="M2909" t="str">
            <v>ITALIA</v>
          </cell>
          <cell r="N2909" t="str">
            <v>SUD</v>
          </cell>
          <cell r="O2909" t="str">
            <v>Mezzogiorno</v>
          </cell>
          <cell r="Q2909" t="str">
            <v>X</v>
          </cell>
          <cell r="R2909" t="str">
            <v>PON I&amp;C SAM - LEGGE DI STABILITA 2017</v>
          </cell>
          <cell r="S2909" t="str">
            <v>Società costituita</v>
          </cell>
          <cell r="T2909">
            <v>254200</v>
          </cell>
          <cell r="U2909">
            <v>2940</v>
          </cell>
          <cell r="V2909">
            <v>250000</v>
          </cell>
          <cell r="W2909">
            <v>4200</v>
          </cell>
          <cell r="X2909">
            <v>0</v>
          </cell>
          <cell r="Y2909">
            <v>2940</v>
          </cell>
          <cell r="Z2909">
            <v>0</v>
          </cell>
          <cell r="AA2909">
            <v>305000</v>
          </cell>
          <cell r="AB2909">
            <v>190200</v>
          </cell>
          <cell r="AC2909">
            <v>186000</v>
          </cell>
          <cell r="AD2909">
            <v>4200</v>
          </cell>
          <cell r="AE2909">
            <v>0</v>
          </cell>
          <cell r="AF2909">
            <v>43307</v>
          </cell>
          <cell r="AG2909">
            <v>2018</v>
          </cell>
          <cell r="AH2909" t="str">
            <v>Ammissione</v>
          </cell>
          <cell r="AI2909" t="str">
            <v>Valorizzazione della ricerca</v>
          </cell>
          <cell r="AJ2909" t="str">
            <v>Aerospazio</v>
          </cell>
          <cell r="AK2909" t="str">
            <v>Industria hi-tech</v>
          </cell>
          <cell r="AL2909">
            <v>43396</v>
          </cell>
          <cell r="AM2909">
            <v>2018</v>
          </cell>
          <cell r="AP2909" t="str">
            <v>62.01.00</v>
          </cell>
          <cell r="AR2909">
            <v>133140</v>
          </cell>
          <cell r="AS2909">
            <v>130200</v>
          </cell>
          <cell r="AT2909">
            <v>2940</v>
          </cell>
          <cell r="AU2909">
            <v>0</v>
          </cell>
          <cell r="AV2909">
            <v>133140</v>
          </cell>
          <cell r="AW2909">
            <v>0</v>
          </cell>
          <cell r="AX2909">
            <v>2</v>
          </cell>
          <cell r="AY2909">
            <v>1</v>
          </cell>
          <cell r="AZ2909">
            <v>0</v>
          </cell>
          <cell r="BA2909">
            <v>1</v>
          </cell>
          <cell r="BB2909">
            <v>0</v>
          </cell>
          <cell r="BC2909">
            <v>3</v>
          </cell>
          <cell r="BD2909">
            <v>1</v>
          </cell>
          <cell r="BE2909">
            <v>0</v>
          </cell>
          <cell r="BF2909">
            <v>0</v>
          </cell>
          <cell r="BG2909">
            <v>0</v>
          </cell>
          <cell r="BH2909">
            <v>121800</v>
          </cell>
          <cell r="BI2909">
            <v>0</v>
          </cell>
          <cell r="BJ2909">
            <v>121800</v>
          </cell>
        </row>
        <row r="2910">
          <cell r="A2910" t="str">
            <v>SSI001746</v>
          </cell>
          <cell r="C2910" t="str">
            <v>SSI</v>
          </cell>
          <cell r="D2910" t="str">
            <v>FILO SRL</v>
          </cell>
          <cell r="E2910">
            <v>43207.9899421296</v>
          </cell>
          <cell r="F2910">
            <v>2018</v>
          </cell>
          <cell r="H2910" t="str">
            <v>13008741004</v>
          </cell>
          <cell r="I2910" t="str">
            <v>Domanda non ammessa</v>
          </cell>
          <cell r="J2910" t="str">
            <v>ROMA</v>
          </cell>
          <cell r="K2910" t="str">
            <v>RM</v>
          </cell>
          <cell r="L2910" t="str">
            <v>Lazio</v>
          </cell>
          <cell r="M2910" t="str">
            <v>ITALIA</v>
          </cell>
          <cell r="N2910" t="str">
            <v>CENTRO-NORD</v>
          </cell>
          <cell r="O2910" t="str">
            <v>Centro-Nord</v>
          </cell>
          <cell r="Q2910" t="str">
            <v>X</v>
          </cell>
          <cell r="R2910" t="str">
            <v>LEGGE DI STABILITA 2017</v>
          </cell>
          <cell r="S2910" t="str">
            <v>Società costituita</v>
          </cell>
          <cell r="T2910">
            <v>816561.32000000007</v>
          </cell>
          <cell r="U2910">
            <v>571592.91999999993</v>
          </cell>
          <cell r="V2910">
            <v>362000</v>
          </cell>
          <cell r="W2910">
            <v>454561.32</v>
          </cell>
          <cell r="X2910">
            <v>253400</v>
          </cell>
          <cell r="Y2910">
            <v>318192.92</v>
          </cell>
          <cell r="Z2910">
            <v>0</v>
          </cell>
          <cell r="AA2910">
            <v>441640</v>
          </cell>
          <cell r="AB2910">
            <v>0</v>
          </cell>
          <cell r="AC2910">
            <v>0</v>
          </cell>
          <cell r="AD2910">
            <v>0</v>
          </cell>
          <cell r="AE2910">
            <v>3</v>
          </cell>
          <cell r="AF2910">
            <v>43272</v>
          </cell>
          <cell r="AG2910">
            <v>2018</v>
          </cell>
          <cell r="AH2910" t="str">
            <v>Non ammissione</v>
          </cell>
          <cell r="AI2910" t="str">
            <v>Economia Digitale</v>
          </cell>
          <cell r="AJ2910" t="str">
            <v>Internet of things</v>
          </cell>
          <cell r="AK2910" t="str">
            <v>Web technology</v>
          </cell>
          <cell r="AP2910" t="str">
            <v>62.01.00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3</v>
          </cell>
          <cell r="AX2910">
            <v>7</v>
          </cell>
          <cell r="AY2910">
            <v>3</v>
          </cell>
          <cell r="AZ2910">
            <v>1</v>
          </cell>
          <cell r="BA2910">
            <v>1</v>
          </cell>
          <cell r="BB2910">
            <v>0</v>
          </cell>
          <cell r="BC2910">
            <v>13</v>
          </cell>
          <cell r="BD2910">
            <v>2</v>
          </cell>
          <cell r="BE2910">
            <v>4</v>
          </cell>
          <cell r="BF2910">
            <v>9</v>
          </cell>
          <cell r="BG2910">
            <v>0</v>
          </cell>
        </row>
        <row r="2911">
          <cell r="A2911" t="str">
            <v>SSI001747</v>
          </cell>
          <cell r="C2911" t="str">
            <v>SSI</v>
          </cell>
          <cell r="D2911" t="str">
            <v>Eggon Srl</v>
          </cell>
          <cell r="E2911">
            <v>43210.438831018502</v>
          </cell>
          <cell r="F2911">
            <v>2018</v>
          </cell>
          <cell r="H2911" t="str">
            <v>04943770281</v>
          </cell>
          <cell r="I2911" t="str">
            <v>Domanda non ammessa</v>
          </cell>
          <cell r="J2911" t="str">
            <v>PADOVA</v>
          </cell>
          <cell r="K2911" t="str">
            <v>PD</v>
          </cell>
          <cell r="L2911" t="str">
            <v>Veneto</v>
          </cell>
          <cell r="M2911" t="str">
            <v>ITALIA</v>
          </cell>
          <cell r="N2911" t="str">
            <v>CENTRO-NORD</v>
          </cell>
          <cell r="O2911" t="str">
            <v>Centro-Nord</v>
          </cell>
          <cell r="Q2911" t="str">
            <v>X</v>
          </cell>
          <cell r="R2911" t="str">
            <v>LEGGE DI STABILITA 2017</v>
          </cell>
          <cell r="S2911" t="str">
            <v>Società costituita</v>
          </cell>
          <cell r="T2911">
            <v>1479342.86</v>
          </cell>
          <cell r="U2911">
            <v>1035540</v>
          </cell>
          <cell r="V2911">
            <v>260000</v>
          </cell>
          <cell r="W2911">
            <v>1219342.8600000001</v>
          </cell>
          <cell r="X2911">
            <v>182000</v>
          </cell>
          <cell r="Y2911">
            <v>853540</v>
          </cell>
          <cell r="Z2911">
            <v>0</v>
          </cell>
          <cell r="AA2911">
            <v>317200</v>
          </cell>
          <cell r="AB2911">
            <v>0</v>
          </cell>
          <cell r="AC2911">
            <v>0</v>
          </cell>
          <cell r="AD2911">
            <v>0</v>
          </cell>
          <cell r="AE2911">
            <v>9</v>
          </cell>
          <cell r="AF2911">
            <v>43313</v>
          </cell>
          <cell r="AG2911">
            <v>2018</v>
          </cell>
          <cell r="AH2911" t="str">
            <v>Non ammissione</v>
          </cell>
          <cell r="AI2911" t="str">
            <v>Economia Digitale</v>
          </cell>
          <cell r="AJ2911" t="str">
            <v>Internet of things</v>
          </cell>
          <cell r="AK2911" t="str">
            <v>Web technology</v>
          </cell>
          <cell r="AP2911" t="str">
            <v>62.01.00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2</v>
          </cell>
          <cell r="AX2911">
            <v>1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3</v>
          </cell>
          <cell r="BD2911">
            <v>0</v>
          </cell>
          <cell r="BE2911">
            <v>2</v>
          </cell>
          <cell r="BF2911">
            <v>3</v>
          </cell>
          <cell r="BG2911">
            <v>0</v>
          </cell>
        </row>
        <row r="2912">
          <cell r="A2912" t="str">
            <v>SSI001748</v>
          </cell>
          <cell r="C2912" t="str">
            <v>SSI</v>
          </cell>
          <cell r="D2912" t="str">
            <v>Perspicio</v>
          </cell>
          <cell r="E2912">
            <v>43210.480034722197</v>
          </cell>
          <cell r="F2912">
            <v>2018</v>
          </cell>
          <cell r="H2912" t="str">
            <v>02825410646</v>
          </cell>
          <cell r="I2912" t="str">
            <v>Domanda non ammessa</v>
          </cell>
          <cell r="J2912" t="str">
            <v>MONTORO</v>
          </cell>
          <cell r="K2912" t="str">
            <v>AV</v>
          </cell>
          <cell r="L2912" t="str">
            <v>Campania</v>
          </cell>
          <cell r="M2912" t="str">
            <v>ITALIA</v>
          </cell>
          <cell r="N2912" t="str">
            <v>SUD</v>
          </cell>
          <cell r="O2912" t="str">
            <v>Mezzogiorno</v>
          </cell>
          <cell r="Q2912" t="str">
            <v>X</v>
          </cell>
          <cell r="R2912" t="str">
            <v>PON I&amp;C SUD - LEGGE DI STABILITA 2017</v>
          </cell>
          <cell r="S2912" t="str">
            <v>Società costituita</v>
          </cell>
          <cell r="T2912">
            <v>565383.36</v>
          </cell>
          <cell r="U2912">
            <v>395768.35</v>
          </cell>
          <cell r="V2912">
            <v>346383.35999999999</v>
          </cell>
          <cell r="W2912">
            <v>219000</v>
          </cell>
          <cell r="X2912">
            <v>242468.35</v>
          </cell>
          <cell r="Y2912">
            <v>153300</v>
          </cell>
          <cell r="Z2912">
            <v>0</v>
          </cell>
          <cell r="AA2912">
            <v>422587.7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43355.586018518501</v>
          </cell>
          <cell r="AG2912">
            <v>2018</v>
          </cell>
          <cell r="AH2912" t="str">
            <v>Non ammissione</v>
          </cell>
          <cell r="AI2912" t="str">
            <v>Tecnologia nuova sperimentale</v>
          </cell>
          <cell r="AJ2912" t="str">
            <v>Turismo e beni culturali</v>
          </cell>
          <cell r="AK2912" t="str">
            <v>Turismo e beni culturali</v>
          </cell>
          <cell r="AP2912" t="str">
            <v>71.12.40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1</v>
          </cell>
          <cell r="AZ2912">
            <v>0</v>
          </cell>
          <cell r="BA2912">
            <v>0</v>
          </cell>
          <cell r="BB2912">
            <v>0</v>
          </cell>
          <cell r="BC2912">
            <v>1</v>
          </cell>
          <cell r="BD2912">
            <v>0</v>
          </cell>
          <cell r="BE2912">
            <v>0</v>
          </cell>
          <cell r="BF2912">
            <v>1</v>
          </cell>
          <cell r="BG2912">
            <v>0</v>
          </cell>
        </row>
        <row r="2913">
          <cell r="A2913" t="str">
            <v>SSI001749</v>
          </cell>
          <cell r="B2913" t="str">
            <v>C82C18000040008</v>
          </cell>
          <cell r="C2913" t="str">
            <v>SSI</v>
          </cell>
          <cell r="D2913" t="str">
            <v>VEGA ELECTRONICS</v>
          </cell>
          <cell r="E2913">
            <v>43213.759803240697</v>
          </cell>
          <cell r="F2913">
            <v>2018</v>
          </cell>
          <cell r="H2913" t="str">
            <v>13813181008</v>
          </cell>
          <cell r="I2913" t="str">
            <v>Domanda ammessa</v>
          </cell>
          <cell r="J2913" t="str">
            <v>ROMA</v>
          </cell>
          <cell r="K2913" t="str">
            <v>RM</v>
          </cell>
          <cell r="L2913" t="str">
            <v>Lazio</v>
          </cell>
          <cell r="M2913" t="str">
            <v>ITALIA</v>
          </cell>
          <cell r="N2913" t="str">
            <v>CENTRO-NORD</v>
          </cell>
          <cell r="O2913" t="str">
            <v>Centro-Nord</v>
          </cell>
          <cell r="Q2913" t="str">
            <v>X</v>
          </cell>
          <cell r="R2913" t="str">
            <v>LEGGE DI STABILITA 2017</v>
          </cell>
          <cell r="S2913" t="str">
            <v>Società costituita</v>
          </cell>
          <cell r="T2913">
            <v>991000</v>
          </cell>
          <cell r="U2913">
            <v>693700</v>
          </cell>
          <cell r="V2913">
            <v>599000</v>
          </cell>
          <cell r="W2913">
            <v>392000</v>
          </cell>
          <cell r="X2913">
            <v>419300</v>
          </cell>
          <cell r="Y2913">
            <v>274400</v>
          </cell>
          <cell r="Z2913">
            <v>0</v>
          </cell>
          <cell r="AA2913">
            <v>730780</v>
          </cell>
          <cell r="AB2913">
            <v>578800</v>
          </cell>
          <cell r="AC2913">
            <v>502800</v>
          </cell>
          <cell r="AD2913">
            <v>76000</v>
          </cell>
          <cell r="AE2913">
            <v>5</v>
          </cell>
          <cell r="AF2913">
            <v>43272</v>
          </cell>
          <cell r="AG2913">
            <v>2018</v>
          </cell>
          <cell r="AH2913" t="str">
            <v>Ammissione</v>
          </cell>
          <cell r="AI2913" t="str">
            <v>Tecnologia nuova sperimentale</v>
          </cell>
          <cell r="AJ2913" t="str">
            <v>Smart cities</v>
          </cell>
          <cell r="AK2913" t="str">
            <v>Smart cities and services</v>
          </cell>
          <cell r="AL2913">
            <v>43378</v>
          </cell>
          <cell r="AM2913">
            <v>2018</v>
          </cell>
          <cell r="AP2913" t="str">
            <v>62.02.00</v>
          </cell>
          <cell r="AR2913">
            <v>405160</v>
          </cell>
          <cell r="AS2913">
            <v>351960</v>
          </cell>
          <cell r="AT2913">
            <v>53200</v>
          </cell>
          <cell r="AU2913">
            <v>0</v>
          </cell>
          <cell r="AV2913">
            <v>405160</v>
          </cell>
          <cell r="AW2913">
            <v>0</v>
          </cell>
          <cell r="AX2913">
            <v>0</v>
          </cell>
          <cell r="AY2913">
            <v>0</v>
          </cell>
          <cell r="AZ2913">
            <v>2</v>
          </cell>
          <cell r="BA2913">
            <v>0</v>
          </cell>
          <cell r="BB2913">
            <v>1</v>
          </cell>
          <cell r="BC2913">
            <v>0</v>
          </cell>
          <cell r="BD2913">
            <v>3</v>
          </cell>
          <cell r="BE2913">
            <v>2</v>
          </cell>
          <cell r="BF2913">
            <v>0</v>
          </cell>
          <cell r="BG2913">
            <v>0</v>
          </cell>
          <cell r="BH2913">
            <v>47418</v>
          </cell>
          <cell r="BI2913">
            <v>0</v>
          </cell>
          <cell r="BJ2913">
            <v>47418</v>
          </cell>
        </row>
        <row r="2914">
          <cell r="A2914" t="str">
            <v>SSI001750</v>
          </cell>
          <cell r="C2914" t="str">
            <v>SSI</v>
          </cell>
          <cell r="D2914" t="str">
            <v>Gianluca Peraudo</v>
          </cell>
          <cell r="E2914">
            <v>43213.781817129602</v>
          </cell>
          <cell r="F2914">
            <v>2018</v>
          </cell>
          <cell r="H2914" t="str">
            <v/>
          </cell>
          <cell r="I2914" t="str">
            <v>Domanda non ammessa</v>
          </cell>
          <cell r="J2914" t="str">
            <v>TORINO</v>
          </cell>
          <cell r="K2914" t="str">
            <v>TO</v>
          </cell>
          <cell r="L2914" t="str">
            <v>Piemonte</v>
          </cell>
          <cell r="M2914" t="str">
            <v>ITALIA</v>
          </cell>
          <cell r="N2914" t="str">
            <v>CENTRO-NORD</v>
          </cell>
          <cell r="O2914" t="str">
            <v>Centro-Nord</v>
          </cell>
          <cell r="Q2914" t="str">
            <v>X</v>
          </cell>
          <cell r="R2914" t="str">
            <v>LEGGE DI STABILITA 2017</v>
          </cell>
          <cell r="S2914" t="str">
            <v>Società non costituita</v>
          </cell>
          <cell r="T2914">
            <v>252000</v>
          </cell>
          <cell r="U2914">
            <v>7500</v>
          </cell>
          <cell r="V2914">
            <v>184000</v>
          </cell>
          <cell r="W2914">
            <v>68000</v>
          </cell>
          <cell r="X2914">
            <v>0</v>
          </cell>
          <cell r="Y2914">
            <v>0</v>
          </cell>
          <cell r="Z2914">
            <v>7500</v>
          </cell>
          <cell r="AA2914">
            <v>224382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43272</v>
          </cell>
          <cell r="AG2914">
            <v>2018</v>
          </cell>
          <cell r="AH2914" t="str">
            <v>Non ammissione</v>
          </cell>
          <cell r="AI2914" t="str">
            <v>Economia Digitale</v>
          </cell>
          <cell r="AJ2914" t="str">
            <v>Life sciences</v>
          </cell>
          <cell r="AK2914" t="str">
            <v>Bio-scienze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4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4</v>
          </cell>
          <cell r="BD2914">
            <v>0</v>
          </cell>
          <cell r="BE2914">
            <v>4</v>
          </cell>
          <cell r="BF2914">
            <v>0</v>
          </cell>
          <cell r="BG2914">
            <v>0</v>
          </cell>
        </row>
        <row r="2915">
          <cell r="A2915" t="str">
            <v>SSI001751</v>
          </cell>
          <cell r="C2915" t="str">
            <v>SSI</v>
          </cell>
          <cell r="D2915" t="str">
            <v>FERRAZZA RESEARCH AND PHARMA</v>
          </cell>
          <cell r="E2915">
            <v>43214.427141203698</v>
          </cell>
          <cell r="F2915">
            <v>2018</v>
          </cell>
          <cell r="H2915" t="str">
            <v>14040601008</v>
          </cell>
          <cell r="I2915" t="str">
            <v>Domanda decaduta</v>
          </cell>
          <cell r="J2915" t="str">
            <v>ROMA</v>
          </cell>
          <cell r="K2915" t="str">
            <v>RM</v>
          </cell>
          <cell r="L2915" t="str">
            <v>Lazio</v>
          </cell>
          <cell r="M2915" t="str">
            <v>ITALIA</v>
          </cell>
          <cell r="N2915" t="str">
            <v>CENTRO-NORD</v>
          </cell>
          <cell r="O2915" t="str">
            <v>Centro-Nord</v>
          </cell>
          <cell r="Q2915" t="str">
            <v>X</v>
          </cell>
          <cell r="R2915" t="str">
            <v>LEGGE DI STABILITA 2017</v>
          </cell>
          <cell r="S2915" t="str">
            <v>Società costituita</v>
          </cell>
          <cell r="T2915">
            <v>323002</v>
          </cell>
          <cell r="U2915">
            <v>226101.4</v>
          </cell>
          <cell r="V2915">
            <v>55000</v>
          </cell>
          <cell r="W2915">
            <v>268002</v>
          </cell>
          <cell r="X2915">
            <v>38500</v>
          </cell>
          <cell r="Y2915">
            <v>187601.4</v>
          </cell>
          <cell r="Z2915">
            <v>0</v>
          </cell>
          <cell r="AA2915">
            <v>67100</v>
          </cell>
          <cell r="AB2915">
            <v>0</v>
          </cell>
          <cell r="AC2915">
            <v>0</v>
          </cell>
          <cell r="AD2915">
            <v>0</v>
          </cell>
          <cell r="AE2915">
            <v>5</v>
          </cell>
          <cell r="AI2915" t="str">
            <v>Tecnologia nuova sperimentale</v>
          </cell>
          <cell r="AJ2915" t="str">
            <v>Life sciences</v>
          </cell>
          <cell r="AK2915" t="str">
            <v>Bio-scienze</v>
          </cell>
          <cell r="AP2915" t="str">
            <v>72.19.09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1</v>
          </cell>
          <cell r="AZ2915">
            <v>1</v>
          </cell>
          <cell r="BA2915">
            <v>0</v>
          </cell>
          <cell r="BB2915">
            <v>1</v>
          </cell>
          <cell r="BC2915">
            <v>1</v>
          </cell>
          <cell r="BD2915">
            <v>2</v>
          </cell>
          <cell r="BE2915">
            <v>1</v>
          </cell>
          <cell r="BF2915">
            <v>0</v>
          </cell>
          <cell r="BG2915">
            <v>0</v>
          </cell>
        </row>
        <row r="2916">
          <cell r="A2916" t="str">
            <v>SSI001752</v>
          </cell>
          <cell r="C2916" t="str">
            <v>SSI</v>
          </cell>
          <cell r="D2916" t="str">
            <v>SITA SRL</v>
          </cell>
          <cell r="E2916">
            <v>43214.483078703699</v>
          </cell>
          <cell r="F2916">
            <v>2018</v>
          </cell>
          <cell r="H2916" t="str">
            <v>03610100988</v>
          </cell>
          <cell r="I2916" t="str">
            <v>Domanda non ammessa</v>
          </cell>
          <cell r="J2916" t="str">
            <v>DESENZANO DEL GARDA</v>
          </cell>
          <cell r="K2916" t="str">
            <v>BS</v>
          </cell>
          <cell r="L2916" t="str">
            <v>Lombardia</v>
          </cell>
          <cell r="M2916" t="str">
            <v>ITALIA</v>
          </cell>
          <cell r="N2916" t="str">
            <v>CENTRO-NORD</v>
          </cell>
          <cell r="O2916" t="str">
            <v>Centro-Nord</v>
          </cell>
          <cell r="Q2916" t="str">
            <v>X</v>
          </cell>
          <cell r="R2916" t="str">
            <v>LEGGE DI STABILITA 2017</v>
          </cell>
          <cell r="S2916" t="str">
            <v>Società costituita</v>
          </cell>
          <cell r="T2916">
            <v>1500000</v>
          </cell>
          <cell r="U2916">
            <v>1050000</v>
          </cell>
          <cell r="V2916">
            <v>812000</v>
          </cell>
          <cell r="W2916">
            <v>688000</v>
          </cell>
          <cell r="X2916">
            <v>568400</v>
          </cell>
          <cell r="Y2916">
            <v>481600</v>
          </cell>
          <cell r="Z2916">
            <v>0</v>
          </cell>
          <cell r="AA2916">
            <v>990640</v>
          </cell>
          <cell r="AB2916">
            <v>0</v>
          </cell>
          <cell r="AC2916">
            <v>0</v>
          </cell>
          <cell r="AD2916">
            <v>0</v>
          </cell>
          <cell r="AE2916">
            <v>5</v>
          </cell>
          <cell r="AF2916">
            <v>43355.586157407401</v>
          </cell>
          <cell r="AG2916">
            <v>2018</v>
          </cell>
          <cell r="AH2916" t="str">
            <v>Non ammissione</v>
          </cell>
          <cell r="AI2916" t="str">
            <v>Tecnologia nuova sperimentale</v>
          </cell>
          <cell r="AJ2916" t="str">
            <v>Ambiente e Energia</v>
          </cell>
          <cell r="AK2916" t="str">
            <v>Ambiente ed energia</v>
          </cell>
          <cell r="AP2916" t="str">
            <v>28.21.10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2</v>
          </cell>
          <cell r="AZ2916">
            <v>0</v>
          </cell>
          <cell r="BA2916">
            <v>0</v>
          </cell>
          <cell r="BB2916">
            <v>0</v>
          </cell>
          <cell r="BC2916">
            <v>2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</row>
        <row r="2917">
          <cell r="A2917" t="str">
            <v>SSI001753</v>
          </cell>
          <cell r="C2917" t="str">
            <v>SSI</v>
          </cell>
          <cell r="D2917" t="str">
            <v>UNMANNED4YOU S.R.L.</v>
          </cell>
          <cell r="E2917">
            <v>43214.804560185199</v>
          </cell>
          <cell r="F2917">
            <v>2018</v>
          </cell>
          <cell r="H2917" t="str">
            <v>08730341214</v>
          </cell>
          <cell r="I2917" t="str">
            <v>Domanda non ammessa</v>
          </cell>
          <cell r="J2917" t="str">
            <v>NAPOLI</v>
          </cell>
          <cell r="K2917" t="str">
            <v>NA</v>
          </cell>
          <cell r="L2917" t="str">
            <v>Campania</v>
          </cell>
          <cell r="M2917" t="str">
            <v>ITALIA</v>
          </cell>
          <cell r="N2917" t="str">
            <v>SUD</v>
          </cell>
          <cell r="O2917" t="str">
            <v>Mezzogiorno</v>
          </cell>
          <cell r="Q2917" t="str">
            <v>X</v>
          </cell>
          <cell r="R2917" t="str">
            <v>PON I&amp;C SUD - LEGGE DI STABILITA 2017</v>
          </cell>
          <cell r="S2917" t="str">
            <v>Società costituita</v>
          </cell>
          <cell r="T2917">
            <v>1229692.6000000001</v>
          </cell>
          <cell r="U2917">
            <v>875784</v>
          </cell>
          <cell r="V2917">
            <v>1229692.6000000001</v>
          </cell>
          <cell r="W2917">
            <v>0</v>
          </cell>
          <cell r="X2917">
            <v>860784</v>
          </cell>
          <cell r="Y2917">
            <v>0</v>
          </cell>
          <cell r="Z2917">
            <v>15000</v>
          </cell>
          <cell r="AA2917">
            <v>1500224.97</v>
          </cell>
          <cell r="AB2917">
            <v>0</v>
          </cell>
          <cell r="AC2917">
            <v>0</v>
          </cell>
          <cell r="AD2917">
            <v>0</v>
          </cell>
          <cell r="AE2917">
            <v>4</v>
          </cell>
          <cell r="AF2917">
            <v>43300</v>
          </cell>
          <cell r="AG2917">
            <v>2018</v>
          </cell>
          <cell r="AH2917" t="str">
            <v>Non ammissione</v>
          </cell>
          <cell r="AI2917" t="str">
            <v>Economia Digitale</v>
          </cell>
          <cell r="AJ2917" t="str">
            <v>Aerospazio</v>
          </cell>
          <cell r="AK2917" t="str">
            <v>Industria hi-tech</v>
          </cell>
          <cell r="AP2917" t="str">
            <v>77.39.99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1</v>
          </cell>
          <cell r="AX2917">
            <v>1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2</v>
          </cell>
          <cell r="BD2917">
            <v>0</v>
          </cell>
          <cell r="BE2917">
            <v>1</v>
          </cell>
          <cell r="BF2917">
            <v>0</v>
          </cell>
          <cell r="BG2917">
            <v>0</v>
          </cell>
        </row>
        <row r="2918">
          <cell r="A2918" t="str">
            <v>SSI001754</v>
          </cell>
          <cell r="C2918" t="str">
            <v>SSI</v>
          </cell>
          <cell r="D2918" t="str">
            <v>R&amp;Di Manufacturing</v>
          </cell>
          <cell r="E2918">
            <v>43216.216793981497</v>
          </cell>
          <cell r="F2918">
            <v>2018</v>
          </cell>
          <cell r="H2918" t="str">
            <v>03957800984</v>
          </cell>
          <cell r="I2918" t="str">
            <v>Domanda non ammessa</v>
          </cell>
          <cell r="J2918" t="str">
            <v>BRESCIA</v>
          </cell>
          <cell r="K2918" t="str">
            <v>BS</v>
          </cell>
          <cell r="L2918" t="str">
            <v>Lombardia</v>
          </cell>
          <cell r="M2918" t="str">
            <v>ITALIA</v>
          </cell>
          <cell r="N2918" t="str">
            <v>CENTRO-NORD</v>
          </cell>
          <cell r="O2918" t="str">
            <v>Centro-Nord</v>
          </cell>
          <cell r="Q2918" t="str">
            <v>X</v>
          </cell>
          <cell r="R2918" t="str">
            <v>LEGGE DI STABILITA 2017</v>
          </cell>
          <cell r="S2918" t="str">
            <v>Società costituita</v>
          </cell>
          <cell r="T2918">
            <v>1494300</v>
          </cell>
          <cell r="U2918">
            <v>1053510</v>
          </cell>
          <cell r="V2918">
            <v>1122000</v>
          </cell>
          <cell r="W2918">
            <v>372300</v>
          </cell>
          <cell r="X2918">
            <v>785400</v>
          </cell>
          <cell r="Y2918">
            <v>260610</v>
          </cell>
          <cell r="Z2918">
            <v>7500</v>
          </cell>
          <cell r="AA2918">
            <v>1155440</v>
          </cell>
          <cell r="AB2918">
            <v>0</v>
          </cell>
          <cell r="AC2918">
            <v>0</v>
          </cell>
          <cell r="AD2918">
            <v>0</v>
          </cell>
          <cell r="AE2918">
            <v>5</v>
          </cell>
          <cell r="AF2918">
            <v>43258</v>
          </cell>
          <cell r="AG2918">
            <v>2018</v>
          </cell>
          <cell r="AH2918" t="str">
            <v>Non ammissione</v>
          </cell>
          <cell r="AI2918" t="str">
            <v>Tecnologia nuova sperimentale</v>
          </cell>
          <cell r="AJ2918" t="str">
            <v>Materiali innovativi</v>
          </cell>
          <cell r="AK2918" t="str">
            <v>Industria hi-tech</v>
          </cell>
          <cell r="AP2918" t="str">
            <v>72.19.09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1</v>
          </cell>
          <cell r="AZ2918">
            <v>0</v>
          </cell>
          <cell r="BA2918">
            <v>0</v>
          </cell>
          <cell r="BB2918">
            <v>0</v>
          </cell>
          <cell r="BC2918">
            <v>1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</row>
        <row r="2919">
          <cell r="A2919" t="str">
            <v>SSI001755</v>
          </cell>
          <cell r="B2919" t="str">
            <v>C82C18000020008</v>
          </cell>
          <cell r="C2919" t="str">
            <v>SSI</v>
          </cell>
          <cell r="D2919" t="str">
            <v>MioAssicuratore Srl</v>
          </cell>
          <cell r="E2919">
            <v>43216.655729166698</v>
          </cell>
          <cell r="F2919">
            <v>2018</v>
          </cell>
          <cell r="H2919" t="str">
            <v>13992261001</v>
          </cell>
          <cell r="I2919" t="str">
            <v>Domanda ammessa</v>
          </cell>
          <cell r="J2919" t="str">
            <v>ROMA</v>
          </cell>
          <cell r="K2919" t="str">
            <v>RM</v>
          </cell>
          <cell r="L2919" t="str">
            <v>Lazio</v>
          </cell>
          <cell r="M2919" t="str">
            <v>ITALIA</v>
          </cell>
          <cell r="N2919" t="str">
            <v>CENTRO-NORD</v>
          </cell>
          <cell r="O2919" t="str">
            <v>Centro-Nord</v>
          </cell>
          <cell r="Q2919" t="str">
            <v>X</v>
          </cell>
          <cell r="R2919" t="str">
            <v>LEGGE DI STABILITA 2017</v>
          </cell>
          <cell r="S2919" t="str">
            <v>Società costituita</v>
          </cell>
          <cell r="T2919">
            <v>1201372</v>
          </cell>
          <cell r="U2919">
            <v>498239</v>
          </cell>
          <cell r="V2919">
            <v>540039</v>
          </cell>
          <cell r="W2919">
            <v>661333</v>
          </cell>
          <cell r="X2919">
            <v>360039</v>
          </cell>
          <cell r="Y2919">
            <v>138200</v>
          </cell>
          <cell r="Z2919">
            <v>0</v>
          </cell>
          <cell r="AA2919">
            <v>658847.72</v>
          </cell>
          <cell r="AB2919">
            <v>845379.8</v>
          </cell>
          <cell r="AC2919">
            <v>372046.8</v>
          </cell>
          <cell r="AD2919">
            <v>473333</v>
          </cell>
          <cell r="AE2919">
            <v>15</v>
          </cell>
          <cell r="AF2919">
            <v>43258</v>
          </cell>
          <cell r="AG2919">
            <v>2018</v>
          </cell>
          <cell r="AH2919" t="str">
            <v>Ammissione</v>
          </cell>
          <cell r="AI2919" t="str">
            <v>Economia Digitale</v>
          </cell>
          <cell r="AJ2919" t="str">
            <v>E-Commerce</v>
          </cell>
          <cell r="AK2919" t="str">
            <v>Web technology</v>
          </cell>
          <cell r="AL2919">
            <v>43438</v>
          </cell>
          <cell r="AM2919">
            <v>2018</v>
          </cell>
          <cell r="AP2919" t="str">
            <v>66.22.01</v>
          </cell>
          <cell r="AR2919">
            <v>591765.86</v>
          </cell>
          <cell r="AS2919">
            <v>260432.76</v>
          </cell>
          <cell r="AT2919">
            <v>331333.09999999998</v>
          </cell>
          <cell r="AU2919">
            <v>0</v>
          </cell>
          <cell r="AV2919">
            <v>591765.86</v>
          </cell>
          <cell r="AW2919">
            <v>2</v>
          </cell>
          <cell r="AX2919">
            <v>3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5</v>
          </cell>
          <cell r="BD2919">
            <v>0</v>
          </cell>
          <cell r="BE2919">
            <v>2</v>
          </cell>
          <cell r="BF2919">
            <v>4</v>
          </cell>
          <cell r="BG2919">
            <v>0</v>
          </cell>
        </row>
        <row r="2920">
          <cell r="A2920" t="str">
            <v>SSI001756</v>
          </cell>
          <cell r="C2920" t="str">
            <v>SSI</v>
          </cell>
          <cell r="D2920" t="str">
            <v>DATI VALORE TECNOLOGIA</v>
          </cell>
          <cell r="E2920">
            <v>43216.659513888902</v>
          </cell>
          <cell r="F2920">
            <v>2018</v>
          </cell>
          <cell r="H2920" t="str">
            <v>11501530015</v>
          </cell>
          <cell r="I2920" t="str">
            <v>Domanda non ammessa</v>
          </cell>
          <cell r="J2920" t="str">
            <v>TORINO</v>
          </cell>
          <cell r="K2920" t="str">
            <v>TO</v>
          </cell>
          <cell r="L2920" t="str">
            <v>Piemonte</v>
          </cell>
          <cell r="M2920" t="str">
            <v>ITALIA</v>
          </cell>
          <cell r="N2920" t="str">
            <v>CENTRO-NORD</v>
          </cell>
          <cell r="O2920" t="str">
            <v>Centro-Nord</v>
          </cell>
          <cell r="Q2920" t="str">
            <v>X</v>
          </cell>
          <cell r="R2920" t="str">
            <v>LEGGE DI STABILITA 2017</v>
          </cell>
          <cell r="S2920" t="str">
            <v>Società costituita</v>
          </cell>
          <cell r="T2920">
            <v>646155</v>
          </cell>
          <cell r="U2920">
            <v>452308.5</v>
          </cell>
          <cell r="V2920">
            <v>300000</v>
          </cell>
          <cell r="W2920">
            <v>346155</v>
          </cell>
          <cell r="X2920">
            <v>210000</v>
          </cell>
          <cell r="Y2920">
            <v>242308.5</v>
          </cell>
          <cell r="Z2920">
            <v>0</v>
          </cell>
          <cell r="AA2920">
            <v>366000</v>
          </cell>
          <cell r="AB2920">
            <v>0</v>
          </cell>
          <cell r="AC2920">
            <v>0</v>
          </cell>
          <cell r="AD2920">
            <v>0</v>
          </cell>
          <cell r="AE2920">
            <v>3</v>
          </cell>
          <cell r="AF2920">
            <v>43307</v>
          </cell>
          <cell r="AG2920">
            <v>2018</v>
          </cell>
          <cell r="AH2920" t="str">
            <v>Non ammissione</v>
          </cell>
          <cell r="AI2920" t="str">
            <v>Economia Digitale</v>
          </cell>
          <cell r="AJ2920" t="str">
            <v>E-Commerce</v>
          </cell>
          <cell r="AK2920" t="str">
            <v>Web technology</v>
          </cell>
          <cell r="AP2920" t="str">
            <v>62.02.00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3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3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</row>
        <row r="2921">
          <cell r="A2921" t="str">
            <v>SSI001757</v>
          </cell>
          <cell r="B2921" t="str">
            <v>C72C18000070008</v>
          </cell>
          <cell r="C2921" t="str">
            <v>SSI</v>
          </cell>
          <cell r="D2921" t="str">
            <v>Borass</v>
          </cell>
          <cell r="E2921">
            <v>43216.748842592599</v>
          </cell>
          <cell r="F2921">
            <v>2018</v>
          </cell>
          <cell r="H2921" t="str">
            <v>09913120961</v>
          </cell>
          <cell r="I2921" t="str">
            <v>Domanda ammessa</v>
          </cell>
          <cell r="J2921" t="str">
            <v>PALERMO</v>
          </cell>
          <cell r="K2921" t="str">
            <v>PA</v>
          </cell>
          <cell r="L2921" t="str">
            <v>Sicilia</v>
          </cell>
          <cell r="M2921" t="str">
            <v>ITALIA</v>
          </cell>
          <cell r="N2921" t="str">
            <v>SUD</v>
          </cell>
          <cell r="O2921" t="str">
            <v>Mezzogiorno</v>
          </cell>
          <cell r="Q2921" t="str">
            <v>X</v>
          </cell>
          <cell r="R2921" t="str">
            <v>PON I&amp;C SUD - LEGGE DI STABILITA 2017</v>
          </cell>
          <cell r="S2921" t="str">
            <v>Società costituita</v>
          </cell>
          <cell r="T2921">
            <v>371795</v>
          </cell>
          <cell r="U2921">
            <v>275256.5</v>
          </cell>
          <cell r="V2921">
            <v>136295</v>
          </cell>
          <cell r="W2921">
            <v>235500</v>
          </cell>
          <cell r="X2921">
            <v>95406.5</v>
          </cell>
          <cell r="Y2921">
            <v>164850</v>
          </cell>
          <cell r="Z2921">
            <v>15000</v>
          </cell>
          <cell r="AA2921">
            <v>166279.9</v>
          </cell>
          <cell r="AB2921">
            <v>221795</v>
          </cell>
          <cell r="AC2921">
            <v>136295</v>
          </cell>
          <cell r="AD2921">
            <v>85500</v>
          </cell>
          <cell r="AE2921">
            <v>4</v>
          </cell>
          <cell r="AF2921">
            <v>43286</v>
          </cell>
          <cell r="AG2921">
            <v>2018</v>
          </cell>
          <cell r="AH2921" t="str">
            <v>Ammissione</v>
          </cell>
          <cell r="AI2921" t="str">
            <v>Economia Digitale</v>
          </cell>
          <cell r="AJ2921" t="str">
            <v>E-Commerce</v>
          </cell>
          <cell r="AK2921" t="str">
            <v>Web technology</v>
          </cell>
          <cell r="AL2921">
            <v>43466</v>
          </cell>
          <cell r="AM2921">
            <v>2019</v>
          </cell>
          <cell r="AP2921" t="str">
            <v>63.12.00</v>
          </cell>
          <cell r="AR2921">
            <v>170256.5</v>
          </cell>
          <cell r="AS2921">
            <v>95406.5</v>
          </cell>
          <cell r="AT2921">
            <v>59850</v>
          </cell>
          <cell r="AU2921">
            <v>15000</v>
          </cell>
          <cell r="AV2921">
            <v>124205.2</v>
          </cell>
          <cell r="AW2921">
            <v>2</v>
          </cell>
          <cell r="AX2921">
            <v>10</v>
          </cell>
          <cell r="AY2921">
            <v>6</v>
          </cell>
          <cell r="AZ2921">
            <v>0</v>
          </cell>
          <cell r="BA2921">
            <v>1</v>
          </cell>
          <cell r="BB2921">
            <v>0</v>
          </cell>
          <cell r="BC2921">
            <v>18</v>
          </cell>
          <cell r="BD2921">
            <v>1</v>
          </cell>
          <cell r="BE2921">
            <v>2</v>
          </cell>
          <cell r="BF2921">
            <v>0</v>
          </cell>
          <cell r="BG2921">
            <v>0</v>
          </cell>
        </row>
        <row r="2922">
          <cell r="A2922" t="str">
            <v>SSI001758</v>
          </cell>
          <cell r="C2922" t="str">
            <v>SSI</v>
          </cell>
          <cell r="D2922" t="str">
            <v>Reset Srl</v>
          </cell>
          <cell r="E2922">
            <v>43216.759467592601</v>
          </cell>
          <cell r="F2922">
            <v>2018</v>
          </cell>
          <cell r="H2922" t="str">
            <v>13424481003</v>
          </cell>
          <cell r="I2922" t="str">
            <v>Domanda non ammessa</v>
          </cell>
          <cell r="J2922" t="str">
            <v>RIETI</v>
          </cell>
          <cell r="K2922" t="str">
            <v>RI</v>
          </cell>
          <cell r="L2922" t="str">
            <v>Lazio</v>
          </cell>
          <cell r="M2922" t="str">
            <v>ITALIA</v>
          </cell>
          <cell r="N2922" t="str">
            <v>CENTRO-NORD</v>
          </cell>
          <cell r="O2922" t="str">
            <v>Centro-Nord</v>
          </cell>
          <cell r="Q2922" t="str">
            <v>X</v>
          </cell>
          <cell r="R2922" t="str">
            <v>LEGGE DI STABILITA 2017</v>
          </cell>
          <cell r="S2922" t="str">
            <v>Società costituita</v>
          </cell>
          <cell r="T2922">
            <v>1461680.6</v>
          </cell>
          <cell r="U2922">
            <v>1023176.42</v>
          </cell>
          <cell r="V2922">
            <v>571988.6</v>
          </cell>
          <cell r="W2922">
            <v>889692</v>
          </cell>
          <cell r="X2922">
            <v>400392.02</v>
          </cell>
          <cell r="Y2922">
            <v>622784.4</v>
          </cell>
          <cell r="Z2922">
            <v>0</v>
          </cell>
          <cell r="AA2922">
            <v>697826.09</v>
          </cell>
          <cell r="AB2922">
            <v>0</v>
          </cell>
          <cell r="AC2922">
            <v>0</v>
          </cell>
          <cell r="AD2922">
            <v>0</v>
          </cell>
          <cell r="AE2922">
            <v>25</v>
          </cell>
          <cell r="AF2922">
            <v>43300</v>
          </cell>
          <cell r="AG2922">
            <v>2018</v>
          </cell>
          <cell r="AH2922" t="str">
            <v>Non ammissione</v>
          </cell>
          <cell r="AI2922" t="str">
            <v>Economia Digitale</v>
          </cell>
          <cell r="AJ2922" t="str">
            <v>Ambiente e Energia</v>
          </cell>
          <cell r="AK2922" t="str">
            <v>Ambiente ed energia</v>
          </cell>
          <cell r="AP2922" t="str">
            <v>27.11.00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3</v>
          </cell>
          <cell r="AY2922">
            <v>1</v>
          </cell>
          <cell r="AZ2922">
            <v>0</v>
          </cell>
          <cell r="BA2922">
            <v>0</v>
          </cell>
          <cell r="BB2922">
            <v>0</v>
          </cell>
          <cell r="BC2922">
            <v>4</v>
          </cell>
          <cell r="BD2922">
            <v>0</v>
          </cell>
          <cell r="BE2922">
            <v>0</v>
          </cell>
          <cell r="BF2922">
            <v>4</v>
          </cell>
          <cell r="BG2922">
            <v>0</v>
          </cell>
        </row>
        <row r="2923">
          <cell r="A2923" t="str">
            <v>SSI001759</v>
          </cell>
          <cell r="C2923" t="str">
            <v>SSI</v>
          </cell>
          <cell r="D2923" t="str">
            <v>ONDALOGIC S.R.L.</v>
          </cell>
          <cell r="E2923">
            <v>43217.669710648202</v>
          </cell>
          <cell r="F2923">
            <v>2018</v>
          </cell>
          <cell r="H2923" t="str">
            <v>09800230964</v>
          </cell>
          <cell r="I2923" t="str">
            <v>Domanda non ammessa</v>
          </cell>
          <cell r="J2923" t="str">
            <v>BOLLATE</v>
          </cell>
          <cell r="K2923" t="str">
            <v>MI</v>
          </cell>
          <cell r="L2923" t="str">
            <v>Lombardia</v>
          </cell>
          <cell r="M2923" t="str">
            <v>ITALIA</v>
          </cell>
          <cell r="N2923" t="str">
            <v>CENTRO-NORD</v>
          </cell>
          <cell r="O2923" t="str">
            <v>Centro-Nord</v>
          </cell>
          <cell r="Q2923" t="str">
            <v>X</v>
          </cell>
          <cell r="R2923" t="str">
            <v>LEGGE DI STABILITA 2017</v>
          </cell>
          <cell r="S2923" t="str">
            <v>Società costituita</v>
          </cell>
          <cell r="T2923">
            <v>501366.45999999996</v>
          </cell>
          <cell r="U2923">
            <v>350956.52</v>
          </cell>
          <cell r="V2923">
            <v>340707.5</v>
          </cell>
          <cell r="W2923">
            <v>160658.96</v>
          </cell>
          <cell r="X2923">
            <v>238495.25</v>
          </cell>
          <cell r="Y2923">
            <v>112461.27</v>
          </cell>
          <cell r="Z2923">
            <v>0</v>
          </cell>
          <cell r="AA2923">
            <v>420293.15</v>
          </cell>
          <cell r="AB2923">
            <v>0</v>
          </cell>
          <cell r="AC2923">
            <v>0</v>
          </cell>
          <cell r="AD2923">
            <v>0</v>
          </cell>
          <cell r="AE2923">
            <v>3</v>
          </cell>
          <cell r="AF2923">
            <v>43307</v>
          </cell>
          <cell r="AG2923">
            <v>2018</v>
          </cell>
          <cell r="AH2923" t="str">
            <v>Non ammissione</v>
          </cell>
          <cell r="AI2923" t="str">
            <v>Tecnologia nuova sperimentale</v>
          </cell>
          <cell r="AJ2923" t="str">
            <v>Internet of things</v>
          </cell>
          <cell r="AK2923" t="str">
            <v>Web technology</v>
          </cell>
          <cell r="AP2923" t="str">
            <v>62.01.00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1</v>
          </cell>
          <cell r="AY2923">
            <v>1</v>
          </cell>
          <cell r="AZ2923">
            <v>0</v>
          </cell>
          <cell r="BA2923">
            <v>0</v>
          </cell>
          <cell r="BB2923">
            <v>0</v>
          </cell>
          <cell r="BC2923">
            <v>2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</row>
        <row r="2924">
          <cell r="A2924" t="str">
            <v>SSI001760</v>
          </cell>
          <cell r="C2924" t="str">
            <v>SSI</v>
          </cell>
          <cell r="D2924" t="str">
            <v>HOME BEER</v>
          </cell>
          <cell r="E2924">
            <v>43220.648194444402</v>
          </cell>
          <cell r="F2924">
            <v>2018</v>
          </cell>
          <cell r="H2924" t="str">
            <v>14664281004</v>
          </cell>
          <cell r="I2924" t="str">
            <v>Domanda non ammessa</v>
          </cell>
          <cell r="J2924" t="str">
            <v>ROMA</v>
          </cell>
          <cell r="K2924" t="str">
            <v>RM</v>
          </cell>
          <cell r="L2924" t="str">
            <v>Lazio</v>
          </cell>
          <cell r="M2924" t="str">
            <v>ITALIA</v>
          </cell>
          <cell r="N2924" t="str">
            <v>CENTRO-NORD</v>
          </cell>
          <cell r="O2924" t="str">
            <v>Centro-Nord</v>
          </cell>
          <cell r="Q2924" t="str">
            <v>X</v>
          </cell>
          <cell r="R2924" t="str">
            <v>LEGGE DI STABILITA 2017</v>
          </cell>
          <cell r="S2924" t="str">
            <v>Società costituita</v>
          </cell>
          <cell r="T2924">
            <v>242355</v>
          </cell>
          <cell r="U2924">
            <v>177142</v>
          </cell>
          <cell r="V2924">
            <v>148595</v>
          </cell>
          <cell r="W2924">
            <v>93760</v>
          </cell>
          <cell r="X2924">
            <v>104010</v>
          </cell>
          <cell r="Y2924">
            <v>65632</v>
          </cell>
          <cell r="Z2924">
            <v>7500</v>
          </cell>
          <cell r="AA2924">
            <v>181286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43272</v>
          </cell>
          <cell r="AG2924">
            <v>2018</v>
          </cell>
          <cell r="AH2924" t="str">
            <v>Non ammissione</v>
          </cell>
          <cell r="AI2924" t="str">
            <v>Economia Digitale</v>
          </cell>
          <cell r="AJ2924" t="str">
            <v>Internet of things</v>
          </cell>
          <cell r="AK2924" t="str">
            <v>Web technology</v>
          </cell>
          <cell r="AP2924" t="str">
            <v>62.02.00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1</v>
          </cell>
          <cell r="AX2924">
            <v>0</v>
          </cell>
          <cell r="AY2924">
            <v>1</v>
          </cell>
          <cell r="AZ2924">
            <v>0</v>
          </cell>
          <cell r="BA2924">
            <v>0</v>
          </cell>
          <cell r="BB2924">
            <v>0</v>
          </cell>
          <cell r="BC2924">
            <v>2</v>
          </cell>
          <cell r="BD2924">
            <v>0</v>
          </cell>
          <cell r="BE2924">
            <v>1</v>
          </cell>
          <cell r="BF2924">
            <v>0</v>
          </cell>
          <cell r="BG2924">
            <v>0</v>
          </cell>
        </row>
        <row r="2925">
          <cell r="A2925" t="str">
            <v>SSI001761</v>
          </cell>
          <cell r="C2925" t="str">
            <v>SSI</v>
          </cell>
          <cell r="D2925" t="str">
            <v>C? Colonna</v>
          </cell>
          <cell r="E2925">
            <v>43222.423553240696</v>
          </cell>
          <cell r="F2925">
            <v>2018</v>
          </cell>
          <cell r="H2925" t="str">
            <v>02506020391</v>
          </cell>
          <cell r="I2925" t="str">
            <v>Domanda non ammessa</v>
          </cell>
          <cell r="J2925" t="str">
            <v>RAVENNA</v>
          </cell>
          <cell r="K2925" t="str">
            <v>RA</v>
          </cell>
          <cell r="L2925" t="str">
            <v>Emilia Romagna</v>
          </cell>
          <cell r="M2925" t="str">
            <v>ITALIA</v>
          </cell>
          <cell r="N2925" t="str">
            <v>CENTRO-NORD</v>
          </cell>
          <cell r="O2925" t="str">
            <v>Centro-Nord</v>
          </cell>
          <cell r="Q2925" t="str">
            <v>X</v>
          </cell>
          <cell r="R2925" t="str">
            <v>LEGGE DI STABILITA 2017</v>
          </cell>
          <cell r="S2925" t="str">
            <v>Società costituita</v>
          </cell>
          <cell r="T2925">
            <v>1175000</v>
          </cell>
          <cell r="U2925">
            <v>705000</v>
          </cell>
          <cell r="V2925">
            <v>1175000</v>
          </cell>
          <cell r="W2925">
            <v>0</v>
          </cell>
          <cell r="X2925">
            <v>705000</v>
          </cell>
          <cell r="Y2925">
            <v>0</v>
          </cell>
          <cell r="Z2925">
            <v>0</v>
          </cell>
          <cell r="AA2925">
            <v>1410800</v>
          </cell>
          <cell r="AB2925">
            <v>0</v>
          </cell>
          <cell r="AC2925">
            <v>0</v>
          </cell>
          <cell r="AD2925">
            <v>0</v>
          </cell>
          <cell r="AE2925">
            <v>1</v>
          </cell>
          <cell r="AF2925">
            <v>43244</v>
          </cell>
          <cell r="AG2925">
            <v>2018</v>
          </cell>
          <cell r="AH2925" t="str">
            <v>Non ammissione</v>
          </cell>
          <cell r="AI2925" t="str">
            <v>Valorizzazione della ricerca</v>
          </cell>
          <cell r="AJ2925" t="str">
            <v>Life sciences</v>
          </cell>
          <cell r="AK2925" t="str">
            <v>Bio-scienze</v>
          </cell>
          <cell r="AP2925" t="str">
            <v>01.13.10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</row>
        <row r="2926">
          <cell r="A2926" t="str">
            <v>SSI001762</v>
          </cell>
          <cell r="C2926" t="str">
            <v>SSI</v>
          </cell>
          <cell r="D2926" t="str">
            <v>TXC MARKETS</v>
          </cell>
          <cell r="E2926">
            <v>43222.553252314799</v>
          </cell>
          <cell r="F2926">
            <v>2018</v>
          </cell>
          <cell r="H2926" t="str">
            <v>10196450968</v>
          </cell>
          <cell r="I2926" t="str">
            <v>Domanda non ammessa</v>
          </cell>
          <cell r="J2926" t="str">
            <v>MILANO</v>
          </cell>
          <cell r="K2926" t="str">
            <v>MI</v>
          </cell>
          <cell r="L2926" t="str">
            <v>Lombardia</v>
          </cell>
          <cell r="M2926" t="str">
            <v>ITALIA</v>
          </cell>
          <cell r="N2926" t="str">
            <v>CENTRO-NORD</v>
          </cell>
          <cell r="O2926" t="str">
            <v>Centro-Nord</v>
          </cell>
          <cell r="Q2926" t="str">
            <v>X</v>
          </cell>
          <cell r="R2926" t="str">
            <v>LEGGE DI STABILITA 2017</v>
          </cell>
          <cell r="S2926" t="str">
            <v>Società costituita</v>
          </cell>
          <cell r="T2926">
            <v>3000000</v>
          </cell>
          <cell r="U2926">
            <v>1307500</v>
          </cell>
          <cell r="V2926">
            <v>1000000</v>
          </cell>
          <cell r="W2926">
            <v>2000000</v>
          </cell>
          <cell r="X2926">
            <v>500000</v>
          </cell>
          <cell r="Y2926">
            <v>800000</v>
          </cell>
          <cell r="Z2926">
            <v>7500</v>
          </cell>
          <cell r="AA2926">
            <v>1132000</v>
          </cell>
          <cell r="AB2926">
            <v>0</v>
          </cell>
          <cell r="AC2926">
            <v>0</v>
          </cell>
          <cell r="AD2926">
            <v>0</v>
          </cell>
          <cell r="AE2926">
            <v>10</v>
          </cell>
          <cell r="AF2926">
            <v>43244</v>
          </cell>
          <cell r="AG2926">
            <v>2018</v>
          </cell>
          <cell r="AH2926" t="str">
            <v>Non ammissione</v>
          </cell>
          <cell r="AI2926" t="str">
            <v>Economia Digitale</v>
          </cell>
          <cell r="AJ2926" t="str">
            <v>E-Commerce</v>
          </cell>
          <cell r="AK2926" t="str">
            <v>Web technology</v>
          </cell>
          <cell r="AP2926" t="str">
            <v>62.09.09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2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2</v>
          </cell>
          <cell r="BD2926">
            <v>0</v>
          </cell>
          <cell r="BE2926">
            <v>0</v>
          </cell>
          <cell r="BF2926">
            <v>2</v>
          </cell>
          <cell r="BG2926">
            <v>0</v>
          </cell>
        </row>
        <row r="2927">
          <cell r="A2927" t="str">
            <v>SSI001763</v>
          </cell>
          <cell r="C2927" t="str">
            <v>SSI</v>
          </cell>
          <cell r="D2927" t="str">
            <v>MAPSKIN SRL</v>
          </cell>
          <cell r="E2927">
            <v>43222.666990740698</v>
          </cell>
          <cell r="F2927">
            <v>2018</v>
          </cell>
          <cell r="H2927" t="str">
            <v>10270580961</v>
          </cell>
          <cell r="I2927" t="str">
            <v>Domanda non ammessa</v>
          </cell>
          <cell r="J2927" t="str">
            <v>MILANO</v>
          </cell>
          <cell r="K2927" t="str">
            <v>MI</v>
          </cell>
          <cell r="L2927" t="str">
            <v>Lombardia</v>
          </cell>
          <cell r="M2927" t="str">
            <v>ITALIA</v>
          </cell>
          <cell r="N2927" t="str">
            <v>CENTRO-NORD</v>
          </cell>
          <cell r="O2927" t="str">
            <v>Centro-Nord</v>
          </cell>
          <cell r="Q2927" t="str">
            <v>X</v>
          </cell>
          <cell r="R2927" t="str">
            <v>LEGGE DI STABILITA 2017</v>
          </cell>
          <cell r="S2927" t="str">
            <v>Società costituita</v>
          </cell>
          <cell r="T2927">
            <v>122029</v>
          </cell>
          <cell r="U2927">
            <v>105123</v>
          </cell>
          <cell r="V2927">
            <v>122029</v>
          </cell>
          <cell r="W2927">
            <v>0</v>
          </cell>
          <cell r="X2927">
            <v>97623</v>
          </cell>
          <cell r="Y2927">
            <v>0</v>
          </cell>
          <cell r="Z2927">
            <v>7500</v>
          </cell>
          <cell r="AA2927">
            <v>141175</v>
          </cell>
          <cell r="AB2927">
            <v>0</v>
          </cell>
          <cell r="AC2927">
            <v>0</v>
          </cell>
          <cell r="AD2927">
            <v>0</v>
          </cell>
          <cell r="AE2927">
            <v>1</v>
          </cell>
          <cell r="AF2927">
            <v>43290</v>
          </cell>
          <cell r="AG2927">
            <v>2018</v>
          </cell>
          <cell r="AH2927" t="str">
            <v>Non ammissione</v>
          </cell>
          <cell r="AI2927" t="str">
            <v>Tecnologia nuova sperimentale</v>
          </cell>
          <cell r="AJ2927" t="str">
            <v>Materiali innovativi</v>
          </cell>
          <cell r="AK2927" t="str">
            <v>Industria hi-tech</v>
          </cell>
          <cell r="AP2927" t="str">
            <v>20.42.00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1</v>
          </cell>
          <cell r="AX2927">
            <v>0</v>
          </cell>
          <cell r="AY2927">
            <v>0</v>
          </cell>
          <cell r="AZ2927">
            <v>1</v>
          </cell>
          <cell r="BA2927">
            <v>0</v>
          </cell>
          <cell r="BB2927">
            <v>0</v>
          </cell>
          <cell r="BC2927">
            <v>1</v>
          </cell>
          <cell r="BD2927">
            <v>1</v>
          </cell>
          <cell r="BE2927">
            <v>2</v>
          </cell>
          <cell r="BF2927">
            <v>0</v>
          </cell>
          <cell r="BG2927">
            <v>0</v>
          </cell>
        </row>
        <row r="2928">
          <cell r="A2928" t="str">
            <v>SSI001764</v>
          </cell>
          <cell r="C2928" t="str">
            <v>SSI</v>
          </cell>
          <cell r="D2928" t="str">
            <v>VOSTRA MIND</v>
          </cell>
          <cell r="E2928">
            <v>43223.751226851899</v>
          </cell>
          <cell r="F2928">
            <v>2018</v>
          </cell>
          <cell r="H2928" t="str">
            <v>01960710430</v>
          </cell>
          <cell r="I2928" t="str">
            <v>Domanda non ammessa</v>
          </cell>
          <cell r="J2928" t="str">
            <v>CINGOLI</v>
          </cell>
          <cell r="K2928" t="str">
            <v>MA</v>
          </cell>
          <cell r="L2928" t="str">
            <v>Marche</v>
          </cell>
          <cell r="M2928" t="str">
            <v>ITALIA</v>
          </cell>
          <cell r="N2928" t="str">
            <v>CENTRO-NORD</v>
          </cell>
          <cell r="O2928" t="str">
            <v>Centro-Nord</v>
          </cell>
          <cell r="Q2928" t="str">
            <v>X</v>
          </cell>
          <cell r="R2928" t="str">
            <v>LEGGE DI STABILITA 2017</v>
          </cell>
          <cell r="S2928" t="str">
            <v>Società costituita</v>
          </cell>
          <cell r="T2928">
            <v>668454.82000000007</v>
          </cell>
          <cell r="U2928">
            <v>542263.85</v>
          </cell>
          <cell r="V2928">
            <v>490000</v>
          </cell>
          <cell r="W2928">
            <v>178454.82</v>
          </cell>
          <cell r="X2928">
            <v>392000</v>
          </cell>
          <cell r="Y2928">
            <v>142763.85</v>
          </cell>
          <cell r="Z2928">
            <v>7500</v>
          </cell>
          <cell r="AA2928">
            <v>597800</v>
          </cell>
          <cell r="AB2928">
            <v>0</v>
          </cell>
          <cell r="AC2928">
            <v>0</v>
          </cell>
          <cell r="AD2928">
            <v>0</v>
          </cell>
          <cell r="AE2928">
            <v>4</v>
          </cell>
          <cell r="AF2928">
            <v>43300</v>
          </cell>
          <cell r="AG2928">
            <v>2018</v>
          </cell>
          <cell r="AH2928" t="str">
            <v>Non ammissione</v>
          </cell>
          <cell r="AI2928" t="str">
            <v>Economia Digitale</v>
          </cell>
          <cell r="AJ2928" t="str">
            <v>Internet of things</v>
          </cell>
          <cell r="AK2928" t="str">
            <v>Web technology</v>
          </cell>
          <cell r="AP2928" t="str">
            <v>26.11.09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1</v>
          </cell>
          <cell r="BB2928">
            <v>0</v>
          </cell>
          <cell r="BC2928">
            <v>0</v>
          </cell>
          <cell r="BD2928">
            <v>1</v>
          </cell>
          <cell r="BE2928">
            <v>0</v>
          </cell>
          <cell r="BF2928">
            <v>0</v>
          </cell>
          <cell r="BG2928">
            <v>0</v>
          </cell>
        </row>
        <row r="2929">
          <cell r="A2929" t="str">
            <v>SSI001765</v>
          </cell>
          <cell r="C2929" t="str">
            <v>SSI</v>
          </cell>
          <cell r="D2929" t="str">
            <v>REM TEC SRL</v>
          </cell>
          <cell r="E2929">
            <v>43224.504918981504</v>
          </cell>
          <cell r="F2929">
            <v>2018</v>
          </cell>
          <cell r="H2929" t="str">
            <v>02465900203</v>
          </cell>
          <cell r="I2929" t="str">
            <v>Domanda non ammessa</v>
          </cell>
          <cell r="J2929" t="str">
            <v>CASALROMANO</v>
          </cell>
          <cell r="K2929" t="str">
            <v>MN</v>
          </cell>
          <cell r="L2929" t="str">
            <v>Lombardia</v>
          </cell>
          <cell r="M2929" t="str">
            <v>ITALIA</v>
          </cell>
          <cell r="N2929" t="str">
            <v>CENTRO-NORD</v>
          </cell>
          <cell r="O2929" t="str">
            <v>Centro-Nord</v>
          </cell>
          <cell r="Q2929" t="str">
            <v>X</v>
          </cell>
          <cell r="R2929" t="str">
            <v>LEGGE DI STABILITA 2017</v>
          </cell>
          <cell r="S2929" t="str">
            <v>Società costituita</v>
          </cell>
          <cell r="T2929">
            <v>632802.52</v>
          </cell>
          <cell r="U2929">
            <v>442961.76</v>
          </cell>
          <cell r="V2929">
            <v>363500</v>
          </cell>
          <cell r="W2929">
            <v>269302.52</v>
          </cell>
          <cell r="X2929">
            <v>254450</v>
          </cell>
          <cell r="Y2929">
            <v>188511.76</v>
          </cell>
          <cell r="Z2929">
            <v>0</v>
          </cell>
          <cell r="AA2929">
            <v>443470</v>
          </cell>
          <cell r="AB2929">
            <v>0</v>
          </cell>
          <cell r="AC2929">
            <v>0</v>
          </cell>
          <cell r="AD2929">
            <v>0</v>
          </cell>
          <cell r="AE2929">
            <v>2</v>
          </cell>
          <cell r="AF2929">
            <v>43300</v>
          </cell>
          <cell r="AG2929">
            <v>2018</v>
          </cell>
          <cell r="AH2929" t="str">
            <v>Non ammissione</v>
          </cell>
          <cell r="AI2929" t="str">
            <v>Tecnologia nuova sperimentale</v>
          </cell>
          <cell r="AJ2929" t="str">
            <v>Ambiente e Energia</v>
          </cell>
          <cell r="AK2929" t="str">
            <v>Ambiente ed energia</v>
          </cell>
          <cell r="AP2929" t="str">
            <v>77.40.00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1</v>
          </cell>
          <cell r="AX2929">
            <v>0</v>
          </cell>
          <cell r="AY2929">
            <v>4</v>
          </cell>
          <cell r="AZ2929">
            <v>0</v>
          </cell>
          <cell r="BA2929">
            <v>0</v>
          </cell>
          <cell r="BB2929">
            <v>0</v>
          </cell>
          <cell r="BC2929">
            <v>5</v>
          </cell>
          <cell r="BD2929">
            <v>0</v>
          </cell>
          <cell r="BE2929">
            <v>1</v>
          </cell>
          <cell r="BF2929">
            <v>5</v>
          </cell>
          <cell r="BG2929">
            <v>0</v>
          </cell>
        </row>
        <row r="2930">
          <cell r="A2930" t="str">
            <v>SSI001766</v>
          </cell>
          <cell r="C2930" t="str">
            <v>SSI</v>
          </cell>
          <cell r="D2930" t="str">
            <v>AREA</v>
          </cell>
          <cell r="E2930">
            <v>43224.613333333298</v>
          </cell>
          <cell r="F2930">
            <v>2018</v>
          </cell>
          <cell r="H2930" t="str">
            <v>05267880879</v>
          </cell>
          <cell r="I2930" t="str">
            <v>Domanda non ammessa</v>
          </cell>
          <cell r="J2930" t="str">
            <v>GIARRE</v>
          </cell>
          <cell r="K2930" t="str">
            <v>CT</v>
          </cell>
          <cell r="L2930" t="str">
            <v>Sicilia</v>
          </cell>
          <cell r="M2930" t="str">
            <v>ITALIA</v>
          </cell>
          <cell r="N2930" t="str">
            <v>SUD</v>
          </cell>
          <cell r="O2930" t="str">
            <v>Mezzogiorno</v>
          </cell>
          <cell r="Q2930" t="str">
            <v>X</v>
          </cell>
          <cell r="R2930" t="str">
            <v>PON I&amp;C SUD - LEGGE DI STABILITA 2017</v>
          </cell>
          <cell r="S2930" t="str">
            <v>Società costituita</v>
          </cell>
          <cell r="T2930">
            <v>235730</v>
          </cell>
          <cell r="U2930">
            <v>188584</v>
          </cell>
          <cell r="V2930">
            <v>65660</v>
          </cell>
          <cell r="W2930">
            <v>170070</v>
          </cell>
          <cell r="X2930">
            <v>52528</v>
          </cell>
          <cell r="Y2930">
            <v>136056</v>
          </cell>
          <cell r="Z2930">
            <v>0</v>
          </cell>
          <cell r="AA2930">
            <v>80105.2</v>
          </cell>
          <cell r="AB2930">
            <v>0</v>
          </cell>
          <cell r="AC2930">
            <v>0</v>
          </cell>
          <cell r="AD2930">
            <v>0</v>
          </cell>
          <cell r="AE2930">
            <v>3</v>
          </cell>
          <cell r="AF2930">
            <v>43258</v>
          </cell>
          <cell r="AG2930">
            <v>2018</v>
          </cell>
          <cell r="AH2930" t="str">
            <v>Non ammissione</v>
          </cell>
          <cell r="AI2930" t="str">
            <v>Valorizzazione della ricerca</v>
          </cell>
          <cell r="AJ2930" t="str">
            <v>Materiali innovativi</v>
          </cell>
          <cell r="AK2930" t="str">
            <v>Industria hi-tech</v>
          </cell>
          <cell r="AP2930" t="str">
            <v>72.19.09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5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5</v>
          </cell>
          <cell r="BD2930">
            <v>0</v>
          </cell>
          <cell r="BE2930">
            <v>5</v>
          </cell>
          <cell r="BF2930">
            <v>0</v>
          </cell>
          <cell r="BG2930">
            <v>0</v>
          </cell>
        </row>
        <row r="2931">
          <cell r="A2931" t="str">
            <v>SSI001767</v>
          </cell>
          <cell r="C2931" t="str">
            <v>SSI</v>
          </cell>
          <cell r="D2931" t="str">
            <v>CFM DESIGN</v>
          </cell>
          <cell r="E2931">
            <v>43224.740266203698</v>
          </cell>
          <cell r="F2931">
            <v>2018</v>
          </cell>
          <cell r="H2931" t="str">
            <v>01144120258</v>
          </cell>
          <cell r="I2931" t="str">
            <v>Domanda non ammessa</v>
          </cell>
          <cell r="J2931" t="str">
            <v>VIAREGGIO</v>
          </cell>
          <cell r="K2931" t="str">
            <v>LU</v>
          </cell>
          <cell r="L2931" t="str">
            <v>Toscana</v>
          </cell>
          <cell r="M2931" t="str">
            <v>ITALIA</v>
          </cell>
          <cell r="N2931" t="str">
            <v>CENTRO-NORD</v>
          </cell>
          <cell r="O2931" t="str">
            <v>Centro-Nord</v>
          </cell>
          <cell r="Q2931" t="str">
            <v>X</v>
          </cell>
          <cell r="R2931" t="str">
            <v>LEGGE DI STABILITA 2017</v>
          </cell>
          <cell r="S2931" t="str">
            <v>Società costituita</v>
          </cell>
          <cell r="T2931">
            <v>2304467</v>
          </cell>
          <cell r="U2931">
            <v>398889</v>
          </cell>
          <cell r="V2931">
            <v>992600</v>
          </cell>
          <cell r="W2931">
            <v>1311867</v>
          </cell>
          <cell r="X2931">
            <v>0</v>
          </cell>
          <cell r="Y2931">
            <v>398889</v>
          </cell>
          <cell r="Z2931">
            <v>0</v>
          </cell>
          <cell r="AA2931">
            <v>1210972</v>
          </cell>
          <cell r="AB2931">
            <v>0</v>
          </cell>
          <cell r="AC2931">
            <v>0</v>
          </cell>
          <cell r="AD2931">
            <v>0</v>
          </cell>
          <cell r="AE2931">
            <v>23</v>
          </cell>
          <cell r="AF2931">
            <v>43307</v>
          </cell>
          <cell r="AG2931">
            <v>2018</v>
          </cell>
          <cell r="AH2931" t="str">
            <v>Non ammissione</v>
          </cell>
          <cell r="AI2931" t="str">
            <v>Economia Digitale</v>
          </cell>
          <cell r="AJ2931" t="str">
            <v>E-Commerce</v>
          </cell>
          <cell r="AK2931" t="str">
            <v>Web technology</v>
          </cell>
          <cell r="AP2931" t="str">
            <v>26.40.01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1</v>
          </cell>
          <cell r="AZ2931">
            <v>0</v>
          </cell>
          <cell r="BA2931">
            <v>0</v>
          </cell>
          <cell r="BB2931">
            <v>1</v>
          </cell>
          <cell r="BC2931">
            <v>1</v>
          </cell>
          <cell r="BD2931">
            <v>1</v>
          </cell>
          <cell r="BE2931">
            <v>0</v>
          </cell>
          <cell r="BF2931">
            <v>2</v>
          </cell>
          <cell r="BG2931">
            <v>0</v>
          </cell>
        </row>
        <row r="2932">
          <cell r="A2932" t="str">
            <v>SSI001768</v>
          </cell>
          <cell r="B2932" t="str">
            <v>C43J18000150008</v>
          </cell>
          <cell r="C2932" t="str">
            <v>SSI</v>
          </cell>
          <cell r="D2932" t="str">
            <v>TRUSTER ITALIA S.R.L.</v>
          </cell>
          <cell r="E2932">
            <v>43224.793807870403</v>
          </cell>
          <cell r="F2932">
            <v>2018</v>
          </cell>
          <cell r="H2932" t="str">
            <v>10128020962</v>
          </cell>
          <cell r="I2932" t="str">
            <v>Domanda ammessa</v>
          </cell>
          <cell r="J2932" t="str">
            <v>MILANO</v>
          </cell>
          <cell r="K2932" t="str">
            <v>MI</v>
          </cell>
          <cell r="L2932" t="str">
            <v>Lombardia</v>
          </cell>
          <cell r="M2932" t="str">
            <v>ITALIA</v>
          </cell>
          <cell r="N2932" t="str">
            <v>CENTRO-NORD</v>
          </cell>
          <cell r="O2932" t="str">
            <v>Centro-Nord</v>
          </cell>
          <cell r="Q2932" t="str">
            <v>X</v>
          </cell>
          <cell r="R2932" t="str">
            <v>LEGGE DI STABILITA 2017</v>
          </cell>
          <cell r="S2932" t="str">
            <v>Società costituita</v>
          </cell>
          <cell r="T2932">
            <v>331000</v>
          </cell>
          <cell r="U2932">
            <v>208000</v>
          </cell>
          <cell r="V2932">
            <v>213000</v>
          </cell>
          <cell r="W2932">
            <v>118000</v>
          </cell>
          <cell r="X2932">
            <v>117900</v>
          </cell>
          <cell r="Y2932">
            <v>82600</v>
          </cell>
          <cell r="Z2932">
            <v>7500</v>
          </cell>
          <cell r="AA2932">
            <v>259860</v>
          </cell>
          <cell r="AB2932">
            <v>230199.97</v>
          </cell>
          <cell r="AC2932">
            <v>112199.97</v>
          </cell>
          <cell r="AD2932">
            <v>118000</v>
          </cell>
          <cell r="AE2932">
            <v>3</v>
          </cell>
          <cell r="AF2932">
            <v>43286</v>
          </cell>
          <cell r="AG2932">
            <v>2018</v>
          </cell>
          <cell r="AH2932" t="str">
            <v>Ammissione</v>
          </cell>
          <cell r="AI2932" t="str">
            <v>Economia Digitale</v>
          </cell>
          <cell r="AJ2932" t="str">
            <v>E-Commerce</v>
          </cell>
          <cell r="AK2932" t="str">
            <v>Web technology</v>
          </cell>
          <cell r="AL2932">
            <v>43572</v>
          </cell>
          <cell r="AM2932">
            <v>2019</v>
          </cell>
          <cell r="AP2932" t="str">
            <v>63.12.00</v>
          </cell>
          <cell r="AR2932">
            <v>168639.97999999998</v>
          </cell>
          <cell r="AS2932">
            <v>78539.98</v>
          </cell>
          <cell r="AT2932">
            <v>82600</v>
          </cell>
          <cell r="AU2932">
            <v>7500</v>
          </cell>
          <cell r="AV2932">
            <v>161139.98000000001</v>
          </cell>
          <cell r="AW2932">
            <v>0</v>
          </cell>
          <cell r="AX2932">
            <v>0</v>
          </cell>
          <cell r="AY2932">
            <v>0</v>
          </cell>
          <cell r="AZ2932">
            <v>1</v>
          </cell>
          <cell r="BA2932">
            <v>0</v>
          </cell>
          <cell r="BB2932">
            <v>0</v>
          </cell>
          <cell r="BC2932">
            <v>0</v>
          </cell>
          <cell r="BD2932">
            <v>1</v>
          </cell>
          <cell r="BE2932">
            <v>1</v>
          </cell>
          <cell r="BF2932">
            <v>0</v>
          </cell>
          <cell r="BG2932">
            <v>0</v>
          </cell>
          <cell r="BH2932">
            <v>61250</v>
          </cell>
          <cell r="BI2932">
            <v>0</v>
          </cell>
          <cell r="BJ2932">
            <v>61250</v>
          </cell>
        </row>
        <row r="2933">
          <cell r="A2933" t="str">
            <v>SSI001769</v>
          </cell>
          <cell r="C2933" t="str">
            <v>SSI</v>
          </cell>
          <cell r="D2933" t="str">
            <v>Tecnendo</v>
          </cell>
          <cell r="E2933">
            <v>43229.484409722201</v>
          </cell>
          <cell r="F2933">
            <v>2018</v>
          </cell>
          <cell r="H2933" t="str">
            <v>02531010995</v>
          </cell>
          <cell r="I2933" t="str">
            <v>Domanda non ammessa</v>
          </cell>
          <cell r="J2933" t="str">
            <v>SASSARI</v>
          </cell>
          <cell r="K2933" t="str">
            <v>SS</v>
          </cell>
          <cell r="L2933" t="str">
            <v>Sardegna</v>
          </cell>
          <cell r="M2933" t="str">
            <v>ITALIA</v>
          </cell>
          <cell r="N2933" t="str">
            <v>SUD</v>
          </cell>
          <cell r="O2933" t="str">
            <v>Mezzogiorno</v>
          </cell>
          <cell r="Q2933" t="str">
            <v>X</v>
          </cell>
          <cell r="R2933" t="str">
            <v>PON I&amp;C SAM - LEGGE DI STABILITA 2017</v>
          </cell>
          <cell r="S2933" t="str">
            <v>Società costituita</v>
          </cell>
          <cell r="T2933">
            <v>575000</v>
          </cell>
          <cell r="U2933">
            <v>32500</v>
          </cell>
          <cell r="V2933">
            <v>550000</v>
          </cell>
          <cell r="W2933">
            <v>25000</v>
          </cell>
          <cell r="X2933">
            <v>0</v>
          </cell>
          <cell r="Y2933">
            <v>17500</v>
          </cell>
          <cell r="Z2933">
            <v>15000</v>
          </cell>
          <cell r="AA2933">
            <v>654500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43286</v>
          </cell>
          <cell r="AG2933">
            <v>2018</v>
          </cell>
          <cell r="AH2933" t="str">
            <v>Non ammissione</v>
          </cell>
          <cell r="AI2933" t="str">
            <v>Valorizzazione della ricerca</v>
          </cell>
          <cell r="AJ2933" t="str">
            <v>Automazione Industriale</v>
          </cell>
          <cell r="AK2933" t="str">
            <v>Industria hi-tech</v>
          </cell>
          <cell r="AP2933" t="str">
            <v>72.19.09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1</v>
          </cell>
          <cell r="AZ2933">
            <v>0</v>
          </cell>
          <cell r="BA2933">
            <v>1</v>
          </cell>
          <cell r="BB2933">
            <v>0</v>
          </cell>
          <cell r="BC2933">
            <v>1</v>
          </cell>
          <cell r="BD2933">
            <v>1</v>
          </cell>
          <cell r="BE2933">
            <v>0</v>
          </cell>
          <cell r="BF2933">
            <v>0</v>
          </cell>
          <cell r="BG2933">
            <v>0</v>
          </cell>
        </row>
        <row r="2934">
          <cell r="A2934" t="str">
            <v>SSI001770</v>
          </cell>
          <cell r="C2934" t="str">
            <v>SSI</v>
          </cell>
          <cell r="D2934" t="str">
            <v>VOLTA TECHNOLOGY SRL</v>
          </cell>
          <cell r="E2934">
            <v>43231.818796296298</v>
          </cell>
          <cell r="F2934">
            <v>2018</v>
          </cell>
          <cell r="H2934" t="str">
            <v>11830480015</v>
          </cell>
          <cell r="I2934" t="str">
            <v>Domanda non ammessa</v>
          </cell>
          <cell r="J2934" t="str">
            <v>ORBASSANO</v>
          </cell>
          <cell r="K2934" t="str">
            <v>TO</v>
          </cell>
          <cell r="L2934" t="str">
            <v>Piemonte</v>
          </cell>
          <cell r="M2934" t="str">
            <v>ITALIA</v>
          </cell>
          <cell r="N2934" t="str">
            <v>CENTRO-NORD</v>
          </cell>
          <cell r="O2934" t="str">
            <v>Centro-Nord</v>
          </cell>
          <cell r="Q2934" t="str">
            <v>X</v>
          </cell>
          <cell r="R2934" t="str">
            <v>LEGGE DI STABILITA 2017</v>
          </cell>
          <cell r="S2934" t="str">
            <v>Società costituita</v>
          </cell>
          <cell r="T2934">
            <v>2142850</v>
          </cell>
          <cell r="U2934">
            <v>1507495</v>
          </cell>
          <cell r="V2934">
            <v>1443850</v>
          </cell>
          <cell r="W2934">
            <v>699000</v>
          </cell>
          <cell r="X2934">
            <v>1010695</v>
          </cell>
          <cell r="Y2934">
            <v>489300</v>
          </cell>
          <cell r="Z2934">
            <v>7500</v>
          </cell>
          <cell r="AA2934">
            <v>1761499</v>
          </cell>
          <cell r="AB2934">
            <v>0</v>
          </cell>
          <cell r="AC2934">
            <v>0</v>
          </cell>
          <cell r="AD2934">
            <v>0</v>
          </cell>
          <cell r="AE2934">
            <v>13</v>
          </cell>
          <cell r="AF2934">
            <v>43314.521099537</v>
          </cell>
          <cell r="AG2934">
            <v>2018</v>
          </cell>
          <cell r="AH2934" t="str">
            <v>Non ammissione</v>
          </cell>
          <cell r="AI2934" t="str">
            <v>Tecnologia nuova sperimentale</v>
          </cell>
          <cell r="AJ2934" t="str">
            <v>Trasporti</v>
          </cell>
          <cell r="AK2934" t="str">
            <v>Smart cities and services</v>
          </cell>
          <cell r="AP2934" t="str">
            <v>71.12.10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1</v>
          </cell>
          <cell r="AX2934">
            <v>1</v>
          </cell>
          <cell r="AY2934">
            <v>0</v>
          </cell>
          <cell r="AZ2934">
            <v>1</v>
          </cell>
          <cell r="BA2934">
            <v>0</v>
          </cell>
          <cell r="BB2934">
            <v>0</v>
          </cell>
          <cell r="BC2934">
            <v>2</v>
          </cell>
          <cell r="BD2934">
            <v>1</v>
          </cell>
          <cell r="BE2934">
            <v>2</v>
          </cell>
          <cell r="BF2934">
            <v>0</v>
          </cell>
          <cell r="BG2934">
            <v>0</v>
          </cell>
        </row>
        <row r="2935">
          <cell r="A2935" t="str">
            <v>SSI001771</v>
          </cell>
          <cell r="C2935" t="str">
            <v>SSI</v>
          </cell>
          <cell r="D2935" t="str">
            <v>B&amp;B CORPORATION FILM</v>
          </cell>
          <cell r="E2935">
            <v>43233.477291666699</v>
          </cell>
          <cell r="F2935">
            <v>2018</v>
          </cell>
          <cell r="H2935" t="str">
            <v>12957741007</v>
          </cell>
          <cell r="I2935" t="str">
            <v>Domanda non ammessa</v>
          </cell>
          <cell r="J2935" t="str">
            <v>ROMA</v>
          </cell>
          <cell r="K2935" t="str">
            <v>RM</v>
          </cell>
          <cell r="L2935" t="str">
            <v>Lazio</v>
          </cell>
          <cell r="M2935" t="str">
            <v>ITALIA</v>
          </cell>
          <cell r="N2935" t="str">
            <v>CENTRO-NORD</v>
          </cell>
          <cell r="O2935" t="str">
            <v>Centro-Nord</v>
          </cell>
          <cell r="Q2935" t="str">
            <v>X</v>
          </cell>
          <cell r="R2935" t="str">
            <v>LEGGE DI STABILITA 2017</v>
          </cell>
          <cell r="S2935" t="str">
            <v>Società costituita</v>
          </cell>
          <cell r="T2935">
            <v>690767.58000000007</v>
          </cell>
          <cell r="U2935">
            <v>483537.30000000005</v>
          </cell>
          <cell r="V2935">
            <v>90397.28</v>
          </cell>
          <cell r="W2935">
            <v>600370.30000000005</v>
          </cell>
          <cell r="X2935">
            <v>63278.09</v>
          </cell>
          <cell r="Y2935">
            <v>420259.21</v>
          </cell>
          <cell r="Z2935">
            <v>0</v>
          </cell>
          <cell r="AA2935">
            <v>110284.68</v>
          </cell>
          <cell r="AB2935">
            <v>0</v>
          </cell>
          <cell r="AC2935">
            <v>0</v>
          </cell>
          <cell r="AD2935">
            <v>0</v>
          </cell>
          <cell r="AE2935">
            <v>7</v>
          </cell>
          <cell r="AF2935">
            <v>43313</v>
          </cell>
          <cell r="AG2935">
            <v>2018</v>
          </cell>
          <cell r="AH2935" t="str">
            <v>Non ammissione</v>
          </cell>
          <cell r="AI2935" t="str">
            <v>Economia Digitale</v>
          </cell>
          <cell r="AJ2935" t="str">
            <v>Socialnetwork</v>
          </cell>
          <cell r="AK2935" t="str">
            <v>Web technology</v>
          </cell>
          <cell r="AP2935" t="str">
            <v>59.11.00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1</v>
          </cell>
          <cell r="AX2935">
            <v>1</v>
          </cell>
          <cell r="AY2935">
            <v>0</v>
          </cell>
          <cell r="AZ2935">
            <v>0</v>
          </cell>
          <cell r="BA2935">
            <v>0</v>
          </cell>
          <cell r="BB2935">
            <v>1</v>
          </cell>
          <cell r="BC2935">
            <v>2</v>
          </cell>
          <cell r="BD2935">
            <v>1</v>
          </cell>
          <cell r="BE2935">
            <v>1</v>
          </cell>
          <cell r="BF2935">
            <v>2</v>
          </cell>
          <cell r="BG2935">
            <v>0</v>
          </cell>
        </row>
        <row r="2936">
          <cell r="A2936" t="str">
            <v>SSI001772</v>
          </cell>
          <cell r="C2936" t="str">
            <v>SSI</v>
          </cell>
          <cell r="D2936" t="str">
            <v xml:space="preserve">P2B </v>
          </cell>
          <cell r="E2936">
            <v>43234.125532407401</v>
          </cell>
          <cell r="F2936">
            <v>2018</v>
          </cell>
          <cell r="H2936" t="str">
            <v>09581770964</v>
          </cell>
          <cell r="I2936" t="str">
            <v>Domanda decaduta</v>
          </cell>
          <cell r="J2936" t="str">
            <v>MILANO</v>
          </cell>
          <cell r="K2936" t="str">
            <v>MI</v>
          </cell>
          <cell r="L2936" t="str">
            <v>Lombardia</v>
          </cell>
          <cell r="M2936" t="str">
            <v>ITALIA</v>
          </cell>
          <cell r="N2936" t="str">
            <v>CENTRO-NORD</v>
          </cell>
          <cell r="O2936" t="str">
            <v>Centro-Nord</v>
          </cell>
          <cell r="Q2936" t="str">
            <v>X</v>
          </cell>
          <cell r="R2936" t="str">
            <v>LEGGE DI STABILITA 2017</v>
          </cell>
          <cell r="S2936" t="str">
            <v>Società costituita</v>
          </cell>
          <cell r="T2936">
            <v>195800</v>
          </cell>
          <cell r="U2936">
            <v>120000</v>
          </cell>
          <cell r="V2936">
            <v>155800</v>
          </cell>
          <cell r="W2936">
            <v>40000</v>
          </cell>
          <cell r="X2936">
            <v>100000</v>
          </cell>
          <cell r="Y2936">
            <v>20000</v>
          </cell>
          <cell r="Z2936">
            <v>0</v>
          </cell>
          <cell r="AA2936">
            <v>190076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I2936" t="str">
            <v>Economia Digitale</v>
          </cell>
          <cell r="AJ2936" t="str">
            <v>Socialnetwork</v>
          </cell>
          <cell r="AK2936" t="str">
            <v>Web technology</v>
          </cell>
          <cell r="AP2936" t="str">
            <v>62.09.09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2</v>
          </cell>
          <cell r="AY2936">
            <v>1</v>
          </cell>
          <cell r="AZ2936">
            <v>0</v>
          </cell>
          <cell r="BA2936">
            <v>0</v>
          </cell>
          <cell r="BB2936">
            <v>0</v>
          </cell>
          <cell r="BC2936">
            <v>3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</row>
        <row r="2937">
          <cell r="A2937" t="str">
            <v>SSI001773</v>
          </cell>
          <cell r="C2937" t="str">
            <v>SSI</v>
          </cell>
          <cell r="D2937" t="str">
            <v>DARIO MUSMARRA</v>
          </cell>
          <cell r="E2937">
            <v>43234.618379629603</v>
          </cell>
          <cell r="F2937">
            <v>2018</v>
          </cell>
          <cell r="H2937" t="str">
            <v/>
          </cell>
          <cell r="I2937" t="str">
            <v>Domanda non ammessa</v>
          </cell>
          <cell r="J2937" t="str">
            <v>n.d.</v>
          </cell>
          <cell r="K2937" t="str">
            <v>n.d.</v>
          </cell>
          <cell r="L2937" t="str">
            <v>Sicilia</v>
          </cell>
          <cell r="M2937" t="str">
            <v>ITALIA</v>
          </cell>
          <cell r="N2937" t="str">
            <v>SUD</v>
          </cell>
          <cell r="O2937" t="str">
            <v>Mezzogiorno</v>
          </cell>
          <cell r="Q2937" t="str">
            <v>X</v>
          </cell>
          <cell r="R2937" t="str">
            <v>PON I&amp;C SUD - LEGGE DI STABILITA 2017</v>
          </cell>
          <cell r="S2937" t="str">
            <v>Società non costituita</v>
          </cell>
          <cell r="T2937">
            <v>528596.85</v>
          </cell>
          <cell r="U2937">
            <v>437877.48</v>
          </cell>
          <cell r="V2937">
            <v>219152.85</v>
          </cell>
          <cell r="W2937">
            <v>309444</v>
          </cell>
          <cell r="X2937">
            <v>175322.28</v>
          </cell>
          <cell r="Y2937">
            <v>247555.20000000001</v>
          </cell>
          <cell r="Z2937">
            <v>15000</v>
          </cell>
          <cell r="AA2937">
            <v>267365.55</v>
          </cell>
          <cell r="AB2937">
            <v>0</v>
          </cell>
          <cell r="AC2937">
            <v>0</v>
          </cell>
          <cell r="AD2937">
            <v>0</v>
          </cell>
          <cell r="AE2937">
            <v>4</v>
          </cell>
          <cell r="AF2937">
            <v>43370</v>
          </cell>
          <cell r="AG2937">
            <v>2018</v>
          </cell>
          <cell r="AH2937" t="str">
            <v>Non ammissione</v>
          </cell>
          <cell r="AI2937" t="str">
            <v>Tecnologia nuova sperimentale</v>
          </cell>
          <cell r="AJ2937" t="str">
            <v>Materiali innovativi</v>
          </cell>
          <cell r="AK2937" t="str">
            <v>Industria hi-tech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1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1</v>
          </cell>
          <cell r="BD2937">
            <v>0</v>
          </cell>
          <cell r="BE2937">
            <v>1</v>
          </cell>
          <cell r="BF2937">
            <v>0</v>
          </cell>
          <cell r="BG2937">
            <v>0</v>
          </cell>
        </row>
        <row r="2938">
          <cell r="A2938" t="str">
            <v>SSI001774</v>
          </cell>
          <cell r="C2938" t="str">
            <v>SSI</v>
          </cell>
          <cell r="D2938" t="str">
            <v>iG STUDENTS S.R.L. - IMPRESA SOCIALE</v>
          </cell>
          <cell r="E2938">
            <v>43235.690960648099</v>
          </cell>
          <cell r="F2938">
            <v>2018</v>
          </cell>
          <cell r="H2938" t="str">
            <v>09878750968</v>
          </cell>
          <cell r="I2938" t="str">
            <v>Domanda non ammessa</v>
          </cell>
          <cell r="J2938" t="str">
            <v>CASAVATORE</v>
          </cell>
          <cell r="K2938" t="str">
            <v>NA</v>
          </cell>
          <cell r="L2938" t="str">
            <v>Campania</v>
          </cell>
          <cell r="M2938" t="str">
            <v>ITALIA</v>
          </cell>
          <cell r="N2938" t="str">
            <v>SUD</v>
          </cell>
          <cell r="O2938" t="str">
            <v>Mezzogiorno</v>
          </cell>
          <cell r="Q2938" t="str">
            <v>X</v>
          </cell>
          <cell r="R2938" t="str">
            <v>PON I&amp;C SUD - LEGGE DI STABILITA 2017</v>
          </cell>
          <cell r="S2938" t="str">
            <v>Società costituita</v>
          </cell>
          <cell r="T2938">
            <v>260000</v>
          </cell>
          <cell r="U2938">
            <v>182000</v>
          </cell>
          <cell r="V2938">
            <v>110000</v>
          </cell>
          <cell r="W2938">
            <v>150000</v>
          </cell>
          <cell r="X2938">
            <v>77000</v>
          </cell>
          <cell r="Y2938">
            <v>105000</v>
          </cell>
          <cell r="Z2938">
            <v>0</v>
          </cell>
          <cell r="AA2938">
            <v>134200</v>
          </cell>
          <cell r="AB2938">
            <v>0</v>
          </cell>
          <cell r="AC2938">
            <v>0</v>
          </cell>
          <cell r="AD2938">
            <v>0</v>
          </cell>
          <cell r="AE2938">
            <v>4</v>
          </cell>
          <cell r="AF2938">
            <v>43300</v>
          </cell>
          <cell r="AG2938">
            <v>2018</v>
          </cell>
          <cell r="AH2938" t="str">
            <v>Non ammissione</v>
          </cell>
          <cell r="AI2938" t="str">
            <v>Economia Digitale</v>
          </cell>
          <cell r="AJ2938" t="str">
            <v>Socialnetwork</v>
          </cell>
          <cell r="AK2938" t="str">
            <v>Web technology</v>
          </cell>
          <cell r="AP2938" t="str">
            <v>85.59.90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2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2</v>
          </cell>
          <cell r="BD2938">
            <v>0</v>
          </cell>
          <cell r="BE2938">
            <v>0</v>
          </cell>
          <cell r="BF2938">
            <v>2</v>
          </cell>
          <cell r="BG2938">
            <v>0</v>
          </cell>
        </row>
        <row r="2939">
          <cell r="A2939" t="str">
            <v>SSI001775</v>
          </cell>
          <cell r="C2939" t="str">
            <v>SSI</v>
          </cell>
          <cell r="D2939" t="str">
            <v>REBEL S.R.L.</v>
          </cell>
          <cell r="E2939">
            <v>43235.777453703697</v>
          </cell>
          <cell r="F2939">
            <v>2018</v>
          </cell>
          <cell r="H2939" t="str">
            <v>09587290967</v>
          </cell>
          <cell r="I2939" t="str">
            <v>Domanda non ammessa</v>
          </cell>
          <cell r="J2939" t="str">
            <v>MILANO</v>
          </cell>
          <cell r="K2939" t="str">
            <v>MI</v>
          </cell>
          <cell r="L2939" t="str">
            <v>Lombardia</v>
          </cell>
          <cell r="M2939" t="str">
            <v>ITALIA</v>
          </cell>
          <cell r="N2939" t="str">
            <v>CENTRO-NORD</v>
          </cell>
          <cell r="O2939" t="str">
            <v>Centro-Nord</v>
          </cell>
          <cell r="Q2939" t="str">
            <v>X</v>
          </cell>
          <cell r="R2939" t="str">
            <v>LEGGE DI STABILITA 2017</v>
          </cell>
          <cell r="S2939" t="str">
            <v>Società costituita</v>
          </cell>
          <cell r="T2939">
            <v>405000</v>
          </cell>
          <cell r="U2939">
            <v>283500</v>
          </cell>
          <cell r="V2939">
            <v>262000</v>
          </cell>
          <cell r="W2939">
            <v>143000</v>
          </cell>
          <cell r="X2939">
            <v>183400</v>
          </cell>
          <cell r="Y2939">
            <v>100100</v>
          </cell>
          <cell r="Z2939">
            <v>0</v>
          </cell>
          <cell r="AA2939">
            <v>319640</v>
          </cell>
          <cell r="AB2939">
            <v>0</v>
          </cell>
          <cell r="AC2939">
            <v>0</v>
          </cell>
          <cell r="AD2939">
            <v>0</v>
          </cell>
          <cell r="AE2939">
            <v>2</v>
          </cell>
          <cell r="AF2939">
            <v>43417.8125462963</v>
          </cell>
          <cell r="AG2939">
            <v>2018</v>
          </cell>
          <cell r="AH2939" t="str">
            <v>Non ammissione</v>
          </cell>
          <cell r="AI2939" t="str">
            <v>Tecnologia nuova sperimentale</v>
          </cell>
          <cell r="AJ2939" t="str">
            <v>Bioagroalimentare</v>
          </cell>
          <cell r="AK2939" t="str">
            <v>Bio-scienze</v>
          </cell>
          <cell r="AP2939" t="str">
            <v>46.34.20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1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1</v>
          </cell>
          <cell r="BD2939">
            <v>0</v>
          </cell>
          <cell r="BE2939">
            <v>1</v>
          </cell>
          <cell r="BF2939">
            <v>0</v>
          </cell>
          <cell r="BG2939">
            <v>0</v>
          </cell>
        </row>
        <row r="2940">
          <cell r="A2940" t="str">
            <v>SSI001776</v>
          </cell>
          <cell r="C2940" t="str">
            <v>SSI</v>
          </cell>
          <cell r="D2940" t="str">
            <v>SISSPRE - SOCIETA' ITALIANA SISTEMI E SERVIZI DI PRECISIONE S.R.L</v>
          </cell>
          <cell r="E2940">
            <v>43236.451770833301</v>
          </cell>
          <cell r="F2940">
            <v>2018</v>
          </cell>
          <cell r="H2940" t="str">
            <v>09588410960</v>
          </cell>
          <cell r="I2940" t="str">
            <v>Domanda non ammessa</v>
          </cell>
          <cell r="J2940" t="str">
            <v>MARCELLINARA</v>
          </cell>
          <cell r="K2940" t="str">
            <v>CZ</v>
          </cell>
          <cell r="L2940" t="str">
            <v>Calabria</v>
          </cell>
          <cell r="M2940" t="str">
            <v>ITALIA</v>
          </cell>
          <cell r="N2940" t="str">
            <v>SUD</v>
          </cell>
          <cell r="O2940" t="str">
            <v>Mezzogiorno</v>
          </cell>
          <cell r="Q2940" t="str">
            <v>X</v>
          </cell>
          <cell r="R2940" t="str">
            <v>PON I&amp;C SUD - LEGGE DI STABILITA 2017</v>
          </cell>
          <cell r="S2940" t="str">
            <v>Società costituita</v>
          </cell>
          <cell r="T2940">
            <v>1095500.43</v>
          </cell>
          <cell r="U2940">
            <v>766850.3</v>
          </cell>
          <cell r="V2940">
            <v>715000</v>
          </cell>
          <cell r="W2940">
            <v>380500.43</v>
          </cell>
          <cell r="X2940">
            <v>500500</v>
          </cell>
          <cell r="Y2940">
            <v>266350.3</v>
          </cell>
          <cell r="Z2940">
            <v>0</v>
          </cell>
          <cell r="AA2940">
            <v>1587300</v>
          </cell>
          <cell r="AB2940">
            <v>0</v>
          </cell>
          <cell r="AC2940">
            <v>0</v>
          </cell>
          <cell r="AD2940">
            <v>0</v>
          </cell>
          <cell r="AE2940">
            <v>3</v>
          </cell>
          <cell r="AF2940">
            <v>43313</v>
          </cell>
          <cell r="AG2940">
            <v>2018</v>
          </cell>
          <cell r="AH2940" t="str">
            <v>Non ammissione</v>
          </cell>
          <cell r="AI2940" t="str">
            <v>Economia Digitale</v>
          </cell>
          <cell r="AJ2940" t="str">
            <v>Bioagroalimentare</v>
          </cell>
          <cell r="AK2940" t="str">
            <v>Bio-scienze</v>
          </cell>
          <cell r="AP2940" t="str">
            <v>72.19.09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1</v>
          </cell>
          <cell r="AZ2940">
            <v>0</v>
          </cell>
          <cell r="BA2940">
            <v>0</v>
          </cell>
          <cell r="BB2940">
            <v>1</v>
          </cell>
          <cell r="BC2940">
            <v>1</v>
          </cell>
          <cell r="BD2940">
            <v>1</v>
          </cell>
          <cell r="BE2940">
            <v>0</v>
          </cell>
          <cell r="BF2940">
            <v>1</v>
          </cell>
          <cell r="BG2940">
            <v>0</v>
          </cell>
        </row>
        <row r="2941">
          <cell r="A2941" t="str">
            <v>SSI001777</v>
          </cell>
          <cell r="C2941" t="str">
            <v>SSI</v>
          </cell>
          <cell r="D2941" t="str">
            <v>HELPCODELIFE S.R.L.</v>
          </cell>
          <cell r="E2941">
            <v>43236.723842592597</v>
          </cell>
          <cell r="F2941">
            <v>2018</v>
          </cell>
          <cell r="H2941" t="str">
            <v>10146460968</v>
          </cell>
          <cell r="I2941" t="str">
            <v>Domanda non ammessa</v>
          </cell>
          <cell r="J2941" t="str">
            <v>MILANO</v>
          </cell>
          <cell r="K2941" t="str">
            <v>MI</v>
          </cell>
          <cell r="L2941" t="str">
            <v>Lombardia</v>
          </cell>
          <cell r="M2941" t="str">
            <v>ITALIA</v>
          </cell>
          <cell r="N2941" t="str">
            <v>CENTRO-NORD</v>
          </cell>
          <cell r="O2941" t="str">
            <v>Centro-Nord</v>
          </cell>
          <cell r="Q2941" t="str">
            <v>X</v>
          </cell>
          <cell r="R2941" t="str">
            <v>LEGGE DI STABILITA 2017</v>
          </cell>
          <cell r="S2941" t="str">
            <v>Società costituita</v>
          </cell>
          <cell r="T2941">
            <v>995218.36</v>
          </cell>
          <cell r="U2941">
            <v>704152</v>
          </cell>
          <cell r="V2941">
            <v>415000</v>
          </cell>
          <cell r="W2941">
            <v>580218.36</v>
          </cell>
          <cell r="X2941">
            <v>290500</v>
          </cell>
          <cell r="Y2941">
            <v>406152</v>
          </cell>
          <cell r="Z2941">
            <v>7500</v>
          </cell>
          <cell r="AA2941">
            <v>506300</v>
          </cell>
          <cell r="AB2941">
            <v>0</v>
          </cell>
          <cell r="AC2941">
            <v>0</v>
          </cell>
          <cell r="AD2941">
            <v>0</v>
          </cell>
          <cell r="AE2941">
            <v>6</v>
          </cell>
          <cell r="AF2941">
            <v>43313</v>
          </cell>
          <cell r="AG2941">
            <v>2018</v>
          </cell>
          <cell r="AH2941" t="str">
            <v>Non ammissione</v>
          </cell>
          <cell r="AI2941" t="str">
            <v>Economia Digitale</v>
          </cell>
          <cell r="AJ2941" t="str">
            <v>Life sciences</v>
          </cell>
          <cell r="AK2941" t="str">
            <v>Bio-scienze</v>
          </cell>
          <cell r="AP2941" t="str">
            <v>62.01.00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1</v>
          </cell>
          <cell r="AZ2941">
            <v>1</v>
          </cell>
          <cell r="BA2941">
            <v>0</v>
          </cell>
          <cell r="BB2941">
            <v>1</v>
          </cell>
          <cell r="BC2941">
            <v>1</v>
          </cell>
          <cell r="BD2941">
            <v>2</v>
          </cell>
          <cell r="BE2941">
            <v>1</v>
          </cell>
          <cell r="BF2941">
            <v>3</v>
          </cell>
          <cell r="BG2941">
            <v>0</v>
          </cell>
        </row>
        <row r="2942">
          <cell r="A2942" t="str">
            <v>SSI001778</v>
          </cell>
          <cell r="C2942" t="str">
            <v>SSI</v>
          </cell>
          <cell r="D2942" t="str">
            <v>Enerblade s.r.l.</v>
          </cell>
          <cell r="E2942">
            <v>43237.453645833302</v>
          </cell>
          <cell r="F2942">
            <v>2018</v>
          </cell>
          <cell r="H2942" t="str">
            <v>10116460964</v>
          </cell>
          <cell r="I2942" t="str">
            <v>Rinuncia</v>
          </cell>
          <cell r="J2942" t="str">
            <v>RUTIGLIANO</v>
          </cell>
          <cell r="K2942" t="str">
            <v>BA</v>
          </cell>
          <cell r="L2942" t="str">
            <v>Puglia</v>
          </cell>
          <cell r="M2942" t="str">
            <v>ITALIA</v>
          </cell>
          <cell r="N2942" t="str">
            <v>SUD</v>
          </cell>
          <cell r="O2942" t="str">
            <v>Mezzogiorno</v>
          </cell>
          <cell r="Q2942" t="str">
            <v>X</v>
          </cell>
          <cell r="R2942" t="str">
            <v>PON I&amp;C SUD - LEGGE DI STABILITA 2017</v>
          </cell>
          <cell r="S2942" t="str">
            <v>Società costituita</v>
          </cell>
          <cell r="T2942">
            <v>1212000</v>
          </cell>
          <cell r="U2942">
            <v>863400</v>
          </cell>
          <cell r="V2942">
            <v>1200000</v>
          </cell>
          <cell r="W2942">
            <v>12000</v>
          </cell>
          <cell r="X2942">
            <v>840000</v>
          </cell>
          <cell r="Y2942">
            <v>8400</v>
          </cell>
          <cell r="Z2942">
            <v>15000</v>
          </cell>
          <cell r="AA2942">
            <v>1200000</v>
          </cell>
          <cell r="AB2942">
            <v>0</v>
          </cell>
          <cell r="AC2942">
            <v>0</v>
          </cell>
          <cell r="AD2942">
            <v>0</v>
          </cell>
          <cell r="AE2942">
            <v>7</v>
          </cell>
          <cell r="AI2942" t="str">
            <v>Tecnologia nuova sperimentale</v>
          </cell>
          <cell r="AJ2942" t="str">
            <v>Ambiente e Energia</v>
          </cell>
          <cell r="AK2942" t="str">
            <v>Ambiente ed energia</v>
          </cell>
          <cell r="AP2942" t="str">
            <v>27.11.00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3</v>
          </cell>
          <cell r="AZ2942">
            <v>0</v>
          </cell>
          <cell r="BA2942">
            <v>0</v>
          </cell>
          <cell r="BB2942">
            <v>0</v>
          </cell>
          <cell r="BC2942">
            <v>3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</row>
        <row r="2943">
          <cell r="A2943" t="str">
            <v>SSI001779</v>
          </cell>
          <cell r="B2943" t="str">
            <v>C63J18000550008</v>
          </cell>
          <cell r="C2943" t="str">
            <v>SSI</v>
          </cell>
          <cell r="D2943" t="str">
            <v>THE GRAND HOUSE S.R.L. (EX H2O S.R.L.)</v>
          </cell>
          <cell r="E2943">
            <v>43237.503472222197</v>
          </cell>
          <cell r="F2943">
            <v>2018</v>
          </cell>
          <cell r="H2943" t="str">
            <v>14371111007</v>
          </cell>
          <cell r="I2943" t="str">
            <v>Domanda ammessa</v>
          </cell>
          <cell r="J2943" t="str">
            <v>NAPOLI</v>
          </cell>
          <cell r="K2943" t="str">
            <v>NA</v>
          </cell>
          <cell r="L2943" t="str">
            <v>Campania</v>
          </cell>
          <cell r="M2943" t="str">
            <v>ITALIA</v>
          </cell>
          <cell r="N2943" t="str">
            <v>SUD</v>
          </cell>
          <cell r="O2943" t="str">
            <v>Mezzogiorno</v>
          </cell>
          <cell r="Q2943" t="str">
            <v>X</v>
          </cell>
          <cell r="R2943" t="str">
            <v>PON I&amp;C SUD - LEGGE DI STABILITA 2017</v>
          </cell>
          <cell r="S2943" t="str">
            <v>Società costituita</v>
          </cell>
          <cell r="T2943">
            <v>1451490.4</v>
          </cell>
          <cell r="U2943">
            <v>1031043.28</v>
          </cell>
          <cell r="V2943">
            <v>764924.4</v>
          </cell>
          <cell r="W2943">
            <v>686566</v>
          </cell>
          <cell r="X2943">
            <v>535447.07999999996</v>
          </cell>
          <cell r="Y2943">
            <v>480596.2</v>
          </cell>
          <cell r="Z2943">
            <v>15000</v>
          </cell>
          <cell r="AA2943">
            <v>933207.77</v>
          </cell>
          <cell r="AB2943">
            <v>1197490.3999999999</v>
          </cell>
          <cell r="AC2943">
            <v>764924.4</v>
          </cell>
          <cell r="AD2943">
            <v>432566</v>
          </cell>
          <cell r="AE2943">
            <v>69</v>
          </cell>
          <cell r="AF2943">
            <v>43356</v>
          </cell>
          <cell r="AG2943">
            <v>2018</v>
          </cell>
          <cell r="AH2943" t="str">
            <v>Ammissione</v>
          </cell>
          <cell r="AI2943" t="str">
            <v>Economia Digitale</v>
          </cell>
          <cell r="AJ2943" t="str">
            <v>Turismo e beni culturali</v>
          </cell>
          <cell r="AK2943" t="str">
            <v>Turismo e beni culturali</v>
          </cell>
          <cell r="AL2943">
            <v>43504</v>
          </cell>
          <cell r="AM2943">
            <v>2019</v>
          </cell>
          <cell r="AP2943" t="str">
            <v>62.01.00</v>
          </cell>
          <cell r="AR2943">
            <v>853243.28</v>
          </cell>
          <cell r="AS2943">
            <v>535447.07999999996</v>
          </cell>
          <cell r="AT2943">
            <v>302796.2</v>
          </cell>
          <cell r="AU2943">
            <v>15000</v>
          </cell>
          <cell r="AV2943">
            <v>670594.62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317096.7</v>
          </cell>
          <cell r="BI2943">
            <v>0</v>
          </cell>
          <cell r="BJ2943">
            <v>317096.7</v>
          </cell>
        </row>
        <row r="2944">
          <cell r="A2944" t="str">
            <v>SSI001780</v>
          </cell>
          <cell r="C2944" t="str">
            <v>SSI</v>
          </cell>
          <cell r="D2944" t="str">
            <v>NEXCOD SRL</v>
          </cell>
          <cell r="E2944">
            <v>43237.726793981499</v>
          </cell>
          <cell r="F2944">
            <v>2018</v>
          </cell>
          <cell r="H2944" t="str">
            <v>08676531216</v>
          </cell>
          <cell r="I2944" t="str">
            <v>Domanda non ammessa</v>
          </cell>
          <cell r="J2944" t="str">
            <v>TORRE DEL GRECO</v>
          </cell>
          <cell r="K2944" t="str">
            <v>NA</v>
          </cell>
          <cell r="L2944" t="str">
            <v>Campania</v>
          </cell>
          <cell r="M2944" t="str">
            <v>ITALIA</v>
          </cell>
          <cell r="N2944" t="str">
            <v>SUD</v>
          </cell>
          <cell r="O2944" t="str">
            <v>Mezzogiorno</v>
          </cell>
          <cell r="Q2944" t="str">
            <v>X</v>
          </cell>
          <cell r="R2944" t="str">
            <v>PON I&amp;C SUD - LEGGE DI STABILITA 2017</v>
          </cell>
          <cell r="S2944" t="str">
            <v>Società costituita</v>
          </cell>
          <cell r="T2944">
            <v>269944</v>
          </cell>
          <cell r="U2944">
            <v>230955.2</v>
          </cell>
          <cell r="V2944">
            <v>269944</v>
          </cell>
          <cell r="W2944">
            <v>0</v>
          </cell>
          <cell r="X2944">
            <v>215955.20000000001</v>
          </cell>
          <cell r="Y2944">
            <v>0</v>
          </cell>
          <cell r="Z2944">
            <v>15000</v>
          </cell>
          <cell r="AA2944">
            <v>329331</v>
          </cell>
          <cell r="AB2944">
            <v>0</v>
          </cell>
          <cell r="AC2944">
            <v>0</v>
          </cell>
          <cell r="AD2944">
            <v>0</v>
          </cell>
          <cell r="AE2944">
            <v>6</v>
          </cell>
          <cell r="AF2944">
            <v>43313</v>
          </cell>
          <cell r="AG2944">
            <v>2018</v>
          </cell>
          <cell r="AH2944" t="str">
            <v>Non ammissione</v>
          </cell>
          <cell r="AI2944" t="str">
            <v>Economia Digitale</v>
          </cell>
          <cell r="AJ2944" t="str">
            <v>E-Commerce</v>
          </cell>
          <cell r="AK2944" t="str">
            <v>Web technology</v>
          </cell>
          <cell r="AP2944" t="str">
            <v>62.09.09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1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1</v>
          </cell>
          <cell r="BD2944">
            <v>0</v>
          </cell>
          <cell r="BE2944">
            <v>1</v>
          </cell>
          <cell r="BF2944">
            <v>0</v>
          </cell>
          <cell r="BG2944">
            <v>0</v>
          </cell>
        </row>
        <row r="2945">
          <cell r="A2945" t="str">
            <v>SSI001781</v>
          </cell>
          <cell r="C2945" t="str">
            <v>SSI</v>
          </cell>
          <cell r="D2945" t="str">
            <v>cmsLABS</v>
          </cell>
          <cell r="E2945">
            <v>43238.364085648202</v>
          </cell>
          <cell r="F2945">
            <v>2018</v>
          </cell>
          <cell r="H2945" t="str">
            <v>05274540870</v>
          </cell>
          <cell r="I2945" t="str">
            <v>Domanda non ammessa</v>
          </cell>
          <cell r="J2945" t="str">
            <v>CATANIA</v>
          </cell>
          <cell r="K2945" t="str">
            <v>CT</v>
          </cell>
          <cell r="L2945" t="str">
            <v>Sicilia</v>
          </cell>
          <cell r="M2945" t="str">
            <v>ITALIA</v>
          </cell>
          <cell r="N2945" t="str">
            <v>SUD</v>
          </cell>
          <cell r="O2945" t="str">
            <v>Mezzogiorno</v>
          </cell>
          <cell r="Q2945" t="str">
            <v>X</v>
          </cell>
          <cell r="R2945" t="str">
            <v>PON I&amp;C SUD - LEGGE DI STABILITA 2017</v>
          </cell>
          <cell r="S2945" t="str">
            <v>Società costituita</v>
          </cell>
          <cell r="T2945">
            <v>870000</v>
          </cell>
          <cell r="U2945">
            <v>609000</v>
          </cell>
          <cell r="V2945">
            <v>98500</v>
          </cell>
          <cell r="W2945">
            <v>771500</v>
          </cell>
          <cell r="X2945">
            <v>68950</v>
          </cell>
          <cell r="Y2945">
            <v>540050</v>
          </cell>
          <cell r="Z2945">
            <v>0</v>
          </cell>
          <cell r="AA2945">
            <v>120170</v>
          </cell>
          <cell r="AB2945">
            <v>0</v>
          </cell>
          <cell r="AC2945">
            <v>0</v>
          </cell>
          <cell r="AD2945">
            <v>0</v>
          </cell>
          <cell r="AE2945">
            <v>11</v>
          </cell>
          <cell r="AF2945">
            <v>43286</v>
          </cell>
          <cell r="AG2945">
            <v>2018</v>
          </cell>
          <cell r="AH2945" t="str">
            <v>Non ammissione</v>
          </cell>
          <cell r="AI2945" t="str">
            <v>Economia Digitale</v>
          </cell>
          <cell r="AJ2945" t="str">
            <v>E-Government</v>
          </cell>
          <cell r="AK2945" t="str">
            <v>Smart cities and services</v>
          </cell>
          <cell r="AP2945" t="str">
            <v>62.01.00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1</v>
          </cell>
          <cell r="AZ2945">
            <v>0</v>
          </cell>
          <cell r="BA2945">
            <v>0</v>
          </cell>
          <cell r="BB2945">
            <v>0</v>
          </cell>
          <cell r="BC2945">
            <v>1</v>
          </cell>
          <cell r="BD2945">
            <v>0</v>
          </cell>
          <cell r="BE2945">
            <v>0</v>
          </cell>
          <cell r="BF2945">
            <v>1</v>
          </cell>
          <cell r="BG2945">
            <v>0</v>
          </cell>
        </row>
        <row r="2946">
          <cell r="A2946" t="str">
            <v>SSI001782</v>
          </cell>
          <cell r="B2946" t="str">
            <v>C82C18000050008</v>
          </cell>
          <cell r="C2946" t="str">
            <v>SSI</v>
          </cell>
          <cell r="D2946" t="str">
            <v>UNIVERLAB SRL</v>
          </cell>
          <cell r="E2946">
            <v>43238.526562500003</v>
          </cell>
          <cell r="F2946">
            <v>2018</v>
          </cell>
          <cell r="H2946" t="str">
            <v>10414660968</v>
          </cell>
          <cell r="I2946" t="str">
            <v>Domanda ammessa</v>
          </cell>
          <cell r="J2946" t="str">
            <v>n.d.</v>
          </cell>
          <cell r="K2946" t="str">
            <v>n.d.</v>
          </cell>
          <cell r="L2946" t="str">
            <v>Lombardia</v>
          </cell>
          <cell r="M2946" t="str">
            <v>ITALIA</v>
          </cell>
          <cell r="N2946" t="str">
            <v>CENTRO-NORD</v>
          </cell>
          <cell r="O2946" t="str">
            <v>Centro-Nord</v>
          </cell>
          <cell r="Q2946" t="str">
            <v>X</v>
          </cell>
          <cell r="R2946" t="str">
            <v>LEGGE DI STABILITA 2017</v>
          </cell>
          <cell r="S2946" t="str">
            <v>Società non costituita</v>
          </cell>
          <cell r="T2946">
            <v>232700</v>
          </cell>
          <cell r="U2946">
            <v>170390</v>
          </cell>
          <cell r="V2946">
            <v>172700</v>
          </cell>
          <cell r="W2946">
            <v>60000</v>
          </cell>
          <cell r="X2946">
            <v>120890</v>
          </cell>
          <cell r="Y2946">
            <v>42000</v>
          </cell>
          <cell r="Z2946">
            <v>7500</v>
          </cell>
          <cell r="AA2946">
            <v>210694</v>
          </cell>
          <cell r="AB2946">
            <v>232700</v>
          </cell>
          <cell r="AC2946">
            <v>172700</v>
          </cell>
          <cell r="AD2946">
            <v>60000</v>
          </cell>
          <cell r="AE2946">
            <v>1</v>
          </cell>
          <cell r="AF2946">
            <v>43272</v>
          </cell>
          <cell r="AG2946">
            <v>2018</v>
          </cell>
          <cell r="AH2946" t="str">
            <v>Ammissione</v>
          </cell>
          <cell r="AI2946" t="str">
            <v>Tecnologia nuova sperimentale</v>
          </cell>
          <cell r="AJ2946" t="str">
            <v>Ambiente e Energia</v>
          </cell>
          <cell r="AK2946" t="str">
            <v>Ambiente ed energia</v>
          </cell>
          <cell r="AL2946">
            <v>43461</v>
          </cell>
          <cell r="AM2946">
            <v>2018</v>
          </cell>
          <cell r="AP2946" t="str">
            <v>72.11</v>
          </cell>
          <cell r="AQ2946" t="str">
            <v>Altri servizi</v>
          </cell>
          <cell r="AR2946">
            <v>193660</v>
          </cell>
          <cell r="AS2946">
            <v>138160</v>
          </cell>
          <cell r="AT2946">
            <v>48000</v>
          </cell>
          <cell r="AU2946">
            <v>7500</v>
          </cell>
          <cell r="AV2946">
            <v>186160</v>
          </cell>
          <cell r="AW2946">
            <v>1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1</v>
          </cell>
          <cell r="BD2946">
            <v>0</v>
          </cell>
          <cell r="BE2946">
            <v>1</v>
          </cell>
          <cell r="BF2946">
            <v>0</v>
          </cell>
          <cell r="BG2946">
            <v>0</v>
          </cell>
          <cell r="BH2946">
            <v>38713.270000000004</v>
          </cell>
          <cell r="BI2946">
            <v>0</v>
          </cell>
          <cell r="BJ2946">
            <v>38713.270000000004</v>
          </cell>
        </row>
        <row r="2947">
          <cell r="A2947" t="str">
            <v>SSI001783</v>
          </cell>
          <cell r="C2947" t="str">
            <v>SSI</v>
          </cell>
          <cell r="D2947" t="str">
            <v>HURON</v>
          </cell>
          <cell r="E2947">
            <v>43238.762210648201</v>
          </cell>
          <cell r="F2947">
            <v>2018</v>
          </cell>
          <cell r="H2947" t="str">
            <v>11909120013</v>
          </cell>
          <cell r="I2947" t="str">
            <v>Domanda non ammessa</v>
          </cell>
          <cell r="J2947" t="str">
            <v>CARMAGNOLA</v>
          </cell>
          <cell r="K2947" t="str">
            <v>TO</v>
          </cell>
          <cell r="L2947" t="str">
            <v>Piemonte</v>
          </cell>
          <cell r="M2947" t="str">
            <v>ITALIA</v>
          </cell>
          <cell r="N2947" t="str">
            <v>CENTRO-NORD</v>
          </cell>
          <cell r="O2947" t="str">
            <v>Centro-Nord</v>
          </cell>
          <cell r="Q2947" t="str">
            <v>X</v>
          </cell>
          <cell r="R2947" t="str">
            <v>LEGGE DI STABILITA 2017</v>
          </cell>
          <cell r="S2947" t="str">
            <v>Società costituita</v>
          </cell>
          <cell r="T2947">
            <v>485600</v>
          </cell>
          <cell r="U2947">
            <v>395980</v>
          </cell>
          <cell r="V2947">
            <v>350000</v>
          </cell>
          <cell r="W2947">
            <v>135600</v>
          </cell>
          <cell r="X2947">
            <v>280000</v>
          </cell>
          <cell r="Y2947">
            <v>108480</v>
          </cell>
          <cell r="Z2947">
            <v>7500</v>
          </cell>
          <cell r="AA2947">
            <v>427000</v>
          </cell>
          <cell r="AB2947">
            <v>0</v>
          </cell>
          <cell r="AC2947">
            <v>0</v>
          </cell>
          <cell r="AD2947">
            <v>0</v>
          </cell>
          <cell r="AE2947">
            <v>2</v>
          </cell>
          <cell r="AF2947">
            <v>43355.5862962963</v>
          </cell>
          <cell r="AG2947">
            <v>2018</v>
          </cell>
          <cell r="AH2947" t="str">
            <v>Non ammissione</v>
          </cell>
          <cell r="AI2947" t="str">
            <v>Tecnologia nuova sperimentale</v>
          </cell>
          <cell r="AJ2947" t="str">
            <v>Materiali innovativi</v>
          </cell>
          <cell r="AK2947" t="str">
            <v>Industria hi-tech</v>
          </cell>
          <cell r="AP2947" t="str">
            <v>28.29.99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2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2</v>
          </cell>
          <cell r="BD2947">
            <v>0</v>
          </cell>
          <cell r="BE2947">
            <v>2</v>
          </cell>
          <cell r="BF2947">
            <v>0</v>
          </cell>
          <cell r="BG2947">
            <v>0</v>
          </cell>
        </row>
        <row r="2948">
          <cell r="A2948" t="str">
            <v>SSI001784</v>
          </cell>
          <cell r="C2948" t="str">
            <v>SSI</v>
          </cell>
          <cell r="D2948" t="str">
            <v>ND World</v>
          </cell>
          <cell r="E2948">
            <v>43238.768090277801</v>
          </cell>
          <cell r="F2948">
            <v>2018</v>
          </cell>
          <cell r="H2948" t="str">
            <v>06712420485</v>
          </cell>
          <cell r="I2948" t="str">
            <v>Domanda non ammessa</v>
          </cell>
          <cell r="J2948" t="str">
            <v>FIRENZE</v>
          </cell>
          <cell r="K2948" t="str">
            <v>FI</v>
          </cell>
          <cell r="L2948" t="str">
            <v>Toscana</v>
          </cell>
          <cell r="M2948" t="str">
            <v>ITALIA</v>
          </cell>
          <cell r="N2948" t="str">
            <v>CENTRO-NORD</v>
          </cell>
          <cell r="O2948" t="str">
            <v>Centro-Nord</v>
          </cell>
          <cell r="Q2948" t="str">
            <v>X</v>
          </cell>
          <cell r="R2948" t="str">
            <v>LEGGE DI STABILITA 2017</v>
          </cell>
          <cell r="S2948" t="str">
            <v>Società costituita</v>
          </cell>
          <cell r="T2948">
            <v>967571.95</v>
          </cell>
          <cell r="U2948">
            <v>677000</v>
          </cell>
          <cell r="V2948">
            <v>967571.95</v>
          </cell>
          <cell r="W2948">
            <v>0</v>
          </cell>
          <cell r="X2948">
            <v>677000</v>
          </cell>
          <cell r="Y2948">
            <v>0</v>
          </cell>
          <cell r="Z2948">
            <v>0</v>
          </cell>
          <cell r="AA2948">
            <v>1123517.68</v>
          </cell>
          <cell r="AB2948">
            <v>0</v>
          </cell>
          <cell r="AC2948">
            <v>0</v>
          </cell>
          <cell r="AD2948">
            <v>0</v>
          </cell>
          <cell r="AE2948">
            <v>18</v>
          </cell>
          <cell r="AF2948">
            <v>43307</v>
          </cell>
          <cell r="AG2948">
            <v>2018</v>
          </cell>
          <cell r="AH2948" t="str">
            <v>Non ammissione</v>
          </cell>
          <cell r="AI2948" t="str">
            <v>Economia Digitale</v>
          </cell>
          <cell r="AJ2948" t="str">
            <v>Socialnetwork</v>
          </cell>
          <cell r="AK2948" t="str">
            <v>Web technology</v>
          </cell>
          <cell r="AP2948" t="str">
            <v>63.12.00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1</v>
          </cell>
          <cell r="AX2948">
            <v>1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2</v>
          </cell>
          <cell r="BD2948">
            <v>0</v>
          </cell>
          <cell r="BE2948">
            <v>1</v>
          </cell>
          <cell r="BF2948">
            <v>0</v>
          </cell>
          <cell r="BG2948">
            <v>0</v>
          </cell>
        </row>
        <row r="2949">
          <cell r="A2949" t="str">
            <v>SSI001785</v>
          </cell>
          <cell r="B2949" t="str">
            <v>C33J18000290008</v>
          </cell>
          <cell r="C2949" t="str">
            <v>SSI</v>
          </cell>
          <cell r="D2949" t="str">
            <v>GREEN IDEA TECHNOLOGIES SRL SB</v>
          </cell>
          <cell r="E2949">
            <v>43242.529386574097</v>
          </cell>
          <cell r="F2949">
            <v>2018</v>
          </cell>
          <cell r="H2949" t="str">
            <v>01648260089</v>
          </cell>
          <cell r="I2949" t="str">
            <v>Domanda ammessa</v>
          </cell>
          <cell r="J2949" t="str">
            <v>BOLOGNA</v>
          </cell>
          <cell r="K2949" t="str">
            <v>BO</v>
          </cell>
          <cell r="L2949" t="str">
            <v>Emilia Romagna</v>
          </cell>
          <cell r="M2949" t="str">
            <v>ITALIA</v>
          </cell>
          <cell r="N2949" t="str">
            <v>CENTRO-NORD</v>
          </cell>
          <cell r="O2949" t="str">
            <v>Centro-Nord</v>
          </cell>
          <cell r="Q2949" t="str">
            <v>X</v>
          </cell>
          <cell r="R2949" t="str">
            <v>LEGGE DI STABILITA 2017</v>
          </cell>
          <cell r="S2949" t="str">
            <v>Società costituita</v>
          </cell>
          <cell r="T2949">
            <v>1013788.01</v>
          </cell>
          <cell r="U2949">
            <v>709651.6</v>
          </cell>
          <cell r="V2949">
            <v>379500</v>
          </cell>
          <cell r="W2949">
            <v>634288.01</v>
          </cell>
          <cell r="X2949">
            <v>265650</v>
          </cell>
          <cell r="Y2949">
            <v>444001.6</v>
          </cell>
          <cell r="Z2949">
            <v>0</v>
          </cell>
          <cell r="AA2949">
            <v>451550</v>
          </cell>
          <cell r="AB2949">
            <v>656470.01</v>
          </cell>
          <cell r="AC2949">
            <v>338400</v>
          </cell>
          <cell r="AD2949">
            <v>318070.01</v>
          </cell>
          <cell r="AE2949">
            <v>8</v>
          </cell>
          <cell r="AF2949">
            <v>43349</v>
          </cell>
          <cell r="AG2949">
            <v>2018</v>
          </cell>
          <cell r="AH2949" t="str">
            <v>Ammissione</v>
          </cell>
          <cell r="AI2949" t="str">
            <v>Economia Digitale</v>
          </cell>
          <cell r="AJ2949" t="str">
            <v>Ambiente e Energia</v>
          </cell>
          <cell r="AK2949" t="str">
            <v>Ambiente ed energia</v>
          </cell>
          <cell r="AL2949">
            <v>43532</v>
          </cell>
          <cell r="AM2949">
            <v>2019</v>
          </cell>
          <cell r="AP2949" t="str">
            <v>46.51.00</v>
          </cell>
          <cell r="AR2949">
            <v>459529.01</v>
          </cell>
          <cell r="AS2949">
            <v>236880</v>
          </cell>
          <cell r="AT2949">
            <v>222649.01</v>
          </cell>
          <cell r="AU2949">
            <v>0</v>
          </cell>
          <cell r="AV2949">
            <v>459529.01</v>
          </cell>
          <cell r="AW2949">
            <v>3</v>
          </cell>
          <cell r="AX2949">
            <v>1</v>
          </cell>
          <cell r="AY2949">
            <v>2</v>
          </cell>
          <cell r="AZ2949">
            <v>0</v>
          </cell>
          <cell r="BA2949">
            <v>0</v>
          </cell>
          <cell r="BB2949">
            <v>0</v>
          </cell>
          <cell r="BC2949">
            <v>6</v>
          </cell>
          <cell r="BD2949">
            <v>0</v>
          </cell>
          <cell r="BE2949">
            <v>3</v>
          </cell>
          <cell r="BF2949">
            <v>3</v>
          </cell>
          <cell r="BG2949">
            <v>0</v>
          </cell>
        </row>
        <row r="2950">
          <cell r="A2950" t="str">
            <v>SSI001786</v>
          </cell>
          <cell r="C2950" t="str">
            <v>SSI</v>
          </cell>
          <cell r="D2950" t="str">
            <v>CLAUDIA VOLPE</v>
          </cell>
          <cell r="E2950">
            <v>43242.660659722198</v>
          </cell>
          <cell r="F2950">
            <v>2018</v>
          </cell>
          <cell r="H2950" t="str">
            <v/>
          </cell>
          <cell r="I2950" t="str">
            <v>Domanda non ammessa</v>
          </cell>
          <cell r="J2950" t="str">
            <v>CAMPOBELLO DI MAZARA</v>
          </cell>
          <cell r="K2950" t="str">
            <v>TP</v>
          </cell>
          <cell r="L2950" t="str">
            <v>Sicilia</v>
          </cell>
          <cell r="M2950" t="str">
            <v>ITALIA</v>
          </cell>
          <cell r="N2950" t="str">
            <v>SUD</v>
          </cell>
          <cell r="O2950" t="str">
            <v>Mezzogiorno</v>
          </cell>
          <cell r="Q2950" t="str">
            <v>X</v>
          </cell>
          <cell r="R2950" t="str">
            <v>PON I&amp;C SUD - LEGGE DI STABILITA 2017</v>
          </cell>
          <cell r="S2950" t="str">
            <v>Società non costituita</v>
          </cell>
          <cell r="T2950">
            <v>1620447.94</v>
          </cell>
          <cell r="U2950">
            <v>1311358.3500000001</v>
          </cell>
          <cell r="V2950">
            <v>650447.93999999994</v>
          </cell>
          <cell r="W2950">
            <v>970000</v>
          </cell>
          <cell r="X2950">
            <v>520358.35</v>
          </cell>
          <cell r="Y2950">
            <v>776000</v>
          </cell>
          <cell r="Z2950">
            <v>15000</v>
          </cell>
          <cell r="AA2950">
            <v>788716.52</v>
          </cell>
          <cell r="AB2950">
            <v>0</v>
          </cell>
          <cell r="AC2950">
            <v>0</v>
          </cell>
          <cell r="AD2950">
            <v>0</v>
          </cell>
          <cell r="AE2950">
            <v>16</v>
          </cell>
          <cell r="AF2950">
            <v>43314.521273148202</v>
          </cell>
          <cell r="AG2950">
            <v>2018</v>
          </cell>
          <cell r="AH2950" t="str">
            <v>Non ammissione</v>
          </cell>
          <cell r="AI2950" t="str">
            <v>Tecnologia nuova sperimentale</v>
          </cell>
          <cell r="AJ2950" t="str">
            <v>Materiali innovativi</v>
          </cell>
          <cell r="AK2950" t="str">
            <v>Industria hi-tech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1</v>
          </cell>
          <cell r="BB2950">
            <v>0</v>
          </cell>
          <cell r="BC2950">
            <v>0</v>
          </cell>
          <cell r="BD2950">
            <v>1</v>
          </cell>
          <cell r="BE2950">
            <v>0</v>
          </cell>
          <cell r="BF2950">
            <v>0</v>
          </cell>
          <cell r="BG2950">
            <v>0</v>
          </cell>
        </row>
        <row r="2951">
          <cell r="A2951" t="str">
            <v>SSI001787</v>
          </cell>
          <cell r="C2951" t="str">
            <v>SSI</v>
          </cell>
          <cell r="D2951" t="str">
            <v>TAGGO S.R.L.</v>
          </cell>
          <cell r="E2951">
            <v>43243.667233796303</v>
          </cell>
          <cell r="F2951">
            <v>2018</v>
          </cell>
          <cell r="H2951" t="str">
            <v>14443421004</v>
          </cell>
          <cell r="I2951" t="str">
            <v>Domanda non ammessa</v>
          </cell>
          <cell r="J2951" t="str">
            <v>NAPOLI</v>
          </cell>
          <cell r="K2951" t="str">
            <v>NA</v>
          </cell>
          <cell r="L2951" t="str">
            <v>Campania</v>
          </cell>
          <cell r="M2951" t="str">
            <v>ITALIA</v>
          </cell>
          <cell r="N2951" t="str">
            <v>SUD</v>
          </cell>
          <cell r="O2951" t="str">
            <v>Mezzogiorno</v>
          </cell>
          <cell r="Q2951" t="str">
            <v>X</v>
          </cell>
          <cell r="R2951" t="str">
            <v>PON I&amp;C SUD - LEGGE DI STABILITA 2017</v>
          </cell>
          <cell r="S2951" t="str">
            <v>Società costituita</v>
          </cell>
          <cell r="T2951">
            <v>453400</v>
          </cell>
          <cell r="U2951">
            <v>377720</v>
          </cell>
          <cell r="V2951">
            <v>199000</v>
          </cell>
          <cell r="W2951">
            <v>254400</v>
          </cell>
          <cell r="X2951">
            <v>159200</v>
          </cell>
          <cell r="Y2951">
            <v>203520</v>
          </cell>
          <cell r="Z2951">
            <v>15000</v>
          </cell>
          <cell r="AA2951">
            <v>242912</v>
          </cell>
          <cell r="AB2951">
            <v>0</v>
          </cell>
          <cell r="AC2951">
            <v>0</v>
          </cell>
          <cell r="AD2951">
            <v>0</v>
          </cell>
          <cell r="AE2951">
            <v>5</v>
          </cell>
          <cell r="AF2951">
            <v>43307</v>
          </cell>
          <cell r="AG2951">
            <v>2018</v>
          </cell>
          <cell r="AH2951" t="str">
            <v>Non ammissione</v>
          </cell>
          <cell r="AI2951" t="str">
            <v>Economia Digitale</v>
          </cell>
          <cell r="AJ2951" t="str">
            <v>Internet of things</v>
          </cell>
          <cell r="AK2951" t="str">
            <v>Web technology</v>
          </cell>
          <cell r="AP2951" t="str">
            <v>62.01.00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3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3</v>
          </cell>
          <cell r="BD2951">
            <v>0</v>
          </cell>
          <cell r="BE2951">
            <v>3</v>
          </cell>
          <cell r="BF2951">
            <v>0</v>
          </cell>
          <cell r="BG2951">
            <v>0</v>
          </cell>
        </row>
        <row r="2952">
          <cell r="A2952" t="str">
            <v>SSI001788</v>
          </cell>
          <cell r="C2952" t="str">
            <v>SSI</v>
          </cell>
          <cell r="D2952" t="str">
            <v>DANIELE TRINGALE</v>
          </cell>
          <cell r="E2952">
            <v>43243.819872685199</v>
          </cell>
          <cell r="F2952">
            <v>2018</v>
          </cell>
          <cell r="H2952" t="str">
            <v/>
          </cell>
          <cell r="I2952" t="str">
            <v>Domanda non ammessa</v>
          </cell>
          <cell r="J2952" t="str">
            <v>NAPOLI</v>
          </cell>
          <cell r="K2952" t="str">
            <v>NA</v>
          </cell>
          <cell r="L2952" t="str">
            <v>Campania</v>
          </cell>
          <cell r="M2952" t="str">
            <v>ITALIA</v>
          </cell>
          <cell r="N2952" t="str">
            <v>SUD</v>
          </cell>
          <cell r="O2952" t="str">
            <v>Mezzogiorno</v>
          </cell>
          <cell r="Q2952" t="str">
            <v>X</v>
          </cell>
          <cell r="R2952" t="str">
            <v>PON I&amp;C SUD - LEGGE DI STABILITA 2017</v>
          </cell>
          <cell r="S2952" t="str">
            <v>Società non costituita</v>
          </cell>
          <cell r="T2952">
            <v>549917.75</v>
          </cell>
          <cell r="U2952">
            <v>399942.42</v>
          </cell>
          <cell r="V2952">
            <v>197302</v>
          </cell>
          <cell r="W2952">
            <v>352615.75</v>
          </cell>
          <cell r="X2952">
            <v>138111.4</v>
          </cell>
          <cell r="Y2952">
            <v>246831.02</v>
          </cell>
          <cell r="Z2952">
            <v>15000</v>
          </cell>
          <cell r="AA2952">
            <v>240708.44</v>
          </cell>
          <cell r="AB2952">
            <v>0</v>
          </cell>
          <cell r="AC2952">
            <v>0</v>
          </cell>
          <cell r="AD2952">
            <v>0</v>
          </cell>
          <cell r="AE2952">
            <v>6</v>
          </cell>
          <cell r="AF2952">
            <v>43370</v>
          </cell>
          <cell r="AG2952">
            <v>2018</v>
          </cell>
          <cell r="AH2952" t="str">
            <v>Non ammissione</v>
          </cell>
          <cell r="AI2952" t="str">
            <v>Economia Digitale</v>
          </cell>
          <cell r="AJ2952" t="str">
            <v>Cloud computing</v>
          </cell>
          <cell r="AK2952" t="str">
            <v>Web technology</v>
          </cell>
          <cell r="AP2952" t="str">
            <v/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2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2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</row>
        <row r="2953">
          <cell r="A2953" t="str">
            <v>SSI001789</v>
          </cell>
          <cell r="C2953" t="str">
            <v>SSI</v>
          </cell>
          <cell r="D2953" t="str">
            <v>Credit Service</v>
          </cell>
          <cell r="E2953">
            <v>43245.4989236111</v>
          </cell>
          <cell r="F2953">
            <v>2018</v>
          </cell>
          <cell r="H2953" t="str">
            <v>02320890227</v>
          </cell>
          <cell r="I2953" t="str">
            <v>Domanda non ammessa</v>
          </cell>
          <cell r="J2953" t="str">
            <v>VENEZIA</v>
          </cell>
          <cell r="K2953" t="str">
            <v>VE</v>
          </cell>
          <cell r="L2953" t="str">
            <v>Veneto</v>
          </cell>
          <cell r="M2953" t="str">
            <v>ITALIA</v>
          </cell>
          <cell r="N2953" t="str">
            <v>CENTRO-NORD</v>
          </cell>
          <cell r="O2953" t="str">
            <v>Centro-Nord</v>
          </cell>
          <cell r="Q2953" t="str">
            <v>X</v>
          </cell>
          <cell r="R2953" t="str">
            <v>LEGGE DI STABILITA 2017</v>
          </cell>
          <cell r="S2953" t="str">
            <v>Società costituita</v>
          </cell>
          <cell r="T2953">
            <v>1480200</v>
          </cell>
          <cell r="U2953">
            <v>1036140</v>
          </cell>
          <cell r="V2953">
            <v>1010000</v>
          </cell>
          <cell r="W2953">
            <v>470200</v>
          </cell>
          <cell r="X2953">
            <v>707000</v>
          </cell>
          <cell r="Y2953">
            <v>329140</v>
          </cell>
          <cell r="Z2953">
            <v>0</v>
          </cell>
          <cell r="AA2953">
            <v>1227800</v>
          </cell>
          <cell r="AB2953">
            <v>0</v>
          </cell>
          <cell r="AC2953">
            <v>0</v>
          </cell>
          <cell r="AD2953">
            <v>0</v>
          </cell>
          <cell r="AE2953">
            <v>7</v>
          </cell>
          <cell r="AF2953">
            <v>43349</v>
          </cell>
          <cell r="AG2953">
            <v>2018</v>
          </cell>
          <cell r="AH2953" t="str">
            <v>Non ammissione</v>
          </cell>
          <cell r="AI2953" t="str">
            <v>Economia Digitale</v>
          </cell>
          <cell r="AJ2953" t="str">
            <v>E-Commerce</v>
          </cell>
          <cell r="AK2953" t="str">
            <v>Web technology</v>
          </cell>
          <cell r="AP2953" t="str">
            <v>62.01.00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2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2</v>
          </cell>
          <cell r="BD2953">
            <v>0</v>
          </cell>
          <cell r="BE2953">
            <v>0</v>
          </cell>
          <cell r="BF2953">
            <v>2</v>
          </cell>
          <cell r="BG2953">
            <v>0</v>
          </cell>
        </row>
        <row r="2954">
          <cell r="A2954" t="str">
            <v>SSI001790</v>
          </cell>
          <cell r="B2954" t="str">
            <v>C43J18000290008</v>
          </cell>
          <cell r="C2954" t="str">
            <v>SSI</v>
          </cell>
          <cell r="D2954" t="str">
            <v xml:space="preserve">Ne.ro </v>
          </cell>
          <cell r="E2954">
            <v>43245.693414351903</v>
          </cell>
          <cell r="F2954">
            <v>2018</v>
          </cell>
          <cell r="H2954" t="str">
            <v>06568590480</v>
          </cell>
          <cell r="I2954" t="str">
            <v>Domanda ammessa</v>
          </cell>
          <cell r="J2954" t="str">
            <v>SAN CASCIANO IN VAL DI PESA</v>
          </cell>
          <cell r="K2954" t="str">
            <v>FI</v>
          </cell>
          <cell r="L2954" t="str">
            <v>Toscana</v>
          </cell>
          <cell r="M2954" t="str">
            <v>ITALIA</v>
          </cell>
          <cell r="N2954" t="str">
            <v>CENTRO-NORD</v>
          </cell>
          <cell r="O2954" t="str">
            <v>Centro-Nord</v>
          </cell>
          <cell r="Q2954" t="str">
            <v>X</v>
          </cell>
          <cell r="R2954" t="str">
            <v>LEGGE DI STABILITA 2017</v>
          </cell>
          <cell r="S2954" t="str">
            <v>Società costituita</v>
          </cell>
          <cell r="T2954">
            <v>376800</v>
          </cell>
          <cell r="U2954">
            <v>263760</v>
          </cell>
          <cell r="V2954">
            <v>176800</v>
          </cell>
          <cell r="W2954">
            <v>200000</v>
          </cell>
          <cell r="X2954">
            <v>123760</v>
          </cell>
          <cell r="Y2954">
            <v>140000</v>
          </cell>
          <cell r="Z2954">
            <v>0</v>
          </cell>
          <cell r="AA2954">
            <v>215696</v>
          </cell>
          <cell r="AB2954">
            <v>332360</v>
          </cell>
          <cell r="AC2954">
            <v>132360</v>
          </cell>
          <cell r="AD2954">
            <v>200000</v>
          </cell>
          <cell r="AE2954">
            <v>2</v>
          </cell>
          <cell r="AF2954">
            <v>43349</v>
          </cell>
          <cell r="AG2954">
            <v>2018</v>
          </cell>
          <cell r="AH2954" t="str">
            <v>Ammissione</v>
          </cell>
          <cell r="AI2954" t="str">
            <v>Tecnologia nuova sperimentale</v>
          </cell>
          <cell r="AJ2954" t="str">
            <v>Life sciences</v>
          </cell>
          <cell r="AK2954" t="str">
            <v>Bio-scienze</v>
          </cell>
          <cell r="AL2954">
            <v>43481</v>
          </cell>
          <cell r="AM2954">
            <v>2019</v>
          </cell>
          <cell r="AP2954" t="str">
            <v>26.60.02</v>
          </cell>
          <cell r="AR2954">
            <v>232652</v>
          </cell>
          <cell r="AS2954">
            <v>92652</v>
          </cell>
          <cell r="AT2954">
            <v>140000</v>
          </cell>
          <cell r="AU2954">
            <v>0</v>
          </cell>
          <cell r="AV2954">
            <v>232652</v>
          </cell>
          <cell r="AW2954">
            <v>0</v>
          </cell>
          <cell r="AX2954">
            <v>1</v>
          </cell>
          <cell r="AY2954">
            <v>1</v>
          </cell>
          <cell r="AZ2954">
            <v>0</v>
          </cell>
          <cell r="BA2954">
            <v>1</v>
          </cell>
          <cell r="BB2954">
            <v>0</v>
          </cell>
          <cell r="BC2954">
            <v>2</v>
          </cell>
          <cell r="BD2954">
            <v>1</v>
          </cell>
          <cell r="BE2954">
            <v>0</v>
          </cell>
          <cell r="BF2954">
            <v>1</v>
          </cell>
          <cell r="BG2954">
            <v>0</v>
          </cell>
        </row>
        <row r="2955">
          <cell r="A2955" t="str">
            <v>SSI001791</v>
          </cell>
          <cell r="C2955" t="str">
            <v>SSI</v>
          </cell>
          <cell r="D2955" t="str">
            <v>Davide Vigano'</v>
          </cell>
          <cell r="E2955">
            <v>43245.994490740697</v>
          </cell>
          <cell r="F2955">
            <v>2018</v>
          </cell>
          <cell r="H2955" t="str">
            <v/>
          </cell>
          <cell r="I2955" t="str">
            <v>Rinuncia</v>
          </cell>
          <cell r="J2955" t="str">
            <v>TRENTO</v>
          </cell>
          <cell r="K2955" t="str">
            <v>TN</v>
          </cell>
          <cell r="L2955" t="str">
            <v>Trentino Alto Adige</v>
          </cell>
          <cell r="M2955" t="str">
            <v>ITALIA</v>
          </cell>
          <cell r="N2955" t="str">
            <v>CENTRO-NORD</v>
          </cell>
          <cell r="O2955" t="str">
            <v>Centro-Nord</v>
          </cell>
          <cell r="Q2955" t="str">
            <v>X</v>
          </cell>
          <cell r="R2955" t="str">
            <v>LEGGE DI STABILITA 2017</v>
          </cell>
          <cell r="S2955" t="str">
            <v>Società non costituita</v>
          </cell>
          <cell r="T2955">
            <v>1467800</v>
          </cell>
          <cell r="U2955">
            <v>1034960</v>
          </cell>
          <cell r="V2955">
            <v>1142000</v>
          </cell>
          <cell r="W2955">
            <v>325800</v>
          </cell>
          <cell r="X2955">
            <v>799400</v>
          </cell>
          <cell r="Y2955">
            <v>228060</v>
          </cell>
          <cell r="Z2955">
            <v>7500</v>
          </cell>
          <cell r="AA2955">
            <v>1393240</v>
          </cell>
          <cell r="AB2955">
            <v>0</v>
          </cell>
          <cell r="AC2955">
            <v>0</v>
          </cell>
          <cell r="AD2955">
            <v>0</v>
          </cell>
          <cell r="AE2955">
            <v>6</v>
          </cell>
          <cell r="AI2955" t="str">
            <v>Economia Digitale</v>
          </cell>
          <cell r="AJ2955" t="str">
            <v>Internet of things</v>
          </cell>
          <cell r="AK2955" t="str">
            <v>Web technology</v>
          </cell>
          <cell r="AP2955" t="str">
            <v/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1</v>
          </cell>
          <cell r="AZ2955">
            <v>0</v>
          </cell>
          <cell r="BA2955">
            <v>0</v>
          </cell>
          <cell r="BB2955">
            <v>0</v>
          </cell>
          <cell r="BC2955">
            <v>1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</row>
        <row r="2956">
          <cell r="A2956" t="str">
            <v>SSI001792</v>
          </cell>
          <cell r="C2956" t="str">
            <v>SSI</v>
          </cell>
          <cell r="D2956" t="str">
            <v>ANNA DICOSMO</v>
          </cell>
          <cell r="E2956">
            <v>43248.490335648101</v>
          </cell>
          <cell r="F2956">
            <v>2018</v>
          </cell>
          <cell r="H2956" t="str">
            <v/>
          </cell>
          <cell r="I2956" t="str">
            <v>Domanda non ammessa</v>
          </cell>
          <cell r="J2956" t="str">
            <v>L'AQUILA</v>
          </cell>
          <cell r="K2956" t="str">
            <v>AQ</v>
          </cell>
          <cell r="L2956" t="str">
            <v>Abruzzo</v>
          </cell>
          <cell r="M2956" t="str">
            <v>ITALIA</v>
          </cell>
          <cell r="N2956" t="str">
            <v>SUD</v>
          </cell>
          <cell r="O2956" t="str">
            <v>Mezzogiorno</v>
          </cell>
          <cell r="P2956" t="str">
            <v>x</v>
          </cell>
          <cell r="Q2956" t="str">
            <v>X</v>
          </cell>
          <cell r="R2956" t="str">
            <v>PON I&amp;C SAM - LEGGE DI STABILITA 2017</v>
          </cell>
          <cell r="S2956" t="str">
            <v>Società non costituita</v>
          </cell>
          <cell r="T2956">
            <v>692316.8</v>
          </cell>
          <cell r="U2956">
            <v>568852</v>
          </cell>
          <cell r="V2956">
            <v>482000</v>
          </cell>
          <cell r="W2956">
            <v>210316.79999999999</v>
          </cell>
          <cell r="X2956">
            <v>385600</v>
          </cell>
          <cell r="Y2956">
            <v>168252</v>
          </cell>
          <cell r="Z2956">
            <v>15000</v>
          </cell>
          <cell r="AA2956">
            <v>588040</v>
          </cell>
          <cell r="AB2956">
            <v>0</v>
          </cell>
          <cell r="AC2956">
            <v>0</v>
          </cell>
          <cell r="AD2956">
            <v>0</v>
          </cell>
          <cell r="AE2956">
            <v>4</v>
          </cell>
          <cell r="AF2956">
            <v>43426</v>
          </cell>
          <cell r="AG2956">
            <v>2018</v>
          </cell>
          <cell r="AH2956" t="str">
            <v>Non ammissione</v>
          </cell>
          <cell r="AI2956" t="str">
            <v>Economia Digitale</v>
          </cell>
          <cell r="AJ2956" t="str">
            <v>Cloud computing</v>
          </cell>
          <cell r="AK2956" t="str">
            <v>Web technology</v>
          </cell>
          <cell r="AP2956" t="str">
            <v/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1</v>
          </cell>
          <cell r="BB2956">
            <v>0</v>
          </cell>
          <cell r="BC2956">
            <v>0</v>
          </cell>
          <cell r="BD2956">
            <v>1</v>
          </cell>
          <cell r="BE2956">
            <v>0</v>
          </cell>
          <cell r="BF2956">
            <v>0</v>
          </cell>
          <cell r="BG2956">
            <v>0</v>
          </cell>
        </row>
        <row r="2957">
          <cell r="A2957" t="str">
            <v>SSI001793</v>
          </cell>
          <cell r="C2957" t="str">
            <v>SSI</v>
          </cell>
          <cell r="D2957" t="str">
            <v>GABRIELE ALBANI</v>
          </cell>
          <cell r="E2957">
            <v>43248.767500000002</v>
          </cell>
          <cell r="F2957">
            <v>2018</v>
          </cell>
          <cell r="H2957" t="str">
            <v/>
          </cell>
          <cell r="I2957" t="str">
            <v>Domanda non ammessa</v>
          </cell>
          <cell r="J2957" t="str">
            <v>TERAMO</v>
          </cell>
          <cell r="K2957" t="str">
            <v>TE</v>
          </cell>
          <cell r="L2957" t="str">
            <v>Abruzzo</v>
          </cell>
          <cell r="M2957" t="str">
            <v>ITALIA</v>
          </cell>
          <cell r="N2957" t="str">
            <v>SUD</v>
          </cell>
          <cell r="O2957" t="str">
            <v>Mezzogiorno</v>
          </cell>
          <cell r="Q2957" t="str">
            <v>X</v>
          </cell>
          <cell r="R2957" t="str">
            <v>PON I&amp;C SAM - LEGGE DI STABILITA 2017</v>
          </cell>
          <cell r="S2957" t="str">
            <v>Società non costituita</v>
          </cell>
          <cell r="T2957">
            <v>751447.4</v>
          </cell>
          <cell r="U2957">
            <v>541013</v>
          </cell>
          <cell r="V2957">
            <v>375000</v>
          </cell>
          <cell r="W2957">
            <v>376447.4</v>
          </cell>
          <cell r="X2957">
            <v>262500</v>
          </cell>
          <cell r="Y2957">
            <v>263513</v>
          </cell>
          <cell r="Z2957">
            <v>15000</v>
          </cell>
          <cell r="AA2957">
            <v>457500</v>
          </cell>
          <cell r="AB2957">
            <v>0</v>
          </cell>
          <cell r="AC2957">
            <v>0</v>
          </cell>
          <cell r="AD2957">
            <v>0</v>
          </cell>
          <cell r="AE2957">
            <v>5</v>
          </cell>
          <cell r="AF2957">
            <v>43349</v>
          </cell>
          <cell r="AG2957">
            <v>2018</v>
          </cell>
          <cell r="AH2957" t="str">
            <v>Non ammissione</v>
          </cell>
          <cell r="AI2957" t="str">
            <v>Economia Digitale</v>
          </cell>
          <cell r="AJ2957" t="str">
            <v>Ambiente e Energia</v>
          </cell>
          <cell r="AK2957" t="str">
            <v>Ambiente ed energia</v>
          </cell>
          <cell r="AP2957" t="str">
            <v/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2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2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</row>
        <row r="2958">
          <cell r="A2958" t="str">
            <v>SSI001794</v>
          </cell>
          <cell r="C2958" t="str">
            <v>SSI</v>
          </cell>
          <cell r="D2958" t="str">
            <v>wego s.r.l.</v>
          </cell>
          <cell r="E2958">
            <v>43248.950925925899</v>
          </cell>
          <cell r="F2958">
            <v>2018</v>
          </cell>
          <cell r="H2958" t="str">
            <v>04157060247</v>
          </cell>
          <cell r="I2958" t="str">
            <v>Domanda non ammessa</v>
          </cell>
          <cell r="J2958" t="str">
            <v>VICENZA</v>
          </cell>
          <cell r="K2958" t="str">
            <v>VI</v>
          </cell>
          <cell r="L2958" t="str">
            <v>Veneto</v>
          </cell>
          <cell r="M2958" t="str">
            <v>ITALIA</v>
          </cell>
          <cell r="N2958" t="str">
            <v>CENTRO-NORD</v>
          </cell>
          <cell r="O2958" t="str">
            <v>Centro-Nord</v>
          </cell>
          <cell r="Q2958" t="str">
            <v>X</v>
          </cell>
          <cell r="R2958" t="str">
            <v>LEGGE DI STABILITA 2017</v>
          </cell>
          <cell r="S2958" t="str">
            <v>Società costituita</v>
          </cell>
          <cell r="T2958">
            <v>415593</v>
          </cell>
          <cell r="U2958">
            <v>315500</v>
          </cell>
          <cell r="V2958">
            <v>238957</v>
          </cell>
          <cell r="W2958">
            <v>176636</v>
          </cell>
          <cell r="X2958">
            <v>179000</v>
          </cell>
          <cell r="Y2958">
            <v>129000</v>
          </cell>
          <cell r="Z2958">
            <v>7500</v>
          </cell>
          <cell r="AA2958">
            <v>283791</v>
          </cell>
          <cell r="AB2958">
            <v>0</v>
          </cell>
          <cell r="AC2958">
            <v>0</v>
          </cell>
          <cell r="AD2958">
            <v>0</v>
          </cell>
          <cell r="AE2958">
            <v>5</v>
          </cell>
          <cell r="AF2958">
            <v>43349</v>
          </cell>
          <cell r="AG2958">
            <v>2018</v>
          </cell>
          <cell r="AH2958" t="str">
            <v>Non ammissione</v>
          </cell>
          <cell r="AI2958" t="str">
            <v>Economia Digitale</v>
          </cell>
          <cell r="AJ2958" t="str">
            <v>Trasporti</v>
          </cell>
          <cell r="AK2958" t="str">
            <v>Smart cities and services</v>
          </cell>
          <cell r="AP2958" t="str">
            <v>62.01.00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1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1</v>
          </cell>
          <cell r="BD2958">
            <v>0</v>
          </cell>
          <cell r="BE2958">
            <v>1</v>
          </cell>
          <cell r="BF2958">
            <v>1</v>
          </cell>
          <cell r="BG2958">
            <v>0</v>
          </cell>
        </row>
        <row r="2959">
          <cell r="A2959" t="str">
            <v>SSI001795</v>
          </cell>
          <cell r="C2959" t="str">
            <v>SSI</v>
          </cell>
          <cell r="D2959" t="str">
            <v>ITALIAN TELEVISION NETWORK</v>
          </cell>
          <cell r="E2959">
            <v>43249.544247685197</v>
          </cell>
          <cell r="F2959">
            <v>2018</v>
          </cell>
          <cell r="H2959" t="str">
            <v>12586241007</v>
          </cell>
          <cell r="I2959" t="str">
            <v>Domanda non ammessa</v>
          </cell>
          <cell r="J2959" t="str">
            <v>AMATRICE</v>
          </cell>
          <cell r="K2959" t="str">
            <v>RI</v>
          </cell>
          <cell r="L2959" t="str">
            <v>Lazio</v>
          </cell>
          <cell r="M2959" t="str">
            <v>ITALIA</v>
          </cell>
          <cell r="N2959" t="str">
            <v>CENTRO-NORD</v>
          </cell>
          <cell r="O2959" t="str">
            <v>Centro-Nord</v>
          </cell>
          <cell r="Q2959" t="str">
            <v>X</v>
          </cell>
          <cell r="R2959" t="str">
            <v>LEGGE DI STABILITA 2017</v>
          </cell>
          <cell r="S2959" t="str">
            <v>Società costituita</v>
          </cell>
          <cell r="T2959">
            <v>1395245.9300000002</v>
          </cell>
          <cell r="U2959">
            <v>976672</v>
          </cell>
          <cell r="V2959">
            <v>580045.93000000005</v>
          </cell>
          <cell r="W2959">
            <v>815200</v>
          </cell>
          <cell r="X2959">
            <v>406032</v>
          </cell>
          <cell r="Y2959">
            <v>570640</v>
          </cell>
          <cell r="Z2959">
            <v>0</v>
          </cell>
          <cell r="AA2959">
            <v>707656.03</v>
          </cell>
          <cell r="AB2959">
            <v>0</v>
          </cell>
          <cell r="AC2959">
            <v>0</v>
          </cell>
          <cell r="AD2959">
            <v>0</v>
          </cell>
          <cell r="AE2959">
            <v>14</v>
          </cell>
          <cell r="AF2959">
            <v>43349</v>
          </cell>
          <cell r="AG2959">
            <v>2018</v>
          </cell>
          <cell r="AH2959" t="str">
            <v>Non ammissione</v>
          </cell>
          <cell r="AI2959" t="str">
            <v>Tecnologia nuova sperimentale</v>
          </cell>
          <cell r="AJ2959" t="str">
            <v>Telecomunicazioni</v>
          </cell>
          <cell r="AK2959" t="str">
            <v>IT e infrastrutture</v>
          </cell>
          <cell r="AP2959" t="str">
            <v>59.11.00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1</v>
          </cell>
          <cell r="AY2959">
            <v>3</v>
          </cell>
          <cell r="AZ2959">
            <v>0</v>
          </cell>
          <cell r="BA2959">
            <v>0</v>
          </cell>
          <cell r="BB2959">
            <v>1</v>
          </cell>
          <cell r="BC2959">
            <v>4</v>
          </cell>
          <cell r="BD2959">
            <v>1</v>
          </cell>
          <cell r="BE2959">
            <v>0</v>
          </cell>
          <cell r="BF2959">
            <v>1</v>
          </cell>
          <cell r="BG2959">
            <v>0</v>
          </cell>
        </row>
        <row r="2960">
          <cell r="A2960" t="str">
            <v>SSI001796</v>
          </cell>
          <cell r="B2960" t="str">
            <v>C33J18000260008</v>
          </cell>
          <cell r="C2960" t="str">
            <v>SSI</v>
          </cell>
          <cell r="D2960" t="str">
            <v>WEEE</v>
          </cell>
          <cell r="E2960">
            <v>43249.559143518498</v>
          </cell>
          <cell r="F2960">
            <v>2018</v>
          </cell>
          <cell r="H2960" t="str">
            <v>09483850963</v>
          </cell>
          <cell r="I2960" t="str">
            <v>Domanda ammessa</v>
          </cell>
          <cell r="J2960" t="str">
            <v>VERONA</v>
          </cell>
          <cell r="K2960" t="str">
            <v>VR</v>
          </cell>
          <cell r="L2960" t="str">
            <v>Veneto</v>
          </cell>
          <cell r="M2960" t="str">
            <v>ITALIA</v>
          </cell>
          <cell r="N2960" t="str">
            <v>CENTRO-NORD</v>
          </cell>
          <cell r="O2960" t="str">
            <v>Centro-Nord</v>
          </cell>
          <cell r="Q2960" t="str">
            <v>X</v>
          </cell>
          <cell r="R2960" t="str">
            <v>LEGGE DI STABILITA 2017</v>
          </cell>
          <cell r="S2960" t="str">
            <v>Società costituita</v>
          </cell>
          <cell r="T2960">
            <v>497825</v>
          </cell>
          <cell r="U2960">
            <v>348477</v>
          </cell>
          <cell r="V2960">
            <v>231255</v>
          </cell>
          <cell r="W2960">
            <v>266570</v>
          </cell>
          <cell r="X2960">
            <v>161878</v>
          </cell>
          <cell r="Y2960">
            <v>186599</v>
          </cell>
          <cell r="Z2960">
            <v>0</v>
          </cell>
          <cell r="AA2960">
            <v>272451.09999999998</v>
          </cell>
          <cell r="AB2960">
            <v>393040</v>
          </cell>
          <cell r="AC2960">
            <v>190626</v>
          </cell>
          <cell r="AD2960">
            <v>202414</v>
          </cell>
          <cell r="AE2960">
            <v>7</v>
          </cell>
          <cell r="AF2960">
            <v>43313</v>
          </cell>
          <cell r="AG2960">
            <v>2018</v>
          </cell>
          <cell r="AH2960" t="str">
            <v>Ammissione</v>
          </cell>
          <cell r="AI2960" t="str">
            <v>Economia Digitale</v>
          </cell>
          <cell r="AJ2960" t="str">
            <v>E-Commerce</v>
          </cell>
          <cell r="AK2960" t="str">
            <v>Web technology</v>
          </cell>
          <cell r="AL2960">
            <v>43468</v>
          </cell>
          <cell r="AM2960">
            <v>2019</v>
          </cell>
          <cell r="AP2960" t="str">
            <v>62.01.00</v>
          </cell>
          <cell r="AR2960">
            <v>275128</v>
          </cell>
          <cell r="AS2960">
            <v>133438.20000000001</v>
          </cell>
          <cell r="AT2960">
            <v>141689.79999999999</v>
          </cell>
          <cell r="AU2960">
            <v>0</v>
          </cell>
          <cell r="AV2960">
            <v>275128</v>
          </cell>
          <cell r="AW2960">
            <v>0</v>
          </cell>
          <cell r="AX2960">
            <v>2</v>
          </cell>
          <cell r="AY2960">
            <v>1</v>
          </cell>
          <cell r="AZ2960">
            <v>0</v>
          </cell>
          <cell r="BA2960">
            <v>0</v>
          </cell>
          <cell r="BB2960">
            <v>0</v>
          </cell>
          <cell r="BC2960">
            <v>3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</row>
        <row r="2961">
          <cell r="A2961" t="str">
            <v>SSI001797</v>
          </cell>
          <cell r="C2961" t="str">
            <v>SSI</v>
          </cell>
          <cell r="D2961" t="str">
            <v>ITARES S.R.L.</v>
          </cell>
          <cell r="E2961">
            <v>43249.71125</v>
          </cell>
          <cell r="F2961">
            <v>2018</v>
          </cell>
          <cell r="H2961" t="str">
            <v>07913801218</v>
          </cell>
          <cell r="I2961" t="str">
            <v>Domanda non ammessa</v>
          </cell>
          <cell r="J2961" t="str">
            <v>CASORIA</v>
          </cell>
          <cell r="K2961" t="str">
            <v>NA</v>
          </cell>
          <cell r="L2961" t="str">
            <v>Campania</v>
          </cell>
          <cell r="M2961" t="str">
            <v>ITALIA</v>
          </cell>
          <cell r="N2961" t="str">
            <v>SUD</v>
          </cell>
          <cell r="O2961" t="str">
            <v>Mezzogiorno</v>
          </cell>
          <cell r="Q2961" t="str">
            <v>X</v>
          </cell>
          <cell r="R2961" t="str">
            <v>PON I&amp;C SUD - LEGGE DI STABILITA 2017</v>
          </cell>
          <cell r="S2961" t="str">
            <v>Società costituita</v>
          </cell>
          <cell r="T2961">
            <v>315200</v>
          </cell>
          <cell r="U2961">
            <v>220080</v>
          </cell>
          <cell r="V2961">
            <v>315200</v>
          </cell>
          <cell r="W2961">
            <v>0</v>
          </cell>
          <cell r="X2961">
            <v>220080</v>
          </cell>
          <cell r="Y2961">
            <v>0</v>
          </cell>
          <cell r="Z2961">
            <v>0</v>
          </cell>
          <cell r="AA2961">
            <v>384544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43370</v>
          </cell>
          <cell r="AG2961">
            <v>2018</v>
          </cell>
          <cell r="AH2961" t="str">
            <v>Non ammissione</v>
          </cell>
          <cell r="AI2961" t="str">
            <v>Economia Digitale</v>
          </cell>
          <cell r="AJ2961" t="str">
            <v>Automazione Industriale</v>
          </cell>
          <cell r="AK2961" t="str">
            <v>Industria hi-tech</v>
          </cell>
          <cell r="AP2961" t="str">
            <v>62.02.00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1</v>
          </cell>
          <cell r="AX2961">
            <v>4</v>
          </cell>
          <cell r="AY2961">
            <v>2</v>
          </cell>
          <cell r="AZ2961">
            <v>2</v>
          </cell>
          <cell r="BA2961">
            <v>4</v>
          </cell>
          <cell r="BB2961">
            <v>2</v>
          </cell>
          <cell r="BC2961">
            <v>7</v>
          </cell>
          <cell r="BD2961">
            <v>8</v>
          </cell>
          <cell r="BE2961">
            <v>3</v>
          </cell>
          <cell r="BF2961">
            <v>0</v>
          </cell>
          <cell r="BG2961">
            <v>0</v>
          </cell>
        </row>
        <row r="2962">
          <cell r="A2962" t="str">
            <v>SSI001798</v>
          </cell>
          <cell r="C2962" t="str">
            <v>SSI</v>
          </cell>
          <cell r="D2962" t="str">
            <v>Uonderuomen srl</v>
          </cell>
          <cell r="E2962">
            <v>43251.494282407402</v>
          </cell>
          <cell r="F2962">
            <v>2018</v>
          </cell>
          <cell r="H2962" t="str">
            <v>09294500963</v>
          </cell>
          <cell r="I2962" t="str">
            <v>Domanda non ammessa</v>
          </cell>
          <cell r="J2962" t="str">
            <v>MILANO</v>
          </cell>
          <cell r="K2962" t="str">
            <v>MI</v>
          </cell>
          <cell r="L2962" t="str">
            <v>Lombardia</v>
          </cell>
          <cell r="M2962" t="str">
            <v>ITALIA</v>
          </cell>
          <cell r="N2962" t="str">
            <v>CENTRO-NORD</v>
          </cell>
          <cell r="O2962" t="str">
            <v>Centro-Nord</v>
          </cell>
          <cell r="Q2962" t="str">
            <v>X</v>
          </cell>
          <cell r="R2962" t="str">
            <v>LEGGE DI STABILITA 2017</v>
          </cell>
          <cell r="S2962" t="str">
            <v>Società costituita</v>
          </cell>
          <cell r="T2962">
            <v>467500</v>
          </cell>
          <cell r="U2962">
            <v>374000</v>
          </cell>
          <cell r="V2962">
            <v>192200</v>
          </cell>
          <cell r="W2962">
            <v>275300</v>
          </cell>
          <cell r="X2962">
            <v>153760</v>
          </cell>
          <cell r="Y2962">
            <v>220240</v>
          </cell>
          <cell r="Z2962">
            <v>0</v>
          </cell>
          <cell r="AA2962">
            <v>234484</v>
          </cell>
          <cell r="AB2962">
            <v>0</v>
          </cell>
          <cell r="AC2962">
            <v>0</v>
          </cell>
          <cell r="AD2962">
            <v>0</v>
          </cell>
          <cell r="AE2962">
            <v>3</v>
          </cell>
          <cell r="AF2962">
            <v>43313</v>
          </cell>
          <cell r="AG2962">
            <v>2018</v>
          </cell>
          <cell r="AH2962" t="str">
            <v>Non ammissione</v>
          </cell>
          <cell r="AI2962" t="str">
            <v>Economia Digitale</v>
          </cell>
          <cell r="AJ2962" t="str">
            <v>E-Commerce</v>
          </cell>
          <cell r="AK2962" t="str">
            <v>Web technology</v>
          </cell>
          <cell r="AP2962" t="str">
            <v>63.12.00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1</v>
          </cell>
          <cell r="BA2962">
            <v>1</v>
          </cell>
          <cell r="BB2962">
            <v>0</v>
          </cell>
          <cell r="BC2962">
            <v>0</v>
          </cell>
          <cell r="BD2962">
            <v>2</v>
          </cell>
          <cell r="BE2962">
            <v>1</v>
          </cell>
          <cell r="BF2962">
            <v>2</v>
          </cell>
          <cell r="BG2962">
            <v>0</v>
          </cell>
        </row>
        <row r="2963">
          <cell r="A2963" t="str">
            <v>SSI001799</v>
          </cell>
          <cell r="C2963" t="str">
            <v>SSI</v>
          </cell>
          <cell r="D2963" t="str">
            <v>Radici srl SB</v>
          </cell>
          <cell r="E2963">
            <v>43252.7040277778</v>
          </cell>
          <cell r="F2963">
            <v>2018</v>
          </cell>
          <cell r="H2963" t="str">
            <v>09472410969</v>
          </cell>
          <cell r="I2963" t="str">
            <v>Domanda non ammessa</v>
          </cell>
          <cell r="J2963" t="str">
            <v>LIMBIATE</v>
          </cell>
          <cell r="K2963" t="str">
            <v>MB</v>
          </cell>
          <cell r="L2963" t="str">
            <v>Lombardia</v>
          </cell>
          <cell r="M2963" t="str">
            <v>ITALIA</v>
          </cell>
          <cell r="N2963" t="str">
            <v>CENTRO-NORD</v>
          </cell>
          <cell r="O2963" t="str">
            <v>Centro-Nord</v>
          </cell>
          <cell r="Q2963" t="str">
            <v>X</v>
          </cell>
          <cell r="R2963" t="str">
            <v>LEGGE DI STABILITA 2017</v>
          </cell>
          <cell r="S2963" t="str">
            <v>Società costituita</v>
          </cell>
          <cell r="T2963">
            <v>555559.07999999996</v>
          </cell>
          <cell r="U2963">
            <v>388891</v>
          </cell>
          <cell r="V2963">
            <v>98284.7</v>
          </cell>
          <cell r="W2963">
            <v>457274.38</v>
          </cell>
          <cell r="X2963">
            <v>68799</v>
          </cell>
          <cell r="Y2963">
            <v>320092</v>
          </cell>
          <cell r="Z2963">
            <v>0</v>
          </cell>
          <cell r="AA2963">
            <v>119908.45</v>
          </cell>
          <cell r="AB2963">
            <v>0</v>
          </cell>
          <cell r="AC2963">
            <v>0</v>
          </cell>
          <cell r="AD2963">
            <v>0</v>
          </cell>
          <cell r="AE2963">
            <v>1</v>
          </cell>
          <cell r="AF2963">
            <v>43349</v>
          </cell>
          <cell r="AG2963">
            <v>2018</v>
          </cell>
          <cell r="AH2963" t="str">
            <v>Non ammissione</v>
          </cell>
          <cell r="AI2963" t="str">
            <v>Economia Digitale</v>
          </cell>
          <cell r="AJ2963" t="str">
            <v>E-Commerce</v>
          </cell>
          <cell r="AK2963" t="str">
            <v>Web technology</v>
          </cell>
          <cell r="AP2963" t="str">
            <v>47.91.10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1</v>
          </cell>
          <cell r="BA2963">
            <v>0</v>
          </cell>
          <cell r="BB2963">
            <v>0</v>
          </cell>
          <cell r="BC2963">
            <v>0</v>
          </cell>
          <cell r="BD2963">
            <v>1</v>
          </cell>
          <cell r="BE2963">
            <v>1</v>
          </cell>
          <cell r="BF2963">
            <v>1</v>
          </cell>
          <cell r="BG2963">
            <v>0</v>
          </cell>
        </row>
        <row r="2964">
          <cell r="A2964" t="str">
            <v>SSI001800</v>
          </cell>
          <cell r="C2964" t="str">
            <v>SSI</v>
          </cell>
          <cell r="D2964" t="str">
            <v>Dr. Fire Srl</v>
          </cell>
          <cell r="E2964">
            <v>43252.754074074102</v>
          </cell>
          <cell r="F2964">
            <v>2018</v>
          </cell>
          <cell r="H2964" t="str">
            <v>03791250362</v>
          </cell>
          <cell r="I2964" t="str">
            <v>Domanda non ammessa</v>
          </cell>
          <cell r="J2964" t="str">
            <v>SAN CESARIO SUL PANARO</v>
          </cell>
          <cell r="K2964" t="str">
            <v>MO</v>
          </cell>
          <cell r="L2964" t="str">
            <v>Emilia Romagna</v>
          </cell>
          <cell r="M2964" t="str">
            <v>ITALIA</v>
          </cell>
          <cell r="N2964" t="str">
            <v>CENTRO-NORD</v>
          </cell>
          <cell r="O2964" t="str">
            <v>Centro-Nord</v>
          </cell>
          <cell r="Q2964" t="str">
            <v>X</v>
          </cell>
          <cell r="R2964" t="str">
            <v>LEGGE DI STABILITA 2017</v>
          </cell>
          <cell r="S2964" t="str">
            <v>Società costituita</v>
          </cell>
          <cell r="T2964">
            <v>892800.5</v>
          </cell>
          <cell r="U2964">
            <v>632460.35</v>
          </cell>
          <cell r="V2964">
            <v>301376.5</v>
          </cell>
          <cell r="W2964">
            <v>591424</v>
          </cell>
          <cell r="X2964">
            <v>210963.55</v>
          </cell>
          <cell r="Y2964">
            <v>413996.79999999999</v>
          </cell>
          <cell r="Z2964">
            <v>7500</v>
          </cell>
          <cell r="AA2964">
            <v>367679.33</v>
          </cell>
          <cell r="AB2964">
            <v>0</v>
          </cell>
          <cell r="AC2964">
            <v>0</v>
          </cell>
          <cell r="AD2964">
            <v>0</v>
          </cell>
          <cell r="AE2964">
            <v>4</v>
          </cell>
          <cell r="AF2964">
            <v>43356</v>
          </cell>
          <cell r="AG2964">
            <v>2018</v>
          </cell>
          <cell r="AH2964" t="str">
            <v>Non ammissione</v>
          </cell>
          <cell r="AI2964" t="str">
            <v>Economia Digitale</v>
          </cell>
          <cell r="AJ2964" t="str">
            <v>Internet of things</v>
          </cell>
          <cell r="AK2964" t="str">
            <v>Web technology</v>
          </cell>
          <cell r="AP2964" t="str">
            <v>62.01.00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1</v>
          </cell>
          <cell r="AY2964">
            <v>2</v>
          </cell>
          <cell r="AZ2964">
            <v>0</v>
          </cell>
          <cell r="BA2964">
            <v>0</v>
          </cell>
          <cell r="BB2964">
            <v>0</v>
          </cell>
          <cell r="BC2964">
            <v>3</v>
          </cell>
          <cell r="BD2964">
            <v>0</v>
          </cell>
          <cell r="BE2964">
            <v>0</v>
          </cell>
          <cell r="BF2964">
            <v>3</v>
          </cell>
          <cell r="BG2964">
            <v>0</v>
          </cell>
        </row>
        <row r="2965">
          <cell r="A2965" t="str">
            <v>SSI001807</v>
          </cell>
          <cell r="C2965" t="str">
            <v>SSI</v>
          </cell>
          <cell r="D2965" t="str">
            <v>RAGO CLINICAL INTERNATIONAL PROJECT SRL</v>
          </cell>
          <cell r="E2965">
            <v>43257.4220138889</v>
          </cell>
          <cell r="F2965">
            <v>2018</v>
          </cell>
          <cell r="H2965" t="str">
            <v>03613001209</v>
          </cell>
          <cell r="I2965" t="str">
            <v>Domanda non ammessa</v>
          </cell>
          <cell r="J2965" t="str">
            <v>OSTUNI</v>
          </cell>
          <cell r="K2965" t="str">
            <v>BR</v>
          </cell>
          <cell r="L2965" t="str">
            <v>Puglia</v>
          </cell>
          <cell r="M2965" t="str">
            <v>ITALIA</v>
          </cell>
          <cell r="N2965" t="str">
            <v>SUD</v>
          </cell>
          <cell r="O2965" t="str">
            <v>Mezzogiorno</v>
          </cell>
          <cell r="Q2965" t="str">
            <v>X</v>
          </cell>
          <cell r="R2965" t="str">
            <v>PON I&amp;C SUD - LEGGE DI STABILITA 2017</v>
          </cell>
          <cell r="S2965" t="str">
            <v>Società costituita</v>
          </cell>
          <cell r="T2965">
            <v>985964.4</v>
          </cell>
          <cell r="U2965">
            <v>690175</v>
          </cell>
          <cell r="V2965">
            <v>985964.4</v>
          </cell>
          <cell r="W2965">
            <v>0</v>
          </cell>
          <cell r="X2965">
            <v>690175</v>
          </cell>
          <cell r="Y2965">
            <v>0</v>
          </cell>
          <cell r="Z2965">
            <v>0</v>
          </cell>
          <cell r="AA2965">
            <v>1202876.1599999999</v>
          </cell>
          <cell r="AB2965">
            <v>0</v>
          </cell>
          <cell r="AC2965">
            <v>0</v>
          </cell>
          <cell r="AD2965">
            <v>0</v>
          </cell>
          <cell r="AE2965">
            <v>6</v>
          </cell>
          <cell r="AF2965">
            <v>43349</v>
          </cell>
          <cell r="AG2965">
            <v>2018</v>
          </cell>
          <cell r="AH2965" t="str">
            <v>Non ammissione</v>
          </cell>
          <cell r="AI2965" t="str">
            <v>Tecnologia nuova sperimentale</v>
          </cell>
          <cell r="AJ2965" t="str">
            <v>Life sciences</v>
          </cell>
          <cell r="AK2965" t="str">
            <v>Bio-scienze</v>
          </cell>
          <cell r="AP2965" t="str">
            <v>86.90.29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1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1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</row>
        <row r="2966">
          <cell r="A2966" t="str">
            <v>SSI001808</v>
          </cell>
          <cell r="C2966" t="str">
            <v>SSI</v>
          </cell>
          <cell r="D2966" t="str">
            <v>ANDREA DIRETTORE</v>
          </cell>
          <cell r="E2966">
            <v>43258.596793981502</v>
          </cell>
          <cell r="F2966">
            <v>2018</v>
          </cell>
          <cell r="H2966" t="str">
            <v/>
          </cell>
          <cell r="I2966" t="str">
            <v>Domanda non ammessa</v>
          </cell>
          <cell r="J2966" t="str">
            <v>n.d.</v>
          </cell>
          <cell r="K2966" t="str">
            <v>n.d.</v>
          </cell>
          <cell r="L2966" t="str">
            <v>Campania</v>
          </cell>
          <cell r="M2966" t="str">
            <v>ITALIA</v>
          </cell>
          <cell r="N2966" t="str">
            <v>SUD</v>
          </cell>
          <cell r="O2966" t="str">
            <v>Mezzogiorno</v>
          </cell>
          <cell r="Q2966" t="str">
            <v>X</v>
          </cell>
          <cell r="R2966" t="str">
            <v>PON I&amp;C SUD - LEGGE DI STABILITA 2017</v>
          </cell>
          <cell r="S2966" t="str">
            <v>Società non costituita</v>
          </cell>
          <cell r="T2966">
            <v>638821.23</v>
          </cell>
          <cell r="U2966">
            <v>445365.79000000004</v>
          </cell>
          <cell r="V2966">
            <v>190065.17</v>
          </cell>
          <cell r="W2966">
            <v>448756.06</v>
          </cell>
          <cell r="X2966">
            <v>116237.02</v>
          </cell>
          <cell r="Y2966">
            <v>314128.77</v>
          </cell>
          <cell r="Z2966">
            <v>15000</v>
          </cell>
          <cell r="AA2966">
            <v>231879.51</v>
          </cell>
          <cell r="AB2966">
            <v>0</v>
          </cell>
          <cell r="AC2966">
            <v>0</v>
          </cell>
          <cell r="AD2966">
            <v>0</v>
          </cell>
          <cell r="AE2966">
            <v>6</v>
          </cell>
          <cell r="AF2966">
            <v>43356</v>
          </cell>
          <cell r="AG2966">
            <v>2018</v>
          </cell>
          <cell r="AH2966" t="str">
            <v>Non ammissione</v>
          </cell>
          <cell r="AI2966" t="str">
            <v>Economia Digitale</v>
          </cell>
          <cell r="AJ2966" t="str">
            <v>Cloud computing</v>
          </cell>
          <cell r="AK2966" t="str">
            <v>Web technology</v>
          </cell>
          <cell r="AP2966" t="str">
            <v/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2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2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</row>
        <row r="2967">
          <cell r="A2967" t="str">
            <v>SSI001809</v>
          </cell>
          <cell r="B2967" t="str">
            <v>C43J18000430008</v>
          </cell>
          <cell r="C2967" t="str">
            <v>SSI</v>
          </cell>
          <cell r="D2967" t="str">
            <v>Crowdcity</v>
          </cell>
          <cell r="E2967">
            <v>43258.711504629602</v>
          </cell>
          <cell r="F2967">
            <v>2018</v>
          </cell>
          <cell r="H2967" t="str">
            <v>08676310967</v>
          </cell>
          <cell r="I2967" t="str">
            <v>Domanda ammessa</v>
          </cell>
          <cell r="J2967" t="str">
            <v>MILANO</v>
          </cell>
          <cell r="K2967" t="str">
            <v>MI</v>
          </cell>
          <cell r="L2967" t="str">
            <v>Lombardia</v>
          </cell>
          <cell r="M2967" t="str">
            <v>ITALIA</v>
          </cell>
          <cell r="N2967" t="str">
            <v>CENTRO-NORD</v>
          </cell>
          <cell r="O2967" t="str">
            <v>Centro-Nord</v>
          </cell>
          <cell r="Q2967" t="str">
            <v>X</v>
          </cell>
          <cell r="R2967" t="str">
            <v>LEGGE DI STABILITA 2017</v>
          </cell>
          <cell r="S2967" t="str">
            <v>Società costituita</v>
          </cell>
          <cell r="T2967">
            <v>1038700</v>
          </cell>
          <cell r="U2967">
            <v>718200</v>
          </cell>
          <cell r="V2967">
            <v>350000</v>
          </cell>
          <cell r="W2967">
            <v>688700</v>
          </cell>
          <cell r="X2967">
            <v>245000</v>
          </cell>
          <cell r="Y2967">
            <v>473200</v>
          </cell>
          <cell r="Z2967">
            <v>0</v>
          </cell>
          <cell r="AA2967">
            <v>427000</v>
          </cell>
          <cell r="AB2967">
            <v>807702</v>
          </cell>
          <cell r="AC2967">
            <v>336000</v>
          </cell>
          <cell r="AD2967">
            <v>471702</v>
          </cell>
          <cell r="AE2967">
            <v>8</v>
          </cell>
          <cell r="AF2967">
            <v>43370</v>
          </cell>
          <cell r="AG2967">
            <v>2018</v>
          </cell>
          <cell r="AH2967" t="str">
            <v>Ammissione</v>
          </cell>
          <cell r="AI2967" t="str">
            <v>Economia Digitale</v>
          </cell>
          <cell r="AJ2967" t="str">
            <v>E-Commerce</v>
          </cell>
          <cell r="AK2967" t="str">
            <v>Web technology</v>
          </cell>
          <cell r="AL2967">
            <v>43524</v>
          </cell>
          <cell r="AM2967">
            <v>2019</v>
          </cell>
          <cell r="AP2967" t="str">
            <v>63.12.00</v>
          </cell>
          <cell r="AR2967">
            <v>565391.4</v>
          </cell>
          <cell r="AS2967">
            <v>235200</v>
          </cell>
          <cell r="AT2967">
            <v>330191.40000000002</v>
          </cell>
          <cell r="AU2967">
            <v>0</v>
          </cell>
          <cell r="AV2967">
            <v>565391.4</v>
          </cell>
          <cell r="AW2967">
            <v>0</v>
          </cell>
          <cell r="AX2967">
            <v>8</v>
          </cell>
          <cell r="AY2967">
            <v>3</v>
          </cell>
          <cell r="AZ2967">
            <v>0</v>
          </cell>
          <cell r="BA2967">
            <v>1</v>
          </cell>
          <cell r="BB2967">
            <v>0</v>
          </cell>
          <cell r="BC2967">
            <v>11</v>
          </cell>
          <cell r="BD2967">
            <v>1</v>
          </cell>
          <cell r="BE2967">
            <v>0</v>
          </cell>
          <cell r="BF2967">
            <v>2</v>
          </cell>
          <cell r="BG2967">
            <v>0</v>
          </cell>
          <cell r="BH2967">
            <v>29568.48</v>
          </cell>
          <cell r="BI2967">
            <v>83733.179999999993</v>
          </cell>
          <cell r="BJ2967">
            <v>113301.65999999999</v>
          </cell>
        </row>
        <row r="2968">
          <cell r="A2968" t="str">
            <v>SSI001810</v>
          </cell>
          <cell r="B2968" t="str">
            <v>C43J18000190008</v>
          </cell>
          <cell r="C2968" t="str">
            <v>SSI</v>
          </cell>
          <cell r="D2968" t="str">
            <v>MADEINITALY VENTURES SRL</v>
          </cell>
          <cell r="E2968">
            <v>43259.588715277801</v>
          </cell>
          <cell r="F2968">
            <v>2018</v>
          </cell>
          <cell r="H2968" t="str">
            <v>08355600969</v>
          </cell>
          <cell r="I2968" t="str">
            <v>Domanda ammessa</v>
          </cell>
          <cell r="J2968" t="str">
            <v>MILANO</v>
          </cell>
          <cell r="K2968" t="str">
            <v>MI</v>
          </cell>
          <cell r="L2968" t="str">
            <v>Lombardia</v>
          </cell>
          <cell r="M2968" t="str">
            <v>ITALIA</v>
          </cell>
          <cell r="N2968" t="str">
            <v>CENTRO-NORD</v>
          </cell>
          <cell r="O2968" t="str">
            <v>Centro-Nord</v>
          </cell>
          <cell r="Q2968" t="str">
            <v>X</v>
          </cell>
          <cell r="R2968" t="str">
            <v>LEGGE DI STABILITA 2017</v>
          </cell>
          <cell r="S2968" t="str">
            <v>Società costituita</v>
          </cell>
          <cell r="T2968">
            <v>1134600</v>
          </cell>
          <cell r="U2968">
            <v>716500</v>
          </cell>
          <cell r="V2968">
            <v>335000</v>
          </cell>
          <cell r="W2968">
            <v>799600</v>
          </cell>
          <cell r="X2968">
            <v>234500</v>
          </cell>
          <cell r="Y2968">
            <v>482000</v>
          </cell>
          <cell r="Z2968">
            <v>0</v>
          </cell>
          <cell r="AA2968">
            <v>408700</v>
          </cell>
          <cell r="AB2968">
            <v>494000</v>
          </cell>
          <cell r="AC2968">
            <v>48000</v>
          </cell>
          <cell r="AD2968">
            <v>446000</v>
          </cell>
          <cell r="AE2968">
            <v>6</v>
          </cell>
          <cell r="AF2968">
            <v>43300</v>
          </cell>
          <cell r="AG2968">
            <v>2018</v>
          </cell>
          <cell r="AH2968" t="str">
            <v>Ammissione</v>
          </cell>
          <cell r="AI2968" t="str">
            <v>Economia Digitale</v>
          </cell>
          <cell r="AJ2968" t="str">
            <v>E-Commerce</v>
          </cell>
          <cell r="AK2968" t="str">
            <v>Web technology</v>
          </cell>
          <cell r="AL2968">
            <v>43436</v>
          </cell>
          <cell r="AM2968">
            <v>2018</v>
          </cell>
          <cell r="AP2968" t="str">
            <v>63.12.00</v>
          </cell>
          <cell r="AR2968">
            <v>345800</v>
          </cell>
          <cell r="AS2968">
            <v>33600</v>
          </cell>
          <cell r="AT2968">
            <v>312200</v>
          </cell>
          <cell r="AU2968">
            <v>0</v>
          </cell>
          <cell r="AV2968">
            <v>345800</v>
          </cell>
          <cell r="AW2968">
            <v>4</v>
          </cell>
          <cell r="AX2968">
            <v>7</v>
          </cell>
          <cell r="AY2968">
            <v>3</v>
          </cell>
          <cell r="AZ2968">
            <v>0</v>
          </cell>
          <cell r="BA2968">
            <v>0</v>
          </cell>
          <cell r="BB2968">
            <v>0</v>
          </cell>
          <cell r="BC2968">
            <v>14</v>
          </cell>
          <cell r="BD2968">
            <v>0</v>
          </cell>
          <cell r="BE2968">
            <v>4</v>
          </cell>
          <cell r="BF2968">
            <v>12</v>
          </cell>
          <cell r="BG2968">
            <v>0</v>
          </cell>
          <cell r="BH2968">
            <v>25921.7</v>
          </cell>
          <cell r="BI2968">
            <v>312200</v>
          </cell>
          <cell r="BJ2968">
            <v>338121.7</v>
          </cell>
        </row>
        <row r="2969">
          <cell r="A2969" t="str">
            <v>SSI001811</v>
          </cell>
          <cell r="C2969" t="str">
            <v>SSI</v>
          </cell>
          <cell r="D2969" t="str">
            <v>VALENTINA CIACCI</v>
          </cell>
          <cell r="E2969">
            <v>43259.6948611111</v>
          </cell>
          <cell r="F2969">
            <v>2018</v>
          </cell>
          <cell r="H2969" t="str">
            <v/>
          </cell>
          <cell r="I2969" t="str">
            <v>Domanda non ammessa</v>
          </cell>
          <cell r="J2969" t="str">
            <v>n.d.</v>
          </cell>
          <cell r="K2969" t="str">
            <v>n.d.</v>
          </cell>
          <cell r="L2969" t="str">
            <v>Lazio</v>
          </cell>
          <cell r="M2969" t="str">
            <v>ITALIA</v>
          </cell>
          <cell r="N2969" t="str">
            <v>CENTRO-NORD</v>
          </cell>
          <cell r="O2969" t="str">
            <v>Centro-Nord</v>
          </cell>
          <cell r="Q2969" t="str">
            <v>X</v>
          </cell>
          <cell r="R2969" t="str">
            <v>LEGGE DI STABILITA 2017</v>
          </cell>
          <cell r="S2969" t="str">
            <v>Società non costituita</v>
          </cell>
          <cell r="T2969">
            <v>330508</v>
          </cell>
          <cell r="U2969">
            <v>271906</v>
          </cell>
          <cell r="V2969">
            <v>151758</v>
          </cell>
          <cell r="W2969">
            <v>178750</v>
          </cell>
          <cell r="X2969">
            <v>121406</v>
          </cell>
          <cell r="Y2969">
            <v>143000</v>
          </cell>
          <cell r="Z2969">
            <v>7500</v>
          </cell>
          <cell r="AA2969">
            <v>185144.76</v>
          </cell>
          <cell r="AB2969">
            <v>0</v>
          </cell>
          <cell r="AC2969">
            <v>0</v>
          </cell>
          <cell r="AD2969">
            <v>0</v>
          </cell>
          <cell r="AE2969">
            <v>5</v>
          </cell>
          <cell r="AF2969">
            <v>43349</v>
          </cell>
          <cell r="AG2969">
            <v>2018</v>
          </cell>
          <cell r="AH2969" t="str">
            <v>Non ammissione</v>
          </cell>
          <cell r="AI2969" t="str">
            <v>Economia Digitale</v>
          </cell>
          <cell r="AJ2969" t="str">
            <v>Life sciences</v>
          </cell>
          <cell r="AK2969" t="str">
            <v>Bio-scienze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1</v>
          </cell>
          <cell r="AX2969">
            <v>0</v>
          </cell>
          <cell r="AY2969">
            <v>0</v>
          </cell>
          <cell r="AZ2969">
            <v>1</v>
          </cell>
          <cell r="BA2969">
            <v>0</v>
          </cell>
          <cell r="BB2969">
            <v>0</v>
          </cell>
          <cell r="BC2969">
            <v>1</v>
          </cell>
          <cell r="BD2969">
            <v>1</v>
          </cell>
          <cell r="BE2969">
            <v>2</v>
          </cell>
          <cell r="BF2969">
            <v>0</v>
          </cell>
          <cell r="BG2969">
            <v>0</v>
          </cell>
        </row>
        <row r="2970">
          <cell r="A2970" t="str">
            <v>SSI001812</v>
          </cell>
          <cell r="C2970" t="str">
            <v>SSI</v>
          </cell>
          <cell r="D2970" t="str">
            <v xml:space="preserve">GONEXT DIGITAL </v>
          </cell>
          <cell r="E2970">
            <v>43259.7203240741</v>
          </cell>
          <cell r="F2970">
            <v>2018</v>
          </cell>
          <cell r="H2970" t="str">
            <v>09428890967</v>
          </cell>
          <cell r="I2970" t="str">
            <v>Domanda non ammessa</v>
          </cell>
          <cell r="J2970" t="str">
            <v>PESCARA</v>
          </cell>
          <cell r="K2970" t="str">
            <v>PE</v>
          </cell>
          <cell r="L2970" t="str">
            <v>Abruzzo</v>
          </cell>
          <cell r="M2970" t="str">
            <v>ITALIA</v>
          </cell>
          <cell r="N2970" t="str">
            <v>SUD</v>
          </cell>
          <cell r="O2970" t="str">
            <v>Mezzogiorno</v>
          </cell>
          <cell r="Q2970" t="str">
            <v>X</v>
          </cell>
          <cell r="R2970" t="str">
            <v>PON I&amp;C SAM - LEGGE DI STABILITA 2017</v>
          </cell>
          <cell r="S2970" t="str">
            <v>Società costituita</v>
          </cell>
          <cell r="T2970">
            <v>1498050</v>
          </cell>
          <cell r="U2970">
            <v>1048635</v>
          </cell>
          <cell r="V2970">
            <v>568050</v>
          </cell>
          <cell r="W2970">
            <v>930000</v>
          </cell>
          <cell r="X2970">
            <v>397635</v>
          </cell>
          <cell r="Y2970">
            <v>651000</v>
          </cell>
          <cell r="Z2970">
            <v>0</v>
          </cell>
          <cell r="AA2970">
            <v>693021</v>
          </cell>
          <cell r="AB2970">
            <v>0</v>
          </cell>
          <cell r="AC2970">
            <v>0</v>
          </cell>
          <cell r="AD2970">
            <v>0</v>
          </cell>
          <cell r="AE2970">
            <v>10</v>
          </cell>
          <cell r="AF2970">
            <v>43313</v>
          </cell>
          <cell r="AG2970">
            <v>2018</v>
          </cell>
          <cell r="AH2970" t="str">
            <v>Non ammissione</v>
          </cell>
          <cell r="AI2970" t="str">
            <v>Economia Digitale</v>
          </cell>
          <cell r="AJ2970" t="str">
            <v>Cloud computing</v>
          </cell>
          <cell r="AK2970" t="str">
            <v>Web technology</v>
          </cell>
          <cell r="AP2970" t="str">
            <v>62.09.09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1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1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</row>
        <row r="2971">
          <cell r="A2971" t="str">
            <v>SSI001813</v>
          </cell>
          <cell r="C2971" t="str">
            <v>SSI</v>
          </cell>
          <cell r="D2971" t="str">
            <v>Armando Travaglini</v>
          </cell>
          <cell r="E2971">
            <v>43261.844479166699</v>
          </cell>
          <cell r="F2971">
            <v>2018</v>
          </cell>
          <cell r="H2971" t="str">
            <v/>
          </cell>
          <cell r="I2971" t="str">
            <v>Domanda non ammessa</v>
          </cell>
          <cell r="J2971" t="str">
            <v>VERONA</v>
          </cell>
          <cell r="K2971" t="str">
            <v>VR</v>
          </cell>
          <cell r="L2971" t="str">
            <v>Veneto</v>
          </cell>
          <cell r="M2971" t="str">
            <v>ITALIA</v>
          </cell>
          <cell r="N2971" t="str">
            <v>CENTRO-NORD</v>
          </cell>
          <cell r="O2971" t="str">
            <v>Centro-Nord</v>
          </cell>
          <cell r="Q2971" t="str">
            <v>X</v>
          </cell>
          <cell r="R2971" t="str">
            <v>LEGGE DI STABILITA 2017</v>
          </cell>
          <cell r="S2971" t="str">
            <v>Società non costituita</v>
          </cell>
          <cell r="T2971">
            <v>406000</v>
          </cell>
          <cell r="U2971">
            <v>332300</v>
          </cell>
          <cell r="V2971">
            <v>120000</v>
          </cell>
          <cell r="W2971">
            <v>286000</v>
          </cell>
          <cell r="X2971">
            <v>96000</v>
          </cell>
          <cell r="Y2971">
            <v>228800</v>
          </cell>
          <cell r="Z2971">
            <v>7500</v>
          </cell>
          <cell r="AA2971">
            <v>146400</v>
          </cell>
          <cell r="AB2971">
            <v>0</v>
          </cell>
          <cell r="AC2971">
            <v>0</v>
          </cell>
          <cell r="AD2971">
            <v>0</v>
          </cell>
          <cell r="AE2971">
            <v>3</v>
          </cell>
          <cell r="AF2971">
            <v>43349</v>
          </cell>
          <cell r="AG2971">
            <v>2018</v>
          </cell>
          <cell r="AH2971" t="str">
            <v>Non ammissione</v>
          </cell>
          <cell r="AI2971" t="str">
            <v>Economia Digitale</v>
          </cell>
          <cell r="AJ2971" t="str">
            <v>Turismo e beni culturali</v>
          </cell>
          <cell r="AK2971" t="str">
            <v>Turismo e beni culturali</v>
          </cell>
          <cell r="AP2971" t="str">
            <v/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1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1</v>
          </cell>
          <cell r="BD2971">
            <v>0</v>
          </cell>
          <cell r="BE2971">
            <v>1</v>
          </cell>
          <cell r="BF2971">
            <v>0</v>
          </cell>
          <cell r="BG2971">
            <v>0</v>
          </cell>
        </row>
        <row r="2972">
          <cell r="A2972" t="str">
            <v>SSI001814</v>
          </cell>
          <cell r="B2972" t="str">
            <v>C43J18000320008</v>
          </cell>
          <cell r="C2972" t="str">
            <v>SSI</v>
          </cell>
          <cell r="D2972" t="str">
            <v>CARDO s.r.l.</v>
          </cell>
          <cell r="E2972">
            <v>43262.668576388904</v>
          </cell>
          <cell r="F2972">
            <v>2018</v>
          </cell>
          <cell r="H2972" t="str">
            <v>10357440964</v>
          </cell>
          <cell r="I2972" t="str">
            <v>Domanda ammessa</v>
          </cell>
          <cell r="J2972" t="str">
            <v>MILANO</v>
          </cell>
          <cell r="K2972" t="str">
            <v>MI</v>
          </cell>
          <cell r="L2972" t="str">
            <v>Lombardia</v>
          </cell>
          <cell r="M2972" t="str">
            <v>ITALIA</v>
          </cell>
          <cell r="N2972" t="str">
            <v>CENTRO-NORD</v>
          </cell>
          <cell r="O2972" t="str">
            <v>Centro-Nord</v>
          </cell>
          <cell r="Q2972" t="str">
            <v>X</v>
          </cell>
          <cell r="R2972" t="str">
            <v>LEGGE DI STABILITA 2017</v>
          </cell>
          <cell r="S2972" t="str">
            <v>Società costituita</v>
          </cell>
          <cell r="T2972">
            <v>1103020</v>
          </cell>
          <cell r="U2972">
            <v>779614</v>
          </cell>
          <cell r="V2972">
            <v>240500</v>
          </cell>
          <cell r="W2972">
            <v>862520</v>
          </cell>
          <cell r="X2972">
            <v>168350</v>
          </cell>
          <cell r="Y2972">
            <v>603764</v>
          </cell>
          <cell r="Z2972">
            <v>7500</v>
          </cell>
          <cell r="AA2972">
            <v>293410</v>
          </cell>
          <cell r="AB2972">
            <v>784800</v>
          </cell>
          <cell r="AC2972">
            <v>238200</v>
          </cell>
          <cell r="AD2972">
            <v>546600</v>
          </cell>
          <cell r="AE2972">
            <v>5</v>
          </cell>
          <cell r="AF2972">
            <v>43356</v>
          </cell>
          <cell r="AG2972">
            <v>2018</v>
          </cell>
          <cell r="AH2972" t="str">
            <v>Ammissione</v>
          </cell>
          <cell r="AI2972" t="str">
            <v>Economia Digitale</v>
          </cell>
          <cell r="AJ2972" t="str">
            <v>Cloud computing</v>
          </cell>
          <cell r="AK2972" t="str">
            <v>Web technology</v>
          </cell>
          <cell r="AL2972">
            <v>43510</v>
          </cell>
          <cell r="AM2972">
            <v>2019</v>
          </cell>
          <cell r="AP2972" t="str">
            <v>82.99.99</v>
          </cell>
          <cell r="AR2972">
            <v>556860</v>
          </cell>
          <cell r="AS2972">
            <v>166740</v>
          </cell>
          <cell r="AT2972">
            <v>382620</v>
          </cell>
          <cell r="AU2972">
            <v>7500</v>
          </cell>
          <cell r="AV2972">
            <v>549360</v>
          </cell>
          <cell r="AW2972">
            <v>2</v>
          </cell>
          <cell r="AX2972">
            <v>2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4</v>
          </cell>
          <cell r="BD2972">
            <v>0</v>
          </cell>
          <cell r="BE2972">
            <v>2</v>
          </cell>
          <cell r="BF2972">
            <v>2</v>
          </cell>
          <cell r="BG2972">
            <v>0</v>
          </cell>
          <cell r="BH2972">
            <v>25712.95</v>
          </cell>
          <cell r="BI2972">
            <v>48998.19</v>
          </cell>
          <cell r="BJ2972">
            <v>74711.14</v>
          </cell>
        </row>
        <row r="2973">
          <cell r="A2973" t="str">
            <v>SSI001815</v>
          </cell>
          <cell r="C2973" t="str">
            <v>SSI</v>
          </cell>
          <cell r="D2973" t="str">
            <v>ORNELLA DAL POS</v>
          </cell>
          <cell r="E2973">
            <v>43263.539351851898</v>
          </cell>
          <cell r="F2973">
            <v>2018</v>
          </cell>
          <cell r="H2973" t="str">
            <v/>
          </cell>
          <cell r="I2973" t="str">
            <v>Domanda non ammessa</v>
          </cell>
          <cell r="J2973" t="str">
            <v>NAPOLI</v>
          </cell>
          <cell r="K2973" t="str">
            <v>NA</v>
          </cell>
          <cell r="L2973" t="str">
            <v>Campania</v>
          </cell>
          <cell r="M2973" t="str">
            <v>ITALIA</v>
          </cell>
          <cell r="N2973" t="str">
            <v>SUD</v>
          </cell>
          <cell r="O2973" t="str">
            <v>Mezzogiorno</v>
          </cell>
          <cell r="Q2973" t="str">
            <v>X</v>
          </cell>
          <cell r="R2973" t="str">
            <v>PON I&amp;C SUD - LEGGE DI STABILITA 2017</v>
          </cell>
          <cell r="S2973" t="str">
            <v>Società non costituita</v>
          </cell>
          <cell r="T2973">
            <v>1053825</v>
          </cell>
          <cell r="U2973">
            <v>858060</v>
          </cell>
          <cell r="V2973">
            <v>253700</v>
          </cell>
          <cell r="W2973">
            <v>800125</v>
          </cell>
          <cell r="X2973">
            <v>202960</v>
          </cell>
          <cell r="Y2973">
            <v>640100</v>
          </cell>
          <cell r="Z2973">
            <v>15000</v>
          </cell>
          <cell r="AA2973">
            <v>309514</v>
          </cell>
          <cell r="AB2973">
            <v>0</v>
          </cell>
          <cell r="AC2973">
            <v>0</v>
          </cell>
          <cell r="AD2973">
            <v>0</v>
          </cell>
          <cell r="AE2973">
            <v>14</v>
          </cell>
          <cell r="AF2973">
            <v>43370</v>
          </cell>
          <cell r="AG2973">
            <v>2018</v>
          </cell>
          <cell r="AH2973" t="str">
            <v>Non ammissione</v>
          </cell>
          <cell r="AI2973" t="str">
            <v>Economia Digitale</v>
          </cell>
          <cell r="AJ2973" t="str">
            <v>Smart cities</v>
          </cell>
          <cell r="AK2973" t="str">
            <v>Smart cities and services</v>
          </cell>
          <cell r="AP2973" t="str">
            <v/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1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1</v>
          </cell>
          <cell r="BC2973">
            <v>1</v>
          </cell>
          <cell r="BD2973">
            <v>1</v>
          </cell>
          <cell r="BE2973">
            <v>1</v>
          </cell>
          <cell r="BF2973">
            <v>0</v>
          </cell>
          <cell r="BG2973">
            <v>0</v>
          </cell>
        </row>
        <row r="2974">
          <cell r="A2974" t="str">
            <v>SSI001816</v>
          </cell>
          <cell r="C2974" t="str">
            <v>SSI</v>
          </cell>
          <cell r="D2974" t="str">
            <v>ELISIUM S.R.L.</v>
          </cell>
          <cell r="E2974">
            <v>43263.551689814798</v>
          </cell>
          <cell r="F2974">
            <v>2018</v>
          </cell>
          <cell r="H2974" t="str">
            <v>03724170364</v>
          </cell>
          <cell r="I2974" t="str">
            <v>Domanda non ammessa</v>
          </cell>
          <cell r="J2974" t="str">
            <v>SPILAMBERTO</v>
          </cell>
          <cell r="K2974" t="str">
            <v>MO</v>
          </cell>
          <cell r="L2974" t="str">
            <v>Emilia Romagna</v>
          </cell>
          <cell r="M2974" t="str">
            <v>ITALIA</v>
          </cell>
          <cell r="N2974" t="str">
            <v>CENTRO-NORD</v>
          </cell>
          <cell r="O2974" t="str">
            <v>Centro-Nord</v>
          </cell>
          <cell r="Q2974" t="str">
            <v>X</v>
          </cell>
          <cell r="R2974" t="str">
            <v>LEGGE DI STABILITA 2017</v>
          </cell>
          <cell r="S2974" t="str">
            <v>Società costituita</v>
          </cell>
          <cell r="T2974">
            <v>746745</v>
          </cell>
          <cell r="U2974">
            <v>522721.5</v>
          </cell>
          <cell r="V2974">
            <v>368500</v>
          </cell>
          <cell r="W2974">
            <v>378245</v>
          </cell>
          <cell r="X2974">
            <v>257950</v>
          </cell>
          <cell r="Y2974">
            <v>264771.5</v>
          </cell>
          <cell r="Z2974">
            <v>0</v>
          </cell>
          <cell r="AA2974">
            <v>449570</v>
          </cell>
          <cell r="AB2974">
            <v>0</v>
          </cell>
          <cell r="AC2974">
            <v>0</v>
          </cell>
          <cell r="AD2974">
            <v>0</v>
          </cell>
          <cell r="AE2974">
            <v>14</v>
          </cell>
          <cell r="AF2974">
            <v>43384</v>
          </cell>
          <cell r="AG2974">
            <v>2018</v>
          </cell>
          <cell r="AH2974" t="str">
            <v>Non ammissione</v>
          </cell>
          <cell r="AI2974" t="str">
            <v>Economia Digitale</v>
          </cell>
          <cell r="AJ2974" t="str">
            <v>Internet of things</v>
          </cell>
          <cell r="AK2974" t="str">
            <v>Web technology</v>
          </cell>
          <cell r="AP2974" t="str">
            <v>62.01.00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1</v>
          </cell>
          <cell r="AX2974">
            <v>1</v>
          </cell>
          <cell r="AY2974">
            <v>1</v>
          </cell>
          <cell r="AZ2974">
            <v>0</v>
          </cell>
          <cell r="BA2974">
            <v>0</v>
          </cell>
          <cell r="BB2974">
            <v>1</v>
          </cell>
          <cell r="BC2974">
            <v>3</v>
          </cell>
          <cell r="BD2974">
            <v>1</v>
          </cell>
          <cell r="BE2974">
            <v>1</v>
          </cell>
          <cell r="BF2974">
            <v>1</v>
          </cell>
          <cell r="BG2974">
            <v>0</v>
          </cell>
        </row>
        <row r="2975">
          <cell r="A2975" t="str">
            <v>SSI001817</v>
          </cell>
          <cell r="C2975" t="str">
            <v>SSI</v>
          </cell>
          <cell r="D2975" t="str">
            <v>Mionetwork srl</v>
          </cell>
          <cell r="E2975">
            <v>43264.811365740701</v>
          </cell>
          <cell r="F2975">
            <v>2018</v>
          </cell>
          <cell r="H2975" t="str">
            <v>01381620457</v>
          </cell>
          <cell r="I2975" t="str">
            <v>Domanda non ammessa</v>
          </cell>
          <cell r="J2975" t="str">
            <v>CARRARA</v>
          </cell>
          <cell r="K2975" t="str">
            <v>MS</v>
          </cell>
          <cell r="L2975" t="str">
            <v>Toscana</v>
          </cell>
          <cell r="M2975" t="str">
            <v>ITALIA</v>
          </cell>
          <cell r="N2975" t="str">
            <v>CENTRO-NORD</v>
          </cell>
          <cell r="O2975" t="str">
            <v>Centro-Nord</v>
          </cell>
          <cell r="Q2975" t="str">
            <v>X</v>
          </cell>
          <cell r="R2975" t="str">
            <v>LEGGE DI STABILITA 2017</v>
          </cell>
          <cell r="S2975" t="str">
            <v>Società costituita</v>
          </cell>
          <cell r="T2975">
            <v>1498988</v>
          </cell>
          <cell r="U2975">
            <v>1056790</v>
          </cell>
          <cell r="V2975">
            <v>930000</v>
          </cell>
          <cell r="W2975">
            <v>568988</v>
          </cell>
          <cell r="X2975">
            <v>651000</v>
          </cell>
          <cell r="Y2975">
            <v>398290</v>
          </cell>
          <cell r="Z2975">
            <v>7500</v>
          </cell>
          <cell r="AA2975">
            <v>1134600</v>
          </cell>
          <cell r="AB2975">
            <v>0</v>
          </cell>
          <cell r="AC2975">
            <v>0</v>
          </cell>
          <cell r="AD2975">
            <v>0</v>
          </cell>
          <cell r="AE2975">
            <v>33</v>
          </cell>
          <cell r="AF2975">
            <v>43356</v>
          </cell>
          <cell r="AG2975">
            <v>2018</v>
          </cell>
          <cell r="AH2975" t="str">
            <v>Non ammissione</v>
          </cell>
          <cell r="AI2975" t="str">
            <v>Economia Digitale</v>
          </cell>
          <cell r="AJ2975" t="str">
            <v>Turismo e beni culturali</v>
          </cell>
          <cell r="AK2975" t="str">
            <v>Turismo e beni culturali</v>
          </cell>
          <cell r="AP2975" t="str">
            <v>63.12.00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1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1</v>
          </cell>
          <cell r="BD2975">
            <v>0</v>
          </cell>
          <cell r="BE2975">
            <v>0</v>
          </cell>
          <cell r="BF2975">
            <v>1</v>
          </cell>
          <cell r="BG2975">
            <v>0</v>
          </cell>
        </row>
        <row r="2976">
          <cell r="A2976" t="str">
            <v>SSI001818</v>
          </cell>
          <cell r="B2976" t="str">
            <v>C15C18000060008</v>
          </cell>
          <cell r="C2976" t="str">
            <v>SSI</v>
          </cell>
          <cell r="D2976" t="str">
            <v>NAIMOLI-TECH S.R.L.</v>
          </cell>
          <cell r="E2976">
            <v>43265.432997685202</v>
          </cell>
          <cell r="F2976">
            <v>2018</v>
          </cell>
          <cell r="H2976" t="str">
            <v>04250730167</v>
          </cell>
          <cell r="I2976" t="str">
            <v>Domanda ammessa</v>
          </cell>
          <cell r="J2976" t="str">
            <v>BREMBATE DI SOPRA</v>
          </cell>
          <cell r="K2976" t="str">
            <v>BG</v>
          </cell>
          <cell r="L2976" t="str">
            <v>Lombardia</v>
          </cell>
          <cell r="M2976" t="str">
            <v>ITALIA</v>
          </cell>
          <cell r="N2976" t="str">
            <v>CENTRO-NORD</v>
          </cell>
          <cell r="O2976" t="str">
            <v>Centro-Nord</v>
          </cell>
          <cell r="Q2976" t="str">
            <v>X</v>
          </cell>
          <cell r="R2976" t="str">
            <v>LEGGE DI STABILITA 2017</v>
          </cell>
          <cell r="S2976" t="str">
            <v>Società costituita</v>
          </cell>
          <cell r="T2976">
            <v>979000</v>
          </cell>
          <cell r="U2976">
            <v>692800</v>
          </cell>
          <cell r="V2976">
            <v>645000</v>
          </cell>
          <cell r="W2976">
            <v>334000</v>
          </cell>
          <cell r="X2976">
            <v>451500</v>
          </cell>
          <cell r="Y2976">
            <v>233800</v>
          </cell>
          <cell r="Z2976">
            <v>7500</v>
          </cell>
          <cell r="AA2976">
            <v>786900</v>
          </cell>
          <cell r="AB2976">
            <v>762000</v>
          </cell>
          <cell r="AC2976">
            <v>552000</v>
          </cell>
          <cell r="AD2976">
            <v>210000</v>
          </cell>
          <cell r="AE2976">
            <v>5</v>
          </cell>
          <cell r="AF2976">
            <v>43384</v>
          </cell>
          <cell r="AG2976">
            <v>2018</v>
          </cell>
          <cell r="AH2976" t="str">
            <v>Ammissione</v>
          </cell>
          <cell r="AI2976" t="str">
            <v>Tecnologia nuova sperimentale</v>
          </cell>
          <cell r="AJ2976" t="str">
            <v>Materiali innovativi</v>
          </cell>
          <cell r="AK2976" t="str">
            <v>Industria hi-tech</v>
          </cell>
          <cell r="AL2976">
            <v>43552</v>
          </cell>
          <cell r="AM2976">
            <v>2019</v>
          </cell>
          <cell r="AP2976" t="str">
            <v>13.92.20</v>
          </cell>
          <cell r="AR2976">
            <v>533400</v>
          </cell>
          <cell r="AS2976">
            <v>386400</v>
          </cell>
          <cell r="AT2976">
            <v>147000</v>
          </cell>
          <cell r="AU2976">
            <v>0</v>
          </cell>
          <cell r="AV2976">
            <v>533400</v>
          </cell>
          <cell r="AW2976">
            <v>0</v>
          </cell>
          <cell r="AX2976">
            <v>1</v>
          </cell>
          <cell r="AY2976">
            <v>1</v>
          </cell>
          <cell r="AZ2976">
            <v>0</v>
          </cell>
          <cell r="BA2976">
            <v>0</v>
          </cell>
          <cell r="BB2976">
            <v>0</v>
          </cell>
          <cell r="BC2976">
            <v>2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56860.99</v>
          </cell>
          <cell r="BI2976">
            <v>18237.64</v>
          </cell>
          <cell r="BJ2976">
            <v>75098.63</v>
          </cell>
        </row>
        <row r="2977">
          <cell r="A2977" t="str">
            <v>SSI001819</v>
          </cell>
          <cell r="C2977" t="str">
            <v>SSI</v>
          </cell>
          <cell r="D2977" t="str">
            <v>FERRAZZA RESEARCH AND PHARMA</v>
          </cell>
          <cell r="E2977">
            <v>43266.638877314799</v>
          </cell>
          <cell r="F2977">
            <v>2018</v>
          </cell>
          <cell r="H2977" t="str">
            <v>14040601008</v>
          </cell>
          <cell r="I2977" t="str">
            <v>Domanda non ammessa</v>
          </cell>
          <cell r="J2977" t="str">
            <v>ROMA</v>
          </cell>
          <cell r="K2977" t="str">
            <v>RM</v>
          </cell>
          <cell r="L2977" t="str">
            <v>Lazio</v>
          </cell>
          <cell r="M2977" t="str">
            <v>ITALIA</v>
          </cell>
          <cell r="N2977" t="str">
            <v>CENTRO-NORD</v>
          </cell>
          <cell r="O2977" t="str">
            <v>Centro-Nord</v>
          </cell>
          <cell r="Q2977" t="str">
            <v>X</v>
          </cell>
          <cell r="R2977" t="str">
            <v>LEGGE DI STABILITA 2017</v>
          </cell>
          <cell r="S2977" t="str">
            <v>Società costituita</v>
          </cell>
          <cell r="T2977">
            <v>323002</v>
          </cell>
          <cell r="U2977">
            <v>226101.4</v>
          </cell>
          <cell r="V2977">
            <v>55000</v>
          </cell>
          <cell r="W2977">
            <v>268002</v>
          </cell>
          <cell r="X2977">
            <v>38500</v>
          </cell>
          <cell r="Y2977">
            <v>187601.4</v>
          </cell>
          <cell r="Z2977">
            <v>0</v>
          </cell>
          <cell r="AA2977">
            <v>67100</v>
          </cell>
          <cell r="AB2977">
            <v>0</v>
          </cell>
          <cell r="AC2977">
            <v>0</v>
          </cell>
          <cell r="AD2977">
            <v>0</v>
          </cell>
          <cell r="AE2977">
            <v>5</v>
          </cell>
          <cell r="AF2977">
            <v>43398</v>
          </cell>
          <cell r="AG2977">
            <v>2018</v>
          </cell>
          <cell r="AH2977" t="str">
            <v>Non ammissione</v>
          </cell>
          <cell r="AI2977" t="str">
            <v>Tecnologia nuova sperimentale</v>
          </cell>
          <cell r="AJ2977" t="str">
            <v>Life sciences</v>
          </cell>
          <cell r="AK2977" t="str">
            <v>Bio-scienze</v>
          </cell>
          <cell r="AP2977" t="str">
            <v>72.19.09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1</v>
          </cell>
          <cell r="AZ2977">
            <v>1</v>
          </cell>
          <cell r="BA2977">
            <v>0</v>
          </cell>
          <cell r="BB2977">
            <v>1</v>
          </cell>
          <cell r="BC2977">
            <v>1</v>
          </cell>
          <cell r="BD2977">
            <v>2</v>
          </cell>
          <cell r="BE2977">
            <v>1</v>
          </cell>
          <cell r="BF2977">
            <v>0</v>
          </cell>
          <cell r="BG2977">
            <v>0</v>
          </cell>
        </row>
        <row r="2978">
          <cell r="A2978" t="str">
            <v>SSI001820</v>
          </cell>
          <cell r="C2978" t="str">
            <v>SSI</v>
          </cell>
          <cell r="D2978" t="str">
            <v>MARIAGRAZIA SIGNORELLI</v>
          </cell>
          <cell r="E2978">
            <v>43266.743900463</v>
          </cell>
          <cell r="F2978">
            <v>2018</v>
          </cell>
          <cell r="H2978" t="str">
            <v/>
          </cell>
          <cell r="I2978" t="str">
            <v>Domanda non ammessa</v>
          </cell>
          <cell r="J2978" t="str">
            <v>NAPOLI</v>
          </cell>
          <cell r="K2978" t="str">
            <v>NA</v>
          </cell>
          <cell r="L2978" t="str">
            <v>Campania</v>
          </cell>
          <cell r="M2978" t="str">
            <v>ITALIA</v>
          </cell>
          <cell r="N2978" t="str">
            <v>SUD</v>
          </cell>
          <cell r="O2978" t="str">
            <v>Mezzogiorno</v>
          </cell>
          <cell r="Q2978" t="str">
            <v>X</v>
          </cell>
          <cell r="R2978" t="str">
            <v>PON I&amp;C SUD - LEGGE DI STABILITA 2017</v>
          </cell>
          <cell r="S2978" t="str">
            <v>Società non costituita</v>
          </cell>
          <cell r="T2978">
            <v>1141607.97</v>
          </cell>
          <cell r="U2978">
            <v>928286.37</v>
          </cell>
          <cell r="V2978">
            <v>906689.49</v>
          </cell>
          <cell r="W2978">
            <v>234918.48</v>
          </cell>
          <cell r="X2978">
            <v>725351.59</v>
          </cell>
          <cell r="Y2978">
            <v>187934.78</v>
          </cell>
          <cell r="Z2978">
            <v>15000</v>
          </cell>
          <cell r="AA2978">
            <v>1095169.47</v>
          </cell>
          <cell r="AB2978">
            <v>0</v>
          </cell>
          <cell r="AC2978">
            <v>0</v>
          </cell>
          <cell r="AD2978">
            <v>0</v>
          </cell>
          <cell r="AE2978">
            <v>6</v>
          </cell>
          <cell r="AF2978">
            <v>43370</v>
          </cell>
          <cell r="AG2978">
            <v>2018</v>
          </cell>
          <cell r="AH2978" t="str">
            <v>Non ammissione</v>
          </cell>
          <cell r="AI2978" t="str">
            <v>Economia Digitale</v>
          </cell>
          <cell r="AJ2978" t="str">
            <v>Materiali innovativi</v>
          </cell>
          <cell r="AK2978" t="str">
            <v>Industria hi-tech</v>
          </cell>
          <cell r="AP2978" t="str">
            <v/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2</v>
          </cell>
          <cell r="AX2978">
            <v>0</v>
          </cell>
          <cell r="AY2978">
            <v>0</v>
          </cell>
          <cell r="AZ2978">
            <v>0</v>
          </cell>
          <cell r="BA2978">
            <v>1</v>
          </cell>
          <cell r="BB2978">
            <v>0</v>
          </cell>
          <cell r="BC2978">
            <v>2</v>
          </cell>
          <cell r="BD2978">
            <v>1</v>
          </cell>
          <cell r="BE2978">
            <v>2</v>
          </cell>
          <cell r="BF2978">
            <v>0</v>
          </cell>
          <cell r="BG2978">
            <v>2</v>
          </cell>
        </row>
        <row r="2979">
          <cell r="A2979" t="str">
            <v>SSI001821</v>
          </cell>
          <cell r="C2979" t="str">
            <v>SSI</v>
          </cell>
          <cell r="D2979" t="str">
            <v>VTRABRUZZO</v>
          </cell>
          <cell r="E2979">
            <v>43269.790300925903</v>
          </cell>
          <cell r="F2979">
            <v>2018</v>
          </cell>
          <cell r="H2979" t="str">
            <v>08175320723</v>
          </cell>
          <cell r="I2979" t="str">
            <v>Domanda non ammessa</v>
          </cell>
          <cell r="J2979" t="str">
            <v>ALANNO</v>
          </cell>
          <cell r="K2979" t="str">
            <v>PE</v>
          </cell>
          <cell r="L2979" t="str">
            <v>Abruzzo</v>
          </cell>
          <cell r="M2979" t="str">
            <v>ITALIA</v>
          </cell>
          <cell r="N2979" t="str">
            <v>SUD</v>
          </cell>
          <cell r="O2979" t="str">
            <v>Mezzogiorno</v>
          </cell>
          <cell r="Q2979" t="str">
            <v>X</v>
          </cell>
          <cell r="R2979" t="str">
            <v>PON I&amp;C SAM - LEGGE DI STABILITA 2017</v>
          </cell>
          <cell r="S2979" t="str">
            <v>Società costituita</v>
          </cell>
          <cell r="T2979">
            <v>1364128</v>
          </cell>
          <cell r="U2979">
            <v>1038096</v>
          </cell>
          <cell r="V2979">
            <v>990000</v>
          </cell>
          <cell r="W2979">
            <v>374128</v>
          </cell>
          <cell r="X2979">
            <v>742500</v>
          </cell>
          <cell r="Y2979">
            <v>280596</v>
          </cell>
          <cell r="Z2979">
            <v>15000</v>
          </cell>
          <cell r="AA2979">
            <v>1207800</v>
          </cell>
          <cell r="AB2979">
            <v>0</v>
          </cell>
          <cell r="AC2979">
            <v>0</v>
          </cell>
          <cell r="AD2979">
            <v>0</v>
          </cell>
          <cell r="AE2979">
            <v>6</v>
          </cell>
          <cell r="AF2979">
            <v>43483.478240740696</v>
          </cell>
          <cell r="AG2979">
            <v>2019</v>
          </cell>
          <cell r="AH2979" t="str">
            <v>Non ammissione</v>
          </cell>
          <cell r="AI2979" t="str">
            <v>Tecnologia nuova sperimentale</v>
          </cell>
          <cell r="AJ2979" t="str">
            <v>Ambiente e Energia</v>
          </cell>
          <cell r="AK2979" t="str">
            <v>Ambiente ed energia</v>
          </cell>
          <cell r="AP2979" t="str">
            <v>38.22.00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1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1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</row>
        <row r="2980">
          <cell r="A2980" t="str">
            <v>SSI001822</v>
          </cell>
          <cell r="C2980" t="str">
            <v>SSI</v>
          </cell>
          <cell r="D2980" t="str">
            <v>PARK4FREE</v>
          </cell>
          <cell r="E2980">
            <v>43269.818252314799</v>
          </cell>
          <cell r="F2980">
            <v>2018</v>
          </cell>
          <cell r="H2980" t="str">
            <v>14666571006</v>
          </cell>
          <cell r="I2980" t="str">
            <v>Domanda non ammessa</v>
          </cell>
          <cell r="J2980" t="str">
            <v>ROMA</v>
          </cell>
          <cell r="K2980" t="str">
            <v>RM</v>
          </cell>
          <cell r="L2980" t="str">
            <v>Lazio</v>
          </cell>
          <cell r="M2980" t="str">
            <v>ITALIA</v>
          </cell>
          <cell r="N2980" t="str">
            <v>CENTRO-NORD</v>
          </cell>
          <cell r="O2980" t="str">
            <v>Centro-Nord</v>
          </cell>
          <cell r="Q2980" t="str">
            <v>X</v>
          </cell>
          <cell r="R2980" t="str">
            <v>LEGGE DI STABILITA 2017</v>
          </cell>
          <cell r="S2980" t="str">
            <v>Società costituita</v>
          </cell>
          <cell r="T2980">
            <v>649125</v>
          </cell>
          <cell r="U2980">
            <v>397500</v>
          </cell>
          <cell r="V2980">
            <v>509000</v>
          </cell>
          <cell r="W2980">
            <v>140125</v>
          </cell>
          <cell r="X2980">
            <v>300000</v>
          </cell>
          <cell r="Y2980">
            <v>90000</v>
          </cell>
          <cell r="Z2980">
            <v>7500</v>
          </cell>
          <cell r="AA2980">
            <v>620980</v>
          </cell>
          <cell r="AB2980">
            <v>0</v>
          </cell>
          <cell r="AC2980">
            <v>0</v>
          </cell>
          <cell r="AD2980">
            <v>0</v>
          </cell>
          <cell r="AE2980">
            <v>11</v>
          </cell>
          <cell r="AF2980">
            <v>43349</v>
          </cell>
          <cell r="AG2980">
            <v>2018</v>
          </cell>
          <cell r="AH2980" t="str">
            <v>Non ammissione</v>
          </cell>
          <cell r="AI2980" t="str">
            <v>Economia Digitale</v>
          </cell>
          <cell r="AJ2980" t="str">
            <v>Smart cities</v>
          </cell>
          <cell r="AK2980" t="str">
            <v>Smart cities and services</v>
          </cell>
          <cell r="AP2980" t="str">
            <v>62.01.00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2</v>
          </cell>
          <cell r="AX2980">
            <v>1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3</v>
          </cell>
          <cell r="BD2980">
            <v>0</v>
          </cell>
          <cell r="BE2980">
            <v>2</v>
          </cell>
          <cell r="BF2980">
            <v>0</v>
          </cell>
          <cell r="BG2980">
            <v>3</v>
          </cell>
        </row>
        <row r="2981">
          <cell r="A2981" t="str">
            <v>SSI001823</v>
          </cell>
          <cell r="C2981" t="str">
            <v>SSI</v>
          </cell>
          <cell r="D2981" t="str">
            <v>FitFit</v>
          </cell>
          <cell r="E2981">
            <v>43270.504583333299</v>
          </cell>
          <cell r="F2981">
            <v>2018</v>
          </cell>
          <cell r="H2981" t="str">
            <v>13090321004</v>
          </cell>
          <cell r="I2981" t="str">
            <v>Domanda non ammessa</v>
          </cell>
          <cell r="J2981" t="str">
            <v>L'AQUILA</v>
          </cell>
          <cell r="K2981" t="str">
            <v>AQ</v>
          </cell>
          <cell r="L2981" t="str">
            <v>Abruzzo</v>
          </cell>
          <cell r="M2981" t="str">
            <v>ITALIA</v>
          </cell>
          <cell r="N2981" t="str">
            <v>SUD</v>
          </cell>
          <cell r="O2981" t="str">
            <v>Mezzogiorno</v>
          </cell>
          <cell r="P2981" t="str">
            <v>x</v>
          </cell>
          <cell r="Q2981" t="str">
            <v>X</v>
          </cell>
          <cell r="R2981" t="str">
            <v>PON I&amp;C SAM - LEGGE DI STABILITA 2017</v>
          </cell>
          <cell r="S2981" t="str">
            <v>Società costituita</v>
          </cell>
          <cell r="T2981">
            <v>271900</v>
          </cell>
          <cell r="U2981">
            <v>190330</v>
          </cell>
          <cell r="V2981">
            <v>250000</v>
          </cell>
          <cell r="W2981">
            <v>21900</v>
          </cell>
          <cell r="X2981">
            <v>175000</v>
          </cell>
          <cell r="Y2981">
            <v>15330</v>
          </cell>
          <cell r="Z2981">
            <v>0</v>
          </cell>
          <cell r="AA2981">
            <v>305000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43398</v>
          </cell>
          <cell r="AG2981">
            <v>2018</v>
          </cell>
          <cell r="AH2981" t="str">
            <v>Non ammissione</v>
          </cell>
          <cell r="AI2981" t="str">
            <v>Economia Digitale</v>
          </cell>
          <cell r="AJ2981" t="str">
            <v>Cloud computing</v>
          </cell>
          <cell r="AK2981" t="str">
            <v>Web technology</v>
          </cell>
          <cell r="AP2981" t="str">
            <v>62.09.09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1</v>
          </cell>
          <cell r="AY2981">
            <v>0</v>
          </cell>
          <cell r="AZ2981">
            <v>0</v>
          </cell>
          <cell r="BA2981">
            <v>1</v>
          </cell>
          <cell r="BB2981">
            <v>0</v>
          </cell>
          <cell r="BC2981">
            <v>1</v>
          </cell>
          <cell r="BD2981">
            <v>1</v>
          </cell>
          <cell r="BE2981">
            <v>0</v>
          </cell>
          <cell r="BF2981">
            <v>0</v>
          </cell>
          <cell r="BG2981">
            <v>1</v>
          </cell>
        </row>
        <row r="2982">
          <cell r="A2982" t="str">
            <v>SSI001824</v>
          </cell>
          <cell r="C2982" t="str">
            <v>SSI</v>
          </cell>
          <cell r="D2982" t="str">
            <v xml:space="preserve">MPL ITALIA SRL </v>
          </cell>
          <cell r="E2982">
            <v>43270.511493055601</v>
          </cell>
          <cell r="F2982">
            <v>2018</v>
          </cell>
          <cell r="H2982" t="str">
            <v>02274880513</v>
          </cell>
          <cell r="I2982" t="str">
            <v>Domanda non ammessa</v>
          </cell>
          <cell r="J2982" t="str">
            <v>FIGLINE VALDARNO</v>
          </cell>
          <cell r="K2982" t="str">
            <v>FI</v>
          </cell>
          <cell r="L2982" t="str">
            <v>Toscana</v>
          </cell>
          <cell r="M2982" t="str">
            <v>ITALIA</v>
          </cell>
          <cell r="N2982" t="str">
            <v>CENTRO-NORD</v>
          </cell>
          <cell r="O2982" t="str">
            <v>Centro-Nord</v>
          </cell>
          <cell r="Q2982" t="str">
            <v>X</v>
          </cell>
          <cell r="R2982" t="str">
            <v>LEGGE DI STABILITA 2017</v>
          </cell>
          <cell r="S2982" t="str">
            <v>Società costituita</v>
          </cell>
          <cell r="T2982">
            <v>950500</v>
          </cell>
          <cell r="U2982">
            <v>665350</v>
          </cell>
          <cell r="V2982">
            <v>950500</v>
          </cell>
          <cell r="W2982">
            <v>0</v>
          </cell>
          <cell r="X2982">
            <v>665350</v>
          </cell>
          <cell r="Y2982">
            <v>0</v>
          </cell>
          <cell r="Z2982">
            <v>0</v>
          </cell>
          <cell r="AA2982">
            <v>1159610</v>
          </cell>
          <cell r="AB2982">
            <v>0</v>
          </cell>
          <cell r="AC2982">
            <v>0</v>
          </cell>
          <cell r="AD2982">
            <v>0</v>
          </cell>
          <cell r="AE2982">
            <v>7</v>
          </cell>
          <cell r="AF2982">
            <v>43349</v>
          </cell>
          <cell r="AG2982">
            <v>2018</v>
          </cell>
          <cell r="AH2982" t="str">
            <v>Non ammissione</v>
          </cell>
          <cell r="AI2982" t="str">
            <v>Economia Digitale</v>
          </cell>
          <cell r="AJ2982" t="str">
            <v>E-Commerce</v>
          </cell>
          <cell r="AK2982" t="str">
            <v>Web technology</v>
          </cell>
          <cell r="AP2982" t="str">
            <v>62.09.09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1</v>
          </cell>
          <cell r="AY2982">
            <v>2</v>
          </cell>
          <cell r="AZ2982">
            <v>0</v>
          </cell>
          <cell r="BA2982">
            <v>0</v>
          </cell>
          <cell r="BB2982">
            <v>0</v>
          </cell>
          <cell r="BC2982">
            <v>3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</row>
        <row r="2983">
          <cell r="A2983" t="str">
            <v>SSI001825</v>
          </cell>
          <cell r="B2983" t="str">
            <v>C13J18000790008</v>
          </cell>
          <cell r="C2983" t="str">
            <v>SSI</v>
          </cell>
          <cell r="D2983" t="str">
            <v>Axieme s.r.l.</v>
          </cell>
          <cell r="E2983">
            <v>43271.737847222197</v>
          </cell>
          <cell r="F2983">
            <v>2018</v>
          </cell>
          <cell r="H2983" t="str">
            <v>11616720014</v>
          </cell>
          <cell r="I2983" t="str">
            <v>Domanda ammessa</v>
          </cell>
          <cell r="J2983" t="str">
            <v>TORINO</v>
          </cell>
          <cell r="K2983" t="str">
            <v>TO</v>
          </cell>
          <cell r="L2983" t="str">
            <v>Piemonte</v>
          </cell>
          <cell r="M2983" t="str">
            <v>ITALIA</v>
          </cell>
          <cell r="N2983" t="str">
            <v>CENTRO-NORD</v>
          </cell>
          <cell r="O2983" t="str">
            <v>Centro-Nord</v>
          </cell>
          <cell r="Q2983" t="str">
            <v>X</v>
          </cell>
          <cell r="R2983" t="str">
            <v>LEGGE DI STABILITA 2017</v>
          </cell>
          <cell r="S2983" t="str">
            <v>Società costituita</v>
          </cell>
          <cell r="T2983">
            <v>1273020.46</v>
          </cell>
          <cell r="U2983">
            <v>891114.32</v>
          </cell>
          <cell r="V2983">
            <v>301684.96000000002</v>
          </cell>
          <cell r="W2983">
            <v>971335.5</v>
          </cell>
          <cell r="X2983">
            <v>211179.47</v>
          </cell>
          <cell r="Y2983">
            <v>679934.85</v>
          </cell>
          <cell r="Z2983">
            <v>0</v>
          </cell>
          <cell r="AA2983">
            <v>363655.66</v>
          </cell>
          <cell r="AB2983">
            <v>726315.28</v>
          </cell>
          <cell r="AC2983">
            <v>216821.78</v>
          </cell>
          <cell r="AD2983">
            <v>509493.5</v>
          </cell>
          <cell r="AE2983">
            <v>14</v>
          </cell>
          <cell r="AF2983">
            <v>43313</v>
          </cell>
          <cell r="AG2983">
            <v>2018</v>
          </cell>
          <cell r="AH2983" t="str">
            <v>Ammissione</v>
          </cell>
          <cell r="AI2983" t="str">
            <v>Economia Digitale</v>
          </cell>
          <cell r="AJ2983" t="str">
            <v>E-Commerce</v>
          </cell>
          <cell r="AK2983" t="str">
            <v>Web technology</v>
          </cell>
          <cell r="AL2983">
            <v>43455</v>
          </cell>
          <cell r="AM2983">
            <v>2018</v>
          </cell>
          <cell r="AP2983" t="str">
            <v>62.01.00</v>
          </cell>
          <cell r="AR2983">
            <v>508420.7</v>
          </cell>
          <cell r="AS2983">
            <v>151775.25</v>
          </cell>
          <cell r="AT2983">
            <v>356645.45</v>
          </cell>
          <cell r="AU2983">
            <v>0</v>
          </cell>
          <cell r="AV2983">
            <v>508420.7</v>
          </cell>
          <cell r="AW2983">
            <v>5</v>
          </cell>
          <cell r="AX2983">
            <v>3</v>
          </cell>
          <cell r="AY2983">
            <v>3</v>
          </cell>
          <cell r="AZ2983">
            <v>0</v>
          </cell>
          <cell r="BA2983">
            <v>0</v>
          </cell>
          <cell r="BB2983">
            <v>0</v>
          </cell>
          <cell r="BC2983">
            <v>11</v>
          </cell>
          <cell r="BD2983">
            <v>0</v>
          </cell>
          <cell r="BE2983">
            <v>5</v>
          </cell>
          <cell r="BF2983">
            <v>2</v>
          </cell>
          <cell r="BG2983">
            <v>0</v>
          </cell>
          <cell r="BH2983">
            <v>39830.479999999996</v>
          </cell>
          <cell r="BI2983">
            <v>0</v>
          </cell>
          <cell r="BJ2983">
            <v>39830.479999999996</v>
          </cell>
        </row>
        <row r="2984">
          <cell r="A2984" t="str">
            <v>SSI001826</v>
          </cell>
          <cell r="B2984" t="str">
            <v>C13J18000860008</v>
          </cell>
          <cell r="C2984" t="str">
            <v>SSI</v>
          </cell>
          <cell r="D2984" t="str">
            <v>ERMES CYBER SECURITY</v>
          </cell>
          <cell r="E2984">
            <v>43272.808680555601</v>
          </cell>
          <cell r="F2984">
            <v>2018</v>
          </cell>
          <cell r="H2984" t="str">
            <v>11716270019</v>
          </cell>
          <cell r="I2984" t="str">
            <v>Domanda ammessa</v>
          </cell>
          <cell r="J2984" t="str">
            <v>TORINO</v>
          </cell>
          <cell r="K2984" t="str">
            <v>TO</v>
          </cell>
          <cell r="L2984" t="str">
            <v>Piemonte</v>
          </cell>
          <cell r="M2984" t="str">
            <v>ITALIA</v>
          </cell>
          <cell r="N2984" t="str">
            <v>CENTRO-NORD</v>
          </cell>
          <cell r="O2984" t="str">
            <v>Centro-Nord</v>
          </cell>
          <cell r="Q2984" t="str">
            <v>X</v>
          </cell>
          <cell r="R2984" t="str">
            <v>LEGGE DI STABILITA 2017</v>
          </cell>
          <cell r="S2984" t="str">
            <v>Società costituita</v>
          </cell>
          <cell r="T2984">
            <v>520836</v>
          </cell>
          <cell r="U2984">
            <v>364585</v>
          </cell>
          <cell r="V2984">
            <v>94086</v>
          </cell>
          <cell r="W2984">
            <v>426750</v>
          </cell>
          <cell r="X2984">
            <v>65860</v>
          </cell>
          <cell r="Y2984">
            <v>298725</v>
          </cell>
          <cell r="Z2984">
            <v>0</v>
          </cell>
          <cell r="AA2984">
            <v>114784.92</v>
          </cell>
          <cell r="AB2984">
            <v>495336</v>
          </cell>
          <cell r="AC2984">
            <v>94086</v>
          </cell>
          <cell r="AD2984">
            <v>401250</v>
          </cell>
          <cell r="AE2984">
            <v>4</v>
          </cell>
          <cell r="AF2984">
            <v>43356</v>
          </cell>
          <cell r="AG2984">
            <v>2018</v>
          </cell>
          <cell r="AH2984" t="str">
            <v>Ammissione</v>
          </cell>
          <cell r="AI2984" t="str">
            <v>Economia Digitale</v>
          </cell>
          <cell r="AJ2984" t="str">
            <v>Infrastruttura e sicurezza</v>
          </cell>
          <cell r="AK2984" t="str">
            <v>IT e infrastrutture</v>
          </cell>
          <cell r="AL2984">
            <v>43486</v>
          </cell>
          <cell r="AM2984">
            <v>2019</v>
          </cell>
          <cell r="AP2984" t="str">
            <v>62.01.00</v>
          </cell>
          <cell r="AR2984">
            <v>346735.2</v>
          </cell>
          <cell r="AS2984">
            <v>65860.2</v>
          </cell>
          <cell r="AT2984">
            <v>280875</v>
          </cell>
          <cell r="AU2984">
            <v>0</v>
          </cell>
          <cell r="AV2984">
            <v>346735.2</v>
          </cell>
          <cell r="AW2984">
            <v>6</v>
          </cell>
          <cell r="AX2984">
            <v>7</v>
          </cell>
          <cell r="AY2984">
            <v>8</v>
          </cell>
          <cell r="AZ2984">
            <v>0</v>
          </cell>
          <cell r="BA2984">
            <v>0</v>
          </cell>
          <cell r="BB2984">
            <v>0</v>
          </cell>
          <cell r="BC2984">
            <v>21</v>
          </cell>
          <cell r="BD2984">
            <v>0</v>
          </cell>
          <cell r="BE2984">
            <v>6</v>
          </cell>
          <cell r="BF2984">
            <v>5</v>
          </cell>
          <cell r="BG2984">
            <v>0</v>
          </cell>
          <cell r="BH2984">
            <v>16475.3</v>
          </cell>
          <cell r="BI2984">
            <v>78499.91</v>
          </cell>
          <cell r="BJ2984">
            <v>94975.21</v>
          </cell>
        </row>
        <row r="2985">
          <cell r="A2985" t="str">
            <v>SSI001827</v>
          </cell>
          <cell r="B2985" t="str">
            <v>C13C18000030008</v>
          </cell>
          <cell r="C2985" t="str">
            <v>SSI</v>
          </cell>
          <cell r="D2985" t="str">
            <v>Hoopygang SRL</v>
          </cell>
          <cell r="E2985">
            <v>43276.670601851903</v>
          </cell>
          <cell r="F2985">
            <v>2018</v>
          </cell>
          <cell r="H2985" t="str">
            <v>06747140488</v>
          </cell>
          <cell r="I2985" t="str">
            <v>Domanda ammessa</v>
          </cell>
          <cell r="J2985" t="str">
            <v>FIRENZE</v>
          </cell>
          <cell r="K2985" t="str">
            <v>FI</v>
          </cell>
          <cell r="L2985" t="str">
            <v>Toscana</v>
          </cell>
          <cell r="M2985" t="str">
            <v>ITALIA</v>
          </cell>
          <cell r="N2985" t="str">
            <v>CENTRO-NORD</v>
          </cell>
          <cell r="O2985" t="str">
            <v>Centro-Nord</v>
          </cell>
          <cell r="Q2985" t="str">
            <v>X</v>
          </cell>
          <cell r="R2985" t="str">
            <v>LEGGE DI STABILITA 2017</v>
          </cell>
          <cell r="S2985" t="str">
            <v>Società costituita</v>
          </cell>
          <cell r="T2985">
            <v>424377</v>
          </cell>
          <cell r="U2985">
            <v>297063.90000000002</v>
          </cell>
          <cell r="V2985">
            <v>8377</v>
          </cell>
          <cell r="W2985">
            <v>416000</v>
          </cell>
          <cell r="X2985">
            <v>5863.9</v>
          </cell>
          <cell r="Y2985">
            <v>291200</v>
          </cell>
          <cell r="Z2985">
            <v>0</v>
          </cell>
          <cell r="AA2985">
            <v>10219.94</v>
          </cell>
          <cell r="AB2985">
            <v>212377</v>
          </cell>
          <cell r="AC2985">
            <v>8377</v>
          </cell>
          <cell r="AD2985">
            <v>204000</v>
          </cell>
          <cell r="AE2985">
            <v>3</v>
          </cell>
          <cell r="AF2985">
            <v>43384</v>
          </cell>
          <cell r="AG2985">
            <v>2018</v>
          </cell>
          <cell r="AH2985" t="str">
            <v>Ammissione</v>
          </cell>
          <cell r="AI2985" t="str">
            <v>Economia Digitale</v>
          </cell>
          <cell r="AJ2985" t="str">
            <v>Socialnetwork</v>
          </cell>
          <cell r="AK2985" t="str">
            <v>Web technology</v>
          </cell>
          <cell r="AL2985">
            <v>43469</v>
          </cell>
          <cell r="AM2985">
            <v>2019</v>
          </cell>
          <cell r="AP2985" t="str">
            <v>73.11.02</v>
          </cell>
          <cell r="AR2985">
            <v>148663.9</v>
          </cell>
          <cell r="AS2985">
            <v>5863.9</v>
          </cell>
          <cell r="AT2985">
            <v>142800</v>
          </cell>
          <cell r="AU2985">
            <v>0</v>
          </cell>
          <cell r="AV2985">
            <v>148663.9</v>
          </cell>
          <cell r="AW2985">
            <v>1</v>
          </cell>
          <cell r="AX2985">
            <v>1</v>
          </cell>
          <cell r="AY2985">
            <v>0</v>
          </cell>
          <cell r="AZ2985">
            <v>1</v>
          </cell>
          <cell r="BA2985">
            <v>0</v>
          </cell>
          <cell r="BB2985">
            <v>0</v>
          </cell>
          <cell r="BC2985">
            <v>2</v>
          </cell>
          <cell r="BD2985">
            <v>1</v>
          </cell>
          <cell r="BE2985">
            <v>2</v>
          </cell>
          <cell r="BF2985">
            <v>3</v>
          </cell>
          <cell r="BG2985">
            <v>0</v>
          </cell>
        </row>
        <row r="2986">
          <cell r="A2986" t="str">
            <v>SSI001828</v>
          </cell>
          <cell r="B2986" t="str">
            <v>C13J18001810008</v>
          </cell>
          <cell r="C2986" t="str">
            <v>SSI</v>
          </cell>
          <cell r="D2986" t="str">
            <v>GNAMMO S.R.L.</v>
          </cell>
          <cell r="E2986">
            <v>43276.736932870401</v>
          </cell>
          <cell r="F2986">
            <v>2018</v>
          </cell>
          <cell r="H2986" t="str">
            <v>11041440014</v>
          </cell>
          <cell r="I2986" t="str">
            <v>Domanda ammessa</v>
          </cell>
          <cell r="J2986" t="str">
            <v>TORINO</v>
          </cell>
          <cell r="K2986" t="str">
            <v>TO</v>
          </cell>
          <cell r="L2986" t="str">
            <v>Piemonte</v>
          </cell>
          <cell r="M2986" t="str">
            <v>ITALIA</v>
          </cell>
          <cell r="N2986" t="str">
            <v>CENTRO-NORD</v>
          </cell>
          <cell r="O2986" t="str">
            <v>Centro-Nord</v>
          </cell>
          <cell r="Q2986" t="str">
            <v>X</v>
          </cell>
          <cell r="R2986" t="str">
            <v>LEGGE DI STABILITA 2017</v>
          </cell>
          <cell r="S2986" t="str">
            <v>Società costituita</v>
          </cell>
          <cell r="T2986">
            <v>1077796</v>
          </cell>
          <cell r="U2986">
            <v>754457</v>
          </cell>
          <cell r="V2986">
            <v>354000</v>
          </cell>
          <cell r="W2986">
            <v>723796</v>
          </cell>
          <cell r="X2986">
            <v>247800</v>
          </cell>
          <cell r="Y2986">
            <v>506657</v>
          </cell>
          <cell r="Z2986">
            <v>0</v>
          </cell>
          <cell r="AA2986">
            <v>431880</v>
          </cell>
          <cell r="AB2986">
            <v>478896</v>
          </cell>
          <cell r="AC2986">
            <v>180000</v>
          </cell>
          <cell r="AD2986">
            <v>298896</v>
          </cell>
          <cell r="AE2986">
            <v>6</v>
          </cell>
          <cell r="AF2986">
            <v>43398</v>
          </cell>
          <cell r="AG2986">
            <v>2018</v>
          </cell>
          <cell r="AH2986" t="str">
            <v>Ammissione</v>
          </cell>
          <cell r="AI2986" t="str">
            <v>Economia Digitale</v>
          </cell>
          <cell r="AJ2986" t="str">
            <v>Socialnetwork</v>
          </cell>
          <cell r="AK2986" t="str">
            <v>Web technology</v>
          </cell>
          <cell r="AL2986">
            <v>43545</v>
          </cell>
          <cell r="AM2986">
            <v>2019</v>
          </cell>
          <cell r="AP2986" t="str">
            <v>63.11.30</v>
          </cell>
          <cell r="AR2986">
            <v>335227.2</v>
          </cell>
          <cell r="AS2986">
            <v>126000</v>
          </cell>
          <cell r="AT2986">
            <v>209227.2</v>
          </cell>
          <cell r="AU2986">
            <v>0</v>
          </cell>
          <cell r="AV2986">
            <v>335227.2</v>
          </cell>
          <cell r="AW2986">
            <v>1</v>
          </cell>
          <cell r="AX2986">
            <v>6</v>
          </cell>
          <cell r="AY2986">
            <v>0</v>
          </cell>
          <cell r="AZ2986">
            <v>0</v>
          </cell>
          <cell r="BA2986">
            <v>1</v>
          </cell>
          <cell r="BB2986">
            <v>1</v>
          </cell>
          <cell r="BC2986">
            <v>7</v>
          </cell>
          <cell r="BD2986">
            <v>2</v>
          </cell>
          <cell r="BE2986">
            <v>1</v>
          </cell>
          <cell r="BF2986">
            <v>4</v>
          </cell>
          <cell r="BG2986">
            <v>0</v>
          </cell>
        </row>
        <row r="2987">
          <cell r="A2987" t="str">
            <v>SSI001829</v>
          </cell>
          <cell r="B2987" t="str">
            <v>C23J18000970008</v>
          </cell>
          <cell r="C2987" t="str">
            <v>SSI</v>
          </cell>
          <cell r="D2987" t="str">
            <v>Livetech</v>
          </cell>
          <cell r="E2987">
            <v>43276.773333333302</v>
          </cell>
          <cell r="F2987">
            <v>2018</v>
          </cell>
          <cell r="H2987" t="str">
            <v>03323640783</v>
          </cell>
          <cell r="I2987" t="str">
            <v>Domanda ammessa</v>
          </cell>
          <cell r="J2987" t="str">
            <v>RENDE</v>
          </cell>
          <cell r="K2987" t="str">
            <v>CS</v>
          </cell>
          <cell r="L2987" t="str">
            <v>Calabria</v>
          </cell>
          <cell r="M2987" t="str">
            <v>ITALIA</v>
          </cell>
          <cell r="N2987" t="str">
            <v>SUD</v>
          </cell>
          <cell r="O2987" t="str">
            <v>Mezzogiorno</v>
          </cell>
          <cell r="Q2987" t="str">
            <v>X</v>
          </cell>
          <cell r="R2987" t="str">
            <v>PON I&amp;C SUD - LEGGE DI STABILITA 2017</v>
          </cell>
          <cell r="S2987" t="str">
            <v>Società costituita</v>
          </cell>
          <cell r="T2987">
            <v>1219599.8799999999</v>
          </cell>
          <cell r="U2987">
            <v>958399.9</v>
          </cell>
          <cell r="V2987">
            <v>252000</v>
          </cell>
          <cell r="W2987">
            <v>967599.88</v>
          </cell>
          <cell r="X2987">
            <v>201600</v>
          </cell>
          <cell r="Y2987">
            <v>756799.9</v>
          </cell>
          <cell r="Z2987">
            <v>0</v>
          </cell>
          <cell r="AA2987">
            <v>307440</v>
          </cell>
          <cell r="AB2987">
            <v>712000</v>
          </cell>
          <cell r="AC2987">
            <v>180000</v>
          </cell>
          <cell r="AD2987">
            <v>532000</v>
          </cell>
          <cell r="AE2987">
            <v>3</v>
          </cell>
          <cell r="AF2987">
            <v>43398</v>
          </cell>
          <cell r="AG2987">
            <v>2018</v>
          </cell>
          <cell r="AH2987" t="str">
            <v>Ammissione</v>
          </cell>
          <cell r="AI2987" t="str">
            <v>Economia Digitale</v>
          </cell>
          <cell r="AJ2987" t="str">
            <v>E-Commerce</v>
          </cell>
          <cell r="AK2987" t="str">
            <v>Web technology</v>
          </cell>
          <cell r="AL2987">
            <v>43557</v>
          </cell>
          <cell r="AM2987">
            <v>2019</v>
          </cell>
          <cell r="AP2987" t="str">
            <v>62.02.00</v>
          </cell>
          <cell r="AR2987">
            <v>498400</v>
          </cell>
          <cell r="AS2987">
            <v>126000</v>
          </cell>
          <cell r="AT2987">
            <v>372400</v>
          </cell>
          <cell r="AU2987">
            <v>0</v>
          </cell>
          <cell r="AV2987">
            <v>398720</v>
          </cell>
          <cell r="AW2987">
            <v>0</v>
          </cell>
          <cell r="AX2987">
            <v>3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3</v>
          </cell>
          <cell r="BD2987">
            <v>0</v>
          </cell>
          <cell r="BE2987">
            <v>0</v>
          </cell>
          <cell r="BF2987">
            <v>3</v>
          </cell>
          <cell r="BG2987">
            <v>0</v>
          </cell>
        </row>
        <row r="2988">
          <cell r="A2988" t="str">
            <v>SSI001830</v>
          </cell>
          <cell r="C2988" t="str">
            <v>SSI</v>
          </cell>
          <cell r="D2988" t="str">
            <v xml:space="preserve">blabar </v>
          </cell>
          <cell r="E2988">
            <v>43277.704236111102</v>
          </cell>
          <cell r="F2988">
            <v>2018</v>
          </cell>
          <cell r="H2988" t="str">
            <v>09929950963</v>
          </cell>
          <cell r="I2988" t="str">
            <v>Domanda non ammessa</v>
          </cell>
          <cell r="J2988" t="str">
            <v>MILANO</v>
          </cell>
          <cell r="K2988" t="str">
            <v>MI</v>
          </cell>
          <cell r="L2988" t="str">
            <v>Lombardia</v>
          </cell>
          <cell r="M2988" t="str">
            <v>ITALIA</v>
          </cell>
          <cell r="N2988" t="str">
            <v>CENTRO-NORD</v>
          </cell>
          <cell r="O2988" t="str">
            <v>Centro-Nord</v>
          </cell>
          <cell r="Q2988" t="str">
            <v>X</v>
          </cell>
          <cell r="R2988" t="str">
            <v>LEGGE DI STABILITA 2017</v>
          </cell>
          <cell r="S2988" t="str">
            <v>Società costituita</v>
          </cell>
          <cell r="T2988">
            <v>228419.64</v>
          </cell>
          <cell r="U2988">
            <v>159893.74</v>
          </cell>
          <cell r="V2988">
            <v>60000</v>
          </cell>
          <cell r="W2988">
            <v>168419.64</v>
          </cell>
          <cell r="X2988">
            <v>42000</v>
          </cell>
          <cell r="Y2988">
            <v>117893.74</v>
          </cell>
          <cell r="Z2988">
            <v>0</v>
          </cell>
          <cell r="AA2988">
            <v>73200</v>
          </cell>
          <cell r="AB2988">
            <v>0</v>
          </cell>
          <cell r="AC2988">
            <v>0</v>
          </cell>
          <cell r="AD2988">
            <v>0</v>
          </cell>
          <cell r="AE2988">
            <v>12</v>
          </cell>
          <cell r="AF2988">
            <v>43426</v>
          </cell>
          <cell r="AG2988">
            <v>2018</v>
          </cell>
          <cell r="AH2988" t="str">
            <v>Non ammissione</v>
          </cell>
          <cell r="AI2988" t="str">
            <v>Economia Digitale</v>
          </cell>
          <cell r="AJ2988" t="str">
            <v>E-Commerce</v>
          </cell>
          <cell r="AK2988" t="str">
            <v>Web technology</v>
          </cell>
          <cell r="AP2988" t="str">
            <v>63.12.00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1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1</v>
          </cell>
          <cell r="BD2988">
            <v>0</v>
          </cell>
          <cell r="BE2988">
            <v>0</v>
          </cell>
          <cell r="BF2988">
            <v>1</v>
          </cell>
          <cell r="BG2988">
            <v>0</v>
          </cell>
        </row>
        <row r="2989">
          <cell r="A2989" t="str">
            <v>SSI001831</v>
          </cell>
          <cell r="B2989" t="str">
            <v>C53J18000780008</v>
          </cell>
          <cell r="C2989" t="str">
            <v>SSI</v>
          </cell>
          <cell r="D2989" t="str">
            <v>PRODENTIUM SRL</v>
          </cell>
          <cell r="E2989">
            <v>43278.593148148102</v>
          </cell>
          <cell r="F2989">
            <v>2018</v>
          </cell>
          <cell r="H2989" t="str">
            <v>05505280650</v>
          </cell>
          <cell r="I2989" t="str">
            <v>Domanda ammessa</v>
          </cell>
          <cell r="J2989" t="str">
            <v>SALERNO</v>
          </cell>
          <cell r="K2989" t="str">
            <v>SA</v>
          </cell>
          <cell r="L2989" t="str">
            <v>Campania</v>
          </cell>
          <cell r="M2989" t="str">
            <v>ITALIA</v>
          </cell>
          <cell r="N2989" t="str">
            <v>SUD</v>
          </cell>
          <cell r="O2989" t="str">
            <v>Mezzogiorno</v>
          </cell>
          <cell r="Q2989" t="str">
            <v>X</v>
          </cell>
          <cell r="R2989" t="str">
            <v>PON I&amp;C SUD - LEGGE DI STABILITA 2017</v>
          </cell>
          <cell r="S2989" t="str">
            <v>Società costituita</v>
          </cell>
          <cell r="T2989">
            <v>775218</v>
          </cell>
          <cell r="U2989">
            <v>542652</v>
          </cell>
          <cell r="V2989">
            <v>629600</v>
          </cell>
          <cell r="W2989">
            <v>145618</v>
          </cell>
          <cell r="X2989">
            <v>440720</v>
          </cell>
          <cell r="Y2989">
            <v>101932</v>
          </cell>
          <cell r="Z2989">
            <v>0</v>
          </cell>
          <cell r="AA2989">
            <v>768112</v>
          </cell>
          <cell r="AB2989">
            <v>706610</v>
          </cell>
          <cell r="AC2989">
            <v>629600</v>
          </cell>
          <cell r="AD2989">
            <v>77010</v>
          </cell>
          <cell r="AE2989">
            <v>2</v>
          </cell>
          <cell r="AF2989">
            <v>43398</v>
          </cell>
          <cell r="AG2989">
            <v>2018</v>
          </cell>
          <cell r="AH2989" t="str">
            <v>Ammissione</v>
          </cell>
          <cell r="AI2989" t="str">
            <v>Economia Digitale</v>
          </cell>
          <cell r="AJ2989" t="str">
            <v>Automazione Industriale</v>
          </cell>
          <cell r="AK2989" t="str">
            <v>Industria hi-tech</v>
          </cell>
          <cell r="AL2989">
            <v>43535</v>
          </cell>
          <cell r="AM2989">
            <v>2019</v>
          </cell>
          <cell r="AP2989" t="str">
            <v>32.50.20</v>
          </cell>
          <cell r="AR2989">
            <v>494627</v>
          </cell>
          <cell r="AS2989">
            <v>440720</v>
          </cell>
          <cell r="AT2989">
            <v>53907</v>
          </cell>
          <cell r="AU2989">
            <v>0</v>
          </cell>
          <cell r="AV2989">
            <v>395701.6</v>
          </cell>
          <cell r="AW2989">
            <v>1</v>
          </cell>
          <cell r="AX2989">
            <v>3</v>
          </cell>
          <cell r="AY2989">
            <v>1</v>
          </cell>
          <cell r="AZ2989">
            <v>0</v>
          </cell>
          <cell r="BA2989">
            <v>0</v>
          </cell>
          <cell r="BB2989">
            <v>0</v>
          </cell>
          <cell r="BC2989">
            <v>5</v>
          </cell>
          <cell r="BD2989">
            <v>0</v>
          </cell>
          <cell r="BE2989">
            <v>1</v>
          </cell>
          <cell r="BF2989">
            <v>1</v>
          </cell>
          <cell r="BG2989">
            <v>0</v>
          </cell>
          <cell r="BH2989">
            <v>342297.2</v>
          </cell>
          <cell r="BI2989">
            <v>18411</v>
          </cell>
          <cell r="BJ2989">
            <v>360708.2</v>
          </cell>
        </row>
        <row r="2990">
          <cell r="A2990" t="str">
            <v>SSI001832</v>
          </cell>
          <cell r="C2990" t="str">
            <v>SSI</v>
          </cell>
          <cell r="D2990" t="str">
            <v>TXC MARKETS</v>
          </cell>
          <cell r="E2990">
            <v>43278.7869907407</v>
          </cell>
          <cell r="F2990">
            <v>2018</v>
          </cell>
          <cell r="H2990" t="str">
            <v>10196450968</v>
          </cell>
          <cell r="I2990" t="str">
            <v>Domanda non ammessa</v>
          </cell>
          <cell r="J2990" t="str">
            <v>MILANO</v>
          </cell>
          <cell r="K2990" t="str">
            <v>MI</v>
          </cell>
          <cell r="L2990" t="str">
            <v>Lombardia</v>
          </cell>
          <cell r="M2990" t="str">
            <v>ITALIA</v>
          </cell>
          <cell r="N2990" t="str">
            <v>CENTRO-NORD</v>
          </cell>
          <cell r="O2990" t="str">
            <v>Centro-Nord</v>
          </cell>
          <cell r="Q2990" t="str">
            <v>X</v>
          </cell>
          <cell r="R2990" t="str">
            <v>LEGGE DI STABILITA 2017</v>
          </cell>
          <cell r="S2990" t="str">
            <v>Società costituita</v>
          </cell>
          <cell r="T2990">
            <v>2102500</v>
          </cell>
          <cell r="U2990">
            <v>1479250</v>
          </cell>
          <cell r="V2990">
            <v>765000</v>
          </cell>
          <cell r="W2990">
            <v>1337500</v>
          </cell>
          <cell r="X2990">
            <v>535500</v>
          </cell>
          <cell r="Y2990">
            <v>936250</v>
          </cell>
          <cell r="Z2990">
            <v>7500</v>
          </cell>
          <cell r="AA2990">
            <v>911000</v>
          </cell>
          <cell r="AB2990">
            <v>0</v>
          </cell>
          <cell r="AC2990">
            <v>0</v>
          </cell>
          <cell r="AD2990">
            <v>0</v>
          </cell>
          <cell r="AE2990">
            <v>12</v>
          </cell>
          <cell r="AF2990">
            <v>43398</v>
          </cell>
          <cell r="AG2990">
            <v>2018</v>
          </cell>
          <cell r="AH2990" t="str">
            <v>Non ammissione</v>
          </cell>
          <cell r="AI2990" t="str">
            <v>Economia Digitale</v>
          </cell>
          <cell r="AJ2990" t="str">
            <v>E-Commerce</v>
          </cell>
          <cell r="AK2990" t="str">
            <v>Web technology</v>
          </cell>
          <cell r="AP2990" t="str">
            <v>62.09.09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2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2</v>
          </cell>
          <cell r="BD2990">
            <v>0</v>
          </cell>
          <cell r="BE2990">
            <v>0</v>
          </cell>
          <cell r="BF2990">
            <v>2</v>
          </cell>
          <cell r="BG2990">
            <v>2</v>
          </cell>
        </row>
        <row r="2991">
          <cell r="A2991" t="str">
            <v>SSI001833</v>
          </cell>
          <cell r="C2991" t="str">
            <v>SSI</v>
          </cell>
          <cell r="D2991" t="str">
            <v>SUNNER INDUSTRY SRL</v>
          </cell>
          <cell r="E2991">
            <v>43280.463159722203</v>
          </cell>
          <cell r="F2991">
            <v>2018</v>
          </cell>
          <cell r="H2991" t="str">
            <v>04993800285</v>
          </cell>
          <cell r="I2991" t="str">
            <v>Domanda non ammessa</v>
          </cell>
          <cell r="J2991" t="str">
            <v>PADOVA</v>
          </cell>
          <cell r="K2991" t="str">
            <v>PD</v>
          </cell>
          <cell r="L2991" t="str">
            <v>Veneto</v>
          </cell>
          <cell r="M2991" t="str">
            <v>ITALIA</v>
          </cell>
          <cell r="N2991" t="str">
            <v>CENTRO-NORD</v>
          </cell>
          <cell r="O2991" t="str">
            <v>Centro-Nord</v>
          </cell>
          <cell r="Q2991" t="str">
            <v>X</v>
          </cell>
          <cell r="R2991" t="str">
            <v>LEGGE DI STABILITA 2017</v>
          </cell>
          <cell r="S2991" t="str">
            <v>Società costituita</v>
          </cell>
          <cell r="T2991">
            <v>664830.37</v>
          </cell>
          <cell r="U2991">
            <v>465381.25</v>
          </cell>
          <cell r="V2991">
            <v>520830.37</v>
          </cell>
          <cell r="W2991">
            <v>144000</v>
          </cell>
          <cell r="X2991">
            <v>364581.25</v>
          </cell>
          <cell r="Y2991">
            <v>100800</v>
          </cell>
          <cell r="Z2991">
            <v>0</v>
          </cell>
          <cell r="AA2991">
            <v>635413.01</v>
          </cell>
          <cell r="AB2991">
            <v>0</v>
          </cell>
          <cell r="AC2991">
            <v>0</v>
          </cell>
          <cell r="AD2991">
            <v>0</v>
          </cell>
          <cell r="AE2991">
            <v>18</v>
          </cell>
          <cell r="AF2991">
            <v>43384</v>
          </cell>
          <cell r="AG2991">
            <v>2018</v>
          </cell>
          <cell r="AH2991" t="str">
            <v>Non ammissione</v>
          </cell>
          <cell r="AI2991" t="str">
            <v>Tecnologia nuova sperimentale</v>
          </cell>
          <cell r="AJ2991" t="str">
            <v>Turismo e beni culturali</v>
          </cell>
          <cell r="AK2991" t="str">
            <v>Turismo e beni culturali</v>
          </cell>
          <cell r="AP2991" t="str">
            <v>28.99.99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2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2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</row>
        <row r="2992">
          <cell r="A2992" t="str">
            <v>SSI001834</v>
          </cell>
          <cell r="C2992" t="str">
            <v>SSI</v>
          </cell>
          <cell r="D2992" t="str">
            <v>TRACKDESIGN SRL</v>
          </cell>
          <cell r="E2992">
            <v>43281.7957523148</v>
          </cell>
          <cell r="F2992">
            <v>2018</v>
          </cell>
          <cell r="H2992" t="str">
            <v>08132020721</v>
          </cell>
          <cell r="I2992" t="str">
            <v>Domanda non ammessa</v>
          </cell>
          <cell r="J2992" t="str">
            <v>MONOPOLI</v>
          </cell>
          <cell r="K2992" t="str">
            <v>BA</v>
          </cell>
          <cell r="L2992" t="str">
            <v>Puglia</v>
          </cell>
          <cell r="M2992" t="str">
            <v>ITALIA</v>
          </cell>
          <cell r="N2992" t="str">
            <v>SUD</v>
          </cell>
          <cell r="O2992" t="str">
            <v>Mezzogiorno</v>
          </cell>
          <cell r="Q2992" t="str">
            <v>X</v>
          </cell>
          <cell r="R2992" t="str">
            <v>PON I&amp;C SUD - LEGGE DI STABILITA 2017</v>
          </cell>
          <cell r="S2992" t="str">
            <v>Società costituita</v>
          </cell>
          <cell r="T2992">
            <v>1383685</v>
          </cell>
          <cell r="U2992">
            <v>983579.5</v>
          </cell>
          <cell r="V2992">
            <v>1064845</v>
          </cell>
          <cell r="W2992">
            <v>318840</v>
          </cell>
          <cell r="X2992">
            <v>745391.5</v>
          </cell>
          <cell r="Y2992">
            <v>223188</v>
          </cell>
          <cell r="Z2992">
            <v>15000</v>
          </cell>
          <cell r="AA2992">
            <v>1299110.8999999999</v>
          </cell>
          <cell r="AB2992">
            <v>0</v>
          </cell>
          <cell r="AC2992">
            <v>0</v>
          </cell>
          <cell r="AD2992">
            <v>0</v>
          </cell>
          <cell r="AE2992">
            <v>5</v>
          </cell>
          <cell r="AF2992">
            <v>43399.603657407402</v>
          </cell>
          <cell r="AG2992">
            <v>2018</v>
          </cell>
          <cell r="AH2992" t="str">
            <v>Non ammissione</v>
          </cell>
          <cell r="AI2992" t="str">
            <v>Tecnologia nuova sperimentale</v>
          </cell>
          <cell r="AJ2992" t="str">
            <v>Automazione Industriale</v>
          </cell>
          <cell r="AK2992" t="str">
            <v>Industria hi-tech</v>
          </cell>
          <cell r="AP2992" t="str">
            <v>31.09.10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1</v>
          </cell>
          <cell r="AX2992">
            <v>1</v>
          </cell>
          <cell r="AY2992">
            <v>1</v>
          </cell>
          <cell r="AZ2992">
            <v>1</v>
          </cell>
          <cell r="BA2992">
            <v>0</v>
          </cell>
          <cell r="BB2992">
            <v>0</v>
          </cell>
          <cell r="BC2992">
            <v>3</v>
          </cell>
          <cell r="BD2992">
            <v>1</v>
          </cell>
          <cell r="BE2992">
            <v>2</v>
          </cell>
          <cell r="BF2992">
            <v>0</v>
          </cell>
          <cell r="BG2992">
            <v>0</v>
          </cell>
        </row>
        <row r="2993">
          <cell r="A2993" t="str">
            <v>SSI001835</v>
          </cell>
          <cell r="B2993" t="str">
            <v>C53J18000300008</v>
          </cell>
          <cell r="C2993" t="str">
            <v>SSI</v>
          </cell>
          <cell r="D2993" t="str">
            <v>Atomikad</v>
          </cell>
          <cell r="E2993">
            <v>43283.7029861111</v>
          </cell>
          <cell r="F2993">
            <v>2018</v>
          </cell>
          <cell r="H2993" t="str">
            <v>14378051008</v>
          </cell>
          <cell r="I2993" t="str">
            <v>Domanda ammessa</v>
          </cell>
          <cell r="J2993" t="str">
            <v>AGROPOLI</v>
          </cell>
          <cell r="K2993" t="str">
            <v>SA</v>
          </cell>
          <cell r="L2993" t="str">
            <v>Campania</v>
          </cell>
          <cell r="M2993" t="str">
            <v>ITALIA</v>
          </cell>
          <cell r="N2993" t="str">
            <v>SUD</v>
          </cell>
          <cell r="O2993" t="str">
            <v>Mezzogiorno</v>
          </cell>
          <cell r="Q2993" t="str">
            <v>X</v>
          </cell>
          <cell r="R2993" t="str">
            <v>PON I&amp;C SUD - LEGGE DI STABILITA 2017</v>
          </cell>
          <cell r="S2993" t="str">
            <v>Società costituita</v>
          </cell>
          <cell r="T2993">
            <v>698560</v>
          </cell>
          <cell r="U2993">
            <v>488992</v>
          </cell>
          <cell r="V2993">
            <v>106000</v>
          </cell>
          <cell r="W2993">
            <v>592560</v>
          </cell>
          <cell r="X2993">
            <v>74200</v>
          </cell>
          <cell r="Y2993">
            <v>414792</v>
          </cell>
          <cell r="Z2993">
            <v>0</v>
          </cell>
          <cell r="AA2993">
            <v>149120</v>
          </cell>
          <cell r="AB2993">
            <v>559760</v>
          </cell>
          <cell r="AC2993">
            <v>37200</v>
          </cell>
          <cell r="AD2993">
            <v>522560</v>
          </cell>
          <cell r="AE2993">
            <v>5</v>
          </cell>
          <cell r="AF2993">
            <v>43349</v>
          </cell>
          <cell r="AG2993">
            <v>2018</v>
          </cell>
          <cell r="AH2993" t="str">
            <v>Ammissione</v>
          </cell>
          <cell r="AI2993" t="str">
            <v>Economia digitale</v>
          </cell>
          <cell r="AJ2993" t="str">
            <v>Cloud computing</v>
          </cell>
          <cell r="AK2993" t="str">
            <v>Web technology</v>
          </cell>
          <cell r="AL2993">
            <v>43488</v>
          </cell>
          <cell r="AM2993">
            <v>2019</v>
          </cell>
          <cell r="AP2993" t="str">
            <v>73.12.00</v>
          </cell>
          <cell r="AR2993">
            <v>391832</v>
          </cell>
          <cell r="AS2993">
            <v>26040</v>
          </cell>
          <cell r="AT2993">
            <v>365792</v>
          </cell>
          <cell r="AU2993">
            <v>0</v>
          </cell>
          <cell r="AV2993">
            <v>313465.59999999998</v>
          </cell>
          <cell r="AW2993">
            <v>1</v>
          </cell>
          <cell r="AX2993">
            <v>6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7</v>
          </cell>
          <cell r="BD2993">
            <v>0</v>
          </cell>
          <cell r="BE2993">
            <v>1</v>
          </cell>
          <cell r="BF2993">
            <v>4</v>
          </cell>
          <cell r="BG2993">
            <v>0</v>
          </cell>
          <cell r="BH2993">
            <v>16940</v>
          </cell>
          <cell r="BI2993">
            <v>140584.76</v>
          </cell>
          <cell r="BJ2993">
            <v>157524.76</v>
          </cell>
        </row>
        <row r="2994">
          <cell r="A2994" t="str">
            <v>SSI001836</v>
          </cell>
          <cell r="C2994" t="str">
            <v>SSI</v>
          </cell>
          <cell r="D2994" t="str">
            <v xml:space="preserve">HIPER - GREEN &amp; ENERGY TECHNOLOGIES </v>
          </cell>
          <cell r="E2994">
            <v>43283.726724537002</v>
          </cell>
          <cell r="F2994">
            <v>2018</v>
          </cell>
          <cell r="H2994" t="str">
            <v>02819450640</v>
          </cell>
          <cell r="I2994" t="str">
            <v>Domanda non ammessa</v>
          </cell>
          <cell r="J2994" t="str">
            <v>CASSANO IRPINO</v>
          </cell>
          <cell r="K2994" t="str">
            <v>AV</v>
          </cell>
          <cell r="L2994" t="str">
            <v>Campania</v>
          </cell>
          <cell r="M2994" t="str">
            <v>ITALIA</v>
          </cell>
          <cell r="N2994" t="str">
            <v>SUD</v>
          </cell>
          <cell r="O2994" t="str">
            <v>Mezzogiorno</v>
          </cell>
          <cell r="Q2994" t="str">
            <v>X</v>
          </cell>
          <cell r="R2994" t="str">
            <v>PON I&amp;C SUD - LEGGE DI STABILITA 2017</v>
          </cell>
          <cell r="S2994" t="str">
            <v>Società costituita</v>
          </cell>
          <cell r="T2994">
            <v>310626</v>
          </cell>
          <cell r="U2994">
            <v>217438.2</v>
          </cell>
          <cell r="V2994">
            <v>58900</v>
          </cell>
          <cell r="W2994">
            <v>251726</v>
          </cell>
          <cell r="X2994">
            <v>41230</v>
          </cell>
          <cell r="Y2994">
            <v>176208.2</v>
          </cell>
          <cell r="Z2994">
            <v>0</v>
          </cell>
          <cell r="AA2994">
            <v>71858</v>
          </cell>
          <cell r="AB2994">
            <v>0</v>
          </cell>
          <cell r="AC2994">
            <v>0</v>
          </cell>
          <cell r="AD2994">
            <v>0</v>
          </cell>
          <cell r="AE2994">
            <v>3</v>
          </cell>
          <cell r="AF2994">
            <v>43360.709872685198</v>
          </cell>
          <cell r="AG2994">
            <v>2018</v>
          </cell>
          <cell r="AH2994" t="str">
            <v>Non ammissione</v>
          </cell>
          <cell r="AI2994" t="str">
            <v>Tecnologia nuova sperimentale</v>
          </cell>
          <cell r="AJ2994" t="str">
            <v>Ambiente e Energia</v>
          </cell>
          <cell r="AK2994" t="str">
            <v>Ambiente ed energia</v>
          </cell>
          <cell r="AP2994" t="str">
            <v>72.19.09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7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7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</row>
        <row r="2995">
          <cell r="A2995" t="str">
            <v>SSI001837</v>
          </cell>
          <cell r="B2995" t="str">
            <v>C83J08001270008</v>
          </cell>
          <cell r="C2995" t="str">
            <v>SSI</v>
          </cell>
          <cell r="D2995" t="str">
            <v>TR2 S.R.L.S.</v>
          </cell>
          <cell r="E2995">
            <v>43284.3664699074</v>
          </cell>
          <cell r="F2995">
            <v>2018</v>
          </cell>
          <cell r="H2995" t="str">
            <v>15032621003</v>
          </cell>
          <cell r="I2995" t="str">
            <v>Domanda ammessa</v>
          </cell>
          <cell r="J2995" t="str">
            <v>ROMA</v>
          </cell>
          <cell r="K2995" t="str">
            <v>RM</v>
          </cell>
          <cell r="L2995" t="str">
            <v>Lazio</v>
          </cell>
          <cell r="M2995" t="str">
            <v>ITALIA</v>
          </cell>
          <cell r="N2995" t="str">
            <v>CENTRO-NORD</v>
          </cell>
          <cell r="O2995" t="str">
            <v>Centro-Nord</v>
          </cell>
          <cell r="Q2995" t="str">
            <v>X</v>
          </cell>
          <cell r="R2995" t="str">
            <v>LEGGE DI STABILITA 2017</v>
          </cell>
          <cell r="S2995" t="str">
            <v>Società non costituita</v>
          </cell>
          <cell r="T2995">
            <v>626000</v>
          </cell>
          <cell r="U2995">
            <v>446200</v>
          </cell>
          <cell r="V2995">
            <v>137000</v>
          </cell>
          <cell r="W2995">
            <v>489000</v>
          </cell>
          <cell r="X2995">
            <v>88900</v>
          </cell>
          <cell r="Y2995">
            <v>342300</v>
          </cell>
          <cell r="Z2995">
            <v>15000</v>
          </cell>
          <cell r="AA2995">
            <v>167140</v>
          </cell>
          <cell r="AB2995">
            <v>417400</v>
          </cell>
          <cell r="AC2995">
            <v>128400</v>
          </cell>
          <cell r="AD2995">
            <v>289000</v>
          </cell>
          <cell r="AE2995">
            <v>7</v>
          </cell>
          <cell r="AF2995">
            <v>43426</v>
          </cell>
          <cell r="AG2995">
            <v>2018</v>
          </cell>
          <cell r="AH2995" t="str">
            <v>Ammissione</v>
          </cell>
          <cell r="AI2995" t="str">
            <v>Economia Digitale</v>
          </cell>
          <cell r="AJ2995" t="str">
            <v>Internet of things</v>
          </cell>
          <cell r="AK2995" t="str">
            <v>Web technology</v>
          </cell>
          <cell r="AL2995">
            <v>43552</v>
          </cell>
          <cell r="AM2995">
            <v>2019</v>
          </cell>
          <cell r="AP2995" t="str">
            <v>63.11.3</v>
          </cell>
          <cell r="AR2995">
            <v>299680</v>
          </cell>
          <cell r="AS2995">
            <v>89880</v>
          </cell>
          <cell r="AT2995">
            <v>202300</v>
          </cell>
          <cell r="AU2995">
            <v>7500</v>
          </cell>
          <cell r="AV2995">
            <v>292180</v>
          </cell>
          <cell r="AW2995">
            <v>0</v>
          </cell>
          <cell r="AX2995">
            <v>2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2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23270.68</v>
          </cell>
          <cell r="BI2995">
            <v>0</v>
          </cell>
          <cell r="BJ2995">
            <v>23270.68</v>
          </cell>
        </row>
        <row r="2996">
          <cell r="A2996" t="str">
            <v>SSI001838</v>
          </cell>
          <cell r="B2996" t="str">
            <v>C43J18000270008</v>
          </cell>
          <cell r="C2996" t="str">
            <v>SSI</v>
          </cell>
          <cell r="D2996" t="str">
            <v>NEOSURANCE</v>
          </cell>
          <cell r="E2996">
            <v>43284.573090277801</v>
          </cell>
          <cell r="F2996">
            <v>2018</v>
          </cell>
          <cell r="H2996" t="str">
            <v>09430860966</v>
          </cell>
          <cell r="I2996" t="str">
            <v>Domanda ammessa</v>
          </cell>
          <cell r="J2996" t="str">
            <v>MILANO</v>
          </cell>
          <cell r="K2996" t="str">
            <v>MI</v>
          </cell>
          <cell r="L2996" t="str">
            <v>Lombardia</v>
          </cell>
          <cell r="M2996" t="str">
            <v>ITALIA</v>
          </cell>
          <cell r="N2996" t="str">
            <v>CENTRO-NORD</v>
          </cell>
          <cell r="O2996" t="str">
            <v>Centro-Nord</v>
          </cell>
          <cell r="Q2996" t="str">
            <v>X</v>
          </cell>
          <cell r="R2996" t="str">
            <v>LEGGE DI STABILITA 2017</v>
          </cell>
          <cell r="S2996" t="str">
            <v>Società costituita</v>
          </cell>
          <cell r="T2996">
            <v>1158360.5499999998</v>
          </cell>
          <cell r="U2996">
            <v>810851.45</v>
          </cell>
          <cell r="V2996">
            <v>98360.65</v>
          </cell>
          <cell r="W2996">
            <v>1059999.8999999999</v>
          </cell>
          <cell r="X2996">
            <v>68852.45</v>
          </cell>
          <cell r="Y2996">
            <v>741999</v>
          </cell>
          <cell r="Z2996">
            <v>0</v>
          </cell>
          <cell r="AA2996">
            <v>119999.99</v>
          </cell>
          <cell r="AB2996">
            <v>943360.55</v>
          </cell>
          <cell r="AC2996">
            <v>98360.65</v>
          </cell>
          <cell r="AD2996">
            <v>844999.9</v>
          </cell>
          <cell r="AE2996">
            <v>12</v>
          </cell>
          <cell r="AF2996">
            <v>43313</v>
          </cell>
          <cell r="AG2996">
            <v>2018</v>
          </cell>
          <cell r="AH2996" t="str">
            <v>Ammissione</v>
          </cell>
          <cell r="AI2996" t="str">
            <v>Economia digitale</v>
          </cell>
          <cell r="AJ2996" t="str">
            <v>Cloud computing</v>
          </cell>
          <cell r="AK2996" t="str">
            <v>Web technology</v>
          </cell>
          <cell r="AL2996">
            <v>43464</v>
          </cell>
          <cell r="AM2996">
            <v>2018</v>
          </cell>
          <cell r="AP2996" t="str">
            <v>62.09.09</v>
          </cell>
          <cell r="AR2996">
            <v>660352.39</v>
          </cell>
          <cell r="AS2996">
            <v>68852.460000000006</v>
          </cell>
          <cell r="AT2996">
            <v>591499.93000000005</v>
          </cell>
          <cell r="AU2996">
            <v>0</v>
          </cell>
          <cell r="AV2996">
            <v>660352.39</v>
          </cell>
          <cell r="AW2996">
            <v>3</v>
          </cell>
          <cell r="AX2996">
            <v>11</v>
          </cell>
          <cell r="AY2996">
            <v>9</v>
          </cell>
          <cell r="AZ2996">
            <v>0</v>
          </cell>
          <cell r="BA2996">
            <v>1</v>
          </cell>
          <cell r="BB2996">
            <v>7</v>
          </cell>
          <cell r="BC2996">
            <v>23</v>
          </cell>
          <cell r="BD2996">
            <v>8</v>
          </cell>
          <cell r="BE2996">
            <v>3</v>
          </cell>
          <cell r="BF2996">
            <v>7</v>
          </cell>
          <cell r="BG2996">
            <v>0</v>
          </cell>
        </row>
        <row r="2997">
          <cell r="A2997" t="str">
            <v>SSI001839</v>
          </cell>
          <cell r="C2997" t="str">
            <v>SSI</v>
          </cell>
          <cell r="D2997" t="str">
            <v>Ida Chiancone</v>
          </cell>
          <cell r="E2997">
            <v>43284.801909722199</v>
          </cell>
          <cell r="F2997">
            <v>2018</v>
          </cell>
          <cell r="H2997" t="str">
            <v/>
          </cell>
          <cell r="I2997" t="str">
            <v>Domanda non ammessa</v>
          </cell>
          <cell r="J2997" t="str">
            <v>n.d.</v>
          </cell>
          <cell r="K2997" t="str">
            <v>n.d.</v>
          </cell>
          <cell r="L2997" t="str">
            <v>Campania</v>
          </cell>
          <cell r="M2997" t="str">
            <v>ITALIA</v>
          </cell>
          <cell r="N2997" t="str">
            <v>SUD</v>
          </cell>
          <cell r="O2997" t="str">
            <v>Mezzogiorno</v>
          </cell>
          <cell r="Q2997" t="str">
            <v>X</v>
          </cell>
          <cell r="R2997" t="str">
            <v>PON I&amp;C SUD - LEGGE DI STABILITA 2017</v>
          </cell>
          <cell r="S2997" t="str">
            <v>Società non costituita</v>
          </cell>
          <cell r="T2997">
            <v>237744</v>
          </cell>
          <cell r="U2997">
            <v>181420.79999999999</v>
          </cell>
          <cell r="V2997">
            <v>197744</v>
          </cell>
          <cell r="W2997">
            <v>40000</v>
          </cell>
          <cell r="X2997">
            <v>138420.79999999999</v>
          </cell>
          <cell r="Y2997">
            <v>28000</v>
          </cell>
          <cell r="Z2997">
            <v>15000</v>
          </cell>
          <cell r="AA2997">
            <v>241247.68</v>
          </cell>
          <cell r="AB2997">
            <v>0</v>
          </cell>
          <cell r="AC2997">
            <v>0</v>
          </cell>
          <cell r="AD2997">
            <v>0</v>
          </cell>
          <cell r="AE2997">
            <v>2</v>
          </cell>
          <cell r="AF2997">
            <v>43399.516261574099</v>
          </cell>
          <cell r="AG2997">
            <v>2018</v>
          </cell>
          <cell r="AH2997" t="str">
            <v>Non ammissione</v>
          </cell>
          <cell r="AI2997" t="str">
            <v>Tecnologia nuova sperimentale</v>
          </cell>
          <cell r="AJ2997" t="str">
            <v>Life sciences</v>
          </cell>
          <cell r="AK2997" t="str">
            <v>Bio-scienze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2</v>
          </cell>
          <cell r="AY2997">
            <v>0</v>
          </cell>
          <cell r="AZ2997">
            <v>0</v>
          </cell>
          <cell r="BA2997">
            <v>1</v>
          </cell>
          <cell r="BB2997">
            <v>0</v>
          </cell>
          <cell r="BC2997">
            <v>2</v>
          </cell>
          <cell r="BD2997">
            <v>1</v>
          </cell>
          <cell r="BE2997">
            <v>0</v>
          </cell>
          <cell r="BF2997">
            <v>0</v>
          </cell>
          <cell r="BG2997">
            <v>0</v>
          </cell>
        </row>
        <row r="2998">
          <cell r="A2998" t="str">
            <v>SSI001840</v>
          </cell>
          <cell r="C2998" t="str">
            <v>SSI</v>
          </cell>
          <cell r="D2998" t="str">
            <v>CHEVITA</v>
          </cell>
          <cell r="E2998">
            <v>43290.422129629602</v>
          </cell>
          <cell r="F2998">
            <v>2018</v>
          </cell>
          <cell r="H2998" t="str">
            <v>14444991005</v>
          </cell>
          <cell r="I2998" t="str">
            <v>Domanda non ammessa</v>
          </cell>
          <cell r="J2998" t="str">
            <v>VALENZANO</v>
          </cell>
          <cell r="K2998" t="str">
            <v>BA</v>
          </cell>
          <cell r="L2998" t="str">
            <v>Puglia</v>
          </cell>
          <cell r="M2998" t="str">
            <v>ITALIA</v>
          </cell>
          <cell r="N2998" t="str">
            <v>SUD</v>
          </cell>
          <cell r="O2998" t="str">
            <v>Mezzogiorno</v>
          </cell>
          <cell r="Q2998" t="str">
            <v>X</v>
          </cell>
          <cell r="R2998" t="str">
            <v>PON I&amp;C SUD - LEGGE DI STABILITA 2017</v>
          </cell>
          <cell r="S2998" t="str">
            <v>Società costituita</v>
          </cell>
          <cell r="T2998">
            <v>889306</v>
          </cell>
          <cell r="U2998">
            <v>637514.19999999995</v>
          </cell>
          <cell r="V2998">
            <v>448996</v>
          </cell>
          <cell r="W2998">
            <v>440310</v>
          </cell>
          <cell r="X2998">
            <v>314297.2</v>
          </cell>
          <cell r="Y2998">
            <v>308217</v>
          </cell>
          <cell r="Z2998">
            <v>15000</v>
          </cell>
          <cell r="AA2998">
            <v>547775.12</v>
          </cell>
          <cell r="AB2998">
            <v>0</v>
          </cell>
          <cell r="AC2998">
            <v>0</v>
          </cell>
          <cell r="AD2998">
            <v>0</v>
          </cell>
          <cell r="AE2998">
            <v>3</v>
          </cell>
          <cell r="AF2998">
            <v>43349</v>
          </cell>
          <cell r="AG2998">
            <v>2018</v>
          </cell>
          <cell r="AH2998" t="str">
            <v>Non ammissione</v>
          </cell>
          <cell r="AI2998" t="str">
            <v>Economia digitale</v>
          </cell>
          <cell r="AJ2998" t="str">
            <v>Life sciences</v>
          </cell>
          <cell r="AK2998" t="str">
            <v>Bio-scienze</v>
          </cell>
          <cell r="AP2998" t="str">
            <v>63.11.19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2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2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</row>
        <row r="2999">
          <cell r="A2999" t="str">
            <v>SSI001841</v>
          </cell>
          <cell r="C2999" t="str">
            <v>SSI</v>
          </cell>
          <cell r="D2999" t="str">
            <v>ANTONIO PERRETTI</v>
          </cell>
          <cell r="E2999">
            <v>43290.465289351901</v>
          </cell>
          <cell r="F2999">
            <v>2018</v>
          </cell>
          <cell r="H2999" t="str">
            <v/>
          </cell>
          <cell r="I2999" t="str">
            <v>Domanda non ammessa</v>
          </cell>
          <cell r="J2999" t="str">
            <v>NAPOLI</v>
          </cell>
          <cell r="K2999" t="str">
            <v>NA</v>
          </cell>
          <cell r="L2999" t="str">
            <v>Campania</v>
          </cell>
          <cell r="M2999" t="str">
            <v>ITALIA</v>
          </cell>
          <cell r="N2999" t="str">
            <v>SUD</v>
          </cell>
          <cell r="O2999" t="str">
            <v>Mezzogiorno</v>
          </cell>
          <cell r="Q2999" t="str">
            <v>X</v>
          </cell>
          <cell r="R2999" t="str">
            <v>PON I&amp;C SUD - LEGGE DI STABILITA 2017</v>
          </cell>
          <cell r="S2999" t="str">
            <v>Società non costituita</v>
          </cell>
          <cell r="T2999">
            <v>725461.1</v>
          </cell>
          <cell r="U2999">
            <v>522764</v>
          </cell>
          <cell r="V2999">
            <v>487520.6</v>
          </cell>
          <cell r="W2999">
            <v>237940.5</v>
          </cell>
          <cell r="X2999">
            <v>341264</v>
          </cell>
          <cell r="Y2999">
            <v>166500</v>
          </cell>
          <cell r="Z2999">
            <v>15000</v>
          </cell>
          <cell r="AA2999">
            <v>487520.6</v>
          </cell>
          <cell r="AB2999">
            <v>0</v>
          </cell>
          <cell r="AC2999">
            <v>0</v>
          </cell>
          <cell r="AD2999">
            <v>0</v>
          </cell>
          <cell r="AE2999">
            <v>4</v>
          </cell>
          <cell r="AF2999">
            <v>43370</v>
          </cell>
          <cell r="AG2999">
            <v>2018</v>
          </cell>
          <cell r="AH2999" t="str">
            <v>Non ammissione</v>
          </cell>
          <cell r="AI2999" t="str">
            <v>Economia digitale</v>
          </cell>
          <cell r="AJ2999" t="str">
            <v>E-Commerce</v>
          </cell>
          <cell r="AK2999" t="str">
            <v>Web technology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4</v>
          </cell>
          <cell r="AX2999">
            <v>0</v>
          </cell>
          <cell r="AY2999">
            <v>1</v>
          </cell>
          <cell r="AZ2999">
            <v>0</v>
          </cell>
          <cell r="BA2999">
            <v>0</v>
          </cell>
          <cell r="BB2999">
            <v>0</v>
          </cell>
          <cell r="BC2999">
            <v>5</v>
          </cell>
          <cell r="BD2999">
            <v>0</v>
          </cell>
          <cell r="BE2999">
            <v>4</v>
          </cell>
          <cell r="BF2999">
            <v>0</v>
          </cell>
          <cell r="BG2999">
            <v>0</v>
          </cell>
        </row>
        <row r="3000">
          <cell r="A3000" t="str">
            <v>SSI001842</v>
          </cell>
          <cell r="B3000" t="str">
            <v>C73J18000550008</v>
          </cell>
          <cell r="C3000" t="str">
            <v>SSI</v>
          </cell>
          <cell r="D3000" t="str">
            <v xml:space="preserve">Farm4Trade </v>
          </cell>
          <cell r="E3000">
            <v>43291.348564814798</v>
          </cell>
          <cell r="F3000">
            <v>2018</v>
          </cell>
          <cell r="H3000" t="str">
            <v>02568150698</v>
          </cell>
          <cell r="I3000" t="str">
            <v>Domanda ammessa</v>
          </cell>
          <cell r="J3000" t="str">
            <v>CHIETI</v>
          </cell>
          <cell r="K3000" t="str">
            <v>CH</v>
          </cell>
          <cell r="L3000" t="str">
            <v>Abruzzo</v>
          </cell>
          <cell r="M3000" t="str">
            <v>ITALIA</v>
          </cell>
          <cell r="N3000" t="str">
            <v>SUD</v>
          </cell>
          <cell r="O3000" t="str">
            <v>Mezzogiorno</v>
          </cell>
          <cell r="Q3000" t="str">
            <v>X</v>
          </cell>
          <cell r="R3000" t="str">
            <v>PON I&amp;C SAM - LEGGE DI STABILITA 2017</v>
          </cell>
          <cell r="S3000" t="str">
            <v>Società costituita</v>
          </cell>
          <cell r="T3000">
            <v>702389.95</v>
          </cell>
          <cell r="U3000">
            <v>427548</v>
          </cell>
          <cell r="V3000">
            <v>183625</v>
          </cell>
          <cell r="W3000">
            <v>518764.95</v>
          </cell>
          <cell r="X3000">
            <v>116445</v>
          </cell>
          <cell r="Y3000">
            <v>311103</v>
          </cell>
          <cell r="Z3000">
            <v>0</v>
          </cell>
          <cell r="AA3000">
            <v>223128.52</v>
          </cell>
          <cell r="AB3000">
            <v>609739.44999999995</v>
          </cell>
          <cell r="AC3000">
            <v>141696</v>
          </cell>
          <cell r="AD3000">
            <v>468043.45</v>
          </cell>
          <cell r="AE3000">
            <v>9</v>
          </cell>
          <cell r="AF3000">
            <v>43356</v>
          </cell>
          <cell r="AG3000">
            <v>2018</v>
          </cell>
          <cell r="AH3000" t="str">
            <v>Ammissione</v>
          </cell>
          <cell r="AI3000" t="str">
            <v>Valorizzazione della ricerca</v>
          </cell>
          <cell r="AJ3000" t="str">
            <v>Telecomunicazioni</v>
          </cell>
          <cell r="AK3000" t="str">
            <v>IT e infrastrutture</v>
          </cell>
          <cell r="AL3000">
            <v>43528</v>
          </cell>
          <cell r="AM3000">
            <v>2019</v>
          </cell>
          <cell r="AP3000" t="str">
            <v>62.01.00</v>
          </cell>
          <cell r="AR3000">
            <v>426817.61</v>
          </cell>
          <cell r="AS3000">
            <v>99187.199999999997</v>
          </cell>
          <cell r="AT3000">
            <v>327630.40999999997</v>
          </cell>
          <cell r="AU3000">
            <v>0</v>
          </cell>
          <cell r="AV3000">
            <v>341454.1</v>
          </cell>
          <cell r="AW3000">
            <v>0</v>
          </cell>
          <cell r="AX3000">
            <v>3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3</v>
          </cell>
          <cell r="BD3000">
            <v>0</v>
          </cell>
          <cell r="BE3000">
            <v>0</v>
          </cell>
          <cell r="BF3000">
            <v>3</v>
          </cell>
          <cell r="BG3000">
            <v>1</v>
          </cell>
          <cell r="BH3000">
            <v>56911.5</v>
          </cell>
          <cell r="BI3000">
            <v>96032.23000000001</v>
          </cell>
          <cell r="BJ3000">
            <v>152943.73000000001</v>
          </cell>
        </row>
        <row r="3001">
          <cell r="A3001" t="str">
            <v>SSI001843</v>
          </cell>
          <cell r="C3001" t="str">
            <v>SSI</v>
          </cell>
          <cell r="D3001" t="str">
            <v>FABIO MARTIS</v>
          </cell>
          <cell r="E3001">
            <v>43291.749710648102</v>
          </cell>
          <cell r="F3001">
            <v>2018</v>
          </cell>
          <cell r="H3001" t="str">
            <v/>
          </cell>
          <cell r="I3001" t="str">
            <v>Domanda non ammessa</v>
          </cell>
          <cell r="J3001" t="str">
            <v>OLBIA</v>
          </cell>
          <cell r="K3001" t="str">
            <v>OT</v>
          </cell>
          <cell r="L3001" t="str">
            <v>Sardegna</v>
          </cell>
          <cell r="M3001" t="str">
            <v>ITALIA</v>
          </cell>
          <cell r="N3001" t="str">
            <v>SUD</v>
          </cell>
          <cell r="O3001" t="str">
            <v>Mezzogiorno</v>
          </cell>
          <cell r="Q3001" t="str">
            <v>X</v>
          </cell>
          <cell r="R3001" t="str">
            <v>PON I&amp;C SAM - LEGGE DI STABILITA 2017</v>
          </cell>
          <cell r="S3001" t="str">
            <v>Società non costituita</v>
          </cell>
          <cell r="T3001">
            <v>621561.59</v>
          </cell>
          <cell r="U3001">
            <v>450093.1</v>
          </cell>
          <cell r="V3001">
            <v>297743.48</v>
          </cell>
          <cell r="W3001">
            <v>323818.11</v>
          </cell>
          <cell r="X3001">
            <v>208420.43</v>
          </cell>
          <cell r="Y3001">
            <v>226672.67</v>
          </cell>
          <cell r="Z3001">
            <v>15000</v>
          </cell>
          <cell r="AA3001">
            <v>363247.05</v>
          </cell>
          <cell r="AB3001">
            <v>0</v>
          </cell>
          <cell r="AC3001">
            <v>0</v>
          </cell>
          <cell r="AD3001">
            <v>0</v>
          </cell>
          <cell r="AE3001">
            <v>2</v>
          </cell>
          <cell r="AF3001">
            <v>43371.613217592603</v>
          </cell>
          <cell r="AG3001">
            <v>2018</v>
          </cell>
          <cell r="AH3001" t="str">
            <v>Non ammissione</v>
          </cell>
          <cell r="AI3001" t="str">
            <v>Tecnologia nuova sperimentale</v>
          </cell>
          <cell r="AJ3001" t="str">
            <v>Internet of things</v>
          </cell>
          <cell r="AK3001" t="str">
            <v>Web technology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1</v>
          </cell>
          <cell r="AX3001">
            <v>0</v>
          </cell>
          <cell r="AY3001">
            <v>1</v>
          </cell>
          <cell r="AZ3001">
            <v>1</v>
          </cell>
          <cell r="BA3001">
            <v>0</v>
          </cell>
          <cell r="BB3001">
            <v>0</v>
          </cell>
          <cell r="BC3001">
            <v>2</v>
          </cell>
          <cell r="BD3001">
            <v>1</v>
          </cell>
          <cell r="BE3001">
            <v>2</v>
          </cell>
          <cell r="BF3001">
            <v>0</v>
          </cell>
          <cell r="BG3001">
            <v>0</v>
          </cell>
        </row>
        <row r="3002">
          <cell r="A3002" t="str">
            <v>SSI001844</v>
          </cell>
          <cell r="B3002" t="str">
            <v>C63J18001580008</v>
          </cell>
          <cell r="C3002" t="str">
            <v>SSI</v>
          </cell>
          <cell r="D3002" t="str">
            <v xml:space="preserve">MERIDECOR </v>
          </cell>
          <cell r="E3002">
            <v>43292.519537036998</v>
          </cell>
          <cell r="F3002">
            <v>2018</v>
          </cell>
          <cell r="H3002" t="str">
            <v>08703841216</v>
          </cell>
          <cell r="I3002" t="str">
            <v>Domanda ammessa</v>
          </cell>
          <cell r="J3002" t="str">
            <v>ARZANO</v>
          </cell>
          <cell r="K3002" t="str">
            <v>NA</v>
          </cell>
          <cell r="L3002" t="str">
            <v>Campania</v>
          </cell>
          <cell r="M3002" t="str">
            <v>ITALIA</v>
          </cell>
          <cell r="N3002" t="str">
            <v>SUD</v>
          </cell>
          <cell r="O3002" t="str">
            <v>Mezzogiorno</v>
          </cell>
          <cell r="Q3002" t="str">
            <v>X</v>
          </cell>
          <cell r="R3002" t="str">
            <v>PON I&amp;C SUD - LEGGE DI STABILITA 2017</v>
          </cell>
          <cell r="S3002" t="str">
            <v>Società costituita</v>
          </cell>
          <cell r="T3002">
            <v>1473500</v>
          </cell>
          <cell r="U3002">
            <v>1178800</v>
          </cell>
          <cell r="V3002">
            <v>1473500</v>
          </cell>
          <cell r="W3002">
            <v>0</v>
          </cell>
          <cell r="X3002">
            <v>1178800</v>
          </cell>
          <cell r="Y3002">
            <v>0</v>
          </cell>
          <cell r="Z3002">
            <v>0</v>
          </cell>
          <cell r="AA3002">
            <v>1618040</v>
          </cell>
          <cell r="AB3002">
            <v>1473500</v>
          </cell>
          <cell r="AC3002">
            <v>1473500</v>
          </cell>
          <cell r="AD3002">
            <v>0</v>
          </cell>
          <cell r="AE3002">
            <v>4</v>
          </cell>
          <cell r="AF3002">
            <v>43426</v>
          </cell>
          <cell r="AG3002">
            <v>2018</v>
          </cell>
          <cell r="AH3002" t="str">
            <v>Ammissione</v>
          </cell>
          <cell r="AI3002" t="str">
            <v>Tecnologia nuova sperimentale</v>
          </cell>
          <cell r="AJ3002" t="str">
            <v>Automazione Industriale</v>
          </cell>
          <cell r="AK3002" t="str">
            <v>Industria hi-tech</v>
          </cell>
          <cell r="AL3002">
            <v>43558</v>
          </cell>
          <cell r="AM3002">
            <v>2019</v>
          </cell>
          <cell r="AP3002" t="str">
            <v>23.41.00</v>
          </cell>
          <cell r="AR3002">
            <v>1178800</v>
          </cell>
          <cell r="AS3002">
            <v>1178800</v>
          </cell>
          <cell r="AT3002">
            <v>0</v>
          </cell>
          <cell r="AU3002">
            <v>0</v>
          </cell>
          <cell r="AV3002">
            <v>943040</v>
          </cell>
          <cell r="AW3002">
            <v>2</v>
          </cell>
          <cell r="AX3002">
            <v>0</v>
          </cell>
          <cell r="AY3002">
            <v>0</v>
          </cell>
          <cell r="AZ3002">
            <v>2</v>
          </cell>
          <cell r="BA3002">
            <v>0</v>
          </cell>
          <cell r="BB3002">
            <v>0</v>
          </cell>
          <cell r="BC3002">
            <v>2</v>
          </cell>
          <cell r="BD3002">
            <v>2</v>
          </cell>
          <cell r="BE3002">
            <v>4</v>
          </cell>
          <cell r="BF3002">
            <v>1</v>
          </cell>
          <cell r="BG3002">
            <v>0</v>
          </cell>
          <cell r="BH3002">
            <v>852250.65999999992</v>
          </cell>
          <cell r="BI3002">
            <v>0</v>
          </cell>
          <cell r="BJ3002">
            <v>852250.65999999992</v>
          </cell>
        </row>
        <row r="3003">
          <cell r="A3003" t="str">
            <v>SSI001845</v>
          </cell>
          <cell r="C3003" t="str">
            <v>SSI</v>
          </cell>
          <cell r="D3003" t="str">
            <v xml:space="preserve">CROME </v>
          </cell>
          <cell r="E3003">
            <v>43292.811909722201</v>
          </cell>
          <cell r="F3003">
            <v>2018</v>
          </cell>
          <cell r="H3003" t="str">
            <v>10311700966</v>
          </cell>
          <cell r="I3003" t="str">
            <v>Domanda decaduta</v>
          </cell>
          <cell r="J3003" t="str">
            <v>BURAGO DI MOLGORA</v>
          </cell>
          <cell r="K3003" t="str">
            <v>MB</v>
          </cell>
          <cell r="L3003" t="str">
            <v>Lombardia</v>
          </cell>
          <cell r="M3003" t="str">
            <v>ITALIA</v>
          </cell>
          <cell r="N3003" t="str">
            <v>CENTRO-NORD</v>
          </cell>
          <cell r="O3003" t="str">
            <v>Centro-Nord</v>
          </cell>
          <cell r="Q3003" t="str">
            <v>X</v>
          </cell>
          <cell r="R3003" t="str">
            <v>LEGGE DI STABILITA 2017</v>
          </cell>
          <cell r="S3003" t="str">
            <v>Società costituita</v>
          </cell>
          <cell r="T3003">
            <v>1518201.98</v>
          </cell>
          <cell r="U3003">
            <v>1057500</v>
          </cell>
          <cell r="V3003">
            <v>100000</v>
          </cell>
          <cell r="W3003">
            <v>1418201.98</v>
          </cell>
          <cell r="X3003">
            <v>70000</v>
          </cell>
          <cell r="Y3003">
            <v>980000</v>
          </cell>
          <cell r="Z3003">
            <v>7500</v>
          </cell>
          <cell r="AA3003">
            <v>122000</v>
          </cell>
          <cell r="AB3003">
            <v>0</v>
          </cell>
          <cell r="AC3003">
            <v>0</v>
          </cell>
          <cell r="AD3003">
            <v>0</v>
          </cell>
          <cell r="AE3003">
            <v>3</v>
          </cell>
          <cell r="AI3003" t="str">
            <v>Valorizzazione della ricerca</v>
          </cell>
          <cell r="AJ3003" t="str">
            <v>Automazione Industriale</v>
          </cell>
          <cell r="AK3003" t="str">
            <v>Industria hi-tech</v>
          </cell>
          <cell r="AP3003" t="str">
            <v>28.41.00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1</v>
          </cell>
          <cell r="AX3003">
            <v>0</v>
          </cell>
          <cell r="AY3003">
            <v>1</v>
          </cell>
          <cell r="AZ3003">
            <v>0</v>
          </cell>
          <cell r="BA3003">
            <v>0</v>
          </cell>
          <cell r="BB3003">
            <v>0</v>
          </cell>
          <cell r="BC3003">
            <v>2</v>
          </cell>
          <cell r="BD3003">
            <v>0</v>
          </cell>
          <cell r="BE3003">
            <v>1</v>
          </cell>
          <cell r="BF3003">
            <v>0</v>
          </cell>
          <cell r="BG3003">
            <v>0</v>
          </cell>
        </row>
        <row r="3004">
          <cell r="A3004" t="str">
            <v>SSI001846</v>
          </cell>
          <cell r="C3004" t="str">
            <v>SSI</v>
          </cell>
          <cell r="D3004" t="str">
            <v>MECOR INNOVATION SRL</v>
          </cell>
          <cell r="E3004">
            <v>43292.968761574099</v>
          </cell>
          <cell r="F3004">
            <v>2018</v>
          </cell>
          <cell r="H3004" t="str">
            <v>08813701219</v>
          </cell>
          <cell r="I3004" t="str">
            <v>Domanda non ammessa</v>
          </cell>
          <cell r="J3004" t="str">
            <v>NAPOLI</v>
          </cell>
          <cell r="K3004" t="str">
            <v>NA</v>
          </cell>
          <cell r="L3004" t="str">
            <v>Campania</v>
          </cell>
          <cell r="M3004" t="str">
            <v>ITALIA</v>
          </cell>
          <cell r="N3004" t="str">
            <v>SUD</v>
          </cell>
          <cell r="O3004" t="str">
            <v>Mezzogiorno</v>
          </cell>
          <cell r="Q3004" t="str">
            <v>X</v>
          </cell>
          <cell r="R3004" t="str">
            <v>PON I&amp;C SUD - LEGGE DI STABILITA 2017</v>
          </cell>
          <cell r="S3004" t="str">
            <v>Società costituita</v>
          </cell>
          <cell r="T3004">
            <v>504033.8</v>
          </cell>
          <cell r="U3004">
            <v>269246</v>
          </cell>
          <cell r="V3004">
            <v>124027</v>
          </cell>
          <cell r="W3004">
            <v>380006.8</v>
          </cell>
          <cell r="X3004">
            <v>98906</v>
          </cell>
          <cell r="Y3004">
            <v>155340</v>
          </cell>
          <cell r="Z3004">
            <v>15000</v>
          </cell>
          <cell r="AA3004">
            <v>151312.94</v>
          </cell>
          <cell r="AB3004">
            <v>0</v>
          </cell>
          <cell r="AC3004">
            <v>0</v>
          </cell>
          <cell r="AD3004">
            <v>0</v>
          </cell>
          <cell r="AE3004">
            <v>5</v>
          </cell>
          <cell r="AF3004">
            <v>43412</v>
          </cell>
          <cell r="AG3004">
            <v>2018</v>
          </cell>
          <cell r="AH3004" t="str">
            <v>Non ammissione</v>
          </cell>
          <cell r="AI3004" t="str">
            <v>Tecnologia nuova sperimentale</v>
          </cell>
          <cell r="AJ3004" t="str">
            <v>Materiali innovativi</v>
          </cell>
          <cell r="AK3004" t="str">
            <v>Industria hi-tech</v>
          </cell>
          <cell r="AP3004" t="str">
            <v>62.01.00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2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2</v>
          </cell>
          <cell r="BD3004">
            <v>0</v>
          </cell>
          <cell r="BE3004">
            <v>2</v>
          </cell>
          <cell r="BF3004">
            <v>0</v>
          </cell>
          <cell r="BG3004">
            <v>0</v>
          </cell>
        </row>
        <row r="3005">
          <cell r="A3005" t="str">
            <v>SSI001847</v>
          </cell>
          <cell r="B3005" t="str">
            <v>C53J18001000008</v>
          </cell>
          <cell r="C3005" t="str">
            <v>SSI</v>
          </cell>
          <cell r="D3005" t="str">
            <v>VERA SALUS RICERCA SRL</v>
          </cell>
          <cell r="E3005">
            <v>43294.650289351899</v>
          </cell>
          <cell r="F3005">
            <v>2018</v>
          </cell>
          <cell r="H3005" t="str">
            <v>01814960892</v>
          </cell>
          <cell r="I3005" t="str">
            <v>Domanda ammessa</v>
          </cell>
          <cell r="J3005" t="str">
            <v>SIRACUSA</v>
          </cell>
          <cell r="K3005" t="str">
            <v>SR</v>
          </cell>
          <cell r="L3005" t="str">
            <v>Sicilia</v>
          </cell>
          <cell r="M3005" t="str">
            <v>ITALIA</v>
          </cell>
          <cell r="N3005" t="str">
            <v>SUD</v>
          </cell>
          <cell r="O3005" t="str">
            <v>Mezzogiorno</v>
          </cell>
          <cell r="Q3005" t="str">
            <v>X</v>
          </cell>
          <cell r="R3005" t="str">
            <v>PON I&amp;C SUD - LEGGE DI STABILITA 2017</v>
          </cell>
          <cell r="S3005" t="str">
            <v>Società costituita</v>
          </cell>
          <cell r="T3005">
            <v>715542</v>
          </cell>
          <cell r="U3005">
            <v>500879.4</v>
          </cell>
          <cell r="V3005">
            <v>233042</v>
          </cell>
          <cell r="W3005">
            <v>482500</v>
          </cell>
          <cell r="X3005">
            <v>163129.4</v>
          </cell>
          <cell r="Y3005">
            <v>337750</v>
          </cell>
          <cell r="Z3005">
            <v>0</v>
          </cell>
          <cell r="AA3005">
            <v>284311.23</v>
          </cell>
          <cell r="AB3005">
            <v>710919.6</v>
          </cell>
          <cell r="AC3005">
            <v>228419.6</v>
          </cell>
          <cell r="AD3005">
            <v>482500</v>
          </cell>
          <cell r="AE3005">
            <v>1</v>
          </cell>
          <cell r="AF3005">
            <v>43426</v>
          </cell>
          <cell r="AG3005">
            <v>2018</v>
          </cell>
          <cell r="AH3005" t="str">
            <v>Ammissione</v>
          </cell>
          <cell r="AI3005" t="str">
            <v>Valorizzazione della ricerca</v>
          </cell>
          <cell r="AJ3005" t="str">
            <v>Life sciences</v>
          </cell>
          <cell r="AK3005" t="str">
            <v>Bio-scienze</v>
          </cell>
          <cell r="AL3005">
            <v>43633</v>
          </cell>
          <cell r="AM3005">
            <v>2019</v>
          </cell>
          <cell r="AP3005" t="str">
            <v>72.11.00</v>
          </cell>
          <cell r="AQ3005" t="str">
            <v>Altri servizi</v>
          </cell>
          <cell r="AR3005">
            <v>497643.72</v>
          </cell>
          <cell r="AS3005">
            <v>159893.72</v>
          </cell>
          <cell r="AT3005">
            <v>337750</v>
          </cell>
          <cell r="AU3005">
            <v>0</v>
          </cell>
          <cell r="AV3005">
            <v>398114.98</v>
          </cell>
          <cell r="AW3005">
            <v>2</v>
          </cell>
          <cell r="AX3005">
            <v>3</v>
          </cell>
          <cell r="AY3005">
            <v>6</v>
          </cell>
          <cell r="AZ3005">
            <v>0</v>
          </cell>
          <cell r="BA3005">
            <v>0</v>
          </cell>
          <cell r="BB3005">
            <v>2</v>
          </cell>
          <cell r="BC3005">
            <v>11</v>
          </cell>
          <cell r="BD3005">
            <v>2</v>
          </cell>
          <cell r="BE3005">
            <v>2</v>
          </cell>
          <cell r="BF3005">
            <v>4</v>
          </cell>
          <cell r="BG3005">
            <v>1</v>
          </cell>
          <cell r="BH3005">
            <v>99759.1</v>
          </cell>
          <cell r="BI3005">
            <v>16699.080000000002</v>
          </cell>
          <cell r="BJ3005">
            <v>116458.18000000001</v>
          </cell>
        </row>
        <row r="3006">
          <cell r="A3006" t="str">
            <v>SSI001848</v>
          </cell>
          <cell r="C3006" t="str">
            <v>SSI</v>
          </cell>
          <cell r="D3006" t="str">
            <v>giovanni d'alessandro</v>
          </cell>
          <cell r="E3006">
            <v>43297.749120370398</v>
          </cell>
          <cell r="F3006">
            <v>2018</v>
          </cell>
          <cell r="H3006" t="str">
            <v/>
          </cell>
          <cell r="I3006" t="str">
            <v>Domanda non ammessa</v>
          </cell>
          <cell r="J3006" t="str">
            <v>SAN GIUSEPPE VESUVIANO</v>
          </cell>
          <cell r="K3006" t="str">
            <v>NA</v>
          </cell>
          <cell r="L3006" t="str">
            <v>Campania</v>
          </cell>
          <cell r="M3006" t="str">
            <v>ITALIA</v>
          </cell>
          <cell r="N3006" t="str">
            <v>SUD</v>
          </cell>
          <cell r="O3006" t="str">
            <v>Mezzogiorno</v>
          </cell>
          <cell r="Q3006" t="str">
            <v>X</v>
          </cell>
          <cell r="R3006" t="str">
            <v>PON I&amp;C SUD - LEGGE DI STABILITA 2017</v>
          </cell>
          <cell r="S3006" t="str">
            <v>Società non costituita</v>
          </cell>
          <cell r="T3006">
            <v>366283.98</v>
          </cell>
          <cell r="U3006">
            <v>271398.78999999998</v>
          </cell>
          <cell r="V3006">
            <v>131483.98000000001</v>
          </cell>
          <cell r="W3006">
            <v>234800</v>
          </cell>
          <cell r="X3006">
            <v>92038.79</v>
          </cell>
          <cell r="Y3006">
            <v>164360</v>
          </cell>
          <cell r="Z3006">
            <v>15000</v>
          </cell>
          <cell r="AA3006">
            <v>159506.26</v>
          </cell>
          <cell r="AB3006">
            <v>0</v>
          </cell>
          <cell r="AC3006">
            <v>0</v>
          </cell>
          <cell r="AD3006">
            <v>0</v>
          </cell>
          <cell r="AE3006">
            <v>15</v>
          </cell>
          <cell r="AF3006">
            <v>43412</v>
          </cell>
          <cell r="AG3006">
            <v>2018</v>
          </cell>
          <cell r="AH3006" t="str">
            <v>Non ammissione</v>
          </cell>
          <cell r="AI3006" t="str">
            <v>Economia digitale</v>
          </cell>
          <cell r="AJ3006" t="str">
            <v>E-Commerce</v>
          </cell>
          <cell r="AK3006" t="str">
            <v>Web technology</v>
          </cell>
          <cell r="AP3006" t="str">
            <v/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2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2</v>
          </cell>
          <cell r="BD3006">
            <v>0</v>
          </cell>
          <cell r="BE3006">
            <v>2</v>
          </cell>
          <cell r="BF3006">
            <v>0</v>
          </cell>
          <cell r="BG3006">
            <v>0</v>
          </cell>
        </row>
        <row r="3007">
          <cell r="A3007" t="str">
            <v>SSI001849</v>
          </cell>
          <cell r="B3007" t="str">
            <v>C83J18000520008</v>
          </cell>
          <cell r="C3007" t="str">
            <v>SSI</v>
          </cell>
          <cell r="D3007" t="str">
            <v>GODIRETTI S.R.L.</v>
          </cell>
          <cell r="E3007">
            <v>43299.701898148101</v>
          </cell>
          <cell r="F3007">
            <v>2018</v>
          </cell>
          <cell r="H3007" t="str">
            <v>09294100962</v>
          </cell>
          <cell r="I3007" t="str">
            <v>Domanda ammessa</v>
          </cell>
          <cell r="J3007" t="str">
            <v>ROMA</v>
          </cell>
          <cell r="K3007" t="str">
            <v>RM</v>
          </cell>
          <cell r="L3007" t="str">
            <v>Lazio</v>
          </cell>
          <cell r="M3007" t="str">
            <v>ITALIA</v>
          </cell>
          <cell r="N3007" t="str">
            <v>CENTRO-NORD</v>
          </cell>
          <cell r="O3007" t="str">
            <v>Centro-Nord</v>
          </cell>
          <cell r="Q3007" t="str">
            <v>X</v>
          </cell>
          <cell r="R3007" t="str">
            <v>LEGGE DI STABILITA 2017</v>
          </cell>
          <cell r="S3007" t="str">
            <v>Società costituita</v>
          </cell>
          <cell r="T3007">
            <v>664000</v>
          </cell>
          <cell r="U3007">
            <v>247800</v>
          </cell>
          <cell r="V3007">
            <v>310000</v>
          </cell>
          <cell r="W3007">
            <v>354000</v>
          </cell>
          <cell r="X3007">
            <v>0</v>
          </cell>
          <cell r="Y3007">
            <v>247800</v>
          </cell>
          <cell r="Z3007">
            <v>0</v>
          </cell>
          <cell r="AA3007">
            <v>378200</v>
          </cell>
          <cell r="AB3007">
            <v>664000</v>
          </cell>
          <cell r="AC3007">
            <v>310000</v>
          </cell>
          <cell r="AD3007">
            <v>354000</v>
          </cell>
          <cell r="AE3007">
            <v>18</v>
          </cell>
          <cell r="AF3007">
            <v>43356</v>
          </cell>
          <cell r="AG3007">
            <v>2018</v>
          </cell>
          <cell r="AH3007" t="str">
            <v>Ammissione</v>
          </cell>
          <cell r="AI3007" t="str">
            <v>Economia digitale</v>
          </cell>
          <cell r="AJ3007" t="str">
            <v>E-Commerce</v>
          </cell>
          <cell r="AK3007" t="str">
            <v>Web technology</v>
          </cell>
          <cell r="AL3007">
            <v>43599</v>
          </cell>
          <cell r="AM3007">
            <v>2019</v>
          </cell>
          <cell r="AP3007" t="str">
            <v>46.39.20</v>
          </cell>
          <cell r="AR3007">
            <v>464800</v>
          </cell>
          <cell r="AS3007">
            <v>217000</v>
          </cell>
          <cell r="AT3007">
            <v>247800</v>
          </cell>
          <cell r="AU3007">
            <v>0</v>
          </cell>
          <cell r="AV3007">
            <v>464800</v>
          </cell>
          <cell r="AW3007">
            <v>1</v>
          </cell>
          <cell r="AX3007">
            <v>2</v>
          </cell>
          <cell r="AY3007">
            <v>5</v>
          </cell>
          <cell r="AZ3007">
            <v>0</v>
          </cell>
          <cell r="BA3007">
            <v>1</v>
          </cell>
          <cell r="BB3007">
            <v>1</v>
          </cell>
          <cell r="BC3007">
            <v>8</v>
          </cell>
          <cell r="BD3007">
            <v>2</v>
          </cell>
          <cell r="BE3007">
            <v>1</v>
          </cell>
          <cell r="BF3007">
            <v>9</v>
          </cell>
          <cell r="BG3007">
            <v>0</v>
          </cell>
          <cell r="BH3007">
            <v>27206.26</v>
          </cell>
          <cell r="BI3007">
            <v>36582.85</v>
          </cell>
          <cell r="BJ3007">
            <v>63789.11</v>
          </cell>
        </row>
        <row r="3008">
          <cell r="A3008" t="str">
            <v>SSI001850</v>
          </cell>
          <cell r="C3008" t="str">
            <v>SSI</v>
          </cell>
          <cell r="D3008" t="str">
            <v>RICCARDO BARNIA</v>
          </cell>
          <cell r="E3008">
            <v>43300.499768518501</v>
          </cell>
          <cell r="F3008">
            <v>2018</v>
          </cell>
          <cell r="H3008" t="str">
            <v/>
          </cell>
          <cell r="I3008" t="str">
            <v>Domanda non ammessa</v>
          </cell>
          <cell r="J3008" t="str">
            <v>LECCE</v>
          </cell>
          <cell r="K3008" t="str">
            <v>LE</v>
          </cell>
          <cell r="L3008" t="str">
            <v>Puglia</v>
          </cell>
          <cell r="M3008" t="str">
            <v>ITALIA</v>
          </cell>
          <cell r="N3008" t="str">
            <v>SUD</v>
          </cell>
          <cell r="O3008" t="str">
            <v>Mezzogiorno</v>
          </cell>
          <cell r="Q3008" t="str">
            <v>X</v>
          </cell>
          <cell r="R3008" t="str">
            <v>PON I&amp;C SUD - LEGGE DI STABILITA 2017</v>
          </cell>
          <cell r="S3008" t="str">
            <v>Società non costituita</v>
          </cell>
          <cell r="T3008">
            <v>1537400</v>
          </cell>
          <cell r="U3008">
            <v>1089780</v>
          </cell>
          <cell r="V3008">
            <v>1247000</v>
          </cell>
          <cell r="W3008">
            <v>290400</v>
          </cell>
          <cell r="X3008">
            <v>871500</v>
          </cell>
          <cell r="Y3008">
            <v>203280</v>
          </cell>
          <cell r="Z3008">
            <v>15000</v>
          </cell>
          <cell r="AA3008">
            <v>1520920</v>
          </cell>
          <cell r="AB3008">
            <v>0</v>
          </cell>
          <cell r="AC3008">
            <v>0</v>
          </cell>
          <cell r="AD3008">
            <v>0</v>
          </cell>
          <cell r="AE3008">
            <v>10</v>
          </cell>
          <cell r="AF3008">
            <v>43349</v>
          </cell>
          <cell r="AG3008">
            <v>2018</v>
          </cell>
          <cell r="AH3008" t="str">
            <v>Non ammissione</v>
          </cell>
          <cell r="AI3008" t="str">
            <v>Economia digitale</v>
          </cell>
          <cell r="AJ3008" t="str">
            <v>Automazione Industriale</v>
          </cell>
          <cell r="AK3008" t="str">
            <v>Industria hi-tech</v>
          </cell>
          <cell r="AP3008" t="str">
            <v/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1</v>
          </cell>
          <cell r="AY3008">
            <v>1</v>
          </cell>
          <cell r="AZ3008">
            <v>0</v>
          </cell>
          <cell r="BA3008">
            <v>0</v>
          </cell>
          <cell r="BB3008">
            <v>0</v>
          </cell>
          <cell r="BC3008">
            <v>2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</row>
        <row r="3009">
          <cell r="A3009" t="str">
            <v>SSI001851</v>
          </cell>
          <cell r="C3009" t="str">
            <v>SSI</v>
          </cell>
          <cell r="D3009" t="str">
            <v>Mattia Sabbatini</v>
          </cell>
          <cell r="E3009">
            <v>43301.332662036999</v>
          </cell>
          <cell r="F3009">
            <v>2018</v>
          </cell>
          <cell r="H3009" t="str">
            <v/>
          </cell>
          <cell r="I3009" t="str">
            <v>Domanda non ammessa</v>
          </cell>
          <cell r="J3009" t="str">
            <v>FERRARA</v>
          </cell>
          <cell r="K3009" t="str">
            <v>FE</v>
          </cell>
          <cell r="L3009" t="str">
            <v>Emilia Romagna</v>
          </cell>
          <cell r="M3009" t="str">
            <v>ITALIA</v>
          </cell>
          <cell r="N3009" t="str">
            <v>CENTRO-NORD</v>
          </cell>
          <cell r="O3009" t="str">
            <v>Centro-Nord</v>
          </cell>
          <cell r="Q3009" t="str">
            <v>X</v>
          </cell>
          <cell r="R3009" t="str">
            <v>LEGGE DI STABILITA 2017</v>
          </cell>
          <cell r="S3009" t="str">
            <v>Società non costituita</v>
          </cell>
          <cell r="T3009">
            <v>446441.63</v>
          </cell>
          <cell r="U3009">
            <v>265000</v>
          </cell>
          <cell r="V3009">
            <v>335810</v>
          </cell>
          <cell r="W3009">
            <v>110631.63</v>
          </cell>
          <cell r="X3009">
            <v>200000</v>
          </cell>
          <cell r="Y3009">
            <v>50000</v>
          </cell>
          <cell r="Z3009">
            <v>15000</v>
          </cell>
          <cell r="AA3009">
            <v>409906</v>
          </cell>
          <cell r="AB3009">
            <v>0</v>
          </cell>
          <cell r="AC3009">
            <v>0</v>
          </cell>
          <cell r="AD3009">
            <v>0</v>
          </cell>
          <cell r="AE3009">
            <v>3</v>
          </cell>
          <cell r="AF3009">
            <v>43426</v>
          </cell>
          <cell r="AG3009">
            <v>2018</v>
          </cell>
          <cell r="AH3009" t="str">
            <v>Non ammissione</v>
          </cell>
          <cell r="AI3009" t="str">
            <v>Economia digitale</v>
          </cell>
          <cell r="AJ3009" t="str">
            <v>Telecomunicazioni</v>
          </cell>
          <cell r="AK3009" t="str">
            <v>IT e infrastrutture</v>
          </cell>
          <cell r="AP3009" t="str">
            <v/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3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3</v>
          </cell>
          <cell r="BD3009">
            <v>0</v>
          </cell>
          <cell r="BE3009">
            <v>3</v>
          </cell>
          <cell r="BF3009">
            <v>0</v>
          </cell>
          <cell r="BG3009">
            <v>0</v>
          </cell>
        </row>
        <row r="3010">
          <cell r="A3010" t="str">
            <v>SSI001852</v>
          </cell>
          <cell r="C3010" t="str">
            <v>SSI</v>
          </cell>
          <cell r="D3010" t="str">
            <v>M-SEI Srl</v>
          </cell>
          <cell r="E3010">
            <v>43301.4847337963</v>
          </cell>
          <cell r="F3010">
            <v>2018</v>
          </cell>
          <cell r="H3010" t="str">
            <v>03128450735</v>
          </cell>
          <cell r="I3010" t="str">
            <v>Domanda non ammessa</v>
          </cell>
          <cell r="J3010" t="str">
            <v>BARI</v>
          </cell>
          <cell r="K3010" t="str">
            <v>BA</v>
          </cell>
          <cell r="L3010" t="str">
            <v>Puglia</v>
          </cell>
          <cell r="M3010" t="str">
            <v>ITALIA</v>
          </cell>
          <cell r="N3010" t="str">
            <v>SUD</v>
          </cell>
          <cell r="O3010" t="str">
            <v>Mezzogiorno</v>
          </cell>
          <cell r="Q3010" t="str">
            <v>X</v>
          </cell>
          <cell r="R3010" t="str">
            <v>PON I&amp;C SUD - LEGGE DI STABILITA 2017</v>
          </cell>
          <cell r="S3010" t="str">
            <v>Società costituita</v>
          </cell>
          <cell r="T3010">
            <v>830356.31</v>
          </cell>
          <cell r="U3010">
            <v>664285.04</v>
          </cell>
          <cell r="V3010">
            <v>54715.81</v>
          </cell>
          <cell r="W3010">
            <v>775640.5</v>
          </cell>
          <cell r="X3010">
            <v>43772.639999999999</v>
          </cell>
          <cell r="Y3010">
            <v>620512.4</v>
          </cell>
          <cell r="Z3010">
            <v>0</v>
          </cell>
          <cell r="AA3010">
            <v>66753.279999999999</v>
          </cell>
          <cell r="AB3010">
            <v>0</v>
          </cell>
          <cell r="AC3010">
            <v>0</v>
          </cell>
          <cell r="AD3010">
            <v>0</v>
          </cell>
          <cell r="AE3010">
            <v>9</v>
          </cell>
          <cell r="AF3010">
            <v>43370</v>
          </cell>
          <cell r="AG3010">
            <v>2018</v>
          </cell>
          <cell r="AH3010" t="str">
            <v>Non ammissione</v>
          </cell>
          <cell r="AI3010" t="str">
            <v>Economia digitale</v>
          </cell>
          <cell r="AJ3010" t="str">
            <v>Cloud computing</v>
          </cell>
          <cell r="AK3010" t="str">
            <v>Web technology</v>
          </cell>
          <cell r="AP3010" t="str">
            <v>62.01.00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</row>
        <row r="3011">
          <cell r="A3011" t="str">
            <v>SSI001853</v>
          </cell>
          <cell r="B3011" t="str">
            <v>C43J18000730008</v>
          </cell>
          <cell r="C3011" t="str">
            <v>SSI</v>
          </cell>
          <cell r="D3011" t="str">
            <v>CIBOPROSSIMO.NET S.R.L. SOCIETA' BENEFIT</v>
          </cell>
          <cell r="E3011">
            <v>43301.557210648098</v>
          </cell>
          <cell r="F3011">
            <v>2018</v>
          </cell>
          <cell r="H3011" t="str">
            <v>09458300960</v>
          </cell>
          <cell r="I3011" t="str">
            <v>Domanda ammessa</v>
          </cell>
          <cell r="J3011" t="str">
            <v>MILANO</v>
          </cell>
          <cell r="K3011" t="str">
            <v>MI</v>
          </cell>
          <cell r="L3011" t="str">
            <v>Lombardia</v>
          </cell>
          <cell r="M3011" t="str">
            <v>ITALIA</v>
          </cell>
          <cell r="N3011" t="str">
            <v>CENTRO-NORD</v>
          </cell>
          <cell r="O3011" t="str">
            <v>Centro-Nord</v>
          </cell>
          <cell r="Q3011" t="str">
            <v>X</v>
          </cell>
          <cell r="R3011" t="str">
            <v>LEGGE DI STABILITA 2017</v>
          </cell>
          <cell r="S3011" t="str">
            <v>Società costituita</v>
          </cell>
          <cell r="T3011">
            <v>690860</v>
          </cell>
          <cell r="U3011">
            <v>483000</v>
          </cell>
          <cell r="V3011">
            <v>247400</v>
          </cell>
          <cell r="W3011">
            <v>443460</v>
          </cell>
          <cell r="X3011">
            <v>173000</v>
          </cell>
          <cell r="Y3011">
            <v>310000</v>
          </cell>
          <cell r="Z3011">
            <v>0</v>
          </cell>
          <cell r="AA3011">
            <v>301828</v>
          </cell>
          <cell r="AB3011">
            <v>462128</v>
          </cell>
          <cell r="AC3011">
            <v>168480</v>
          </cell>
          <cell r="AD3011">
            <v>293648</v>
          </cell>
          <cell r="AE3011">
            <v>9</v>
          </cell>
          <cell r="AF3011">
            <v>43412</v>
          </cell>
          <cell r="AG3011">
            <v>2018</v>
          </cell>
          <cell r="AH3011" t="str">
            <v>Ammissione</v>
          </cell>
          <cell r="AI3011" t="str">
            <v>Economia digitale</v>
          </cell>
          <cell r="AJ3011" t="str">
            <v>E-Commerce</v>
          </cell>
          <cell r="AK3011" t="str">
            <v>Web technology</v>
          </cell>
          <cell r="AL3011">
            <v>43567</v>
          </cell>
          <cell r="AM3011">
            <v>2019</v>
          </cell>
          <cell r="AP3011" t="str">
            <v>62.09.09</v>
          </cell>
          <cell r="AR3011">
            <v>323489.59999999998</v>
          </cell>
          <cell r="AS3011">
            <v>117936</v>
          </cell>
          <cell r="AT3011">
            <v>205553.6</v>
          </cell>
          <cell r="AU3011">
            <v>0</v>
          </cell>
          <cell r="AV3011">
            <v>323489.59999999998</v>
          </cell>
          <cell r="AW3011">
            <v>0</v>
          </cell>
          <cell r="AX3011">
            <v>0</v>
          </cell>
          <cell r="AY3011">
            <v>3</v>
          </cell>
          <cell r="AZ3011">
            <v>0</v>
          </cell>
          <cell r="BA3011">
            <v>0</v>
          </cell>
          <cell r="BB3011">
            <v>0</v>
          </cell>
          <cell r="BC3011">
            <v>3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</row>
        <row r="3012">
          <cell r="A3012" t="str">
            <v>SSI001854</v>
          </cell>
          <cell r="C3012" t="str">
            <v>SSI</v>
          </cell>
          <cell r="D3012" t="str">
            <v>Stefano Gambetta</v>
          </cell>
          <cell r="E3012">
            <v>43301.711898148104</v>
          </cell>
          <cell r="F3012">
            <v>2018</v>
          </cell>
          <cell r="H3012" t="str">
            <v/>
          </cell>
          <cell r="I3012" t="str">
            <v>Domanda non ammessa</v>
          </cell>
          <cell r="J3012" t="str">
            <v>n.d.</v>
          </cell>
          <cell r="K3012" t="str">
            <v>n.d.</v>
          </cell>
          <cell r="L3012" t="str">
            <v>Liguria</v>
          </cell>
          <cell r="M3012" t="str">
            <v>ITALIA</v>
          </cell>
          <cell r="N3012" t="str">
            <v>CENTRO-NORD</v>
          </cell>
          <cell r="O3012" t="str">
            <v>Centro-Nord</v>
          </cell>
          <cell r="Q3012" t="str">
            <v>X</v>
          </cell>
          <cell r="R3012" t="str">
            <v>LEGGE DI STABILITA 2017</v>
          </cell>
          <cell r="S3012" t="str">
            <v>Società non costituita</v>
          </cell>
          <cell r="T3012">
            <v>118500</v>
          </cell>
          <cell r="U3012">
            <v>109800</v>
          </cell>
          <cell r="V3012">
            <v>22500</v>
          </cell>
          <cell r="W3012">
            <v>96000</v>
          </cell>
          <cell r="X3012">
            <v>18000</v>
          </cell>
          <cell r="Y3012">
            <v>76800</v>
          </cell>
          <cell r="Z3012">
            <v>15000</v>
          </cell>
          <cell r="AA3012">
            <v>27450</v>
          </cell>
          <cell r="AB3012">
            <v>0</v>
          </cell>
          <cell r="AC3012">
            <v>0</v>
          </cell>
          <cell r="AD3012">
            <v>0</v>
          </cell>
          <cell r="AE3012">
            <v>2</v>
          </cell>
          <cell r="AF3012">
            <v>43412</v>
          </cell>
          <cell r="AG3012">
            <v>2018</v>
          </cell>
          <cell r="AH3012" t="str">
            <v>Non ammissione</v>
          </cell>
          <cell r="AI3012" t="str">
            <v>Economia digitale</v>
          </cell>
          <cell r="AJ3012" t="str">
            <v>E-Commerce</v>
          </cell>
          <cell r="AK3012" t="str">
            <v>Web technology</v>
          </cell>
          <cell r="AP3012" t="str">
            <v/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3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3</v>
          </cell>
          <cell r="BD3012">
            <v>0</v>
          </cell>
          <cell r="BE3012">
            <v>3</v>
          </cell>
          <cell r="BF3012">
            <v>0</v>
          </cell>
          <cell r="BG3012">
            <v>0</v>
          </cell>
        </row>
        <row r="3013">
          <cell r="A3013" t="str">
            <v>SSI001855</v>
          </cell>
          <cell r="C3013" t="str">
            <v>SSI</v>
          </cell>
          <cell r="D3013" t="str">
            <v>REVOLUTIONINVESTMENTS S.R.L.S.</v>
          </cell>
          <cell r="E3013">
            <v>43304.750104166698</v>
          </cell>
          <cell r="F3013">
            <v>2018</v>
          </cell>
          <cell r="H3013" t="str">
            <v>02724290909</v>
          </cell>
          <cell r="I3013" t="str">
            <v>Domanda non ammessa</v>
          </cell>
          <cell r="J3013" t="str">
            <v>PORTO TORRES</v>
          </cell>
          <cell r="K3013" t="str">
            <v>SS</v>
          </cell>
          <cell r="L3013" t="str">
            <v>Sardegna</v>
          </cell>
          <cell r="M3013" t="str">
            <v>ITALIA</v>
          </cell>
          <cell r="N3013" t="str">
            <v>SUD</v>
          </cell>
          <cell r="O3013" t="str">
            <v>Mezzogiorno</v>
          </cell>
          <cell r="Q3013" t="str">
            <v>X</v>
          </cell>
          <cell r="R3013" t="str">
            <v>PON I&amp;C SAM - LEGGE DI STABILITA 2017</v>
          </cell>
          <cell r="S3013" t="str">
            <v>Società costituita</v>
          </cell>
          <cell r="T3013">
            <v>420000</v>
          </cell>
          <cell r="U3013">
            <v>309000</v>
          </cell>
          <cell r="V3013">
            <v>355000</v>
          </cell>
          <cell r="W3013">
            <v>65000</v>
          </cell>
          <cell r="X3013">
            <v>248500</v>
          </cell>
          <cell r="Y3013">
            <v>45500</v>
          </cell>
          <cell r="Z3013">
            <v>15000</v>
          </cell>
          <cell r="AA3013">
            <v>433100</v>
          </cell>
          <cell r="AB3013">
            <v>0</v>
          </cell>
          <cell r="AC3013">
            <v>0</v>
          </cell>
          <cell r="AD3013">
            <v>0</v>
          </cell>
          <cell r="AE3013">
            <v>4</v>
          </cell>
          <cell r="AF3013">
            <v>43384</v>
          </cell>
          <cell r="AG3013">
            <v>2018</v>
          </cell>
          <cell r="AH3013" t="str">
            <v>Non ammissione</v>
          </cell>
          <cell r="AI3013" t="str">
            <v>Economia digitale</v>
          </cell>
          <cell r="AJ3013" t="str">
            <v>Life sciences</v>
          </cell>
          <cell r="AK3013" t="str">
            <v>Bio-scienze</v>
          </cell>
          <cell r="AP3013" t="str">
            <v>62.01.00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1</v>
          </cell>
          <cell r="AX3013">
            <v>1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2</v>
          </cell>
          <cell r="BD3013">
            <v>0</v>
          </cell>
          <cell r="BE3013">
            <v>1</v>
          </cell>
          <cell r="BF3013">
            <v>0</v>
          </cell>
          <cell r="BG3013">
            <v>0</v>
          </cell>
        </row>
        <row r="3014">
          <cell r="A3014" t="str">
            <v>SSI001856</v>
          </cell>
          <cell r="B3014" t="str">
            <v>C83J18000680008</v>
          </cell>
          <cell r="C3014" t="str">
            <v>SSI</v>
          </cell>
          <cell r="D3014" t="str">
            <v xml:space="preserve">Filo Srl </v>
          </cell>
          <cell r="E3014">
            <v>43305.706296296303</v>
          </cell>
          <cell r="F3014">
            <v>2018</v>
          </cell>
          <cell r="H3014" t="str">
            <v>13008741004</v>
          </cell>
          <cell r="I3014" t="str">
            <v>Domanda ammessa</v>
          </cell>
          <cell r="J3014" t="str">
            <v>ROMA</v>
          </cell>
          <cell r="K3014" t="str">
            <v>RM</v>
          </cell>
          <cell r="L3014" t="str">
            <v>Lazio</v>
          </cell>
          <cell r="M3014" t="str">
            <v>ITALIA</v>
          </cell>
          <cell r="N3014" t="str">
            <v>CENTRO-NORD</v>
          </cell>
          <cell r="O3014" t="str">
            <v>Centro-Nord</v>
          </cell>
          <cell r="Q3014" t="str">
            <v>X</v>
          </cell>
          <cell r="R3014" t="str">
            <v>LEGGE DI STABILITA 2017</v>
          </cell>
          <cell r="S3014" t="str">
            <v>Società costituita</v>
          </cell>
          <cell r="T3014">
            <v>942561.32</v>
          </cell>
          <cell r="U3014">
            <v>659792.9</v>
          </cell>
          <cell r="V3014">
            <v>395000</v>
          </cell>
          <cell r="W3014">
            <v>547561.31999999995</v>
          </cell>
          <cell r="X3014">
            <v>276500</v>
          </cell>
          <cell r="Y3014">
            <v>383292.9</v>
          </cell>
          <cell r="Z3014">
            <v>0</v>
          </cell>
          <cell r="AA3014">
            <v>481900</v>
          </cell>
          <cell r="AB3014">
            <v>826591.67999999993</v>
          </cell>
          <cell r="AC3014">
            <v>395000</v>
          </cell>
          <cell r="AD3014">
            <v>431591.67999999999</v>
          </cell>
          <cell r="AE3014">
            <v>3</v>
          </cell>
          <cell r="AF3014">
            <v>43370</v>
          </cell>
          <cell r="AG3014">
            <v>2018</v>
          </cell>
          <cell r="AH3014" t="str">
            <v>Ammissione</v>
          </cell>
          <cell r="AI3014" t="str">
            <v>Tecnologia nuova sperimentale</v>
          </cell>
          <cell r="AJ3014" t="str">
            <v>Internet of things</v>
          </cell>
          <cell r="AK3014" t="str">
            <v>Web technology</v>
          </cell>
          <cell r="AL3014">
            <v>43494</v>
          </cell>
          <cell r="AM3014">
            <v>2019</v>
          </cell>
          <cell r="AP3014" t="str">
            <v>62.01.00</v>
          </cell>
          <cell r="AR3014">
            <v>578614.18000000005</v>
          </cell>
          <cell r="AS3014">
            <v>276500</v>
          </cell>
          <cell r="AT3014">
            <v>302114.18</v>
          </cell>
          <cell r="AU3014">
            <v>0</v>
          </cell>
          <cell r="AV3014">
            <v>578614.18000000005</v>
          </cell>
          <cell r="AW3014">
            <v>3</v>
          </cell>
          <cell r="AX3014">
            <v>7</v>
          </cell>
          <cell r="AY3014">
            <v>3</v>
          </cell>
          <cell r="AZ3014">
            <v>1</v>
          </cell>
          <cell r="BA3014">
            <v>1</v>
          </cell>
          <cell r="BB3014">
            <v>0</v>
          </cell>
          <cell r="BC3014">
            <v>13</v>
          </cell>
          <cell r="BD3014">
            <v>2</v>
          </cell>
          <cell r="BE3014">
            <v>4</v>
          </cell>
          <cell r="BF3014">
            <v>9</v>
          </cell>
          <cell r="BG3014">
            <v>0</v>
          </cell>
        </row>
        <row r="3015">
          <cell r="A3015" t="str">
            <v>SSI001857</v>
          </cell>
          <cell r="B3015" t="str">
            <v>C45C18000020008</v>
          </cell>
          <cell r="C3015" t="str">
            <v>SSI</v>
          </cell>
          <cell r="D3015" t="str">
            <v>LEDCOM INTERNATIONAL S.R.L.</v>
          </cell>
          <cell r="E3015">
            <v>43306.654259259303</v>
          </cell>
          <cell r="F3015">
            <v>2018</v>
          </cell>
          <cell r="H3015" t="str">
            <v>09145760964</v>
          </cell>
          <cell r="I3015" t="str">
            <v>Domanda ammessa</v>
          </cell>
          <cell r="J3015" t="str">
            <v>MILANO</v>
          </cell>
          <cell r="K3015" t="str">
            <v>MI</v>
          </cell>
          <cell r="L3015" t="str">
            <v>Lombardia</v>
          </cell>
          <cell r="M3015" t="str">
            <v>ITALIA</v>
          </cell>
          <cell r="N3015" t="str">
            <v>CENTRO-NORD</v>
          </cell>
          <cell r="O3015" t="str">
            <v>Centro-Nord</v>
          </cell>
          <cell r="Q3015" t="str">
            <v>X</v>
          </cell>
          <cell r="R3015" t="str">
            <v>LEGGE DI STABILITA 2017</v>
          </cell>
          <cell r="S3015" t="str">
            <v>Società costituita</v>
          </cell>
          <cell r="T3015">
            <v>1303258.6299999999</v>
          </cell>
          <cell r="U3015">
            <v>912280.5</v>
          </cell>
          <cell r="V3015">
            <v>668125</v>
          </cell>
          <cell r="W3015">
            <v>635133.63</v>
          </cell>
          <cell r="X3015">
            <v>467687.5</v>
          </cell>
          <cell r="Y3015">
            <v>444593</v>
          </cell>
          <cell r="Z3015">
            <v>0</v>
          </cell>
          <cell r="AA3015">
            <v>815112.5</v>
          </cell>
          <cell r="AB3015">
            <v>1143658.6299999999</v>
          </cell>
          <cell r="AC3015">
            <v>668125</v>
          </cell>
          <cell r="AD3015">
            <v>475533.63</v>
          </cell>
          <cell r="AE3015">
            <v>8</v>
          </cell>
          <cell r="AF3015">
            <v>43384</v>
          </cell>
          <cell r="AG3015">
            <v>2018</v>
          </cell>
          <cell r="AH3015" t="str">
            <v>Ammissione</v>
          </cell>
          <cell r="AI3015" t="str">
            <v>Tecnologia nuova sperimentale</v>
          </cell>
          <cell r="AJ3015" t="str">
            <v>Smart cities</v>
          </cell>
          <cell r="AK3015" t="str">
            <v>Smart cities and services</v>
          </cell>
          <cell r="AL3015">
            <v>43516</v>
          </cell>
          <cell r="AM3015">
            <v>2019</v>
          </cell>
          <cell r="AP3015" t="str">
            <v>27.40.09</v>
          </cell>
          <cell r="AR3015">
            <v>800561.04</v>
          </cell>
          <cell r="AS3015">
            <v>467687.5</v>
          </cell>
          <cell r="AT3015">
            <v>332873.53999999998</v>
          </cell>
          <cell r="AU3015">
            <v>0</v>
          </cell>
          <cell r="AV3015">
            <v>800561.04</v>
          </cell>
          <cell r="AW3015">
            <v>0</v>
          </cell>
          <cell r="AX3015">
            <v>0</v>
          </cell>
          <cell r="AY3015">
            <v>2</v>
          </cell>
          <cell r="AZ3015">
            <v>0</v>
          </cell>
          <cell r="BA3015">
            <v>0</v>
          </cell>
          <cell r="BB3015">
            <v>1</v>
          </cell>
          <cell r="BC3015">
            <v>2</v>
          </cell>
          <cell r="BD3015">
            <v>1</v>
          </cell>
          <cell r="BE3015">
            <v>0</v>
          </cell>
          <cell r="BF3015">
            <v>3</v>
          </cell>
          <cell r="BG3015">
            <v>0</v>
          </cell>
          <cell r="BH3015">
            <v>156232.29</v>
          </cell>
          <cell r="BI3015">
            <v>119005.25</v>
          </cell>
          <cell r="BJ3015">
            <v>275237.54000000004</v>
          </cell>
        </row>
        <row r="3016">
          <cell r="A3016" t="str">
            <v>SSI001858</v>
          </cell>
          <cell r="B3016" t="str">
            <v>C43J18000870007</v>
          </cell>
          <cell r="C3016" t="str">
            <v>SSI</v>
          </cell>
          <cell r="D3016" t="str">
            <v>E.L. Easy Life UK Limited</v>
          </cell>
          <cell r="E3016">
            <v>43308.790104166699</v>
          </cell>
          <cell r="F3016">
            <v>2018</v>
          </cell>
          <cell r="H3016" t="str">
            <v>09611760969</v>
          </cell>
          <cell r="I3016" t="str">
            <v>Domanda ammessa</v>
          </cell>
          <cell r="J3016" t="str">
            <v>n.d.</v>
          </cell>
          <cell r="K3016" t="str">
            <v>n.d.</v>
          </cell>
          <cell r="L3016" t="str">
            <v>Lombardia</v>
          </cell>
          <cell r="M3016" t="str">
            <v>ITALIA</v>
          </cell>
          <cell r="N3016" t="str">
            <v>CENTRO-NORD</v>
          </cell>
          <cell r="O3016" t="str">
            <v>Centro-Nord</v>
          </cell>
          <cell r="Q3016" t="str">
            <v>X</v>
          </cell>
          <cell r="R3016" t="str">
            <v>LEGGE DI STABILITA 2017</v>
          </cell>
          <cell r="S3016" t="str">
            <v>Società costituita</v>
          </cell>
          <cell r="T3016">
            <v>1287196.76</v>
          </cell>
          <cell r="U3016">
            <v>901037.73</v>
          </cell>
          <cell r="V3016">
            <v>636000</v>
          </cell>
          <cell r="W3016">
            <v>651196.76</v>
          </cell>
          <cell r="X3016">
            <v>445200</v>
          </cell>
          <cell r="Y3016">
            <v>455837.73</v>
          </cell>
          <cell r="Z3016">
            <v>0</v>
          </cell>
          <cell r="AA3016">
            <v>775920</v>
          </cell>
          <cell r="AB3016">
            <v>1047190.9</v>
          </cell>
          <cell r="AC3016">
            <v>468000</v>
          </cell>
          <cell r="AD3016">
            <v>579190.9</v>
          </cell>
          <cell r="AE3016">
            <v>0</v>
          </cell>
          <cell r="AF3016">
            <v>43426</v>
          </cell>
          <cell r="AG3016">
            <v>2018</v>
          </cell>
          <cell r="AH3016" t="str">
            <v>Ammissione</v>
          </cell>
          <cell r="AI3016" t="str">
            <v>Economia digitale</v>
          </cell>
          <cell r="AJ3016" t="str">
            <v>Internet of things</v>
          </cell>
          <cell r="AK3016" t="str">
            <v>Web technology</v>
          </cell>
          <cell r="AL3016">
            <v>43644</v>
          </cell>
          <cell r="AM3016">
            <v>2019</v>
          </cell>
          <cell r="AP3016" t="str">
            <v/>
          </cell>
          <cell r="AR3016">
            <v>733033.63</v>
          </cell>
          <cell r="AS3016">
            <v>327600</v>
          </cell>
          <cell r="AT3016">
            <v>405433.63</v>
          </cell>
          <cell r="AU3016">
            <v>0</v>
          </cell>
          <cell r="AV3016">
            <v>733033.63</v>
          </cell>
          <cell r="AW3016">
            <v>0</v>
          </cell>
          <cell r="AX3016">
            <v>5</v>
          </cell>
          <cell r="AY3016">
            <v>5</v>
          </cell>
          <cell r="AZ3016">
            <v>0</v>
          </cell>
          <cell r="BA3016">
            <v>0</v>
          </cell>
          <cell r="BB3016">
            <v>0</v>
          </cell>
          <cell r="BC3016">
            <v>10</v>
          </cell>
          <cell r="BD3016">
            <v>0</v>
          </cell>
          <cell r="BE3016">
            <v>0</v>
          </cell>
          <cell r="BF3016">
            <v>7</v>
          </cell>
          <cell r="BG3016">
            <v>0</v>
          </cell>
          <cell r="BH3016">
            <v>204827.91</v>
          </cell>
          <cell r="BI3016">
            <v>33287.61</v>
          </cell>
          <cell r="BJ3016">
            <v>238115.52000000002</v>
          </cell>
        </row>
        <row r="3017">
          <cell r="A3017" t="str">
            <v>SSI001860</v>
          </cell>
          <cell r="C3017" t="str">
            <v>SSI</v>
          </cell>
          <cell r="D3017" t="str">
            <v>MECCTEK S.R.L.</v>
          </cell>
          <cell r="E3017">
            <v>43311.745138888902</v>
          </cell>
          <cell r="F3017">
            <v>2018</v>
          </cell>
          <cell r="H3017" t="str">
            <v>09462720963</v>
          </cell>
          <cell r="I3017" t="str">
            <v>Domanda non ammessa</v>
          </cell>
          <cell r="J3017" t="str">
            <v>MILANO</v>
          </cell>
          <cell r="K3017" t="str">
            <v>MI</v>
          </cell>
          <cell r="L3017" t="str">
            <v>Lombardia</v>
          </cell>
          <cell r="M3017" t="str">
            <v>ITALIA</v>
          </cell>
          <cell r="N3017" t="str">
            <v>CENTRO-NORD</v>
          </cell>
          <cell r="O3017" t="str">
            <v>Centro-Nord</v>
          </cell>
          <cell r="Q3017" t="str">
            <v>X</v>
          </cell>
          <cell r="R3017" t="str">
            <v>LEGGE DI STABILITA 2017</v>
          </cell>
          <cell r="S3017" t="str">
            <v>Società costituita</v>
          </cell>
          <cell r="T3017">
            <v>1468600</v>
          </cell>
          <cell r="U3017">
            <v>1028020</v>
          </cell>
          <cell r="V3017">
            <v>1320000</v>
          </cell>
          <cell r="W3017">
            <v>148600</v>
          </cell>
          <cell r="X3017">
            <v>924000</v>
          </cell>
          <cell r="Y3017">
            <v>104020</v>
          </cell>
          <cell r="Z3017">
            <v>0</v>
          </cell>
          <cell r="AA3017">
            <v>1606400</v>
          </cell>
          <cell r="AB3017">
            <v>0</v>
          </cell>
          <cell r="AC3017">
            <v>0</v>
          </cell>
          <cell r="AD3017">
            <v>0</v>
          </cell>
          <cell r="AE3017">
            <v>3</v>
          </cell>
          <cell r="AF3017">
            <v>43398</v>
          </cell>
          <cell r="AG3017">
            <v>2018</v>
          </cell>
          <cell r="AH3017" t="str">
            <v>Non ammissione</v>
          </cell>
          <cell r="AI3017" t="str">
            <v>Economia digitale</v>
          </cell>
          <cell r="AJ3017" t="str">
            <v>E-Commerce</v>
          </cell>
          <cell r="AK3017" t="str">
            <v>Web technology</v>
          </cell>
          <cell r="AP3017" t="str">
            <v>70.22.09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2</v>
          </cell>
          <cell r="AZ3017">
            <v>0</v>
          </cell>
          <cell r="BA3017">
            <v>0</v>
          </cell>
          <cell r="BB3017">
            <v>0</v>
          </cell>
          <cell r="BC3017">
            <v>2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</row>
        <row r="3018">
          <cell r="A3018" t="str">
            <v>SSI001861</v>
          </cell>
          <cell r="B3018" t="str">
            <v>C43J18000970008</v>
          </cell>
          <cell r="C3018" t="str">
            <v>SSI</v>
          </cell>
          <cell r="D3018" t="str">
            <v>Drexcode Srl</v>
          </cell>
          <cell r="E3018">
            <v>43311.786863425899</v>
          </cell>
          <cell r="F3018">
            <v>2018</v>
          </cell>
          <cell r="H3018" t="str">
            <v>08397190961</v>
          </cell>
          <cell r="I3018" t="str">
            <v>Domanda ammessa</v>
          </cell>
          <cell r="J3018" t="str">
            <v>MILANO</v>
          </cell>
          <cell r="K3018" t="str">
            <v>MI</v>
          </cell>
          <cell r="L3018" t="str">
            <v>Lombardia</v>
          </cell>
          <cell r="M3018" t="str">
            <v>ITALIA</v>
          </cell>
          <cell r="N3018" t="str">
            <v>CENTRO-NORD</v>
          </cell>
          <cell r="O3018" t="str">
            <v>Centro-Nord</v>
          </cell>
          <cell r="Q3018" t="str">
            <v>X</v>
          </cell>
          <cell r="R3018" t="str">
            <v>LEGGE DI STABILITA 2017</v>
          </cell>
          <cell r="S3018" t="str">
            <v>Società costituita</v>
          </cell>
          <cell r="T3018">
            <v>802385</v>
          </cell>
          <cell r="U3018">
            <v>561069</v>
          </cell>
          <cell r="V3018">
            <v>268000</v>
          </cell>
          <cell r="W3018">
            <v>534385</v>
          </cell>
          <cell r="X3018">
            <v>187000</v>
          </cell>
          <cell r="Y3018">
            <v>374069</v>
          </cell>
          <cell r="Z3018">
            <v>0</v>
          </cell>
          <cell r="AA3018">
            <v>326960</v>
          </cell>
          <cell r="AB3018">
            <v>675398</v>
          </cell>
          <cell r="AC3018">
            <v>189600</v>
          </cell>
          <cell r="AD3018">
            <v>485798</v>
          </cell>
          <cell r="AE3018">
            <v>12</v>
          </cell>
          <cell r="AF3018">
            <v>43440</v>
          </cell>
          <cell r="AG3018">
            <v>2018</v>
          </cell>
          <cell r="AH3018" t="str">
            <v>Ammissione</v>
          </cell>
          <cell r="AI3018" t="str">
            <v>Economia digitale</v>
          </cell>
          <cell r="AJ3018" t="str">
            <v>E-Commerce</v>
          </cell>
          <cell r="AK3018" t="str">
            <v>Web technology</v>
          </cell>
          <cell r="AL3018">
            <v>43609</v>
          </cell>
          <cell r="AM3018">
            <v>2019</v>
          </cell>
          <cell r="AP3018" t="str">
            <v>77.29.10</v>
          </cell>
          <cell r="AR3018">
            <v>472778.6</v>
          </cell>
          <cell r="AS3018">
            <v>132720</v>
          </cell>
          <cell r="AT3018">
            <v>340058.6</v>
          </cell>
          <cell r="AU3018">
            <v>0</v>
          </cell>
          <cell r="AV3018">
            <v>472778.6</v>
          </cell>
          <cell r="AW3018">
            <v>0</v>
          </cell>
          <cell r="AX3018">
            <v>0</v>
          </cell>
          <cell r="AY3018">
            <v>4</v>
          </cell>
          <cell r="AZ3018">
            <v>0</v>
          </cell>
          <cell r="BA3018">
            <v>2</v>
          </cell>
          <cell r="BB3018">
            <v>0</v>
          </cell>
          <cell r="BC3018">
            <v>4</v>
          </cell>
          <cell r="BD3018">
            <v>2</v>
          </cell>
          <cell r="BE3018">
            <v>0</v>
          </cell>
          <cell r="BF3018">
            <v>6</v>
          </cell>
          <cell r="BG3018">
            <v>0</v>
          </cell>
          <cell r="BH3018">
            <v>30571.11</v>
          </cell>
          <cell r="BI3018">
            <v>49777.66</v>
          </cell>
          <cell r="BJ3018">
            <v>80348.77</v>
          </cell>
        </row>
        <row r="3019">
          <cell r="A3019" t="str">
            <v>SSI001862</v>
          </cell>
          <cell r="C3019" t="str">
            <v>SSI</v>
          </cell>
          <cell r="D3019" t="str">
            <v>YAGO SRL</v>
          </cell>
          <cell r="E3019">
            <v>43313.651782407404</v>
          </cell>
          <cell r="F3019">
            <v>2018</v>
          </cell>
          <cell r="H3019" t="str">
            <v>03488191200</v>
          </cell>
          <cell r="I3019" t="str">
            <v>Domanda non ammessa</v>
          </cell>
          <cell r="J3019" t="str">
            <v>BOLOGNA</v>
          </cell>
          <cell r="K3019" t="str">
            <v>BO</v>
          </cell>
          <cell r="L3019" t="str">
            <v>Emilia Romagna</v>
          </cell>
          <cell r="M3019" t="str">
            <v>ITALIA</v>
          </cell>
          <cell r="N3019" t="str">
            <v>CENTRO-NORD</v>
          </cell>
          <cell r="O3019" t="str">
            <v>Centro-Nord</v>
          </cell>
          <cell r="Q3019" t="str">
            <v>X</v>
          </cell>
          <cell r="R3019" t="str">
            <v>LEGGE DI STABILITA 2017</v>
          </cell>
          <cell r="S3019" t="str">
            <v>Società costituita</v>
          </cell>
          <cell r="T3019">
            <v>690409.87</v>
          </cell>
          <cell r="U3019">
            <v>483281</v>
          </cell>
          <cell r="V3019">
            <v>503000</v>
          </cell>
          <cell r="W3019">
            <v>187409.87</v>
          </cell>
          <cell r="X3019">
            <v>352100</v>
          </cell>
          <cell r="Y3019">
            <v>131181</v>
          </cell>
          <cell r="Z3019">
            <v>0</v>
          </cell>
          <cell r="AA3019">
            <v>613660</v>
          </cell>
          <cell r="AB3019">
            <v>0</v>
          </cell>
          <cell r="AC3019">
            <v>0</v>
          </cell>
          <cell r="AD3019">
            <v>0</v>
          </cell>
          <cell r="AE3019">
            <v>3</v>
          </cell>
          <cell r="AF3019">
            <v>43370</v>
          </cell>
          <cell r="AG3019">
            <v>2018</v>
          </cell>
          <cell r="AH3019" t="str">
            <v>Non ammissione</v>
          </cell>
          <cell r="AI3019" t="str">
            <v>Economia digitale</v>
          </cell>
          <cell r="AJ3019" t="str">
            <v>Trasporti</v>
          </cell>
          <cell r="AK3019" t="str">
            <v>Smart cities and services</v>
          </cell>
          <cell r="AP3019" t="str">
            <v>73.11.02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2</v>
          </cell>
          <cell r="AY3019">
            <v>2</v>
          </cell>
          <cell r="AZ3019">
            <v>0</v>
          </cell>
          <cell r="BA3019">
            <v>0</v>
          </cell>
          <cell r="BB3019">
            <v>0</v>
          </cell>
          <cell r="BC3019">
            <v>4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</row>
        <row r="3020">
          <cell r="A3020" t="str">
            <v>SSI001863</v>
          </cell>
          <cell r="C3020" t="str">
            <v>SSI</v>
          </cell>
          <cell r="D3020" t="str">
            <v>LUIGI CAVALLARO</v>
          </cell>
          <cell r="E3020">
            <v>43314.458981481497</v>
          </cell>
          <cell r="F3020">
            <v>2018</v>
          </cell>
          <cell r="H3020" t="str">
            <v/>
          </cell>
          <cell r="I3020" t="str">
            <v>Domanda non ammessa</v>
          </cell>
          <cell r="J3020" t="str">
            <v>SCAFATI</v>
          </cell>
          <cell r="K3020" t="str">
            <v>SA</v>
          </cell>
          <cell r="L3020" t="str">
            <v>Campania</v>
          </cell>
          <cell r="M3020" t="str">
            <v>ITALIA</v>
          </cell>
          <cell r="N3020" t="str">
            <v>SUD</v>
          </cell>
          <cell r="O3020" t="str">
            <v>Mezzogiorno</v>
          </cell>
          <cell r="Q3020" t="str">
            <v>X</v>
          </cell>
          <cell r="R3020" t="str">
            <v>PON I&amp;C SUD - LEGGE DI STABILITA 2017</v>
          </cell>
          <cell r="S3020" t="str">
            <v>Società non costituita</v>
          </cell>
          <cell r="T3020">
            <v>588250.6</v>
          </cell>
          <cell r="U3020">
            <v>426775.42</v>
          </cell>
          <cell r="V3020">
            <v>286429</v>
          </cell>
          <cell r="W3020">
            <v>301821.59999999998</v>
          </cell>
          <cell r="X3020">
            <v>200500.3</v>
          </cell>
          <cell r="Y3020">
            <v>211275.12</v>
          </cell>
          <cell r="Z3020">
            <v>15000</v>
          </cell>
          <cell r="AA3020">
            <v>349443.38</v>
          </cell>
          <cell r="AB3020">
            <v>0</v>
          </cell>
          <cell r="AC3020">
            <v>0</v>
          </cell>
          <cell r="AD3020">
            <v>0</v>
          </cell>
          <cell r="AE3020">
            <v>3</v>
          </cell>
          <cell r="AF3020">
            <v>43412</v>
          </cell>
          <cell r="AG3020">
            <v>2018</v>
          </cell>
          <cell r="AH3020" t="str">
            <v>Non ammissione</v>
          </cell>
          <cell r="AI3020" t="str">
            <v>Economia digitale</v>
          </cell>
          <cell r="AJ3020" t="str">
            <v>Socialnetwork</v>
          </cell>
          <cell r="AK3020" t="str">
            <v>Web technology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1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1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</row>
        <row r="3021">
          <cell r="A3021" t="str">
            <v>SSI001864</v>
          </cell>
          <cell r="C3021" t="str">
            <v>SSI</v>
          </cell>
          <cell r="D3021" t="str">
            <v>Saverio Verna</v>
          </cell>
          <cell r="E3021">
            <v>43314.481111111098</v>
          </cell>
          <cell r="F3021">
            <v>2018</v>
          </cell>
          <cell r="H3021" t="str">
            <v/>
          </cell>
          <cell r="I3021" t="str">
            <v>Domanda non ammessa</v>
          </cell>
          <cell r="J3021" t="str">
            <v>RUVO DI PUGLIA</v>
          </cell>
          <cell r="K3021" t="str">
            <v>BA</v>
          </cell>
          <cell r="L3021" t="str">
            <v>Puglia</v>
          </cell>
          <cell r="M3021" t="str">
            <v>ITALIA</v>
          </cell>
          <cell r="N3021" t="str">
            <v>SUD</v>
          </cell>
          <cell r="O3021" t="str">
            <v>Mezzogiorno</v>
          </cell>
          <cell r="Q3021" t="str">
            <v>X</v>
          </cell>
          <cell r="R3021" t="str">
            <v>PON I&amp;C SUD - LEGGE DI STABILITA 2017</v>
          </cell>
          <cell r="S3021" t="str">
            <v>Società non costituita</v>
          </cell>
          <cell r="T3021">
            <v>784132</v>
          </cell>
          <cell r="U3021">
            <v>563892.4</v>
          </cell>
          <cell r="V3021">
            <v>307000</v>
          </cell>
          <cell r="W3021">
            <v>477132</v>
          </cell>
          <cell r="X3021">
            <v>214900</v>
          </cell>
          <cell r="Y3021">
            <v>333992.40000000002</v>
          </cell>
          <cell r="Z3021">
            <v>15000</v>
          </cell>
          <cell r="AA3021">
            <v>374260</v>
          </cell>
          <cell r="AB3021">
            <v>0</v>
          </cell>
          <cell r="AC3021">
            <v>0</v>
          </cell>
          <cell r="AD3021">
            <v>0</v>
          </cell>
          <cell r="AE3021">
            <v>10</v>
          </cell>
          <cell r="AF3021">
            <v>43398</v>
          </cell>
          <cell r="AG3021">
            <v>2018</v>
          </cell>
          <cell r="AH3021" t="str">
            <v>Non ammissione</v>
          </cell>
          <cell r="AI3021" t="str">
            <v>Economia digitale</v>
          </cell>
          <cell r="AJ3021" t="str">
            <v>Bioagroalimentare</v>
          </cell>
          <cell r="AK3021" t="str">
            <v>Bio-scienze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1</v>
          </cell>
          <cell r="AZ3021">
            <v>0</v>
          </cell>
          <cell r="BA3021">
            <v>0</v>
          </cell>
          <cell r="BB3021">
            <v>0</v>
          </cell>
          <cell r="BC3021">
            <v>1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</row>
        <row r="3022">
          <cell r="A3022" t="str">
            <v>SSI001866</v>
          </cell>
          <cell r="C3022" t="str">
            <v>SSI</v>
          </cell>
          <cell r="D3022" t="str">
            <v>Transiti</v>
          </cell>
          <cell r="E3022">
            <v>43314.512962963003</v>
          </cell>
          <cell r="F3022">
            <v>2018</v>
          </cell>
          <cell r="H3022" t="str">
            <v>02533390031</v>
          </cell>
          <cell r="I3022" t="str">
            <v>Domanda non ammessa</v>
          </cell>
          <cell r="J3022" t="str">
            <v>NOVARA</v>
          </cell>
          <cell r="K3022" t="str">
            <v>NO</v>
          </cell>
          <cell r="L3022" t="str">
            <v>Piemonte</v>
          </cell>
          <cell r="M3022" t="str">
            <v>ITALIA</v>
          </cell>
          <cell r="N3022" t="str">
            <v>CENTRO-NORD</v>
          </cell>
          <cell r="O3022" t="str">
            <v>Centro-Nord</v>
          </cell>
          <cell r="Q3022" t="str">
            <v>X</v>
          </cell>
          <cell r="R3022" t="str">
            <v>LEGGE DI STABILITA 2017</v>
          </cell>
          <cell r="S3022" t="str">
            <v>Società costituita</v>
          </cell>
          <cell r="T3022">
            <v>924496</v>
          </cell>
          <cell r="U3022">
            <v>647000</v>
          </cell>
          <cell r="V3022">
            <v>400000</v>
          </cell>
          <cell r="W3022">
            <v>524496</v>
          </cell>
          <cell r="X3022">
            <v>280000</v>
          </cell>
          <cell r="Y3022">
            <v>367000</v>
          </cell>
          <cell r="Z3022">
            <v>0</v>
          </cell>
          <cell r="AA3022">
            <v>488000</v>
          </cell>
          <cell r="AB3022">
            <v>0</v>
          </cell>
          <cell r="AC3022">
            <v>0</v>
          </cell>
          <cell r="AD3022">
            <v>0</v>
          </cell>
          <cell r="AE3022">
            <v>8</v>
          </cell>
          <cell r="AF3022">
            <v>43412</v>
          </cell>
          <cell r="AG3022">
            <v>2018</v>
          </cell>
          <cell r="AH3022" t="str">
            <v>Non ammissione</v>
          </cell>
          <cell r="AI3022" t="str">
            <v>Tecnologia nuova sperimentale</v>
          </cell>
          <cell r="AJ3022" t="str">
            <v>Life sciences</v>
          </cell>
          <cell r="AK3022" t="str">
            <v>Bio-scienze</v>
          </cell>
          <cell r="AP3022" t="str">
            <v>82.99.99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1</v>
          </cell>
          <cell r="AY3022">
            <v>0</v>
          </cell>
          <cell r="AZ3022">
            <v>0</v>
          </cell>
          <cell r="BA3022">
            <v>2</v>
          </cell>
          <cell r="BB3022">
            <v>0</v>
          </cell>
          <cell r="BC3022">
            <v>1</v>
          </cell>
          <cell r="BD3022">
            <v>2</v>
          </cell>
          <cell r="BE3022">
            <v>0</v>
          </cell>
          <cell r="BF3022">
            <v>0</v>
          </cell>
          <cell r="BG3022">
            <v>0</v>
          </cell>
        </row>
        <row r="3023">
          <cell r="A3023" t="str">
            <v>SSI001867</v>
          </cell>
          <cell r="C3023" t="str">
            <v>SSI</v>
          </cell>
          <cell r="D3023" t="str">
            <v>SUNSPRING SRL</v>
          </cell>
          <cell r="E3023">
            <v>43315.5328240741</v>
          </cell>
          <cell r="F3023">
            <v>2018</v>
          </cell>
          <cell r="H3023" t="str">
            <v>10156580960</v>
          </cell>
          <cell r="I3023" t="str">
            <v>Domanda non ammessa</v>
          </cell>
          <cell r="J3023" t="str">
            <v>MILANO</v>
          </cell>
          <cell r="K3023" t="str">
            <v>MI</v>
          </cell>
          <cell r="L3023" t="str">
            <v>Lombardia</v>
          </cell>
          <cell r="M3023" t="str">
            <v>ITALIA</v>
          </cell>
          <cell r="N3023" t="str">
            <v>CENTRO-NORD</v>
          </cell>
          <cell r="O3023" t="str">
            <v>Centro-Nord</v>
          </cell>
          <cell r="Q3023" t="str">
            <v>X</v>
          </cell>
          <cell r="R3023" t="str">
            <v>LEGGE DI STABILITA 2017</v>
          </cell>
          <cell r="S3023" t="str">
            <v>Società costituita</v>
          </cell>
          <cell r="T3023">
            <v>649337.5</v>
          </cell>
          <cell r="U3023">
            <v>534470</v>
          </cell>
          <cell r="V3023">
            <v>385000</v>
          </cell>
          <cell r="W3023">
            <v>264337.5</v>
          </cell>
          <cell r="X3023">
            <v>308000</v>
          </cell>
          <cell r="Y3023">
            <v>211470</v>
          </cell>
          <cell r="Z3023">
            <v>15000</v>
          </cell>
          <cell r="AA3023">
            <v>469700</v>
          </cell>
          <cell r="AB3023">
            <v>0</v>
          </cell>
          <cell r="AC3023">
            <v>0</v>
          </cell>
          <cell r="AD3023">
            <v>0</v>
          </cell>
          <cell r="AE3023">
            <v>4</v>
          </cell>
          <cell r="AF3023">
            <v>43398</v>
          </cell>
          <cell r="AG3023">
            <v>2018</v>
          </cell>
          <cell r="AH3023" t="str">
            <v>Non ammissione</v>
          </cell>
          <cell r="AI3023" t="str">
            <v>Economia digitale</v>
          </cell>
          <cell r="AJ3023" t="str">
            <v>Internet of things</v>
          </cell>
          <cell r="AK3023" t="str">
            <v>Web technology</v>
          </cell>
          <cell r="AP3023" t="str">
            <v>62.01.00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2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2</v>
          </cell>
          <cell r="BD3023">
            <v>0</v>
          </cell>
          <cell r="BE3023">
            <v>2</v>
          </cell>
          <cell r="BF3023">
            <v>1</v>
          </cell>
          <cell r="BG3023">
            <v>1</v>
          </cell>
        </row>
        <row r="3024">
          <cell r="A3024" t="str">
            <v>SSI001868</v>
          </cell>
          <cell r="C3024" t="str">
            <v>SSI</v>
          </cell>
          <cell r="D3024" t="str">
            <v>Enea S.r.l.</v>
          </cell>
          <cell r="E3024">
            <v>43315.637256944399</v>
          </cell>
          <cell r="F3024">
            <v>2018</v>
          </cell>
          <cell r="H3024" t="str">
            <v>08310631216</v>
          </cell>
          <cell r="I3024" t="str">
            <v>Domanda non ammessa</v>
          </cell>
          <cell r="J3024" t="str">
            <v>NAPOLI</v>
          </cell>
          <cell r="K3024" t="str">
            <v>NA</v>
          </cell>
          <cell r="L3024" t="str">
            <v>Campania</v>
          </cell>
          <cell r="M3024" t="str">
            <v>ITALIA</v>
          </cell>
          <cell r="N3024" t="str">
            <v>SUD</v>
          </cell>
          <cell r="O3024" t="str">
            <v>Mezzogiorno</v>
          </cell>
          <cell r="Q3024" t="str">
            <v>X</v>
          </cell>
          <cell r="R3024" t="str">
            <v>LEGGE DI STABILITA 2017</v>
          </cell>
          <cell r="S3024" t="str">
            <v>Società costituita</v>
          </cell>
          <cell r="T3024">
            <v>607364</v>
          </cell>
          <cell r="U3024">
            <v>232080</v>
          </cell>
          <cell r="V3024">
            <v>317264</v>
          </cell>
          <cell r="W3024">
            <v>290100</v>
          </cell>
          <cell r="X3024">
            <v>0</v>
          </cell>
          <cell r="Y3024">
            <v>232080</v>
          </cell>
          <cell r="Z3024">
            <v>0</v>
          </cell>
          <cell r="AA3024">
            <v>387062.08</v>
          </cell>
          <cell r="AB3024">
            <v>0</v>
          </cell>
          <cell r="AC3024">
            <v>0</v>
          </cell>
          <cell r="AD3024">
            <v>0</v>
          </cell>
          <cell r="AE3024">
            <v>5</v>
          </cell>
          <cell r="AF3024">
            <v>43412</v>
          </cell>
          <cell r="AG3024">
            <v>2018</v>
          </cell>
          <cell r="AH3024" t="str">
            <v>Non ammissione</v>
          </cell>
          <cell r="AI3024" t="str">
            <v>Economia digitale</v>
          </cell>
          <cell r="AJ3024" t="str">
            <v>Ambiente e Energia</v>
          </cell>
          <cell r="AK3024" t="str">
            <v>Ambiente ed energia</v>
          </cell>
          <cell r="AP3024" t="str">
            <v>62.01.00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1</v>
          </cell>
          <cell r="AX3024">
            <v>0</v>
          </cell>
          <cell r="AY3024">
            <v>0</v>
          </cell>
          <cell r="AZ3024">
            <v>1</v>
          </cell>
          <cell r="BA3024">
            <v>0</v>
          </cell>
          <cell r="BB3024">
            <v>0</v>
          </cell>
          <cell r="BC3024">
            <v>1</v>
          </cell>
          <cell r="BD3024">
            <v>1</v>
          </cell>
          <cell r="BE3024">
            <v>2</v>
          </cell>
          <cell r="BF3024">
            <v>1</v>
          </cell>
          <cell r="BG3024">
            <v>0</v>
          </cell>
        </row>
        <row r="3025">
          <cell r="A3025" t="str">
            <v>SSI001869</v>
          </cell>
          <cell r="B3025" t="str">
            <v>C63J18001400008</v>
          </cell>
          <cell r="C3025" t="str">
            <v>SSI</v>
          </cell>
          <cell r="D3025" t="str">
            <v>Rubberjet Valley s.r.l</v>
          </cell>
          <cell r="E3025">
            <v>43315.661874999998</v>
          </cell>
          <cell r="F3025">
            <v>2018</v>
          </cell>
          <cell r="H3025" t="str">
            <v>09595060964</v>
          </cell>
          <cell r="I3025" t="str">
            <v>Domanda ammessa</v>
          </cell>
          <cell r="J3025" t="str">
            <v>COLOGNA VENETA</v>
          </cell>
          <cell r="K3025" t="str">
            <v>VR</v>
          </cell>
          <cell r="L3025" t="str">
            <v>Veneto</v>
          </cell>
          <cell r="M3025" t="str">
            <v>ITALIA</v>
          </cell>
          <cell r="N3025" t="str">
            <v>CENTRO-NORD</v>
          </cell>
          <cell r="O3025" t="str">
            <v>Centro-Nord</v>
          </cell>
          <cell r="Q3025" t="str">
            <v>X</v>
          </cell>
          <cell r="R3025" t="str">
            <v>LEGGE DI STABILITA 2017</v>
          </cell>
          <cell r="S3025" t="str">
            <v>Società costituita</v>
          </cell>
          <cell r="T3025">
            <v>817799.9</v>
          </cell>
          <cell r="U3025">
            <v>654230</v>
          </cell>
          <cell r="V3025">
            <v>567000</v>
          </cell>
          <cell r="W3025">
            <v>250799.9</v>
          </cell>
          <cell r="X3025">
            <v>453600</v>
          </cell>
          <cell r="Y3025">
            <v>200630</v>
          </cell>
          <cell r="Z3025">
            <v>0</v>
          </cell>
          <cell r="AA3025">
            <v>691740</v>
          </cell>
          <cell r="AB3025">
            <v>654799.9</v>
          </cell>
          <cell r="AC3025">
            <v>492000</v>
          </cell>
          <cell r="AD3025">
            <v>162799.9</v>
          </cell>
          <cell r="AE3025">
            <v>1</v>
          </cell>
          <cell r="AF3025">
            <v>43412</v>
          </cell>
          <cell r="AG3025">
            <v>2018</v>
          </cell>
          <cell r="AH3025" t="str">
            <v>Ammissione</v>
          </cell>
          <cell r="AI3025" t="str">
            <v>Valorizzazione della ricerca</v>
          </cell>
          <cell r="AJ3025" t="str">
            <v>Ambiente e Energia</v>
          </cell>
          <cell r="AK3025" t="str">
            <v>Ambiente ed energia</v>
          </cell>
          <cell r="AL3025">
            <v>43549</v>
          </cell>
          <cell r="AM3025">
            <v>2019</v>
          </cell>
          <cell r="AP3025" t="str">
            <v>38.32.20</v>
          </cell>
          <cell r="AR3025">
            <v>458359.93</v>
          </cell>
          <cell r="AS3025">
            <v>344400</v>
          </cell>
          <cell r="AT3025">
            <v>113959.93</v>
          </cell>
          <cell r="AU3025">
            <v>0</v>
          </cell>
          <cell r="AV3025">
            <v>458359.93</v>
          </cell>
          <cell r="AW3025">
            <v>1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1</v>
          </cell>
          <cell r="BD3025">
            <v>0</v>
          </cell>
          <cell r="BE3025">
            <v>1</v>
          </cell>
          <cell r="BF3025">
            <v>1</v>
          </cell>
          <cell r="BG3025">
            <v>1</v>
          </cell>
          <cell r="BH3025">
            <v>131433.75</v>
          </cell>
          <cell r="BI3025">
            <v>0</v>
          </cell>
          <cell r="BJ3025">
            <v>131433.75</v>
          </cell>
        </row>
        <row r="3026">
          <cell r="A3026" t="str">
            <v>SSI001870</v>
          </cell>
          <cell r="B3026" t="str">
            <v>C43J18000850008</v>
          </cell>
          <cell r="C3026" t="str">
            <v>SSI</v>
          </cell>
          <cell r="D3026" t="str">
            <v>BRANDORBI S.R.L</v>
          </cell>
          <cell r="E3026">
            <v>43315.714722222197</v>
          </cell>
          <cell r="F3026">
            <v>2018</v>
          </cell>
          <cell r="H3026" t="str">
            <v>09374910967</v>
          </cell>
          <cell r="I3026" t="str">
            <v>Domanda ammessa</v>
          </cell>
          <cell r="J3026" t="str">
            <v>MILANO</v>
          </cell>
          <cell r="K3026" t="str">
            <v>MI</v>
          </cell>
          <cell r="L3026" t="str">
            <v>Lombardia</v>
          </cell>
          <cell r="M3026" t="str">
            <v>ITALIA</v>
          </cell>
          <cell r="N3026" t="str">
            <v>CENTRO-NORD</v>
          </cell>
          <cell r="O3026" t="str">
            <v>Centro-Nord</v>
          </cell>
          <cell r="Q3026" t="str">
            <v>X</v>
          </cell>
          <cell r="R3026" t="str">
            <v>LEGGE DI STABILITA 2017</v>
          </cell>
          <cell r="S3026" t="str">
            <v>Società costituita</v>
          </cell>
          <cell r="T3026">
            <v>467280.73</v>
          </cell>
          <cell r="U3026">
            <v>329196.51</v>
          </cell>
          <cell r="V3026">
            <v>355000</v>
          </cell>
          <cell r="W3026">
            <v>112280.73</v>
          </cell>
          <cell r="X3026">
            <v>250600</v>
          </cell>
          <cell r="Y3026">
            <v>78596.509999999995</v>
          </cell>
          <cell r="Z3026">
            <v>0</v>
          </cell>
          <cell r="AA3026">
            <v>433100</v>
          </cell>
          <cell r="AB3026">
            <v>440155.27</v>
          </cell>
          <cell r="AC3026">
            <v>355000</v>
          </cell>
          <cell r="AD3026">
            <v>85155.27</v>
          </cell>
          <cell r="AE3026">
            <v>5</v>
          </cell>
          <cell r="AF3026">
            <v>43426</v>
          </cell>
          <cell r="AG3026">
            <v>2018</v>
          </cell>
          <cell r="AH3026" t="str">
            <v>Ammissione</v>
          </cell>
          <cell r="AI3026" t="str">
            <v>Economia digitale</v>
          </cell>
          <cell r="AJ3026" t="str">
            <v>Socialnetwork</v>
          </cell>
          <cell r="AK3026" t="str">
            <v>Web technology</v>
          </cell>
          <cell r="AL3026">
            <v>43622</v>
          </cell>
          <cell r="AM3026">
            <v>2019</v>
          </cell>
          <cell r="AP3026" t="str">
            <v>73.11.02</v>
          </cell>
          <cell r="AR3026">
            <v>308108.69</v>
          </cell>
          <cell r="AS3026">
            <v>248500</v>
          </cell>
          <cell r="AT3026">
            <v>59608.69</v>
          </cell>
          <cell r="AU3026">
            <v>0</v>
          </cell>
          <cell r="AV3026">
            <v>308108.69</v>
          </cell>
          <cell r="AW3026">
            <v>0</v>
          </cell>
          <cell r="AX3026">
            <v>1</v>
          </cell>
          <cell r="AY3026">
            <v>0</v>
          </cell>
          <cell r="AZ3026">
            <v>0</v>
          </cell>
          <cell r="BA3026">
            <v>1</v>
          </cell>
          <cell r="BB3026">
            <v>0</v>
          </cell>
          <cell r="BC3026">
            <v>1</v>
          </cell>
          <cell r="BD3026">
            <v>1</v>
          </cell>
          <cell r="BE3026">
            <v>0</v>
          </cell>
          <cell r="BF3026">
            <v>0</v>
          </cell>
          <cell r="BG3026">
            <v>0</v>
          </cell>
        </row>
        <row r="3027">
          <cell r="A3027" t="str">
            <v>SSI001871</v>
          </cell>
          <cell r="B3027" t="str">
            <v>C33J18000940008</v>
          </cell>
          <cell r="C3027" t="str">
            <v>SSI</v>
          </cell>
          <cell r="D3027" t="str">
            <v>I LOVE MY BODY RESEARCH SRL</v>
          </cell>
          <cell r="E3027">
            <v>43318.454363425903</v>
          </cell>
          <cell r="F3027">
            <v>2018</v>
          </cell>
          <cell r="H3027" t="str">
            <v>10020660964</v>
          </cell>
          <cell r="I3027" t="str">
            <v>Domanda decaduta</v>
          </cell>
          <cell r="J3027" t="str">
            <v>COCCAGLIO</v>
          </cell>
          <cell r="K3027" t="str">
            <v>BS</v>
          </cell>
          <cell r="L3027" t="str">
            <v>Lombardia</v>
          </cell>
          <cell r="M3027" t="str">
            <v>ITALIA</v>
          </cell>
          <cell r="N3027" t="str">
            <v>CENTRO-NORD</v>
          </cell>
          <cell r="O3027" t="str">
            <v>Centro-Nord</v>
          </cell>
          <cell r="Q3027" t="str">
            <v>X</v>
          </cell>
          <cell r="R3027" t="str">
            <v>LEGGE DI STABILITA 2017</v>
          </cell>
          <cell r="S3027" t="str">
            <v>Società costituita</v>
          </cell>
          <cell r="T3027">
            <v>857093.04</v>
          </cell>
          <cell r="U3027">
            <v>599964.6</v>
          </cell>
          <cell r="V3027">
            <v>455009.44</v>
          </cell>
          <cell r="W3027">
            <v>402083.6</v>
          </cell>
          <cell r="X3027">
            <v>318506.59999999998</v>
          </cell>
          <cell r="Y3027">
            <v>281458</v>
          </cell>
          <cell r="Z3027">
            <v>0</v>
          </cell>
          <cell r="AA3027">
            <v>555109.99</v>
          </cell>
          <cell r="AB3027">
            <v>619444</v>
          </cell>
          <cell r="AC3027">
            <v>317916</v>
          </cell>
          <cell r="AD3027">
            <v>301528</v>
          </cell>
          <cell r="AE3027">
            <v>6</v>
          </cell>
          <cell r="AF3027">
            <v>43454</v>
          </cell>
          <cell r="AG3027">
            <v>2018</v>
          </cell>
          <cell r="AH3027" t="str">
            <v>Ammissione</v>
          </cell>
          <cell r="AI3027" t="str">
            <v>Economia digitale</v>
          </cell>
          <cell r="AJ3027" t="str">
            <v>Materiali innovativi</v>
          </cell>
          <cell r="AK3027" t="str">
            <v>Industria hi-tech</v>
          </cell>
          <cell r="AN3027">
            <v>43762</v>
          </cell>
          <cell r="AO3027">
            <v>2019</v>
          </cell>
          <cell r="AP3027" t="str">
            <v>62.01.00</v>
          </cell>
          <cell r="AQ3027" t="str">
            <v>Altri servizi</v>
          </cell>
          <cell r="AR3027">
            <v>433610.80000000005</v>
          </cell>
          <cell r="AS3027">
            <v>222541.2</v>
          </cell>
          <cell r="AT3027">
            <v>211069.6</v>
          </cell>
          <cell r="AU3027">
            <v>0</v>
          </cell>
          <cell r="AV3027">
            <v>433610.8</v>
          </cell>
          <cell r="AW3027">
            <v>0</v>
          </cell>
          <cell r="AX3027">
            <v>2</v>
          </cell>
          <cell r="AY3027">
            <v>0</v>
          </cell>
          <cell r="AZ3027">
            <v>0</v>
          </cell>
          <cell r="BA3027">
            <v>1</v>
          </cell>
          <cell r="BB3027">
            <v>0</v>
          </cell>
          <cell r="BC3027">
            <v>2</v>
          </cell>
          <cell r="BD3027">
            <v>1</v>
          </cell>
          <cell r="BE3027">
            <v>0</v>
          </cell>
          <cell r="BF3027">
            <v>1</v>
          </cell>
          <cell r="BG3027">
            <v>0</v>
          </cell>
        </row>
        <row r="3028">
          <cell r="A3028" t="str">
            <v>SSI001872</v>
          </cell>
          <cell r="C3028" t="str">
            <v>SSI</v>
          </cell>
          <cell r="D3028" t="str">
            <v>Maurizio Manenti</v>
          </cell>
          <cell r="E3028">
            <v>43318.896238425899</v>
          </cell>
          <cell r="F3028">
            <v>2018</v>
          </cell>
          <cell r="H3028" t="str">
            <v/>
          </cell>
          <cell r="I3028" t="str">
            <v>Domanda non ammessa</v>
          </cell>
          <cell r="J3028" t="str">
            <v>MARINO</v>
          </cell>
          <cell r="K3028" t="str">
            <v>RM</v>
          </cell>
          <cell r="L3028" t="str">
            <v>Lazio</v>
          </cell>
          <cell r="M3028" t="str">
            <v>ITALIA</v>
          </cell>
          <cell r="N3028" t="str">
            <v>CENTRO-NORD</v>
          </cell>
          <cell r="O3028" t="str">
            <v>Centro-Nord</v>
          </cell>
          <cell r="Q3028" t="str">
            <v>X</v>
          </cell>
          <cell r="R3028" t="str">
            <v>LEGGE DI STABILITA 2017</v>
          </cell>
          <cell r="S3028" t="str">
            <v>Società non costituita</v>
          </cell>
          <cell r="T3028">
            <v>1485000</v>
          </cell>
          <cell r="U3028">
            <v>1035000</v>
          </cell>
          <cell r="V3028">
            <v>1305000</v>
          </cell>
          <cell r="W3028">
            <v>180000</v>
          </cell>
          <cell r="X3028">
            <v>900000</v>
          </cell>
          <cell r="Y3028">
            <v>120000</v>
          </cell>
          <cell r="Z3028">
            <v>15000</v>
          </cell>
          <cell r="AA3028">
            <v>1502100</v>
          </cell>
          <cell r="AB3028">
            <v>0</v>
          </cell>
          <cell r="AC3028">
            <v>0</v>
          </cell>
          <cell r="AD3028">
            <v>0</v>
          </cell>
          <cell r="AE3028">
            <v>5</v>
          </cell>
          <cell r="AF3028">
            <v>43425</v>
          </cell>
          <cell r="AG3028">
            <v>2018</v>
          </cell>
          <cell r="AH3028" t="str">
            <v>Non ammissione</v>
          </cell>
          <cell r="AI3028" t="str">
            <v>Economia digitale</v>
          </cell>
          <cell r="AJ3028" t="str">
            <v>Ambiente e Energia</v>
          </cell>
          <cell r="AK3028" t="str">
            <v>Ambiente ed energia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1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1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</row>
        <row r="3029">
          <cell r="A3029" t="str">
            <v>SSI001873</v>
          </cell>
          <cell r="C3029" t="str">
            <v>SSI</v>
          </cell>
          <cell r="D3029" t="str">
            <v>fabrizio cancelliere</v>
          </cell>
          <cell r="E3029">
            <v>43319.515023148102</v>
          </cell>
          <cell r="F3029">
            <v>2018</v>
          </cell>
          <cell r="H3029" t="str">
            <v/>
          </cell>
          <cell r="I3029" t="str">
            <v>Domanda non ammessa</v>
          </cell>
          <cell r="J3029" t="str">
            <v>FRANCAVILLA FONTANA</v>
          </cell>
          <cell r="K3029" t="str">
            <v>BR</v>
          </cell>
          <cell r="L3029" t="str">
            <v>Puglia</v>
          </cell>
          <cell r="M3029" t="str">
            <v>ITALIA</v>
          </cell>
          <cell r="N3029" t="str">
            <v>SUD</v>
          </cell>
          <cell r="O3029" t="str">
            <v>Mezzogiorno</v>
          </cell>
          <cell r="Q3029" t="str">
            <v>X</v>
          </cell>
          <cell r="R3029" t="str">
            <v>PON I&amp;C SUD - LEGGE DI STABILITA 2017</v>
          </cell>
          <cell r="S3029" t="str">
            <v>Società non costituita</v>
          </cell>
          <cell r="T3029">
            <v>175710</v>
          </cell>
          <cell r="U3029">
            <v>137997</v>
          </cell>
          <cell r="V3029">
            <v>79710</v>
          </cell>
          <cell r="W3029">
            <v>96000</v>
          </cell>
          <cell r="X3029">
            <v>55797</v>
          </cell>
          <cell r="Y3029">
            <v>67200</v>
          </cell>
          <cell r="Z3029">
            <v>15000</v>
          </cell>
          <cell r="AA3029">
            <v>97246.2</v>
          </cell>
          <cell r="AB3029">
            <v>0</v>
          </cell>
          <cell r="AC3029">
            <v>0</v>
          </cell>
          <cell r="AD3029">
            <v>0</v>
          </cell>
          <cell r="AE3029">
            <v>2</v>
          </cell>
          <cell r="AF3029">
            <v>43384</v>
          </cell>
          <cell r="AG3029">
            <v>2018</v>
          </cell>
          <cell r="AH3029" t="str">
            <v>Non ammissione</v>
          </cell>
          <cell r="AI3029" t="str">
            <v>Economia digitale</v>
          </cell>
          <cell r="AJ3029" t="str">
            <v>Socialnetwork</v>
          </cell>
          <cell r="AK3029" t="str">
            <v>Web technology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1</v>
          </cell>
          <cell r="AY3029">
            <v>0</v>
          </cell>
          <cell r="AZ3029">
            <v>0</v>
          </cell>
          <cell r="BA3029">
            <v>1</v>
          </cell>
          <cell r="BB3029">
            <v>0</v>
          </cell>
          <cell r="BC3029">
            <v>1</v>
          </cell>
          <cell r="BD3029">
            <v>1</v>
          </cell>
          <cell r="BE3029">
            <v>0</v>
          </cell>
          <cell r="BF3029">
            <v>0</v>
          </cell>
          <cell r="BG3029">
            <v>0</v>
          </cell>
        </row>
        <row r="3030">
          <cell r="A3030" t="str">
            <v>SSI001874</v>
          </cell>
          <cell r="C3030" t="str">
            <v>SSI</v>
          </cell>
          <cell r="D3030" t="str">
            <v>Alessia Pippa</v>
          </cell>
          <cell r="E3030">
            <v>43319.551157407397</v>
          </cell>
          <cell r="F3030">
            <v>2018</v>
          </cell>
          <cell r="H3030" t="str">
            <v/>
          </cell>
          <cell r="I3030" t="str">
            <v>Domanda non ammessa</v>
          </cell>
          <cell r="J3030" t="str">
            <v>POGGIO PICENZE</v>
          </cell>
          <cell r="K3030" t="str">
            <v>AQ</v>
          </cell>
          <cell r="L3030" t="str">
            <v>Abruzzo</v>
          </cell>
          <cell r="M3030" t="str">
            <v>ITALIA</v>
          </cell>
          <cell r="N3030" t="str">
            <v>SUD</v>
          </cell>
          <cell r="O3030" t="str">
            <v>Mezzogiorno</v>
          </cell>
          <cell r="P3030" t="str">
            <v>x</v>
          </cell>
          <cell r="Q3030" t="str">
            <v>X</v>
          </cell>
          <cell r="R3030" t="str">
            <v>LEGGE DI STABILITA 2017</v>
          </cell>
          <cell r="S3030" t="str">
            <v>Società non costituita</v>
          </cell>
          <cell r="T3030">
            <v>485000</v>
          </cell>
          <cell r="U3030">
            <v>172500</v>
          </cell>
          <cell r="V3030">
            <v>260000</v>
          </cell>
          <cell r="W3030">
            <v>225000</v>
          </cell>
          <cell r="X3030">
            <v>0</v>
          </cell>
          <cell r="Y3030">
            <v>157500</v>
          </cell>
          <cell r="Z3030">
            <v>15000</v>
          </cell>
          <cell r="AA3030">
            <v>317200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43398</v>
          </cell>
          <cell r="AG3030">
            <v>2018</v>
          </cell>
          <cell r="AH3030" t="str">
            <v>Non ammissione</v>
          </cell>
          <cell r="AI3030" t="str">
            <v>Tecnologia nuova sperimentale</v>
          </cell>
          <cell r="AJ3030" t="str">
            <v>Internet of things</v>
          </cell>
          <cell r="AK3030" t="str">
            <v>Web technology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1</v>
          </cell>
          <cell r="AX3030">
            <v>0</v>
          </cell>
          <cell r="AY3030">
            <v>0</v>
          </cell>
          <cell r="AZ3030">
            <v>0</v>
          </cell>
          <cell r="BA3030">
            <v>3</v>
          </cell>
          <cell r="BB3030">
            <v>0</v>
          </cell>
          <cell r="BC3030">
            <v>1</v>
          </cell>
          <cell r="BD3030">
            <v>3</v>
          </cell>
          <cell r="BE3030">
            <v>1</v>
          </cell>
          <cell r="BF3030">
            <v>0</v>
          </cell>
          <cell r="BG3030">
            <v>0</v>
          </cell>
        </row>
        <row r="3031">
          <cell r="A3031" t="str">
            <v>SSI001875</v>
          </cell>
          <cell r="C3031" t="str">
            <v>SSI</v>
          </cell>
          <cell r="D3031" t="str">
            <v>Replycare</v>
          </cell>
          <cell r="E3031">
            <v>43320.492256944402</v>
          </cell>
          <cell r="F3031">
            <v>2018</v>
          </cell>
          <cell r="H3031" t="str">
            <v>08808701216</v>
          </cell>
          <cell r="I3031" t="str">
            <v>Domanda non ammessa</v>
          </cell>
          <cell r="J3031" t="str">
            <v>MILANO</v>
          </cell>
          <cell r="K3031" t="str">
            <v>MI</v>
          </cell>
          <cell r="L3031" t="str">
            <v>Lombardia</v>
          </cell>
          <cell r="M3031" t="str">
            <v>ITALIA</v>
          </cell>
          <cell r="N3031" t="str">
            <v>CENTRO-NORD</v>
          </cell>
          <cell r="O3031" t="str">
            <v>Centro-Nord</v>
          </cell>
          <cell r="Q3031" t="str">
            <v>X</v>
          </cell>
          <cell r="R3031" t="str">
            <v>LEGGE DI STABILITA 2017</v>
          </cell>
          <cell r="S3031" t="str">
            <v>Società costituita</v>
          </cell>
          <cell r="T3031">
            <v>921600</v>
          </cell>
          <cell r="U3031">
            <v>515000</v>
          </cell>
          <cell r="V3031">
            <v>336000</v>
          </cell>
          <cell r="W3031">
            <v>585600</v>
          </cell>
          <cell r="X3031">
            <v>200000</v>
          </cell>
          <cell r="Y3031">
            <v>300000</v>
          </cell>
          <cell r="Z3031">
            <v>15000</v>
          </cell>
          <cell r="AA3031">
            <v>409733</v>
          </cell>
          <cell r="AB3031">
            <v>0</v>
          </cell>
          <cell r="AC3031">
            <v>0</v>
          </cell>
          <cell r="AD3031">
            <v>0</v>
          </cell>
          <cell r="AE3031">
            <v>6</v>
          </cell>
          <cell r="AF3031">
            <v>43412</v>
          </cell>
          <cell r="AG3031">
            <v>2018</v>
          </cell>
          <cell r="AH3031" t="str">
            <v>Non ammissione</v>
          </cell>
          <cell r="AI3031" t="str">
            <v>Tecnologia nuova sperimentale</v>
          </cell>
          <cell r="AJ3031" t="str">
            <v>Internet of things</v>
          </cell>
          <cell r="AK3031" t="str">
            <v>Web technology</v>
          </cell>
          <cell r="AP3031" t="str">
            <v>58.29.00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</row>
        <row r="3032">
          <cell r="A3032" t="str">
            <v>SSI001876</v>
          </cell>
          <cell r="C3032" t="str">
            <v>SSI</v>
          </cell>
          <cell r="D3032" t="str">
            <v>FEDERICO FAVOT</v>
          </cell>
          <cell r="E3032">
            <v>43321.423680555599</v>
          </cell>
          <cell r="F3032">
            <v>2018</v>
          </cell>
          <cell r="H3032" t="str">
            <v/>
          </cell>
          <cell r="I3032" t="str">
            <v>Domanda non ammessa</v>
          </cell>
          <cell r="J3032" t="str">
            <v>PORCIA</v>
          </cell>
          <cell r="K3032" t="str">
            <v>PN</v>
          </cell>
          <cell r="L3032" t="str">
            <v>Friuli Venezia Giulia</v>
          </cell>
          <cell r="M3032" t="str">
            <v>ITALIA</v>
          </cell>
          <cell r="N3032" t="str">
            <v>CENTRO-NORD</v>
          </cell>
          <cell r="O3032" t="str">
            <v>Centro-Nord</v>
          </cell>
          <cell r="Q3032" t="str">
            <v>X</v>
          </cell>
          <cell r="R3032" t="str">
            <v>LEGGE DI STABILITA 2017</v>
          </cell>
          <cell r="S3032" t="str">
            <v>Società non costituita</v>
          </cell>
          <cell r="T3032">
            <v>271227.52000000002</v>
          </cell>
          <cell r="U3032">
            <v>204859</v>
          </cell>
          <cell r="V3032">
            <v>133000</v>
          </cell>
          <cell r="W3032">
            <v>138227.51999999999</v>
          </cell>
          <cell r="X3032">
            <v>93100</v>
          </cell>
          <cell r="Y3032">
            <v>96759</v>
          </cell>
          <cell r="Z3032">
            <v>15000</v>
          </cell>
          <cell r="AA3032">
            <v>162260</v>
          </cell>
          <cell r="AB3032">
            <v>0</v>
          </cell>
          <cell r="AC3032">
            <v>0</v>
          </cell>
          <cell r="AD3032">
            <v>0</v>
          </cell>
          <cell r="AE3032">
            <v>2</v>
          </cell>
          <cell r="AF3032">
            <v>43398</v>
          </cell>
          <cell r="AG3032">
            <v>2018</v>
          </cell>
          <cell r="AH3032" t="str">
            <v>Non ammissione</v>
          </cell>
          <cell r="AI3032" t="str">
            <v>Economia digitale</v>
          </cell>
          <cell r="AJ3032" t="str">
            <v>E-Commerce</v>
          </cell>
          <cell r="AK3032" t="str">
            <v>Web technology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1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1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</row>
        <row r="3033">
          <cell r="A3033" t="str">
            <v>SSI001877</v>
          </cell>
          <cell r="B3033" t="str">
            <v>C83J18001080008</v>
          </cell>
          <cell r="C3033" t="str">
            <v>SSI</v>
          </cell>
          <cell r="D3033" t="str">
            <v>RESET S.r.l.</v>
          </cell>
          <cell r="E3033">
            <v>43321.527743055602</v>
          </cell>
          <cell r="F3033">
            <v>2018</v>
          </cell>
          <cell r="H3033" t="str">
            <v>13424481003</v>
          </cell>
          <cell r="I3033" t="str">
            <v>Domanda ammessa</v>
          </cell>
          <cell r="J3033" t="str">
            <v>CITTADUCALE</v>
          </cell>
          <cell r="K3033" t="str">
            <v>RI</v>
          </cell>
          <cell r="L3033" t="str">
            <v>Lazio</v>
          </cell>
          <cell r="M3033" t="str">
            <v>ITALIA</v>
          </cell>
          <cell r="N3033" t="str">
            <v>CENTRO-NORD</v>
          </cell>
          <cell r="O3033" t="str">
            <v>Centro-Nord</v>
          </cell>
          <cell r="Q3033" t="str">
            <v>X</v>
          </cell>
          <cell r="R3033" t="str">
            <v>LEGGE DI STABILITA 2017</v>
          </cell>
          <cell r="S3033" t="str">
            <v>Società costituita</v>
          </cell>
          <cell r="T3033">
            <v>929499.1399999999</v>
          </cell>
          <cell r="U3033">
            <v>650649</v>
          </cell>
          <cell r="V3033">
            <v>445988.6</v>
          </cell>
          <cell r="W3033">
            <v>483510.54</v>
          </cell>
          <cell r="X3033">
            <v>312192</v>
          </cell>
          <cell r="Y3033">
            <v>338457</v>
          </cell>
          <cell r="Z3033">
            <v>0</v>
          </cell>
          <cell r="AA3033">
            <v>544106.09</v>
          </cell>
          <cell r="AB3033">
            <v>929499.1399999999</v>
          </cell>
          <cell r="AC3033">
            <v>445988.6</v>
          </cell>
          <cell r="AD3033">
            <v>483510.54</v>
          </cell>
          <cell r="AE3033">
            <v>5</v>
          </cell>
          <cell r="AF3033">
            <v>43398</v>
          </cell>
          <cell r="AG3033">
            <v>2018</v>
          </cell>
          <cell r="AH3033" t="str">
            <v>Ammissione</v>
          </cell>
          <cell r="AI3033" t="str">
            <v>Valorizzazione della ricerca</v>
          </cell>
          <cell r="AJ3033" t="str">
            <v>Ambiente e Energia</v>
          </cell>
          <cell r="AK3033" t="str">
            <v>Ambiente ed energia</v>
          </cell>
          <cell r="AL3033">
            <v>43523</v>
          </cell>
          <cell r="AM3033">
            <v>2019</v>
          </cell>
          <cell r="AP3033" t="str">
            <v>27.11.00</v>
          </cell>
          <cell r="AR3033">
            <v>650649.4</v>
          </cell>
          <cell r="AS3033">
            <v>312192.02</v>
          </cell>
          <cell r="AT3033">
            <v>338457.38</v>
          </cell>
          <cell r="AU3033">
            <v>0</v>
          </cell>
          <cell r="AV3033">
            <v>650649.4</v>
          </cell>
          <cell r="AW3033">
            <v>0</v>
          </cell>
          <cell r="AX3033">
            <v>3</v>
          </cell>
          <cell r="AY3033">
            <v>1</v>
          </cell>
          <cell r="AZ3033">
            <v>0</v>
          </cell>
          <cell r="BA3033">
            <v>0</v>
          </cell>
          <cell r="BB3033">
            <v>0</v>
          </cell>
          <cell r="BC3033">
            <v>4</v>
          </cell>
          <cell r="BD3033">
            <v>0</v>
          </cell>
          <cell r="BE3033">
            <v>0</v>
          </cell>
          <cell r="BF3033">
            <v>4</v>
          </cell>
          <cell r="BG3033">
            <v>0</v>
          </cell>
          <cell r="BH3033">
            <v>111497.15</v>
          </cell>
          <cell r="BI3033">
            <v>0</v>
          </cell>
          <cell r="BJ3033">
            <v>111497.15</v>
          </cell>
        </row>
        <row r="3034">
          <cell r="A3034" t="str">
            <v>SSI001878</v>
          </cell>
          <cell r="C3034" t="str">
            <v>SSI</v>
          </cell>
          <cell r="D3034" t="str">
            <v>Inesse Corporation Ltd.</v>
          </cell>
          <cell r="E3034">
            <v>43325.736157407402</v>
          </cell>
          <cell r="F3034">
            <v>2018</v>
          </cell>
          <cell r="H3034" t="str">
            <v>03509581207</v>
          </cell>
          <cell r="I3034" t="str">
            <v>Domanda non ammessa</v>
          </cell>
          <cell r="J3034" t="str">
            <v>IMOLA</v>
          </cell>
          <cell r="K3034" t="str">
            <v>BO</v>
          </cell>
          <cell r="L3034" t="str">
            <v>Emilia Romagna</v>
          </cell>
          <cell r="M3034" t="str">
            <v>ITALIA</v>
          </cell>
          <cell r="N3034" t="str">
            <v>CENTRO-NORD</v>
          </cell>
          <cell r="O3034" t="str">
            <v>Centro-Nord</v>
          </cell>
          <cell r="Q3034" t="str">
            <v>X</v>
          </cell>
          <cell r="R3034" t="str">
            <v>LEGGE DI STABILITA 2017</v>
          </cell>
          <cell r="S3034" t="str">
            <v>Società costituita</v>
          </cell>
          <cell r="T3034">
            <v>1313475</v>
          </cell>
          <cell r="U3034">
            <v>919000</v>
          </cell>
          <cell r="V3034">
            <v>1313475</v>
          </cell>
          <cell r="W3034">
            <v>0</v>
          </cell>
          <cell r="X3034">
            <v>919000</v>
          </cell>
          <cell r="Y3034">
            <v>0</v>
          </cell>
          <cell r="Z3034">
            <v>0</v>
          </cell>
          <cell r="AA3034">
            <v>1602440</v>
          </cell>
          <cell r="AB3034">
            <v>0</v>
          </cell>
          <cell r="AC3034">
            <v>0</v>
          </cell>
          <cell r="AD3034">
            <v>0</v>
          </cell>
          <cell r="AE3034">
            <v>4</v>
          </cell>
          <cell r="AF3034">
            <v>43426</v>
          </cell>
          <cell r="AG3034">
            <v>2018</v>
          </cell>
          <cell r="AH3034" t="str">
            <v>Non ammissione</v>
          </cell>
          <cell r="AI3034" t="str">
            <v>Valorizzazione della ricerca</v>
          </cell>
          <cell r="AJ3034" t="str">
            <v>Trasporti</v>
          </cell>
          <cell r="AK3034" t="str">
            <v>Smart cities and services</v>
          </cell>
          <cell r="AP3034" t="str">
            <v>30.12.00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1</v>
          </cell>
          <cell r="AY3034">
            <v>1</v>
          </cell>
          <cell r="AZ3034">
            <v>1</v>
          </cell>
          <cell r="BA3034">
            <v>1</v>
          </cell>
          <cell r="BB3034">
            <v>0</v>
          </cell>
          <cell r="BC3034">
            <v>2</v>
          </cell>
          <cell r="BD3034">
            <v>2</v>
          </cell>
          <cell r="BE3034">
            <v>1</v>
          </cell>
          <cell r="BF3034">
            <v>3</v>
          </cell>
          <cell r="BG3034">
            <v>0</v>
          </cell>
        </row>
        <row r="3035">
          <cell r="A3035" t="str">
            <v>SSI001879</v>
          </cell>
          <cell r="C3035" t="str">
            <v>SSI</v>
          </cell>
          <cell r="D3035" t="str">
            <v>Epicura SRL</v>
          </cell>
          <cell r="E3035">
            <v>43328.549097222203</v>
          </cell>
          <cell r="F3035">
            <v>2018</v>
          </cell>
          <cell r="H3035" t="str">
            <v>11744440014</v>
          </cell>
          <cell r="I3035" t="str">
            <v>Domanda non ammessa</v>
          </cell>
          <cell r="J3035" t="str">
            <v>TORINO</v>
          </cell>
          <cell r="K3035" t="str">
            <v>TO</v>
          </cell>
          <cell r="L3035" t="str">
            <v>Piemonte</v>
          </cell>
          <cell r="M3035" t="str">
            <v>ITALIA</v>
          </cell>
          <cell r="N3035" t="str">
            <v>CENTRO-NORD</v>
          </cell>
          <cell r="O3035" t="str">
            <v>Centro-Nord</v>
          </cell>
          <cell r="Q3035" t="str">
            <v>X</v>
          </cell>
          <cell r="R3035" t="str">
            <v>LEGGE DI STABILITA 2017</v>
          </cell>
          <cell r="S3035" t="str">
            <v>Società costituita</v>
          </cell>
          <cell r="T3035">
            <v>1048000</v>
          </cell>
          <cell r="U3035">
            <v>733000</v>
          </cell>
          <cell r="V3035">
            <v>141500</v>
          </cell>
          <cell r="W3035">
            <v>906500</v>
          </cell>
          <cell r="X3035">
            <v>99000</v>
          </cell>
          <cell r="Y3035">
            <v>634000</v>
          </cell>
          <cell r="Z3035">
            <v>0</v>
          </cell>
          <cell r="AA3035">
            <v>172630</v>
          </cell>
          <cell r="AB3035">
            <v>0</v>
          </cell>
          <cell r="AC3035">
            <v>0</v>
          </cell>
          <cell r="AD3035">
            <v>0</v>
          </cell>
          <cell r="AE3035">
            <v>18</v>
          </cell>
          <cell r="AF3035">
            <v>43426</v>
          </cell>
          <cell r="AG3035">
            <v>2018</v>
          </cell>
          <cell r="AH3035" t="str">
            <v>Non ammissione</v>
          </cell>
          <cell r="AI3035" t="str">
            <v>Economia digitale</v>
          </cell>
          <cell r="AJ3035" t="str">
            <v>Life sciences</v>
          </cell>
          <cell r="AK3035" t="str">
            <v>Bio-scienze</v>
          </cell>
          <cell r="AP3035" t="str">
            <v>62.01.00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7</v>
          </cell>
          <cell r="AX3035">
            <v>2</v>
          </cell>
          <cell r="AY3035">
            <v>3</v>
          </cell>
          <cell r="AZ3035">
            <v>0</v>
          </cell>
          <cell r="BA3035">
            <v>0</v>
          </cell>
          <cell r="BB3035">
            <v>0</v>
          </cell>
          <cell r="BC3035">
            <v>12</v>
          </cell>
          <cell r="BD3035">
            <v>0</v>
          </cell>
          <cell r="BE3035">
            <v>7</v>
          </cell>
          <cell r="BF3035">
            <v>2</v>
          </cell>
          <cell r="BG3035">
            <v>0</v>
          </cell>
        </row>
        <row r="3036">
          <cell r="A3036" t="str">
            <v>SSI001880</v>
          </cell>
          <cell r="B3036" t="str">
            <v>C53J18000800008</v>
          </cell>
          <cell r="C3036" t="str">
            <v>SSI</v>
          </cell>
          <cell r="D3036" t="str">
            <v>AREA</v>
          </cell>
          <cell r="E3036">
            <v>43333.347881944399</v>
          </cell>
          <cell r="F3036">
            <v>2018</v>
          </cell>
          <cell r="H3036" t="str">
            <v>05267880879</v>
          </cell>
          <cell r="I3036" t="str">
            <v>Domanda revocata</v>
          </cell>
          <cell r="J3036" t="str">
            <v>GIARRE</v>
          </cell>
          <cell r="K3036" t="str">
            <v>CT</v>
          </cell>
          <cell r="L3036" t="str">
            <v>Sicilia</v>
          </cell>
          <cell r="M3036" t="str">
            <v>ITALIA</v>
          </cell>
          <cell r="N3036" t="str">
            <v>SUD</v>
          </cell>
          <cell r="O3036" t="str">
            <v>Mezzogiorno</v>
          </cell>
          <cell r="Q3036" t="str">
            <v>X</v>
          </cell>
          <cell r="R3036" t="str">
            <v>PON I&amp;C SUD - LEGGE DI STABILITA 2017</v>
          </cell>
          <cell r="S3036" t="str">
            <v>Società costituita</v>
          </cell>
          <cell r="T3036">
            <v>235730</v>
          </cell>
          <cell r="U3036">
            <v>188584</v>
          </cell>
          <cell r="V3036">
            <v>65660</v>
          </cell>
          <cell r="W3036">
            <v>170070</v>
          </cell>
          <cell r="X3036">
            <v>52528</v>
          </cell>
          <cell r="Y3036">
            <v>136056</v>
          </cell>
          <cell r="Z3036">
            <v>0</v>
          </cell>
          <cell r="AA3036">
            <v>80105</v>
          </cell>
          <cell r="AB3036">
            <v>206770</v>
          </cell>
          <cell r="AC3036">
            <v>65660</v>
          </cell>
          <cell r="AD3036">
            <v>141110</v>
          </cell>
          <cell r="AE3036">
            <v>3</v>
          </cell>
          <cell r="AF3036">
            <v>43398</v>
          </cell>
          <cell r="AG3036">
            <v>2018</v>
          </cell>
          <cell r="AH3036" t="str">
            <v>Ammissione</v>
          </cell>
          <cell r="AI3036" t="str">
            <v>Valorizzazione della ricerca</v>
          </cell>
          <cell r="AJ3036" t="str">
            <v>Materiali innovativi</v>
          </cell>
          <cell r="AK3036" t="str">
            <v>Industria hi-tech</v>
          </cell>
          <cell r="AL3036">
            <v>43558</v>
          </cell>
          <cell r="AM3036">
            <v>2019</v>
          </cell>
          <cell r="AN3036">
            <v>44006</v>
          </cell>
          <cell r="AO3036">
            <v>2020</v>
          </cell>
          <cell r="AP3036" t="str">
            <v>72.19.09</v>
          </cell>
          <cell r="AR3036">
            <v>165416</v>
          </cell>
          <cell r="AS3036">
            <v>52528</v>
          </cell>
          <cell r="AT3036">
            <v>112888</v>
          </cell>
          <cell r="AU3036">
            <v>0</v>
          </cell>
          <cell r="AV3036">
            <v>132332.79999999999</v>
          </cell>
          <cell r="AW3036">
            <v>5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5</v>
          </cell>
          <cell r="BD3036">
            <v>0</v>
          </cell>
          <cell r="BE3036">
            <v>5</v>
          </cell>
          <cell r="BF3036">
            <v>0</v>
          </cell>
          <cell r="BG3036">
            <v>0</v>
          </cell>
          <cell r="BK3036">
            <v>0</v>
          </cell>
        </row>
        <row r="3037">
          <cell r="A3037" t="str">
            <v>SSI001881</v>
          </cell>
          <cell r="C3037" t="str">
            <v>SSI</v>
          </cell>
          <cell r="D3037" t="str">
            <v>Ravess Italia</v>
          </cell>
          <cell r="E3037">
            <v>43335.609027777798</v>
          </cell>
          <cell r="F3037">
            <v>2018</v>
          </cell>
          <cell r="H3037" t="str">
            <v>14598401009</v>
          </cell>
          <cell r="I3037" t="str">
            <v>Domanda non ammessa</v>
          </cell>
          <cell r="J3037" t="str">
            <v>ROMA</v>
          </cell>
          <cell r="K3037" t="str">
            <v>RM</v>
          </cell>
          <cell r="L3037" t="str">
            <v>Lazio</v>
          </cell>
          <cell r="M3037" t="str">
            <v>ITALIA</v>
          </cell>
          <cell r="N3037" t="str">
            <v>CENTRO-NORD</v>
          </cell>
          <cell r="O3037" t="str">
            <v>Centro-Nord</v>
          </cell>
          <cell r="Q3037" t="str">
            <v>X</v>
          </cell>
          <cell r="R3037" t="str">
            <v>LEGGE DI STABILITA 2017</v>
          </cell>
          <cell r="S3037" t="str">
            <v>Società costituita</v>
          </cell>
          <cell r="T3037">
            <v>1228620.96</v>
          </cell>
          <cell r="U3037">
            <v>695442.33</v>
          </cell>
          <cell r="V3037">
            <v>715500</v>
          </cell>
          <cell r="W3037">
            <v>513120.96</v>
          </cell>
          <cell r="X3037">
            <v>500850</v>
          </cell>
          <cell r="Y3037">
            <v>179592.33</v>
          </cell>
          <cell r="Z3037">
            <v>15000</v>
          </cell>
          <cell r="AA3037">
            <v>872910</v>
          </cell>
          <cell r="AB3037">
            <v>0</v>
          </cell>
          <cell r="AC3037">
            <v>0</v>
          </cell>
          <cell r="AD3037">
            <v>0</v>
          </cell>
          <cell r="AE3037">
            <v>5</v>
          </cell>
          <cell r="AF3037">
            <v>43398</v>
          </cell>
          <cell r="AG3037">
            <v>2018</v>
          </cell>
          <cell r="AH3037" t="str">
            <v>Non ammissione</v>
          </cell>
          <cell r="AI3037" t="str">
            <v>Tecnologia nuova sperimentale</v>
          </cell>
          <cell r="AJ3037" t="str">
            <v>Smart cities</v>
          </cell>
          <cell r="AK3037" t="str">
            <v>Smart cities and services</v>
          </cell>
          <cell r="AP3037" t="str">
            <v>70.21.00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1</v>
          </cell>
          <cell r="AZ3037">
            <v>0</v>
          </cell>
          <cell r="BA3037">
            <v>0</v>
          </cell>
          <cell r="BB3037">
            <v>1</v>
          </cell>
          <cell r="BC3037">
            <v>1</v>
          </cell>
          <cell r="BD3037">
            <v>1</v>
          </cell>
          <cell r="BE3037">
            <v>0</v>
          </cell>
          <cell r="BF3037">
            <v>1</v>
          </cell>
          <cell r="BG3037">
            <v>0</v>
          </cell>
        </row>
        <row r="3038">
          <cell r="A3038" t="str">
            <v>SSI001914</v>
          </cell>
          <cell r="C3038" t="str">
            <v>SSI</v>
          </cell>
          <cell r="D3038" t="str">
            <v>Bflows Srl</v>
          </cell>
          <cell r="E3038">
            <v>43341.5132407407</v>
          </cell>
          <cell r="F3038">
            <v>2018</v>
          </cell>
          <cell r="H3038" t="str">
            <v>03734540929</v>
          </cell>
          <cell r="I3038" t="str">
            <v>Domanda non ammessa</v>
          </cell>
          <cell r="J3038" t="str">
            <v>CAGLIARI</v>
          </cell>
          <cell r="K3038" t="str">
            <v>CA</v>
          </cell>
          <cell r="L3038" t="str">
            <v>Sardegna</v>
          </cell>
          <cell r="M3038" t="str">
            <v>ITALIA</v>
          </cell>
          <cell r="N3038" t="str">
            <v>SUD</v>
          </cell>
          <cell r="O3038" t="str">
            <v>Mezzogiorno</v>
          </cell>
          <cell r="Q3038" t="str">
            <v>X</v>
          </cell>
          <cell r="R3038" t="str">
            <v>PON I&amp;C SAM - LEGGE DI STABILITA 2017</v>
          </cell>
          <cell r="S3038" t="str">
            <v>Società costituita</v>
          </cell>
          <cell r="T3038">
            <v>1499837.02</v>
          </cell>
          <cell r="U3038">
            <v>1049885</v>
          </cell>
          <cell r="V3038">
            <v>504000</v>
          </cell>
          <cell r="W3038">
            <v>995837.02</v>
          </cell>
          <cell r="X3038">
            <v>352800</v>
          </cell>
          <cell r="Y3038">
            <v>697085</v>
          </cell>
          <cell r="Z3038">
            <v>0</v>
          </cell>
          <cell r="AA3038">
            <v>614880</v>
          </cell>
          <cell r="AB3038">
            <v>0</v>
          </cell>
          <cell r="AC3038">
            <v>0</v>
          </cell>
          <cell r="AD3038">
            <v>0</v>
          </cell>
          <cell r="AE3038">
            <v>12</v>
          </cell>
          <cell r="AF3038">
            <v>43440</v>
          </cell>
          <cell r="AG3038">
            <v>2018</v>
          </cell>
          <cell r="AH3038" t="str">
            <v>Non ammissione</v>
          </cell>
          <cell r="AI3038" t="str">
            <v>Tecnologia nuova sperimentale</v>
          </cell>
          <cell r="AJ3038" t="str">
            <v>Cloud computing</v>
          </cell>
          <cell r="AK3038" t="str">
            <v>Web technology</v>
          </cell>
          <cell r="AP3038" t="str">
            <v>62.01.00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2</v>
          </cell>
          <cell r="AY3038">
            <v>5</v>
          </cell>
          <cell r="AZ3038">
            <v>1</v>
          </cell>
          <cell r="BA3038">
            <v>0</v>
          </cell>
          <cell r="BB3038">
            <v>0</v>
          </cell>
          <cell r="BC3038">
            <v>7</v>
          </cell>
          <cell r="BD3038">
            <v>1</v>
          </cell>
          <cell r="BE3038">
            <v>1</v>
          </cell>
          <cell r="BF3038">
            <v>0</v>
          </cell>
          <cell r="BG3038">
            <v>0</v>
          </cell>
        </row>
        <row r="3039">
          <cell r="A3039" t="str">
            <v>SSI001915</v>
          </cell>
          <cell r="B3039" t="str">
            <v>C13J18002080008</v>
          </cell>
          <cell r="C3039" t="str">
            <v>SSI</v>
          </cell>
          <cell r="D3039" t="str">
            <v>Content Farm srl</v>
          </cell>
          <cell r="E3039">
            <v>43341.653356481504</v>
          </cell>
          <cell r="F3039">
            <v>2018</v>
          </cell>
          <cell r="H3039" t="str">
            <v>06846810486</v>
          </cell>
          <cell r="I3039" t="str">
            <v>Domanda ammessa</v>
          </cell>
          <cell r="J3039" t="str">
            <v>FIRENZE</v>
          </cell>
          <cell r="K3039" t="str">
            <v>FI</v>
          </cell>
          <cell r="L3039" t="str">
            <v>Toscana</v>
          </cell>
          <cell r="M3039" t="str">
            <v>ITALIA</v>
          </cell>
          <cell r="N3039" t="str">
            <v>CENTRO-NORD</v>
          </cell>
          <cell r="O3039" t="str">
            <v>Centro-Nord</v>
          </cell>
          <cell r="Q3039" t="str">
            <v>X</v>
          </cell>
          <cell r="R3039" t="str">
            <v>LEGGE DI STABILITA 2017</v>
          </cell>
          <cell r="S3039" t="str">
            <v>Società costituita</v>
          </cell>
          <cell r="T3039">
            <v>372222.8</v>
          </cell>
          <cell r="U3039">
            <v>275555.95999999996</v>
          </cell>
          <cell r="V3039">
            <v>89422.8</v>
          </cell>
          <cell r="W3039">
            <v>282800</v>
          </cell>
          <cell r="X3039">
            <v>62595.96</v>
          </cell>
          <cell r="Y3039">
            <v>197960</v>
          </cell>
          <cell r="Z3039">
            <v>15000</v>
          </cell>
          <cell r="AA3039">
            <v>105484.8</v>
          </cell>
          <cell r="AB3039">
            <v>276222.8</v>
          </cell>
          <cell r="AC3039">
            <v>89422.8</v>
          </cell>
          <cell r="AD3039">
            <v>186800</v>
          </cell>
          <cell r="AE3039">
            <v>3</v>
          </cell>
          <cell r="AF3039">
            <v>43440</v>
          </cell>
          <cell r="AG3039">
            <v>2018</v>
          </cell>
          <cell r="AH3039" t="str">
            <v>Ammissione</v>
          </cell>
          <cell r="AI3039" t="str">
            <v>Economia digitale</v>
          </cell>
          <cell r="AJ3039" t="str">
            <v>Telecomunicazioni</v>
          </cell>
          <cell r="AK3039" t="str">
            <v>IT e infrastrutture</v>
          </cell>
          <cell r="AL3039">
            <v>43554</v>
          </cell>
          <cell r="AM3039">
            <v>2019</v>
          </cell>
          <cell r="AP3039" t="str">
            <v>62.01.00</v>
          </cell>
          <cell r="AR3039">
            <v>200855.96000000002</v>
          </cell>
          <cell r="AS3039">
            <v>66095.960000000006</v>
          </cell>
          <cell r="AT3039">
            <v>127260</v>
          </cell>
          <cell r="AU3039">
            <v>7500</v>
          </cell>
          <cell r="AV3039">
            <v>193355.96</v>
          </cell>
          <cell r="AW3039">
            <v>1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1</v>
          </cell>
          <cell r="BD3039">
            <v>0</v>
          </cell>
          <cell r="BE3039">
            <v>1</v>
          </cell>
          <cell r="BF3039">
            <v>0</v>
          </cell>
          <cell r="BG3039">
            <v>0</v>
          </cell>
          <cell r="BH3039">
            <v>59126.94</v>
          </cell>
          <cell r="BI3039">
            <v>56056.210000000006</v>
          </cell>
          <cell r="BJ3039">
            <v>115183.15000000001</v>
          </cell>
        </row>
        <row r="3040">
          <cell r="A3040" t="str">
            <v>SSI001916</v>
          </cell>
          <cell r="C3040" t="str">
            <v>SSI</v>
          </cell>
          <cell r="D3040" t="str">
            <v>UFOODY SRL</v>
          </cell>
          <cell r="E3040">
            <v>43341.813252314802</v>
          </cell>
          <cell r="F3040">
            <v>2018</v>
          </cell>
          <cell r="H3040" t="str">
            <v>03565320367</v>
          </cell>
          <cell r="I3040" t="str">
            <v>Domanda non ammessa</v>
          </cell>
          <cell r="J3040" t="str">
            <v>MODENA</v>
          </cell>
          <cell r="K3040" t="str">
            <v>MO</v>
          </cell>
          <cell r="L3040" t="str">
            <v>Emilia Romagna</v>
          </cell>
          <cell r="M3040" t="str">
            <v>ITALIA</v>
          </cell>
          <cell r="N3040" t="str">
            <v>CENTRO-NORD</v>
          </cell>
          <cell r="O3040" t="str">
            <v>Centro-Nord</v>
          </cell>
          <cell r="Q3040" t="str">
            <v>X</v>
          </cell>
          <cell r="R3040" t="str">
            <v>LEGGE DI STABILITA 2017</v>
          </cell>
          <cell r="S3040" t="str">
            <v>Società costituita</v>
          </cell>
          <cell r="T3040">
            <v>681232.08000000007</v>
          </cell>
          <cell r="U3040">
            <v>169000</v>
          </cell>
          <cell r="V3040">
            <v>270000</v>
          </cell>
          <cell r="W3040">
            <v>411232.08</v>
          </cell>
          <cell r="X3040">
            <v>169000</v>
          </cell>
          <cell r="Y3040">
            <v>0</v>
          </cell>
          <cell r="Z3040">
            <v>0</v>
          </cell>
          <cell r="AA3040">
            <v>329400</v>
          </cell>
          <cell r="AB3040">
            <v>0</v>
          </cell>
          <cell r="AC3040">
            <v>0</v>
          </cell>
          <cell r="AD3040">
            <v>0</v>
          </cell>
          <cell r="AE3040">
            <v>2</v>
          </cell>
          <cell r="AF3040">
            <v>43440</v>
          </cell>
          <cell r="AG3040">
            <v>2018</v>
          </cell>
          <cell r="AH3040" t="str">
            <v>Non ammissione</v>
          </cell>
          <cell r="AI3040" t="str">
            <v>Economia digitale</v>
          </cell>
          <cell r="AJ3040" t="str">
            <v>E-Commerce</v>
          </cell>
          <cell r="AK3040" t="str">
            <v>Web technology</v>
          </cell>
          <cell r="AP3040" t="str">
            <v>47.91.10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2</v>
          </cell>
          <cell r="AX3040">
            <v>3</v>
          </cell>
          <cell r="AY3040">
            <v>2</v>
          </cell>
          <cell r="AZ3040">
            <v>0</v>
          </cell>
          <cell r="BA3040">
            <v>0</v>
          </cell>
          <cell r="BB3040">
            <v>0</v>
          </cell>
          <cell r="BC3040">
            <v>7</v>
          </cell>
          <cell r="BD3040">
            <v>0</v>
          </cell>
          <cell r="BE3040">
            <v>2</v>
          </cell>
          <cell r="BF3040">
            <v>2</v>
          </cell>
          <cell r="BG3040">
            <v>0</v>
          </cell>
        </row>
        <row r="3041">
          <cell r="A3041" t="str">
            <v>SSI001917</v>
          </cell>
          <cell r="C3041" t="str">
            <v>SSI</v>
          </cell>
          <cell r="D3041" t="str">
            <v>SMARTLY: NATIVES OF SMART LIVING SRL</v>
          </cell>
          <cell r="E3041">
            <v>43346.463761574101</v>
          </cell>
          <cell r="F3041">
            <v>2018</v>
          </cell>
          <cell r="H3041" t="str">
            <v>01926380666</v>
          </cell>
          <cell r="I3041" t="str">
            <v>Domanda non ammessa</v>
          </cell>
          <cell r="J3041" t="str">
            <v>L'AQUILA</v>
          </cell>
          <cell r="K3041" t="str">
            <v>AQ</v>
          </cell>
          <cell r="L3041" t="str">
            <v>Abruzzo</v>
          </cell>
          <cell r="M3041" t="str">
            <v>ITALIA</v>
          </cell>
          <cell r="N3041" t="str">
            <v>SUD</v>
          </cell>
          <cell r="O3041" t="str">
            <v>Mezzogiorno</v>
          </cell>
          <cell r="P3041" t="str">
            <v>x</v>
          </cell>
          <cell r="Q3041" t="str">
            <v>X</v>
          </cell>
          <cell r="R3041" t="str">
            <v>PON I&amp;C SAM - LEGGE DI STABILITA 2017</v>
          </cell>
          <cell r="S3041" t="str">
            <v>Società costituita</v>
          </cell>
          <cell r="T3041">
            <v>865382.67</v>
          </cell>
          <cell r="U3041">
            <v>596587</v>
          </cell>
          <cell r="V3041">
            <v>284500</v>
          </cell>
          <cell r="W3041">
            <v>580882.67000000004</v>
          </cell>
          <cell r="X3041">
            <v>189980</v>
          </cell>
          <cell r="Y3041">
            <v>406607</v>
          </cell>
          <cell r="Z3041">
            <v>0</v>
          </cell>
          <cell r="AA3041">
            <v>347090</v>
          </cell>
          <cell r="AB3041">
            <v>0</v>
          </cell>
          <cell r="AC3041">
            <v>0</v>
          </cell>
          <cell r="AD3041">
            <v>0</v>
          </cell>
          <cell r="AE3041">
            <v>10</v>
          </cell>
          <cell r="AF3041">
            <v>43398</v>
          </cell>
          <cell r="AG3041">
            <v>2018</v>
          </cell>
          <cell r="AH3041" t="str">
            <v>Non ammissione</v>
          </cell>
          <cell r="AI3041" t="str">
            <v>Valorizzazione della ricerca</v>
          </cell>
          <cell r="AJ3041" t="str">
            <v>Internet of things</v>
          </cell>
          <cell r="AK3041" t="str">
            <v>Web technology</v>
          </cell>
          <cell r="AP3041" t="str">
            <v>26.12.00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2</v>
          </cell>
          <cell r="AY3041">
            <v>1</v>
          </cell>
          <cell r="AZ3041">
            <v>1</v>
          </cell>
          <cell r="BA3041">
            <v>4</v>
          </cell>
          <cell r="BB3041">
            <v>0</v>
          </cell>
          <cell r="BC3041">
            <v>3</v>
          </cell>
          <cell r="BD3041">
            <v>5</v>
          </cell>
          <cell r="BE3041">
            <v>1</v>
          </cell>
          <cell r="BF3041">
            <v>1</v>
          </cell>
          <cell r="BG3041">
            <v>0</v>
          </cell>
        </row>
        <row r="3042">
          <cell r="A3042" t="str">
            <v>SSI001918</v>
          </cell>
          <cell r="B3042" t="str">
            <v>C23J18001390008</v>
          </cell>
          <cell r="C3042" t="str">
            <v>SSI</v>
          </cell>
          <cell r="D3042" t="str">
            <v>YOCABE' S.R.L.</v>
          </cell>
          <cell r="E3042">
            <v>43346.529247685197</v>
          </cell>
          <cell r="F3042">
            <v>2018</v>
          </cell>
          <cell r="H3042" t="str">
            <v>04817560750</v>
          </cell>
          <cell r="I3042" t="str">
            <v>Domanda ammessa</v>
          </cell>
          <cell r="J3042" t="str">
            <v>SALICE SALENTINO</v>
          </cell>
          <cell r="K3042" t="str">
            <v>LE</v>
          </cell>
          <cell r="L3042" t="str">
            <v>Puglia</v>
          </cell>
          <cell r="M3042" t="str">
            <v>ITALIA</v>
          </cell>
          <cell r="N3042" t="str">
            <v>SUD</v>
          </cell>
          <cell r="O3042" t="str">
            <v>Mezzogiorno</v>
          </cell>
          <cell r="Q3042" t="str">
            <v>X</v>
          </cell>
          <cell r="R3042" t="str">
            <v>PON I&amp;C SUD - LEGGE DI STABILITA 2017</v>
          </cell>
          <cell r="S3042" t="str">
            <v>Società costituita</v>
          </cell>
          <cell r="T3042">
            <v>716309</v>
          </cell>
          <cell r="U3042">
            <v>501415</v>
          </cell>
          <cell r="V3042">
            <v>114000</v>
          </cell>
          <cell r="W3042">
            <v>602309</v>
          </cell>
          <cell r="X3042">
            <v>79800</v>
          </cell>
          <cell r="Y3042">
            <v>421615</v>
          </cell>
          <cell r="Z3042">
            <v>0</v>
          </cell>
          <cell r="AA3042">
            <v>139080</v>
          </cell>
          <cell r="AB3042">
            <v>661309</v>
          </cell>
          <cell r="AC3042">
            <v>114000</v>
          </cell>
          <cell r="AD3042">
            <v>547309</v>
          </cell>
          <cell r="AE3042">
            <v>10</v>
          </cell>
          <cell r="AF3042">
            <v>43454</v>
          </cell>
          <cell r="AG3042">
            <v>2018</v>
          </cell>
          <cell r="AH3042" t="str">
            <v>Ammissione</v>
          </cell>
          <cell r="AI3042" t="str">
            <v>Economia digitale</v>
          </cell>
          <cell r="AJ3042" t="str">
            <v>E-Commerce</v>
          </cell>
          <cell r="AK3042" t="str">
            <v>Web technology</v>
          </cell>
          <cell r="AL3042">
            <v>43590</v>
          </cell>
          <cell r="AM3042">
            <v>2019</v>
          </cell>
          <cell r="AP3042" t="str">
            <v>47.91.10</v>
          </cell>
          <cell r="AR3042">
            <v>462916.3</v>
          </cell>
          <cell r="AS3042">
            <v>79800</v>
          </cell>
          <cell r="AT3042">
            <v>383116.3</v>
          </cell>
          <cell r="AU3042">
            <v>0</v>
          </cell>
          <cell r="AV3042">
            <v>370333.04</v>
          </cell>
          <cell r="AW3042">
            <v>1</v>
          </cell>
          <cell r="AX3042">
            <v>4</v>
          </cell>
          <cell r="AY3042">
            <v>0</v>
          </cell>
          <cell r="AZ3042">
            <v>0</v>
          </cell>
          <cell r="BA3042">
            <v>0</v>
          </cell>
          <cell r="BB3042">
            <v>1</v>
          </cell>
          <cell r="BC3042">
            <v>5</v>
          </cell>
          <cell r="BD3042">
            <v>1</v>
          </cell>
          <cell r="BE3042">
            <v>1</v>
          </cell>
          <cell r="BF3042">
            <v>4</v>
          </cell>
          <cell r="BG3042">
            <v>0</v>
          </cell>
        </row>
        <row r="3043">
          <cell r="A3043" t="str">
            <v>SSI001919</v>
          </cell>
          <cell r="C3043" t="str">
            <v>SSI</v>
          </cell>
          <cell r="D3043" t="str">
            <v>Giuseppe Marraffa</v>
          </cell>
          <cell r="E3043">
            <v>43346.549687500003</v>
          </cell>
          <cell r="F3043">
            <v>2018</v>
          </cell>
          <cell r="H3043" t="str">
            <v/>
          </cell>
          <cell r="I3043" t="str">
            <v>Domanda non ammessa</v>
          </cell>
          <cell r="J3043" t="str">
            <v>n.d.</v>
          </cell>
          <cell r="K3043" t="str">
            <v>n.d.</v>
          </cell>
          <cell r="L3043" t="str">
            <v>Puglia</v>
          </cell>
          <cell r="M3043" t="str">
            <v>ITALIA</v>
          </cell>
          <cell r="N3043" t="str">
            <v>SUD</v>
          </cell>
          <cell r="O3043" t="str">
            <v>Mezzogiorno</v>
          </cell>
          <cell r="Q3043" t="str">
            <v>X</v>
          </cell>
          <cell r="R3043" t="str">
            <v>PON I&amp;C SUD - LEGGE DI STABILITA 2017</v>
          </cell>
          <cell r="S3043" t="str">
            <v>Società non costituita</v>
          </cell>
          <cell r="T3043">
            <v>1084330</v>
          </cell>
          <cell r="U3043">
            <v>774031</v>
          </cell>
          <cell r="V3043">
            <v>148000</v>
          </cell>
          <cell r="W3043">
            <v>936330</v>
          </cell>
          <cell r="X3043">
            <v>103600</v>
          </cell>
          <cell r="Y3043">
            <v>655431</v>
          </cell>
          <cell r="Z3043">
            <v>15000</v>
          </cell>
          <cell r="AA3043">
            <v>180560</v>
          </cell>
          <cell r="AB3043">
            <v>0</v>
          </cell>
          <cell r="AC3043">
            <v>0</v>
          </cell>
          <cell r="AD3043">
            <v>0</v>
          </cell>
          <cell r="AE3043">
            <v>7</v>
          </cell>
          <cell r="AF3043">
            <v>43496</v>
          </cell>
          <cell r="AG3043">
            <v>2019</v>
          </cell>
          <cell r="AH3043" t="str">
            <v>Non ammissione</v>
          </cell>
          <cell r="AI3043" t="str">
            <v>Economia digitale</v>
          </cell>
          <cell r="AJ3043" t="str">
            <v>Internet of things</v>
          </cell>
          <cell r="AK3043" t="str">
            <v>Web technology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1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1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</row>
        <row r="3044">
          <cell r="A3044" t="str">
            <v>SSI001920</v>
          </cell>
          <cell r="C3044" t="str">
            <v>SSI</v>
          </cell>
          <cell r="D3044" t="str">
            <v>Startef S.r.l.</v>
          </cell>
          <cell r="E3044">
            <v>43346.616458333301</v>
          </cell>
          <cell r="F3044">
            <v>2018</v>
          </cell>
          <cell r="H3044" t="str">
            <v>09362660962</v>
          </cell>
          <cell r="I3044" t="str">
            <v>Domanda non ammessa</v>
          </cell>
          <cell r="J3044" t="str">
            <v>BUSCATE</v>
          </cell>
          <cell r="K3044" t="str">
            <v>MI</v>
          </cell>
          <cell r="L3044" t="str">
            <v>Lombardia</v>
          </cell>
          <cell r="M3044" t="str">
            <v>ITALIA</v>
          </cell>
          <cell r="N3044" t="str">
            <v>CENTRO-NORD</v>
          </cell>
          <cell r="O3044" t="str">
            <v>Centro-Nord</v>
          </cell>
          <cell r="Q3044" t="str">
            <v>X</v>
          </cell>
          <cell r="R3044" t="str">
            <v>LEGGE DI STABILITA 2017</v>
          </cell>
          <cell r="S3044" t="str">
            <v>Società costituita</v>
          </cell>
          <cell r="T3044">
            <v>1465000</v>
          </cell>
          <cell r="U3044">
            <v>1172000</v>
          </cell>
          <cell r="V3044">
            <v>1395000</v>
          </cell>
          <cell r="W3044">
            <v>70000</v>
          </cell>
          <cell r="X3044">
            <v>1116000</v>
          </cell>
          <cell r="Y3044">
            <v>56000</v>
          </cell>
          <cell r="Z3044">
            <v>0</v>
          </cell>
          <cell r="AA3044">
            <v>1701900</v>
          </cell>
          <cell r="AB3044">
            <v>0</v>
          </cell>
          <cell r="AC3044">
            <v>0</v>
          </cell>
          <cell r="AD3044">
            <v>0</v>
          </cell>
          <cell r="AE3044">
            <v>22</v>
          </cell>
          <cell r="AF3044">
            <v>43426</v>
          </cell>
          <cell r="AG3044">
            <v>2018</v>
          </cell>
          <cell r="AH3044" t="str">
            <v>Non ammissione</v>
          </cell>
          <cell r="AI3044" t="str">
            <v>Tecnologia nuova sperimentale</v>
          </cell>
          <cell r="AJ3044" t="str">
            <v>Ambiente e Energia</v>
          </cell>
          <cell r="AK3044" t="str">
            <v>Ambiente ed energia</v>
          </cell>
          <cell r="AP3044" t="str">
            <v>27.11.00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2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2</v>
          </cell>
          <cell r="BD3044">
            <v>0</v>
          </cell>
          <cell r="BE3044">
            <v>2</v>
          </cell>
          <cell r="BF3044">
            <v>0</v>
          </cell>
          <cell r="BG3044">
            <v>1</v>
          </cell>
        </row>
        <row r="3045">
          <cell r="A3045" t="str">
            <v>SSI001921</v>
          </cell>
          <cell r="C3045" t="str">
            <v>SSI</v>
          </cell>
          <cell r="D3045" t="str">
            <v>CONSOLATINA LIGUORI</v>
          </cell>
          <cell r="E3045">
            <v>43346.794270833299</v>
          </cell>
          <cell r="F3045">
            <v>2018</v>
          </cell>
          <cell r="H3045" t="str">
            <v/>
          </cell>
          <cell r="I3045" t="str">
            <v>Domanda non ammessa</v>
          </cell>
          <cell r="J3045" t="str">
            <v>n.d.</v>
          </cell>
          <cell r="K3045" t="str">
            <v>n.d.</v>
          </cell>
          <cell r="L3045" t="str">
            <v>Campania</v>
          </cell>
          <cell r="M3045" t="str">
            <v>ITALIA</v>
          </cell>
          <cell r="N3045" t="str">
            <v>SUD</v>
          </cell>
          <cell r="O3045" t="str">
            <v>Mezzogiorno</v>
          </cell>
          <cell r="Q3045" t="str">
            <v>X</v>
          </cell>
          <cell r="R3045" t="str">
            <v>PON I&amp;C SUD - LEGGE DI STABILITA 2017</v>
          </cell>
          <cell r="S3045" t="str">
            <v>Società non costituita</v>
          </cell>
          <cell r="T3045">
            <v>367862.55</v>
          </cell>
          <cell r="U3045">
            <v>285290</v>
          </cell>
          <cell r="V3045">
            <v>99600</v>
          </cell>
          <cell r="W3045">
            <v>268262.55</v>
          </cell>
          <cell r="X3045">
            <v>79680</v>
          </cell>
          <cell r="Y3045">
            <v>190610</v>
          </cell>
          <cell r="Z3045">
            <v>15000</v>
          </cell>
          <cell r="AA3045">
            <v>121512</v>
          </cell>
          <cell r="AB3045">
            <v>0</v>
          </cell>
          <cell r="AC3045">
            <v>0</v>
          </cell>
          <cell r="AD3045">
            <v>0</v>
          </cell>
          <cell r="AE3045">
            <v>3</v>
          </cell>
          <cell r="AF3045">
            <v>43440</v>
          </cell>
          <cell r="AG3045">
            <v>2018</v>
          </cell>
          <cell r="AH3045" t="str">
            <v>Non ammissione</v>
          </cell>
          <cell r="AI3045" t="str">
            <v>Tecnologia nuova sperimentale</v>
          </cell>
          <cell r="AJ3045" t="str">
            <v>E-Commerce</v>
          </cell>
          <cell r="AK3045" t="str">
            <v>Web technology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1</v>
          </cell>
          <cell r="AX3045">
            <v>0</v>
          </cell>
          <cell r="AY3045">
            <v>0</v>
          </cell>
          <cell r="AZ3045">
            <v>1</v>
          </cell>
          <cell r="BA3045">
            <v>1</v>
          </cell>
          <cell r="BB3045">
            <v>1</v>
          </cell>
          <cell r="BC3045">
            <v>1</v>
          </cell>
          <cell r="BD3045">
            <v>3</v>
          </cell>
          <cell r="BE3045">
            <v>2</v>
          </cell>
          <cell r="BF3045">
            <v>0</v>
          </cell>
          <cell r="BG3045">
            <v>0</v>
          </cell>
        </row>
        <row r="3046">
          <cell r="A3046" t="str">
            <v>SSI001922</v>
          </cell>
          <cell r="C3046" t="str">
            <v>SSI</v>
          </cell>
          <cell r="D3046" t="str">
            <v>WDS 2.0 S.R.L.</v>
          </cell>
          <cell r="E3046">
            <v>43347.510694444398</v>
          </cell>
          <cell r="F3046">
            <v>2018</v>
          </cell>
          <cell r="H3046" t="str">
            <v>10103590963</v>
          </cell>
          <cell r="I3046" t="str">
            <v>Domanda decaduta</v>
          </cell>
          <cell r="J3046" t="str">
            <v>MILANO</v>
          </cell>
          <cell r="K3046" t="str">
            <v>MI</v>
          </cell>
          <cell r="L3046" t="str">
            <v>Lombardia</v>
          </cell>
          <cell r="M3046" t="str">
            <v>ITALIA</v>
          </cell>
          <cell r="N3046" t="str">
            <v>CENTRO-NORD</v>
          </cell>
          <cell r="O3046" t="str">
            <v>Centro-Nord</v>
          </cell>
          <cell r="Q3046" t="str">
            <v>X</v>
          </cell>
          <cell r="R3046" t="str">
            <v>LEGGE DI STABILITA 2017</v>
          </cell>
          <cell r="S3046" t="str">
            <v>Società costituita</v>
          </cell>
          <cell r="T3046">
            <v>103277.25</v>
          </cell>
          <cell r="U3046">
            <v>87294.07</v>
          </cell>
          <cell r="V3046">
            <v>74837</v>
          </cell>
          <cell r="W3046">
            <v>28440.25</v>
          </cell>
          <cell r="X3046">
            <v>52385.9</v>
          </cell>
          <cell r="Y3046">
            <v>19908.169999999998</v>
          </cell>
          <cell r="Z3046">
            <v>15000</v>
          </cell>
          <cell r="AA3046">
            <v>91301</v>
          </cell>
          <cell r="AB3046">
            <v>0</v>
          </cell>
          <cell r="AC3046">
            <v>0</v>
          </cell>
          <cell r="AD3046">
            <v>0</v>
          </cell>
          <cell r="AE3046">
            <v>1</v>
          </cell>
          <cell r="AI3046" t="str">
            <v>Economia digitale</v>
          </cell>
          <cell r="AJ3046" t="str">
            <v>E-Commerce</v>
          </cell>
          <cell r="AK3046" t="str">
            <v>Web technology</v>
          </cell>
          <cell r="AP3046" t="str">
            <v>62.01.00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1</v>
          </cell>
          <cell r="AZ3046">
            <v>0</v>
          </cell>
          <cell r="BA3046">
            <v>0</v>
          </cell>
          <cell r="BB3046">
            <v>0</v>
          </cell>
          <cell r="BC3046">
            <v>1</v>
          </cell>
          <cell r="BD3046">
            <v>0</v>
          </cell>
          <cell r="BE3046">
            <v>0</v>
          </cell>
          <cell r="BF3046">
            <v>1</v>
          </cell>
          <cell r="BG3046">
            <v>0</v>
          </cell>
        </row>
        <row r="3047">
          <cell r="A3047" t="str">
            <v>SSI001923</v>
          </cell>
          <cell r="B3047" t="str">
            <v>C43J18000740008</v>
          </cell>
          <cell r="C3047" t="str">
            <v>SSI</v>
          </cell>
          <cell r="D3047" t="str">
            <v>GBA SRL</v>
          </cell>
          <cell r="E3047">
            <v>43348.746886574103</v>
          </cell>
          <cell r="F3047">
            <v>2018</v>
          </cell>
          <cell r="H3047" t="str">
            <v>03463621205</v>
          </cell>
          <cell r="I3047" t="str">
            <v>Domanda revocata</v>
          </cell>
          <cell r="J3047" t="str">
            <v>MILANO</v>
          </cell>
          <cell r="K3047" t="str">
            <v>MI</v>
          </cell>
          <cell r="L3047" t="str">
            <v>Lombardia</v>
          </cell>
          <cell r="M3047" t="str">
            <v>ITALIA</v>
          </cell>
          <cell r="N3047" t="str">
            <v>CENTRO-NORD</v>
          </cell>
          <cell r="O3047" t="str">
            <v>Centro-Nord</v>
          </cell>
          <cell r="Q3047" t="str">
            <v>X</v>
          </cell>
          <cell r="R3047" t="str">
            <v>LEGGE DI STABILITA 2017</v>
          </cell>
          <cell r="S3047" t="str">
            <v>Società costituita</v>
          </cell>
          <cell r="T3047">
            <v>956711.48</v>
          </cell>
          <cell r="U3047">
            <v>669698</v>
          </cell>
          <cell r="V3047">
            <v>320000</v>
          </cell>
          <cell r="W3047">
            <v>636711.48</v>
          </cell>
          <cell r="X3047">
            <v>224000</v>
          </cell>
          <cell r="Y3047">
            <v>445698</v>
          </cell>
          <cell r="Z3047">
            <v>0</v>
          </cell>
          <cell r="AA3047">
            <v>390400</v>
          </cell>
          <cell r="AB3047">
            <v>876711.48</v>
          </cell>
          <cell r="AC3047">
            <v>240000</v>
          </cell>
          <cell r="AD3047">
            <v>636711.48</v>
          </cell>
          <cell r="AE3047">
            <v>0</v>
          </cell>
          <cell r="AF3047">
            <v>43412</v>
          </cell>
          <cell r="AG3047">
            <v>2018</v>
          </cell>
          <cell r="AH3047" t="str">
            <v>Ammissione</v>
          </cell>
          <cell r="AI3047" t="str">
            <v>Economia digitale</v>
          </cell>
          <cell r="AJ3047" t="str">
            <v>E-Commerce</v>
          </cell>
          <cell r="AK3047" t="str">
            <v>Web technology</v>
          </cell>
          <cell r="AL3047">
            <v>43528</v>
          </cell>
          <cell r="AM3047">
            <v>2019</v>
          </cell>
          <cell r="AN3047">
            <v>43888</v>
          </cell>
          <cell r="AO3047">
            <v>2020</v>
          </cell>
          <cell r="AP3047" t="str">
            <v>62.01.00</v>
          </cell>
          <cell r="AR3047">
            <v>613698.04</v>
          </cell>
          <cell r="AS3047">
            <v>168000</v>
          </cell>
          <cell r="AT3047">
            <v>445698.04</v>
          </cell>
          <cell r="AU3047">
            <v>0</v>
          </cell>
          <cell r="AV3047">
            <v>613698.04</v>
          </cell>
          <cell r="AW3047">
            <v>0</v>
          </cell>
          <cell r="AX3047">
            <v>9</v>
          </cell>
          <cell r="AY3047">
            <v>1</v>
          </cell>
          <cell r="AZ3047">
            <v>0</v>
          </cell>
          <cell r="BA3047">
            <v>2</v>
          </cell>
          <cell r="BB3047">
            <v>0</v>
          </cell>
          <cell r="BC3047">
            <v>10</v>
          </cell>
          <cell r="BD3047">
            <v>2</v>
          </cell>
          <cell r="BE3047">
            <v>0</v>
          </cell>
          <cell r="BF3047">
            <v>12</v>
          </cell>
          <cell r="BG3047">
            <v>0</v>
          </cell>
          <cell r="BH3047">
            <v>39416</v>
          </cell>
          <cell r="BI3047">
            <v>0</v>
          </cell>
          <cell r="BJ3047">
            <v>39416</v>
          </cell>
          <cell r="BK3047">
            <v>0</v>
          </cell>
        </row>
        <row r="3048">
          <cell r="A3048" t="str">
            <v>SSI001924</v>
          </cell>
          <cell r="C3048" t="str">
            <v>SSI</v>
          </cell>
          <cell r="D3048" t="str">
            <v>VASILE SEBASTIAN BORBIL</v>
          </cell>
          <cell r="E3048">
            <v>43354.496921296297</v>
          </cell>
          <cell r="F3048">
            <v>2018</v>
          </cell>
          <cell r="H3048" t="str">
            <v/>
          </cell>
          <cell r="I3048" t="str">
            <v>Domanda non ammessa</v>
          </cell>
          <cell r="J3048" t="str">
            <v>n.d.</v>
          </cell>
          <cell r="K3048" t="str">
            <v>n.d.</v>
          </cell>
          <cell r="L3048" t="str">
            <v>Lombardia</v>
          </cell>
          <cell r="M3048" t="str">
            <v>ITALIA</v>
          </cell>
          <cell r="N3048" t="str">
            <v>CENTRO-NORD</v>
          </cell>
          <cell r="O3048" t="str">
            <v>Centro-Nord</v>
          </cell>
          <cell r="Q3048" t="str">
            <v>X</v>
          </cell>
          <cell r="R3048" t="str">
            <v>LEGGE DI STABILITA 2017</v>
          </cell>
          <cell r="S3048" t="str">
            <v>Società non costituita</v>
          </cell>
          <cell r="T3048">
            <v>246000</v>
          </cell>
          <cell r="U3048">
            <v>211800</v>
          </cell>
          <cell r="V3048">
            <v>151000</v>
          </cell>
          <cell r="W3048">
            <v>95000</v>
          </cell>
          <cell r="X3048">
            <v>120800</v>
          </cell>
          <cell r="Y3048">
            <v>76000</v>
          </cell>
          <cell r="Z3048">
            <v>15000</v>
          </cell>
          <cell r="AA3048">
            <v>184220</v>
          </cell>
          <cell r="AB3048">
            <v>0</v>
          </cell>
          <cell r="AC3048">
            <v>0</v>
          </cell>
          <cell r="AD3048">
            <v>0</v>
          </cell>
          <cell r="AE3048">
            <v>2</v>
          </cell>
          <cell r="AF3048">
            <v>43426</v>
          </cell>
          <cell r="AG3048">
            <v>2018</v>
          </cell>
          <cell r="AH3048" t="str">
            <v>Non ammissione</v>
          </cell>
          <cell r="AI3048" t="str">
            <v>Economia digitale</v>
          </cell>
          <cell r="AJ3048" t="str">
            <v>Socialnetwork</v>
          </cell>
          <cell r="AK3048" t="str">
            <v>Web technology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1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1</v>
          </cell>
          <cell r="BD3048">
            <v>0</v>
          </cell>
          <cell r="BE3048">
            <v>1</v>
          </cell>
          <cell r="BF3048">
            <v>0</v>
          </cell>
          <cell r="BG3048">
            <v>0</v>
          </cell>
        </row>
        <row r="3049">
          <cell r="A3049" t="str">
            <v>SSI001925</v>
          </cell>
          <cell r="C3049" t="str">
            <v>SSI</v>
          </cell>
          <cell r="D3049" t="str">
            <v>Marco Pannuzzo</v>
          </cell>
          <cell r="E3049">
            <v>43354.939872685201</v>
          </cell>
          <cell r="F3049">
            <v>2018</v>
          </cell>
          <cell r="H3049" t="str">
            <v/>
          </cell>
          <cell r="I3049" t="str">
            <v>Domanda non ammessa</v>
          </cell>
          <cell r="J3049" t="str">
            <v>n.d.</v>
          </cell>
          <cell r="K3049" t="str">
            <v>n.d.</v>
          </cell>
          <cell r="L3049" t="str">
            <v>Sicilia</v>
          </cell>
          <cell r="M3049" t="str">
            <v>ITALIA</v>
          </cell>
          <cell r="N3049" t="str">
            <v>SUD</v>
          </cell>
          <cell r="O3049" t="str">
            <v>Mezzogiorno</v>
          </cell>
          <cell r="Q3049" t="str">
            <v>X</v>
          </cell>
          <cell r="R3049" t="str">
            <v>PON I&amp;C SUD - LEGGE DI STABILITA 2017</v>
          </cell>
          <cell r="S3049" t="str">
            <v>Società non costituita</v>
          </cell>
          <cell r="T3049">
            <v>134250</v>
          </cell>
          <cell r="U3049">
            <v>119400</v>
          </cell>
          <cell r="V3049">
            <v>128500</v>
          </cell>
          <cell r="W3049">
            <v>5750</v>
          </cell>
          <cell r="X3049">
            <v>100000</v>
          </cell>
          <cell r="Y3049">
            <v>4400</v>
          </cell>
          <cell r="Z3049">
            <v>15000</v>
          </cell>
          <cell r="AA3049">
            <v>156000</v>
          </cell>
          <cell r="AB3049">
            <v>0</v>
          </cell>
          <cell r="AC3049">
            <v>0</v>
          </cell>
          <cell r="AD3049">
            <v>0</v>
          </cell>
          <cell r="AE3049">
            <v>3</v>
          </cell>
          <cell r="AF3049">
            <v>43404.458796296298</v>
          </cell>
          <cell r="AG3049">
            <v>2018</v>
          </cell>
          <cell r="AH3049" t="str">
            <v>Non ammissione</v>
          </cell>
          <cell r="AI3049" t="str">
            <v>Tecnologia nuova sperimentale</v>
          </cell>
          <cell r="AJ3049" t="str">
            <v>Bioagroalimentare</v>
          </cell>
          <cell r="AK3049" t="str">
            <v>Bio-scienze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1</v>
          </cell>
          <cell r="AX3049">
            <v>0</v>
          </cell>
          <cell r="AY3049">
            <v>0</v>
          </cell>
          <cell r="AZ3049">
            <v>1</v>
          </cell>
          <cell r="BA3049">
            <v>0</v>
          </cell>
          <cell r="BB3049">
            <v>0</v>
          </cell>
          <cell r="BC3049">
            <v>1</v>
          </cell>
          <cell r="BD3049">
            <v>1</v>
          </cell>
          <cell r="BE3049">
            <v>2</v>
          </cell>
          <cell r="BF3049">
            <v>0</v>
          </cell>
          <cell r="BG3049">
            <v>0</v>
          </cell>
        </row>
        <row r="3050">
          <cell r="A3050" t="str">
            <v>SSI001926</v>
          </cell>
          <cell r="B3050" t="str">
            <v>C33J18001000008</v>
          </cell>
          <cell r="C3050" t="str">
            <v>SSI</v>
          </cell>
          <cell r="D3050" t="str">
            <v>INDEEP S.R.L.</v>
          </cell>
          <cell r="E3050">
            <v>43356.461122685199</v>
          </cell>
          <cell r="F3050">
            <v>2018</v>
          </cell>
          <cell r="H3050" t="str">
            <v>09855270964</v>
          </cell>
          <cell r="I3050" t="str">
            <v>Domanda ammessa</v>
          </cell>
          <cell r="J3050" t="str">
            <v>SILEA</v>
          </cell>
          <cell r="K3050" t="str">
            <v>TV</v>
          </cell>
          <cell r="L3050" t="str">
            <v>Veneto</v>
          </cell>
          <cell r="M3050" t="str">
            <v>ITALIA</v>
          </cell>
          <cell r="N3050" t="str">
            <v>CENTRO-NORD</v>
          </cell>
          <cell r="O3050" t="str">
            <v>Centro-Nord</v>
          </cell>
          <cell r="Q3050" t="str">
            <v>X</v>
          </cell>
          <cell r="R3050" t="str">
            <v>LEGGE DI STABILITA 2017</v>
          </cell>
          <cell r="S3050" t="str">
            <v>Società costituita</v>
          </cell>
          <cell r="T3050">
            <v>1170000</v>
          </cell>
          <cell r="U3050">
            <v>819000</v>
          </cell>
          <cell r="V3050">
            <v>1170000</v>
          </cell>
          <cell r="W3050">
            <v>0</v>
          </cell>
          <cell r="X3050">
            <v>819000</v>
          </cell>
          <cell r="Y3050">
            <v>0</v>
          </cell>
          <cell r="Z3050">
            <v>0</v>
          </cell>
          <cell r="AA3050">
            <v>1346396</v>
          </cell>
          <cell r="AB3050">
            <v>801800</v>
          </cell>
          <cell r="AC3050">
            <v>801800</v>
          </cell>
          <cell r="AD3050">
            <v>0</v>
          </cell>
          <cell r="AE3050">
            <v>3</v>
          </cell>
          <cell r="AF3050">
            <v>43440</v>
          </cell>
          <cell r="AG3050">
            <v>2018</v>
          </cell>
          <cell r="AH3050" t="str">
            <v>Ammissione</v>
          </cell>
          <cell r="AI3050" t="str">
            <v>Economia digitale</v>
          </cell>
          <cell r="AJ3050" t="str">
            <v>E-Commerce</v>
          </cell>
          <cell r="AK3050" t="str">
            <v>Web technology</v>
          </cell>
          <cell r="AL3050">
            <v>43590</v>
          </cell>
          <cell r="AM3050">
            <v>2019</v>
          </cell>
          <cell r="AP3050" t="str">
            <v>62.01.00</v>
          </cell>
          <cell r="AR3050">
            <v>561260</v>
          </cell>
          <cell r="AS3050">
            <v>561260</v>
          </cell>
          <cell r="AT3050">
            <v>0</v>
          </cell>
          <cell r="AU3050">
            <v>0</v>
          </cell>
          <cell r="AV3050">
            <v>561260</v>
          </cell>
          <cell r="AW3050">
            <v>0</v>
          </cell>
          <cell r="AX3050">
            <v>1</v>
          </cell>
          <cell r="AY3050">
            <v>0</v>
          </cell>
          <cell r="AZ3050">
            <v>1</v>
          </cell>
          <cell r="BA3050">
            <v>0</v>
          </cell>
          <cell r="BB3050">
            <v>0</v>
          </cell>
          <cell r="BC3050">
            <v>1</v>
          </cell>
          <cell r="BD3050">
            <v>1</v>
          </cell>
          <cell r="BE3050">
            <v>1</v>
          </cell>
          <cell r="BF3050">
            <v>2</v>
          </cell>
          <cell r="BG3050">
            <v>0</v>
          </cell>
          <cell r="BH3050">
            <v>452508</v>
          </cell>
          <cell r="BI3050">
            <v>0</v>
          </cell>
          <cell r="BJ3050">
            <v>452508</v>
          </cell>
        </row>
        <row r="3051">
          <cell r="A3051" t="str">
            <v>SSI001927</v>
          </cell>
          <cell r="C3051" t="str">
            <v>SSI</v>
          </cell>
          <cell r="D3051" t="str">
            <v>diego melloni</v>
          </cell>
          <cell r="E3051">
            <v>43356.950439814798</v>
          </cell>
          <cell r="F3051">
            <v>2018</v>
          </cell>
          <cell r="H3051" t="str">
            <v/>
          </cell>
          <cell r="I3051" t="str">
            <v>Domanda non ammessa</v>
          </cell>
          <cell r="J3051" t="str">
            <v>ROVIGO</v>
          </cell>
          <cell r="K3051" t="str">
            <v>RO</v>
          </cell>
          <cell r="L3051" t="str">
            <v>Veneto</v>
          </cell>
          <cell r="M3051" t="str">
            <v>ITALIA</v>
          </cell>
          <cell r="N3051" t="str">
            <v>CENTRO-NORD</v>
          </cell>
          <cell r="O3051" t="str">
            <v>Centro-Nord</v>
          </cell>
          <cell r="Q3051" t="str">
            <v>X</v>
          </cell>
          <cell r="R3051" t="str">
            <v>LEGGE DI STABILITA 2017</v>
          </cell>
          <cell r="S3051" t="str">
            <v>Società non costituita</v>
          </cell>
          <cell r="T3051">
            <v>1607294</v>
          </cell>
          <cell r="U3051">
            <v>1136000</v>
          </cell>
          <cell r="V3051">
            <v>1077294</v>
          </cell>
          <cell r="W3051">
            <v>530000</v>
          </cell>
          <cell r="X3051">
            <v>750000</v>
          </cell>
          <cell r="Y3051">
            <v>371000</v>
          </cell>
          <cell r="Z3051">
            <v>15000</v>
          </cell>
          <cell r="AA3051">
            <v>1314298</v>
          </cell>
          <cell r="AB3051">
            <v>0</v>
          </cell>
          <cell r="AC3051">
            <v>0</v>
          </cell>
          <cell r="AD3051">
            <v>0</v>
          </cell>
          <cell r="AE3051">
            <v>6</v>
          </cell>
          <cell r="AF3051">
            <v>43426</v>
          </cell>
          <cell r="AG3051">
            <v>2018</v>
          </cell>
          <cell r="AH3051" t="str">
            <v>Non ammissione</v>
          </cell>
          <cell r="AI3051" t="str">
            <v>Valorizzazione della ricerca</v>
          </cell>
          <cell r="AJ3051" t="str">
            <v>Cloud computing</v>
          </cell>
          <cell r="AK3051" t="str">
            <v>Web technology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2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2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</row>
        <row r="3052">
          <cell r="A3052" t="str">
            <v>SSI001928</v>
          </cell>
          <cell r="C3052" t="str">
            <v>SSI</v>
          </cell>
          <cell r="D3052" t="str">
            <v>michela rigucci</v>
          </cell>
          <cell r="E3052">
            <v>43357.453564814801</v>
          </cell>
          <cell r="F3052">
            <v>2018</v>
          </cell>
          <cell r="H3052" t="str">
            <v/>
          </cell>
          <cell r="I3052" t="str">
            <v>Domanda decaduta</v>
          </cell>
          <cell r="J3052" t="str">
            <v>MODICA</v>
          </cell>
          <cell r="K3052" t="str">
            <v>RG</v>
          </cell>
          <cell r="L3052" t="str">
            <v>Sicilia</v>
          </cell>
          <cell r="M3052" t="str">
            <v>ITALIA</v>
          </cell>
          <cell r="N3052" t="str">
            <v>SUD</v>
          </cell>
          <cell r="O3052" t="str">
            <v>Mezzogiorno</v>
          </cell>
          <cell r="Q3052" t="str">
            <v>X</v>
          </cell>
          <cell r="R3052" t="str">
            <v>PON I&amp;C SUD - LEGGE DI STABILITA 2017</v>
          </cell>
          <cell r="S3052" t="str">
            <v>Società non costituita</v>
          </cell>
          <cell r="T3052">
            <v>1219503.52</v>
          </cell>
          <cell r="U3052">
            <v>868574</v>
          </cell>
          <cell r="V3052">
            <v>742300</v>
          </cell>
          <cell r="W3052">
            <v>477203.52</v>
          </cell>
          <cell r="X3052">
            <v>519610</v>
          </cell>
          <cell r="Y3052">
            <v>333964</v>
          </cell>
          <cell r="Z3052">
            <v>15000</v>
          </cell>
          <cell r="AA3052">
            <v>905606</v>
          </cell>
          <cell r="AB3052">
            <v>0</v>
          </cell>
          <cell r="AC3052">
            <v>0</v>
          </cell>
          <cell r="AD3052">
            <v>0</v>
          </cell>
          <cell r="AE3052">
            <v>5</v>
          </cell>
          <cell r="AI3052" t="str">
            <v>Economia digitale</v>
          </cell>
          <cell r="AJ3052" t="str">
            <v>E-Commerce</v>
          </cell>
          <cell r="AK3052" t="str">
            <v>Web technology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1</v>
          </cell>
          <cell r="AY3052">
            <v>0</v>
          </cell>
          <cell r="AZ3052">
            <v>0</v>
          </cell>
          <cell r="BA3052">
            <v>2</v>
          </cell>
          <cell r="BB3052">
            <v>0</v>
          </cell>
          <cell r="BC3052">
            <v>1</v>
          </cell>
          <cell r="BD3052">
            <v>2</v>
          </cell>
          <cell r="BE3052">
            <v>0</v>
          </cell>
          <cell r="BF3052">
            <v>0</v>
          </cell>
          <cell r="BG3052">
            <v>0</v>
          </cell>
        </row>
        <row r="3053">
          <cell r="A3053" t="str">
            <v>SSI001929</v>
          </cell>
          <cell r="B3053" t="str">
            <v>C23J18001330008</v>
          </cell>
          <cell r="C3053" t="str">
            <v>SSI</v>
          </cell>
          <cell r="D3053" t="str">
            <v>BLASTERZONE SRL</v>
          </cell>
          <cell r="E3053">
            <v>43357.6880439815</v>
          </cell>
          <cell r="F3053">
            <v>2018</v>
          </cell>
          <cell r="H3053" t="str">
            <v>04374940619</v>
          </cell>
          <cell r="I3053" t="str">
            <v>Domanda ammessa</v>
          </cell>
          <cell r="J3053" t="str">
            <v>MARCIANISE</v>
          </cell>
          <cell r="K3053" t="str">
            <v>CE</v>
          </cell>
          <cell r="L3053" t="str">
            <v>Campania</v>
          </cell>
          <cell r="M3053" t="str">
            <v>ITALIA</v>
          </cell>
          <cell r="N3053" t="str">
            <v>SUD</v>
          </cell>
          <cell r="O3053" t="str">
            <v>Mezzogiorno</v>
          </cell>
          <cell r="Q3053" t="str">
            <v>X</v>
          </cell>
          <cell r="R3053" t="str">
            <v>PON I&amp;C SUD - LEGGE DI STABILITA 2017</v>
          </cell>
          <cell r="S3053" t="str">
            <v>Società non costituita</v>
          </cell>
          <cell r="T3053">
            <v>482790</v>
          </cell>
          <cell r="U3053">
            <v>352953</v>
          </cell>
          <cell r="V3053">
            <v>360000</v>
          </cell>
          <cell r="W3053">
            <v>122790</v>
          </cell>
          <cell r="X3053">
            <v>252000</v>
          </cell>
          <cell r="Y3053">
            <v>85953</v>
          </cell>
          <cell r="Z3053">
            <v>15000</v>
          </cell>
          <cell r="AA3053">
            <v>439200</v>
          </cell>
          <cell r="AB3053">
            <v>466188.4</v>
          </cell>
          <cell r="AC3053">
            <v>360000</v>
          </cell>
          <cell r="AD3053">
            <v>106188.4</v>
          </cell>
          <cell r="AE3053">
            <v>7</v>
          </cell>
          <cell r="AF3053">
            <v>43440</v>
          </cell>
          <cell r="AG3053">
            <v>2018</v>
          </cell>
          <cell r="AH3053" t="str">
            <v>Ammissione</v>
          </cell>
          <cell r="AI3053" t="str">
            <v>Economia digitale</v>
          </cell>
          <cell r="AJ3053" t="str">
            <v>Automazione Industriale</v>
          </cell>
          <cell r="AK3053" t="str">
            <v>Industria hi-tech</v>
          </cell>
          <cell r="AL3053">
            <v>43557</v>
          </cell>
          <cell r="AM3053">
            <v>2019</v>
          </cell>
          <cell r="AR3053">
            <v>341331.88</v>
          </cell>
          <cell r="AS3053">
            <v>252000</v>
          </cell>
          <cell r="AT3053">
            <v>74331.88</v>
          </cell>
          <cell r="AU3053">
            <v>15000</v>
          </cell>
          <cell r="AV3053">
            <v>261065.5</v>
          </cell>
          <cell r="AW3053">
            <v>1</v>
          </cell>
          <cell r="AX3053">
            <v>2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3</v>
          </cell>
          <cell r="BD3053">
            <v>0</v>
          </cell>
          <cell r="BE3053">
            <v>1</v>
          </cell>
          <cell r="BF3053">
            <v>0</v>
          </cell>
          <cell r="BG3053">
            <v>0</v>
          </cell>
          <cell r="BH3053">
            <v>147000</v>
          </cell>
          <cell r="BI3053">
            <v>0</v>
          </cell>
          <cell r="BJ3053">
            <v>147000</v>
          </cell>
        </row>
        <row r="3054">
          <cell r="A3054" t="str">
            <v>SSI001930</v>
          </cell>
          <cell r="C3054" t="str">
            <v>SSI</v>
          </cell>
          <cell r="D3054" t="str">
            <v>Vank SRL</v>
          </cell>
          <cell r="E3054">
            <v>43358.696342592601</v>
          </cell>
          <cell r="F3054">
            <v>2018</v>
          </cell>
          <cell r="H3054" t="str">
            <v>04913890267</v>
          </cell>
          <cell r="I3054" t="str">
            <v>Domanda non ammessa</v>
          </cell>
          <cell r="J3054" t="str">
            <v>TREVISO</v>
          </cell>
          <cell r="K3054" t="str">
            <v>TV</v>
          </cell>
          <cell r="L3054" t="str">
            <v>Veneto</v>
          </cell>
          <cell r="M3054" t="str">
            <v>ITALIA</v>
          </cell>
          <cell r="N3054" t="str">
            <v>CENTRO-NORD</v>
          </cell>
          <cell r="O3054" t="str">
            <v>Centro-Nord</v>
          </cell>
          <cell r="Q3054" t="str">
            <v>X</v>
          </cell>
          <cell r="R3054" t="str">
            <v>LEGGE DI STABILITA 2017</v>
          </cell>
          <cell r="S3054" t="str">
            <v>Società costituita</v>
          </cell>
          <cell r="T3054">
            <v>203400</v>
          </cell>
          <cell r="U3054">
            <v>136000</v>
          </cell>
          <cell r="V3054">
            <v>135000</v>
          </cell>
          <cell r="W3054">
            <v>68400</v>
          </cell>
          <cell r="X3054">
            <v>108000</v>
          </cell>
          <cell r="Y3054">
            <v>13000</v>
          </cell>
          <cell r="Z3054">
            <v>15000</v>
          </cell>
          <cell r="AA3054">
            <v>173500</v>
          </cell>
          <cell r="AB3054">
            <v>0</v>
          </cell>
          <cell r="AC3054">
            <v>0</v>
          </cell>
          <cell r="AD3054">
            <v>0</v>
          </cell>
          <cell r="AE3054">
            <v>3</v>
          </cell>
          <cell r="AF3054">
            <v>43426</v>
          </cell>
          <cell r="AG3054">
            <v>2018</v>
          </cell>
          <cell r="AH3054" t="str">
            <v>Non ammissione</v>
          </cell>
          <cell r="AI3054" t="str">
            <v>Economia digitale</v>
          </cell>
          <cell r="AJ3054" t="str">
            <v>Socialnetwork</v>
          </cell>
          <cell r="AK3054" t="str">
            <v>Web technology</v>
          </cell>
          <cell r="AP3054" t="str">
            <v>62.01.00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2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2</v>
          </cell>
          <cell r="BD3054">
            <v>0</v>
          </cell>
          <cell r="BE3054">
            <v>0</v>
          </cell>
          <cell r="BF3054">
            <v>2</v>
          </cell>
          <cell r="BG3054">
            <v>1</v>
          </cell>
        </row>
        <row r="3055">
          <cell r="A3055" t="str">
            <v>SSI001931</v>
          </cell>
          <cell r="B3055" t="str">
            <v>C83J18001480008</v>
          </cell>
          <cell r="C3055" t="str">
            <v>SSI</v>
          </cell>
          <cell r="D3055" t="str">
            <v>VALICA SRL</v>
          </cell>
          <cell r="E3055">
            <v>43360.611585648097</v>
          </cell>
          <cell r="F3055">
            <v>2018</v>
          </cell>
          <cell r="H3055" t="str">
            <v>13701211008</v>
          </cell>
          <cell r="I3055" t="str">
            <v>Domanda ammessa</v>
          </cell>
          <cell r="J3055" t="str">
            <v>ROCCA DI PAPA</v>
          </cell>
          <cell r="K3055" t="str">
            <v>RM</v>
          </cell>
          <cell r="L3055" t="str">
            <v>Lazio</v>
          </cell>
          <cell r="M3055" t="str">
            <v>ITALIA</v>
          </cell>
          <cell r="N3055" t="str">
            <v>CENTRO-NORD</v>
          </cell>
          <cell r="O3055" t="str">
            <v>Centro-Nord</v>
          </cell>
          <cell r="Q3055" t="str">
            <v>X</v>
          </cell>
          <cell r="R3055" t="str">
            <v>LEGGE DI STABILITA 2017</v>
          </cell>
          <cell r="S3055" t="str">
            <v>Società costituita</v>
          </cell>
          <cell r="T3055">
            <v>1156591.1200000001</v>
          </cell>
          <cell r="U3055">
            <v>809613.78</v>
          </cell>
          <cell r="V3055">
            <v>302000</v>
          </cell>
          <cell r="W3055">
            <v>854591.12</v>
          </cell>
          <cell r="X3055">
            <v>211400</v>
          </cell>
          <cell r="Y3055">
            <v>598213.78</v>
          </cell>
          <cell r="Z3055">
            <v>0</v>
          </cell>
          <cell r="AA3055">
            <v>368440</v>
          </cell>
          <cell r="AB3055">
            <v>787683.52</v>
          </cell>
          <cell r="AC3055">
            <v>192000</v>
          </cell>
          <cell r="AD3055">
            <v>595683.52</v>
          </cell>
          <cell r="AE3055">
            <v>3</v>
          </cell>
          <cell r="AF3055">
            <v>43454</v>
          </cell>
          <cell r="AG3055">
            <v>2018</v>
          </cell>
          <cell r="AH3055" t="str">
            <v>Ammissione</v>
          </cell>
          <cell r="AI3055" t="str">
            <v>Economia digitale</v>
          </cell>
          <cell r="AJ3055" t="str">
            <v>Turismo e beni culturali</v>
          </cell>
          <cell r="AK3055" t="str">
            <v>Turismo e beni culturali</v>
          </cell>
          <cell r="AL3055">
            <v>43559</v>
          </cell>
          <cell r="AM3055">
            <v>2019</v>
          </cell>
          <cell r="AP3055" t="str">
            <v>62.01.00</v>
          </cell>
          <cell r="AR3055">
            <v>551378.46</v>
          </cell>
          <cell r="AS3055">
            <v>134400</v>
          </cell>
          <cell r="AT3055">
            <v>416978.46</v>
          </cell>
          <cell r="AU3055">
            <v>0</v>
          </cell>
          <cell r="AV3055">
            <v>551378.46</v>
          </cell>
          <cell r="AW3055">
            <v>1</v>
          </cell>
          <cell r="AX3055">
            <v>4</v>
          </cell>
          <cell r="AY3055">
            <v>2</v>
          </cell>
          <cell r="AZ3055">
            <v>0</v>
          </cell>
          <cell r="BA3055">
            <v>0</v>
          </cell>
          <cell r="BB3055">
            <v>2</v>
          </cell>
          <cell r="BC3055">
            <v>7</v>
          </cell>
          <cell r="BD3055">
            <v>2</v>
          </cell>
          <cell r="BE3055">
            <v>1</v>
          </cell>
          <cell r="BF3055">
            <v>9</v>
          </cell>
          <cell r="BG3055">
            <v>0</v>
          </cell>
          <cell r="BH3055">
            <v>48000</v>
          </cell>
          <cell r="BI3055">
            <v>257701.14</v>
          </cell>
          <cell r="BJ3055">
            <v>305701.14</v>
          </cell>
        </row>
        <row r="3056">
          <cell r="A3056" t="str">
            <v>SSI001932</v>
          </cell>
          <cell r="C3056" t="str">
            <v>SSI</v>
          </cell>
          <cell r="D3056" t="str">
            <v>Colto srl</v>
          </cell>
          <cell r="E3056">
            <v>43362.592233796298</v>
          </cell>
          <cell r="F3056">
            <v>2018</v>
          </cell>
          <cell r="H3056" t="str">
            <v>08857260965</v>
          </cell>
          <cell r="I3056" t="str">
            <v>Domanda non ammessa</v>
          </cell>
          <cell r="J3056" t="str">
            <v>MILANO</v>
          </cell>
          <cell r="K3056" t="str">
            <v>MI</v>
          </cell>
          <cell r="L3056" t="str">
            <v>Lombardia</v>
          </cell>
          <cell r="M3056" t="str">
            <v>ITALIA</v>
          </cell>
          <cell r="N3056" t="str">
            <v>CENTRO-NORD</v>
          </cell>
          <cell r="O3056" t="str">
            <v>Centro-Nord</v>
          </cell>
          <cell r="Q3056" t="str">
            <v>X</v>
          </cell>
          <cell r="R3056" t="str">
            <v>LEGGE DI STABILITA 2017</v>
          </cell>
          <cell r="S3056" t="str">
            <v>Società costituita</v>
          </cell>
          <cell r="T3056">
            <v>1492101</v>
          </cell>
          <cell r="U3056">
            <v>1193680.8</v>
          </cell>
          <cell r="V3056">
            <v>95361</v>
          </cell>
          <cell r="W3056">
            <v>1396740</v>
          </cell>
          <cell r="X3056">
            <v>76288.800000000003</v>
          </cell>
          <cell r="Y3056">
            <v>1117392</v>
          </cell>
          <cell r="Z3056">
            <v>0</v>
          </cell>
          <cell r="AA3056">
            <v>100501</v>
          </cell>
          <cell r="AB3056">
            <v>0</v>
          </cell>
          <cell r="AC3056">
            <v>0</v>
          </cell>
          <cell r="AD3056">
            <v>0</v>
          </cell>
          <cell r="AE3056">
            <v>12</v>
          </cell>
          <cell r="AF3056">
            <v>43426</v>
          </cell>
          <cell r="AG3056">
            <v>2018</v>
          </cell>
          <cell r="AH3056" t="str">
            <v>Non ammissione</v>
          </cell>
          <cell r="AI3056" t="str">
            <v>Economia digitale</v>
          </cell>
          <cell r="AJ3056" t="str">
            <v>E-Commerce</v>
          </cell>
          <cell r="AK3056" t="str">
            <v>Web technology</v>
          </cell>
          <cell r="AP3056" t="str">
            <v>62.09.09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1</v>
          </cell>
          <cell r="AX3056">
            <v>0</v>
          </cell>
          <cell r="AY3056">
            <v>0</v>
          </cell>
          <cell r="AZ3056">
            <v>1</v>
          </cell>
          <cell r="BA3056">
            <v>1</v>
          </cell>
          <cell r="BB3056">
            <v>0</v>
          </cell>
          <cell r="BC3056">
            <v>1</v>
          </cell>
          <cell r="BD3056">
            <v>2</v>
          </cell>
          <cell r="BE3056">
            <v>2</v>
          </cell>
          <cell r="BF3056">
            <v>3</v>
          </cell>
          <cell r="BG3056">
            <v>0</v>
          </cell>
        </row>
        <row r="3057">
          <cell r="A3057" t="str">
            <v>SSI001933</v>
          </cell>
          <cell r="B3057" t="str">
            <v>C83J18001410008</v>
          </cell>
          <cell r="C3057" t="str">
            <v>SSI</v>
          </cell>
          <cell r="D3057" t="str">
            <v>Ermavilo Srl</v>
          </cell>
          <cell r="E3057">
            <v>43364.403043981503</v>
          </cell>
          <cell r="F3057">
            <v>2018</v>
          </cell>
          <cell r="H3057" t="str">
            <v>15055201006</v>
          </cell>
          <cell r="I3057" t="str">
            <v>Domanda ammessa</v>
          </cell>
          <cell r="J3057" t="str">
            <v>ROMA</v>
          </cell>
          <cell r="K3057" t="str">
            <v>RM</v>
          </cell>
          <cell r="L3057" t="str">
            <v>Lazio</v>
          </cell>
          <cell r="M3057" t="str">
            <v>ITALIA</v>
          </cell>
          <cell r="N3057" t="str">
            <v>CENTRO-NORD</v>
          </cell>
          <cell r="O3057" t="str">
            <v>Centro-Nord</v>
          </cell>
          <cell r="Q3057" t="str">
            <v>X</v>
          </cell>
          <cell r="R3057" t="str">
            <v>LEGGE DI STABILITA 2017</v>
          </cell>
          <cell r="S3057" t="str">
            <v>Società non costituita</v>
          </cell>
          <cell r="T3057">
            <v>510000</v>
          </cell>
          <cell r="U3057">
            <v>372000</v>
          </cell>
          <cell r="V3057">
            <v>210000</v>
          </cell>
          <cell r="W3057">
            <v>300000</v>
          </cell>
          <cell r="X3057">
            <v>147000</v>
          </cell>
          <cell r="Y3057">
            <v>210000</v>
          </cell>
          <cell r="Z3057">
            <v>15000</v>
          </cell>
          <cell r="AA3057">
            <v>256200</v>
          </cell>
          <cell r="AB3057">
            <v>191179.90000000002</v>
          </cell>
          <cell r="AC3057">
            <v>63609.94</v>
          </cell>
          <cell r="AD3057">
            <v>127569.96</v>
          </cell>
          <cell r="AE3057">
            <v>15</v>
          </cell>
          <cell r="AF3057">
            <v>43440</v>
          </cell>
          <cell r="AG3057">
            <v>2018</v>
          </cell>
          <cell r="AH3057" t="str">
            <v>Ammissione</v>
          </cell>
          <cell r="AI3057" t="str">
            <v>Economia digitale</v>
          </cell>
          <cell r="AJ3057" t="str">
            <v>E-Commerce</v>
          </cell>
          <cell r="AK3057" t="str">
            <v>Web technology</v>
          </cell>
          <cell r="AL3057">
            <v>43592</v>
          </cell>
          <cell r="AM3057">
            <v>2019</v>
          </cell>
          <cell r="AP3057" t="str">
            <v>85.59.20</v>
          </cell>
          <cell r="AR3057">
            <v>141325.93</v>
          </cell>
          <cell r="AS3057">
            <v>44526.96</v>
          </cell>
          <cell r="AT3057">
            <v>89298.97</v>
          </cell>
          <cell r="AU3057">
            <v>7500</v>
          </cell>
          <cell r="AV3057">
            <v>133825.93</v>
          </cell>
          <cell r="AW3057">
            <v>0</v>
          </cell>
          <cell r="AX3057">
            <v>0</v>
          </cell>
          <cell r="AY3057">
            <v>1</v>
          </cell>
          <cell r="AZ3057">
            <v>1</v>
          </cell>
          <cell r="BA3057">
            <v>1</v>
          </cell>
          <cell r="BB3057">
            <v>0</v>
          </cell>
          <cell r="BC3057">
            <v>1</v>
          </cell>
          <cell r="BD3057">
            <v>2</v>
          </cell>
          <cell r="BE3057">
            <v>1</v>
          </cell>
          <cell r="BF3057">
            <v>0</v>
          </cell>
          <cell r="BG3057">
            <v>0</v>
          </cell>
        </row>
        <row r="3058">
          <cell r="A3058" t="str">
            <v>SSI001934</v>
          </cell>
          <cell r="C3058" t="str">
            <v>SSI</v>
          </cell>
          <cell r="D3058" t="str">
            <v>Claudio Contini</v>
          </cell>
          <cell r="E3058">
            <v>43364.4422569444</v>
          </cell>
          <cell r="F3058">
            <v>2018</v>
          </cell>
          <cell r="H3058" t="str">
            <v/>
          </cell>
          <cell r="I3058" t="str">
            <v>Domanda non ammessa</v>
          </cell>
          <cell r="J3058" t="str">
            <v>NAPOLI</v>
          </cell>
          <cell r="K3058" t="str">
            <v>NA</v>
          </cell>
          <cell r="L3058" t="str">
            <v>Campania</v>
          </cell>
          <cell r="M3058" t="str">
            <v>ITALIA</v>
          </cell>
          <cell r="N3058" t="str">
            <v>SUD</v>
          </cell>
          <cell r="O3058" t="str">
            <v>Mezzogiorno</v>
          </cell>
          <cell r="Q3058" t="str">
            <v>X</v>
          </cell>
          <cell r="R3058" t="str">
            <v>PON I&amp;C SUD - LEGGE DI STABILITA 2017</v>
          </cell>
          <cell r="S3058" t="str">
            <v>Società non costituita</v>
          </cell>
          <cell r="T3058">
            <v>962400</v>
          </cell>
          <cell r="U3058">
            <v>688680</v>
          </cell>
          <cell r="V3058">
            <v>318000</v>
          </cell>
          <cell r="W3058">
            <v>644400</v>
          </cell>
          <cell r="X3058">
            <v>222600</v>
          </cell>
          <cell r="Y3058">
            <v>451080</v>
          </cell>
          <cell r="Z3058">
            <v>15000</v>
          </cell>
          <cell r="AA3058">
            <v>387960</v>
          </cell>
          <cell r="AB3058">
            <v>0</v>
          </cell>
          <cell r="AC3058">
            <v>0</v>
          </cell>
          <cell r="AD3058">
            <v>0</v>
          </cell>
          <cell r="AE3058">
            <v>8</v>
          </cell>
          <cell r="AF3058">
            <v>43454</v>
          </cell>
          <cell r="AG3058">
            <v>2018</v>
          </cell>
          <cell r="AH3058" t="str">
            <v>Non ammissione</v>
          </cell>
          <cell r="AI3058" t="str">
            <v>Economia Digitale</v>
          </cell>
          <cell r="AJ3058" t="str">
            <v>Internet of things</v>
          </cell>
          <cell r="AK3058" t="str">
            <v>Web technology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2</v>
          </cell>
          <cell r="AZ3058">
            <v>0</v>
          </cell>
          <cell r="BA3058">
            <v>0</v>
          </cell>
          <cell r="BB3058">
            <v>0</v>
          </cell>
          <cell r="BC3058">
            <v>2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</row>
        <row r="3059">
          <cell r="A3059" t="str">
            <v>SSI001935</v>
          </cell>
          <cell r="C3059" t="str">
            <v>SSI</v>
          </cell>
          <cell r="D3059" t="str">
            <v xml:space="preserve">PIERQUIT </v>
          </cell>
          <cell r="E3059">
            <v>43364.650960648098</v>
          </cell>
          <cell r="F3059">
            <v>2018</v>
          </cell>
          <cell r="H3059" t="str">
            <v>04327770402</v>
          </cell>
          <cell r="I3059" t="str">
            <v>Domanda non ammessa</v>
          </cell>
          <cell r="J3059" t="str">
            <v>GATTEO</v>
          </cell>
          <cell r="K3059" t="str">
            <v>FC</v>
          </cell>
          <cell r="L3059" t="str">
            <v>Emilia Romagna</v>
          </cell>
          <cell r="M3059" t="str">
            <v>ITALIA</v>
          </cell>
          <cell r="N3059" t="str">
            <v>CENTRO-NORD</v>
          </cell>
          <cell r="O3059" t="str">
            <v>Centro-Nord</v>
          </cell>
          <cell r="Q3059" t="str">
            <v>X</v>
          </cell>
          <cell r="R3059" t="str">
            <v>LEGGE DI STABILITA 2017</v>
          </cell>
          <cell r="S3059" t="str">
            <v>Società costituita</v>
          </cell>
          <cell r="T3059">
            <v>315460</v>
          </cell>
          <cell r="U3059">
            <v>220822</v>
          </cell>
          <cell r="V3059">
            <v>215460</v>
          </cell>
          <cell r="W3059">
            <v>100000</v>
          </cell>
          <cell r="X3059">
            <v>150822</v>
          </cell>
          <cell r="Y3059">
            <v>70000</v>
          </cell>
          <cell r="Z3059">
            <v>0</v>
          </cell>
          <cell r="AA3059">
            <v>262861</v>
          </cell>
          <cell r="AB3059">
            <v>0</v>
          </cell>
          <cell r="AC3059">
            <v>0</v>
          </cell>
          <cell r="AD3059">
            <v>0</v>
          </cell>
          <cell r="AE3059">
            <v>5</v>
          </cell>
          <cell r="AF3059">
            <v>43426</v>
          </cell>
          <cell r="AG3059">
            <v>2018</v>
          </cell>
          <cell r="AH3059" t="str">
            <v>Non ammissione</v>
          </cell>
          <cell r="AI3059" t="str">
            <v>Economia digitale</v>
          </cell>
          <cell r="AJ3059" t="str">
            <v>Socialnetwork</v>
          </cell>
          <cell r="AK3059" t="str">
            <v>Web technology</v>
          </cell>
          <cell r="AP3059" t="str">
            <v>62.01.00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1</v>
          </cell>
          <cell r="BA3059">
            <v>0</v>
          </cell>
          <cell r="BB3059">
            <v>0</v>
          </cell>
          <cell r="BC3059">
            <v>0</v>
          </cell>
          <cell r="BD3059">
            <v>1</v>
          </cell>
          <cell r="BE3059">
            <v>1</v>
          </cell>
          <cell r="BF3059">
            <v>0</v>
          </cell>
          <cell r="BG3059">
            <v>0</v>
          </cell>
        </row>
        <row r="3060">
          <cell r="A3060" t="str">
            <v>SSI001936</v>
          </cell>
          <cell r="C3060" t="str">
            <v>SSI</v>
          </cell>
          <cell r="D3060" t="str">
            <v>Riccardo Nobile</v>
          </cell>
          <cell r="E3060">
            <v>43364.992754629602</v>
          </cell>
          <cell r="F3060">
            <v>2018</v>
          </cell>
          <cell r="H3060" t="str">
            <v/>
          </cell>
          <cell r="I3060" t="str">
            <v>Domanda non ammessa</v>
          </cell>
          <cell r="J3060" t="str">
            <v>n.d.</v>
          </cell>
          <cell r="K3060" t="str">
            <v>n.d.</v>
          </cell>
          <cell r="L3060" t="str">
            <v>Lazio</v>
          </cell>
          <cell r="M3060" t="str">
            <v>ITALIA</v>
          </cell>
          <cell r="N3060" t="str">
            <v>CENTRO-NORD</v>
          </cell>
          <cell r="O3060" t="str">
            <v>Centro-Nord</v>
          </cell>
          <cell r="Q3060" t="str">
            <v>X</v>
          </cell>
          <cell r="R3060" t="str">
            <v>LEGGE DI STABILITA 2017</v>
          </cell>
          <cell r="S3060" t="str">
            <v>Società non costituita</v>
          </cell>
          <cell r="T3060">
            <v>666834</v>
          </cell>
          <cell r="U3060">
            <v>481783.8</v>
          </cell>
          <cell r="V3060">
            <v>243400</v>
          </cell>
          <cell r="W3060">
            <v>423434</v>
          </cell>
          <cell r="X3060">
            <v>170380</v>
          </cell>
          <cell r="Y3060">
            <v>296403.8</v>
          </cell>
          <cell r="Z3060">
            <v>15000</v>
          </cell>
          <cell r="AA3060">
            <v>249648</v>
          </cell>
          <cell r="AB3060">
            <v>0</v>
          </cell>
          <cell r="AC3060">
            <v>0</v>
          </cell>
          <cell r="AD3060">
            <v>0</v>
          </cell>
          <cell r="AE3060">
            <v>5</v>
          </cell>
          <cell r="AF3060">
            <v>43426</v>
          </cell>
          <cell r="AG3060">
            <v>2018</v>
          </cell>
          <cell r="AH3060" t="str">
            <v>Non ammissione</v>
          </cell>
          <cell r="AI3060" t="str">
            <v>Economia digitale</v>
          </cell>
          <cell r="AJ3060" t="str">
            <v>Socialnetwork</v>
          </cell>
          <cell r="AK3060" t="str">
            <v>Web technology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1</v>
          </cell>
          <cell r="AY3060">
            <v>0</v>
          </cell>
          <cell r="AZ3060">
            <v>0</v>
          </cell>
          <cell r="BA3060">
            <v>1</v>
          </cell>
          <cell r="BB3060">
            <v>0</v>
          </cell>
          <cell r="BC3060">
            <v>1</v>
          </cell>
          <cell r="BD3060">
            <v>1</v>
          </cell>
          <cell r="BE3060">
            <v>0</v>
          </cell>
          <cell r="BF3060">
            <v>0</v>
          </cell>
          <cell r="BG3060">
            <v>0</v>
          </cell>
        </row>
        <row r="3061">
          <cell r="A3061" t="str">
            <v>SSI001937</v>
          </cell>
          <cell r="C3061" t="str">
            <v>SSI</v>
          </cell>
          <cell r="D3061" t="str">
            <v>Virtualfood</v>
          </cell>
          <cell r="E3061">
            <v>43367.438958333303</v>
          </cell>
          <cell r="F3061">
            <v>2018</v>
          </cell>
          <cell r="H3061" t="str">
            <v>14709671003</v>
          </cell>
          <cell r="I3061" t="str">
            <v>Domanda non ammessa</v>
          </cell>
          <cell r="J3061" t="str">
            <v>ROMA</v>
          </cell>
          <cell r="K3061" t="str">
            <v>RM</v>
          </cell>
          <cell r="L3061" t="str">
            <v>Lazio</v>
          </cell>
          <cell r="M3061" t="str">
            <v>ITALIA</v>
          </cell>
          <cell r="N3061" t="str">
            <v>CENTRO-NORD</v>
          </cell>
          <cell r="O3061" t="str">
            <v>Centro-Nord</v>
          </cell>
          <cell r="Q3061" t="str">
            <v>X</v>
          </cell>
          <cell r="R3061" t="str">
            <v>LEGGE DI STABILITA 2017</v>
          </cell>
          <cell r="S3061" t="str">
            <v>Società costituita</v>
          </cell>
          <cell r="T3061">
            <v>1258600</v>
          </cell>
          <cell r="U3061">
            <v>1014380</v>
          </cell>
          <cell r="V3061">
            <v>89200</v>
          </cell>
          <cell r="W3061">
            <v>1169400</v>
          </cell>
          <cell r="X3061">
            <v>71360</v>
          </cell>
          <cell r="Y3061">
            <v>935520</v>
          </cell>
          <cell r="Z3061">
            <v>7500</v>
          </cell>
          <cell r="AA3061">
            <v>108824</v>
          </cell>
          <cell r="AB3061">
            <v>0</v>
          </cell>
          <cell r="AC3061">
            <v>0</v>
          </cell>
          <cell r="AD3061">
            <v>0</v>
          </cell>
          <cell r="AE3061">
            <v>15</v>
          </cell>
          <cell r="AF3061">
            <v>43426</v>
          </cell>
          <cell r="AG3061">
            <v>2018</v>
          </cell>
          <cell r="AH3061" t="str">
            <v>Non ammissione</v>
          </cell>
          <cell r="AI3061" t="str">
            <v>Economia digitale</v>
          </cell>
          <cell r="AJ3061" t="str">
            <v>E-Commerce</v>
          </cell>
          <cell r="AK3061" t="str">
            <v>Web technology</v>
          </cell>
          <cell r="AP3061" t="str">
            <v>63.12.00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1</v>
          </cell>
          <cell r="AX3061">
            <v>1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2</v>
          </cell>
          <cell r="BD3061">
            <v>0</v>
          </cell>
          <cell r="BE3061">
            <v>1</v>
          </cell>
          <cell r="BF3061">
            <v>2</v>
          </cell>
          <cell r="BG3061">
            <v>1</v>
          </cell>
        </row>
        <row r="3062">
          <cell r="A3062" t="str">
            <v>SSI001938</v>
          </cell>
          <cell r="C3062" t="str">
            <v>SSI</v>
          </cell>
          <cell r="D3062" t="str">
            <v>BLUEBERRIES SRL</v>
          </cell>
          <cell r="E3062">
            <v>43367.721712963001</v>
          </cell>
          <cell r="F3062">
            <v>2018</v>
          </cell>
          <cell r="H3062" t="str">
            <v>10104760961</v>
          </cell>
          <cell r="I3062" t="str">
            <v>Domanda non ammessa</v>
          </cell>
          <cell r="J3062" t="str">
            <v>MILANO</v>
          </cell>
          <cell r="K3062" t="str">
            <v>MI</v>
          </cell>
          <cell r="L3062" t="str">
            <v>Lombardia</v>
          </cell>
          <cell r="M3062" t="str">
            <v>ITALIA</v>
          </cell>
          <cell r="N3062" t="str">
            <v>CENTRO-NORD</v>
          </cell>
          <cell r="O3062" t="str">
            <v>Centro-Nord</v>
          </cell>
          <cell r="Q3062" t="str">
            <v>X</v>
          </cell>
          <cell r="R3062" t="str">
            <v>LEGGE DI STABILITA 2017</v>
          </cell>
          <cell r="S3062" t="str">
            <v>Società costituita</v>
          </cell>
          <cell r="T3062">
            <v>751041.02</v>
          </cell>
          <cell r="U3062">
            <v>367500</v>
          </cell>
          <cell r="V3062">
            <v>480740</v>
          </cell>
          <cell r="W3062">
            <v>270301.02</v>
          </cell>
          <cell r="X3062">
            <v>250000</v>
          </cell>
          <cell r="Y3062">
            <v>110000</v>
          </cell>
          <cell r="Z3062">
            <v>7500</v>
          </cell>
          <cell r="AA3062">
            <v>586502.80000000005</v>
          </cell>
          <cell r="AB3062">
            <v>0</v>
          </cell>
          <cell r="AC3062">
            <v>0</v>
          </cell>
          <cell r="AD3062">
            <v>0</v>
          </cell>
          <cell r="AE3062">
            <v>11</v>
          </cell>
          <cell r="AF3062">
            <v>43454</v>
          </cell>
          <cell r="AG3062">
            <v>2018</v>
          </cell>
          <cell r="AH3062" t="str">
            <v>Non ammissione</v>
          </cell>
          <cell r="AI3062" t="str">
            <v>Economia digitale</v>
          </cell>
          <cell r="AJ3062" t="str">
            <v>E-Commerce</v>
          </cell>
          <cell r="AK3062" t="str">
            <v>Web technology</v>
          </cell>
          <cell r="AP3062" t="str">
            <v>62.01.00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1</v>
          </cell>
          <cell r="AY3062">
            <v>1</v>
          </cell>
          <cell r="AZ3062">
            <v>0</v>
          </cell>
          <cell r="BA3062">
            <v>0</v>
          </cell>
          <cell r="BB3062">
            <v>0</v>
          </cell>
          <cell r="BC3062">
            <v>2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</row>
        <row r="3063">
          <cell r="A3063" t="str">
            <v>SSI001939</v>
          </cell>
          <cell r="C3063" t="str">
            <v>SSI</v>
          </cell>
          <cell r="D3063" t="str">
            <v>Evowell Italia Srls</v>
          </cell>
          <cell r="E3063">
            <v>43367.76</v>
          </cell>
          <cell r="F3063">
            <v>2018</v>
          </cell>
          <cell r="H3063" t="str">
            <v>08128790725</v>
          </cell>
          <cell r="I3063" t="str">
            <v>Domanda non ammessa</v>
          </cell>
          <cell r="J3063" t="str">
            <v>BARI</v>
          </cell>
          <cell r="K3063" t="str">
            <v>BA</v>
          </cell>
          <cell r="L3063" t="str">
            <v>Puglia</v>
          </cell>
          <cell r="M3063" t="str">
            <v>ITALIA</v>
          </cell>
          <cell r="N3063" t="str">
            <v>SUD</v>
          </cell>
          <cell r="O3063" t="str">
            <v>Mezzogiorno</v>
          </cell>
          <cell r="Q3063" t="str">
            <v>X</v>
          </cell>
          <cell r="R3063" t="str">
            <v>PON I&amp;C SUD - LEGGE DI STABILITA 2017</v>
          </cell>
          <cell r="S3063" t="str">
            <v>Società costituita</v>
          </cell>
          <cell r="T3063">
            <v>1937615</v>
          </cell>
          <cell r="U3063">
            <v>1371330.5</v>
          </cell>
          <cell r="V3063">
            <v>1026780</v>
          </cell>
          <cell r="W3063">
            <v>910835</v>
          </cell>
          <cell r="X3063">
            <v>718746</v>
          </cell>
          <cell r="Y3063">
            <v>637584.5</v>
          </cell>
          <cell r="Z3063">
            <v>15000</v>
          </cell>
          <cell r="AA3063">
            <v>1252671.6000000001</v>
          </cell>
          <cell r="AB3063">
            <v>0</v>
          </cell>
          <cell r="AC3063">
            <v>0</v>
          </cell>
          <cell r="AD3063">
            <v>0</v>
          </cell>
          <cell r="AE3063">
            <v>12</v>
          </cell>
          <cell r="AF3063">
            <v>43445.448460648098</v>
          </cell>
          <cell r="AG3063">
            <v>2018</v>
          </cell>
          <cell r="AH3063" t="str">
            <v>Non ammissione</v>
          </cell>
          <cell r="AI3063" t="str">
            <v>Tecnologia nuova sperimentale</v>
          </cell>
          <cell r="AJ3063" t="str">
            <v>Materiali innovativi</v>
          </cell>
          <cell r="AK3063" t="str">
            <v>Industria hi-tech</v>
          </cell>
          <cell r="AP3063" t="str">
            <v>72.19.09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1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1</v>
          </cell>
          <cell r="BD3063">
            <v>0</v>
          </cell>
          <cell r="BE3063">
            <v>0</v>
          </cell>
          <cell r="BF3063">
            <v>1</v>
          </cell>
          <cell r="BG3063">
            <v>0</v>
          </cell>
        </row>
        <row r="3064">
          <cell r="A3064" t="str">
            <v>SSI001940</v>
          </cell>
          <cell r="B3064" t="str">
            <v>C43J18000980008</v>
          </cell>
          <cell r="C3064" t="str">
            <v>SSI</v>
          </cell>
          <cell r="D3064" t="str">
            <v>Fiscozen</v>
          </cell>
          <cell r="E3064">
            <v>43368.376817129603</v>
          </cell>
          <cell r="F3064">
            <v>2018</v>
          </cell>
          <cell r="H3064" t="str">
            <v>10062090963</v>
          </cell>
          <cell r="I3064" t="str">
            <v>Domanda ammessa</v>
          </cell>
          <cell r="J3064" t="str">
            <v>MILANO</v>
          </cell>
          <cell r="K3064" t="str">
            <v>MI</v>
          </cell>
          <cell r="L3064" t="str">
            <v>Lombardia</v>
          </cell>
          <cell r="M3064" t="str">
            <v>ITALIA</v>
          </cell>
          <cell r="N3064" t="str">
            <v>CENTRO-NORD</v>
          </cell>
          <cell r="O3064" t="str">
            <v>Centro-Nord</v>
          </cell>
          <cell r="Q3064" t="str">
            <v>X</v>
          </cell>
          <cell r="R3064" t="str">
            <v>LEGGE DI STABILITA 2017</v>
          </cell>
          <cell r="S3064" t="str">
            <v>Società costituita</v>
          </cell>
          <cell r="T3064">
            <v>1453198</v>
          </cell>
          <cell r="U3064">
            <v>1024738</v>
          </cell>
          <cell r="V3064">
            <v>322800</v>
          </cell>
          <cell r="W3064">
            <v>1130398</v>
          </cell>
          <cell r="X3064">
            <v>225960</v>
          </cell>
          <cell r="Y3064">
            <v>791278</v>
          </cell>
          <cell r="Z3064">
            <v>7500</v>
          </cell>
          <cell r="AA3064">
            <v>393816</v>
          </cell>
          <cell r="AB3064">
            <v>931699</v>
          </cell>
          <cell r="AC3064">
            <v>322800</v>
          </cell>
          <cell r="AD3064">
            <v>608899</v>
          </cell>
          <cell r="AE3064">
            <v>56</v>
          </cell>
          <cell r="AF3064">
            <v>43440</v>
          </cell>
          <cell r="AG3064">
            <v>2018</v>
          </cell>
          <cell r="AH3064" t="str">
            <v>Ammissione</v>
          </cell>
          <cell r="AI3064" t="str">
            <v>Economia digitale</v>
          </cell>
          <cell r="AJ3064" t="str">
            <v>Cloud computing</v>
          </cell>
          <cell r="AK3064" t="str">
            <v>Web technology</v>
          </cell>
          <cell r="AL3064">
            <v>43559</v>
          </cell>
          <cell r="AM3064">
            <v>2019</v>
          </cell>
          <cell r="AP3064" t="str">
            <v>62.01.00</v>
          </cell>
          <cell r="AR3064">
            <v>659689.30000000005</v>
          </cell>
          <cell r="AS3064">
            <v>225960</v>
          </cell>
          <cell r="AT3064">
            <v>426229.3</v>
          </cell>
          <cell r="AU3064">
            <v>7500</v>
          </cell>
          <cell r="AV3064">
            <v>652189.30000000005</v>
          </cell>
          <cell r="AW3064">
            <v>2</v>
          </cell>
          <cell r="AX3064">
            <v>3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5</v>
          </cell>
          <cell r="BD3064">
            <v>0</v>
          </cell>
          <cell r="BE3064">
            <v>2</v>
          </cell>
          <cell r="BF3064">
            <v>4</v>
          </cell>
          <cell r="BG3064">
            <v>0</v>
          </cell>
        </row>
        <row r="3065">
          <cell r="A3065" t="str">
            <v>SSI001941</v>
          </cell>
          <cell r="B3065" t="str">
            <v>C43J19000170008</v>
          </cell>
          <cell r="C3065" t="str">
            <v>SSI</v>
          </cell>
          <cell r="D3065" t="str">
            <v>DAVINCI HEALTHCARE</v>
          </cell>
          <cell r="E3065">
            <v>43368.393113425896</v>
          </cell>
          <cell r="F3065">
            <v>2018</v>
          </cell>
          <cell r="H3065" t="str">
            <v>10435390967</v>
          </cell>
          <cell r="I3065" t="str">
            <v>Domanda ammessa</v>
          </cell>
          <cell r="J3065" t="str">
            <v>MILANO</v>
          </cell>
          <cell r="K3065" t="str">
            <v>MI</v>
          </cell>
          <cell r="L3065" t="str">
            <v>Lombardia</v>
          </cell>
          <cell r="M3065" t="str">
            <v>ITALIA</v>
          </cell>
          <cell r="N3065" t="str">
            <v>CENTRO-NORD</v>
          </cell>
          <cell r="O3065" t="str">
            <v>Centro-Nord</v>
          </cell>
          <cell r="Q3065" t="str">
            <v>X</v>
          </cell>
          <cell r="R3065" t="str">
            <v>LEGGE DI STABILITA 2017</v>
          </cell>
          <cell r="S3065" t="str">
            <v>Società costituita</v>
          </cell>
          <cell r="T3065">
            <v>777328</v>
          </cell>
          <cell r="U3065">
            <v>612082</v>
          </cell>
          <cell r="V3065">
            <v>366000</v>
          </cell>
          <cell r="W3065">
            <v>411328</v>
          </cell>
          <cell r="X3065">
            <v>292800</v>
          </cell>
          <cell r="Y3065">
            <v>311782</v>
          </cell>
          <cell r="Z3065">
            <v>7500</v>
          </cell>
          <cell r="AA3065">
            <v>446300</v>
          </cell>
          <cell r="AB3065">
            <v>430240</v>
          </cell>
          <cell r="AC3065">
            <v>206400</v>
          </cell>
          <cell r="AD3065">
            <v>223840</v>
          </cell>
          <cell r="AE3065">
            <v>3</v>
          </cell>
          <cell r="AF3065">
            <v>43482</v>
          </cell>
          <cell r="AG3065">
            <v>2019</v>
          </cell>
          <cell r="AH3065" t="str">
            <v>Ammissione</v>
          </cell>
          <cell r="AI3065" t="str">
            <v>Economia digitale</v>
          </cell>
          <cell r="AJ3065" t="str">
            <v>Life sciences</v>
          </cell>
          <cell r="AK3065" t="str">
            <v>Bio-scienze</v>
          </cell>
          <cell r="AL3065">
            <v>43584</v>
          </cell>
          <cell r="AM3065">
            <v>2019</v>
          </cell>
          <cell r="AP3065" t="str">
            <v>63.12.00</v>
          </cell>
          <cell r="AQ3065" t="str">
            <v>Altri servizi</v>
          </cell>
          <cell r="AR3065">
            <v>351692</v>
          </cell>
          <cell r="AS3065">
            <v>165120</v>
          </cell>
          <cell r="AT3065">
            <v>179072</v>
          </cell>
          <cell r="AU3065">
            <v>7500</v>
          </cell>
          <cell r="AV3065">
            <v>344192</v>
          </cell>
          <cell r="AW3065">
            <v>3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3</v>
          </cell>
          <cell r="BD3065">
            <v>0</v>
          </cell>
          <cell r="BE3065">
            <v>3</v>
          </cell>
          <cell r="BF3065">
            <v>1</v>
          </cell>
          <cell r="BG3065">
            <v>0</v>
          </cell>
          <cell r="BH3065">
            <v>53571.42</v>
          </cell>
          <cell r="BI3065">
            <v>0</v>
          </cell>
          <cell r="BJ3065">
            <v>53571.42</v>
          </cell>
        </row>
        <row r="3066">
          <cell r="A3066" t="str">
            <v>SSI001942</v>
          </cell>
          <cell r="C3066" t="str">
            <v>SSI</v>
          </cell>
          <cell r="D3066" t="str">
            <v>Sooneat</v>
          </cell>
          <cell r="E3066">
            <v>43369.557141203702</v>
          </cell>
          <cell r="F3066">
            <v>2018</v>
          </cell>
          <cell r="H3066" t="str">
            <v>10085900966</v>
          </cell>
          <cell r="I3066" t="str">
            <v>Domanda decaduta</v>
          </cell>
          <cell r="J3066" t="str">
            <v>MILANO</v>
          </cell>
          <cell r="K3066" t="str">
            <v>MI</v>
          </cell>
          <cell r="L3066" t="str">
            <v>Lombardia</v>
          </cell>
          <cell r="M3066" t="str">
            <v>ITALIA</v>
          </cell>
          <cell r="N3066" t="str">
            <v>CENTRO-NORD</v>
          </cell>
          <cell r="O3066" t="str">
            <v>Centro-Nord</v>
          </cell>
          <cell r="Q3066" t="str">
            <v>X</v>
          </cell>
          <cell r="R3066" t="str">
            <v>LEGGE DI STABILITA 2017</v>
          </cell>
          <cell r="S3066" t="str">
            <v>Società costituita</v>
          </cell>
          <cell r="T3066">
            <v>625405.1</v>
          </cell>
          <cell r="U3066">
            <v>443883.57</v>
          </cell>
          <cell r="V3066">
            <v>381400</v>
          </cell>
          <cell r="W3066">
            <v>244005.1</v>
          </cell>
          <cell r="X3066">
            <v>265580</v>
          </cell>
          <cell r="Y3066">
            <v>170803.57</v>
          </cell>
          <cell r="Z3066">
            <v>7500</v>
          </cell>
          <cell r="AA3066">
            <v>464030</v>
          </cell>
          <cell r="AB3066">
            <v>0</v>
          </cell>
          <cell r="AC3066">
            <v>0</v>
          </cell>
          <cell r="AD3066">
            <v>0</v>
          </cell>
          <cell r="AE3066">
            <v>6</v>
          </cell>
          <cell r="AI3066" t="str">
            <v>Tecnologia nuova sperimentale</v>
          </cell>
          <cell r="AJ3066" t="str">
            <v>Cloud computing</v>
          </cell>
          <cell r="AK3066" t="str">
            <v>Web technology</v>
          </cell>
          <cell r="AP3066" t="str">
            <v>62.01.00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2</v>
          </cell>
          <cell r="AX3066">
            <v>1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3</v>
          </cell>
          <cell r="BD3066">
            <v>0</v>
          </cell>
          <cell r="BE3066">
            <v>2</v>
          </cell>
          <cell r="BF3066">
            <v>0</v>
          </cell>
          <cell r="BG3066">
            <v>0</v>
          </cell>
        </row>
        <row r="3067">
          <cell r="A3067" t="str">
            <v>SSI001943</v>
          </cell>
          <cell r="C3067" t="str">
            <v>SSI</v>
          </cell>
          <cell r="D3067" t="str">
            <v>Ardeide di Sonia Orecchioni</v>
          </cell>
          <cell r="E3067">
            <v>43374.663981481499</v>
          </cell>
          <cell r="F3067">
            <v>2018</v>
          </cell>
          <cell r="H3067" t="str">
            <v>02749800906</v>
          </cell>
          <cell r="I3067" t="str">
            <v>Domanda decaduta</v>
          </cell>
          <cell r="J3067" t="str">
            <v>OLBIA</v>
          </cell>
          <cell r="K3067" t="str">
            <v>OT</v>
          </cell>
          <cell r="L3067" t="str">
            <v>Sardegna</v>
          </cell>
          <cell r="M3067" t="str">
            <v>ITALIA</v>
          </cell>
          <cell r="N3067" t="str">
            <v>SUD</v>
          </cell>
          <cell r="O3067" t="str">
            <v>Mezzogiorno</v>
          </cell>
          <cell r="Q3067" t="str">
            <v>X</v>
          </cell>
          <cell r="R3067" t="str">
            <v>PON I&amp;C SAM - LEGGE DI STABILITA 2017</v>
          </cell>
          <cell r="S3067" t="str">
            <v>Società costituita</v>
          </cell>
          <cell r="T3067">
            <v>98796</v>
          </cell>
          <cell r="U3067">
            <v>91000</v>
          </cell>
          <cell r="V3067">
            <v>48000</v>
          </cell>
          <cell r="W3067">
            <v>50796</v>
          </cell>
          <cell r="X3067">
            <v>38000</v>
          </cell>
          <cell r="Y3067">
            <v>38000</v>
          </cell>
          <cell r="Z3067">
            <v>15000</v>
          </cell>
          <cell r="AA3067">
            <v>96000</v>
          </cell>
          <cell r="AB3067">
            <v>0</v>
          </cell>
          <cell r="AC3067">
            <v>0</v>
          </cell>
          <cell r="AD3067">
            <v>0</v>
          </cell>
          <cell r="AE3067">
            <v>3</v>
          </cell>
          <cell r="AI3067" t="str">
            <v>Economia digitale</v>
          </cell>
          <cell r="AJ3067" t="str">
            <v>E-Commerce</v>
          </cell>
          <cell r="AK3067" t="str">
            <v>Web technology</v>
          </cell>
          <cell r="AP3067" t="str">
            <v>73.11.02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1</v>
          </cell>
          <cell r="BB3067">
            <v>0</v>
          </cell>
          <cell r="BC3067">
            <v>0</v>
          </cell>
          <cell r="BD3067">
            <v>1</v>
          </cell>
          <cell r="BE3067">
            <v>0</v>
          </cell>
          <cell r="BF3067">
            <v>1</v>
          </cell>
          <cell r="BG3067">
            <v>0</v>
          </cell>
        </row>
        <row r="3068">
          <cell r="A3068" t="str">
            <v>SSI001944</v>
          </cell>
          <cell r="C3068" t="str">
            <v>SSI</v>
          </cell>
          <cell r="D3068" t="str">
            <v>DANIELA RENDINI</v>
          </cell>
          <cell r="E3068">
            <v>43376.461377314801</v>
          </cell>
          <cell r="F3068">
            <v>2018</v>
          </cell>
          <cell r="H3068" t="str">
            <v/>
          </cell>
          <cell r="I3068" t="str">
            <v>Domanda non ammessa</v>
          </cell>
          <cell r="J3068" t="str">
            <v>COLLEFERRO</v>
          </cell>
          <cell r="K3068" t="str">
            <v>RM</v>
          </cell>
          <cell r="L3068" t="str">
            <v>Lazio</v>
          </cell>
          <cell r="M3068" t="str">
            <v>ITALIA</v>
          </cell>
          <cell r="N3068" t="str">
            <v>CENTRO-NORD</v>
          </cell>
          <cell r="O3068" t="str">
            <v>Centro-Nord</v>
          </cell>
          <cell r="Q3068" t="str">
            <v>X</v>
          </cell>
          <cell r="R3068" t="str">
            <v>LEGGE DI STABILITA 2017</v>
          </cell>
          <cell r="S3068" t="str">
            <v>Società non costituita</v>
          </cell>
          <cell r="T3068">
            <v>402500</v>
          </cell>
          <cell r="U3068">
            <v>329500</v>
          </cell>
          <cell r="V3068">
            <v>144500</v>
          </cell>
          <cell r="W3068">
            <v>258000</v>
          </cell>
          <cell r="X3068">
            <v>115600</v>
          </cell>
          <cell r="Y3068">
            <v>206400</v>
          </cell>
          <cell r="Z3068">
            <v>7500</v>
          </cell>
          <cell r="AA3068">
            <v>176290</v>
          </cell>
          <cell r="AB3068">
            <v>0</v>
          </cell>
          <cell r="AC3068">
            <v>0</v>
          </cell>
          <cell r="AD3068">
            <v>0</v>
          </cell>
          <cell r="AE3068">
            <v>4</v>
          </cell>
          <cell r="AF3068">
            <v>43440</v>
          </cell>
          <cell r="AG3068">
            <v>2018</v>
          </cell>
          <cell r="AH3068" t="str">
            <v>Non ammissione</v>
          </cell>
          <cell r="AI3068" t="str">
            <v>Valorizzazione della ricerca</v>
          </cell>
          <cell r="AJ3068" t="str">
            <v>Bioagroalimentare</v>
          </cell>
          <cell r="AK3068" t="str">
            <v>Bio-scienze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2</v>
          </cell>
          <cell r="BB3068">
            <v>0</v>
          </cell>
          <cell r="BC3068">
            <v>0</v>
          </cell>
          <cell r="BD3068">
            <v>2</v>
          </cell>
          <cell r="BE3068">
            <v>0</v>
          </cell>
          <cell r="BF3068">
            <v>0</v>
          </cell>
          <cell r="BG3068">
            <v>0</v>
          </cell>
        </row>
        <row r="3069">
          <cell r="A3069" t="str">
            <v>SSI001945</v>
          </cell>
          <cell r="C3069" t="str">
            <v>SSI</v>
          </cell>
          <cell r="D3069" t="str">
            <v>FAIRVALYOU</v>
          </cell>
          <cell r="E3069">
            <v>43376.815324074101</v>
          </cell>
          <cell r="F3069">
            <v>2018</v>
          </cell>
          <cell r="H3069" t="str">
            <v>04268070614</v>
          </cell>
          <cell r="I3069" t="str">
            <v>Domanda non ammessa</v>
          </cell>
          <cell r="J3069" t="str">
            <v>MARCIANISE</v>
          </cell>
          <cell r="K3069" t="str">
            <v>CE</v>
          </cell>
          <cell r="L3069" t="str">
            <v>Campania</v>
          </cell>
          <cell r="M3069" t="str">
            <v>ITALIA</v>
          </cell>
          <cell r="N3069" t="str">
            <v>SUD</v>
          </cell>
          <cell r="O3069" t="str">
            <v>Mezzogiorno</v>
          </cell>
          <cell r="Q3069" t="str">
            <v>X</v>
          </cell>
          <cell r="R3069" t="str">
            <v>PON I&amp;C SUD - LEGGE DI STABILITA 2017</v>
          </cell>
          <cell r="S3069" t="str">
            <v>Società costituita</v>
          </cell>
          <cell r="T3069">
            <v>1431794.8</v>
          </cell>
          <cell r="U3069">
            <v>1017256.36</v>
          </cell>
          <cell r="V3069">
            <v>392800</v>
          </cell>
          <cell r="W3069">
            <v>1038994.8</v>
          </cell>
          <cell r="X3069">
            <v>274960</v>
          </cell>
          <cell r="Y3069">
            <v>727296.36</v>
          </cell>
          <cell r="Z3069">
            <v>15000</v>
          </cell>
          <cell r="AA3069">
            <v>479216</v>
          </cell>
          <cell r="AB3069">
            <v>0</v>
          </cell>
          <cell r="AC3069">
            <v>0</v>
          </cell>
          <cell r="AD3069">
            <v>0</v>
          </cell>
          <cell r="AE3069">
            <v>15</v>
          </cell>
          <cell r="AF3069">
            <v>43482</v>
          </cell>
          <cell r="AG3069">
            <v>2019</v>
          </cell>
          <cell r="AH3069" t="str">
            <v>Non ammissione</v>
          </cell>
          <cell r="AI3069" t="str">
            <v>Economia digitale</v>
          </cell>
          <cell r="AJ3069" t="str">
            <v>Materiali innovativi</v>
          </cell>
          <cell r="AK3069" t="str">
            <v>Industria hi-tech</v>
          </cell>
          <cell r="AP3069" t="str">
            <v>62.01.00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2</v>
          </cell>
          <cell r="AY3069">
            <v>1</v>
          </cell>
          <cell r="AZ3069">
            <v>0</v>
          </cell>
          <cell r="BA3069">
            <v>1</v>
          </cell>
          <cell r="BB3069">
            <v>2</v>
          </cell>
          <cell r="BC3069">
            <v>3</v>
          </cell>
          <cell r="BD3069">
            <v>3</v>
          </cell>
          <cell r="BE3069">
            <v>0</v>
          </cell>
          <cell r="BF3069">
            <v>1</v>
          </cell>
          <cell r="BG3069">
            <v>0</v>
          </cell>
        </row>
        <row r="3070">
          <cell r="A3070" t="str">
            <v>SSI001946</v>
          </cell>
          <cell r="B3070" t="str">
            <v>C93J18000940008</v>
          </cell>
          <cell r="C3070" t="str">
            <v>SSI</v>
          </cell>
          <cell r="D3070" t="str">
            <v>RE-PHARMA SRL</v>
          </cell>
          <cell r="E3070">
            <v>43378.4387615741</v>
          </cell>
          <cell r="F3070">
            <v>2018</v>
          </cell>
          <cell r="H3070" t="str">
            <v>03053230607</v>
          </cell>
          <cell r="I3070" t="str">
            <v>Domanda ammessa</v>
          </cell>
          <cell r="J3070" t="str">
            <v>n.d.</v>
          </cell>
          <cell r="K3070" t="str">
            <v>n.d.</v>
          </cell>
          <cell r="L3070" t="str">
            <v>Lazio</v>
          </cell>
          <cell r="M3070" t="str">
            <v>ITALIA</v>
          </cell>
          <cell r="N3070" t="str">
            <v>CENTRO-NORD</v>
          </cell>
          <cell r="O3070" t="str">
            <v>Centro-Nord</v>
          </cell>
          <cell r="Q3070" t="str">
            <v>X</v>
          </cell>
          <cell r="R3070" t="str">
            <v>LEGGE DI STABILITA 2017</v>
          </cell>
          <cell r="S3070" t="str">
            <v>Società non costituita</v>
          </cell>
          <cell r="T3070">
            <v>1500000</v>
          </cell>
          <cell r="U3070">
            <v>1057500</v>
          </cell>
          <cell r="V3070">
            <v>1500000</v>
          </cell>
          <cell r="W3070">
            <v>0</v>
          </cell>
          <cell r="X3070">
            <v>1050000</v>
          </cell>
          <cell r="Y3070">
            <v>0</v>
          </cell>
          <cell r="Z3070">
            <v>7500</v>
          </cell>
          <cell r="AA3070">
            <v>1830000</v>
          </cell>
          <cell r="AB3070">
            <v>1415000</v>
          </cell>
          <cell r="AC3070">
            <v>1415000</v>
          </cell>
          <cell r="AD3070">
            <v>0</v>
          </cell>
          <cell r="AE3070">
            <v>27</v>
          </cell>
          <cell r="AF3070">
            <v>43454</v>
          </cell>
          <cell r="AG3070">
            <v>2018</v>
          </cell>
          <cell r="AH3070" t="str">
            <v>Ammissione</v>
          </cell>
          <cell r="AI3070" t="str">
            <v>Valorizzazione della ricerca</v>
          </cell>
          <cell r="AJ3070" t="str">
            <v>Ambiente e Energia</v>
          </cell>
          <cell r="AK3070" t="str">
            <v>Ambiente ed energia</v>
          </cell>
          <cell r="AL3070">
            <v>43565</v>
          </cell>
          <cell r="AM3070">
            <v>2019</v>
          </cell>
          <cell r="AP3070" t="str">
            <v>72.19.09</v>
          </cell>
          <cell r="AR3070">
            <v>998000</v>
          </cell>
          <cell r="AS3070">
            <v>990500</v>
          </cell>
          <cell r="AT3070">
            <v>0</v>
          </cell>
          <cell r="AU3070">
            <v>7500</v>
          </cell>
          <cell r="AV3070">
            <v>990500</v>
          </cell>
          <cell r="AW3070">
            <v>0</v>
          </cell>
          <cell r="AX3070">
            <v>3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3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</row>
        <row r="3071">
          <cell r="A3071" t="str">
            <v>SSI001947</v>
          </cell>
          <cell r="B3071" t="str">
            <v>C53J18001080008</v>
          </cell>
          <cell r="C3071" t="str">
            <v>SSI</v>
          </cell>
          <cell r="D3071" t="str">
            <v>SYSTEMITALIA</v>
          </cell>
          <cell r="E3071">
            <v>43379.769421296303</v>
          </cell>
          <cell r="F3071">
            <v>2018</v>
          </cell>
          <cell r="H3071" t="str">
            <v>01742440330</v>
          </cell>
          <cell r="I3071" t="str">
            <v>Domanda ammessa</v>
          </cell>
          <cell r="J3071" t="str">
            <v>QUARTO</v>
          </cell>
          <cell r="K3071" t="str">
            <v>NA</v>
          </cell>
          <cell r="L3071" t="str">
            <v>Campania</v>
          </cell>
          <cell r="M3071" t="str">
            <v>ITALIA</v>
          </cell>
          <cell r="N3071" t="str">
            <v>SUD</v>
          </cell>
          <cell r="O3071" t="str">
            <v>Mezzogiorno</v>
          </cell>
          <cell r="Q3071" t="str">
            <v>X</v>
          </cell>
          <cell r="R3071" t="str">
            <v>PON I&amp;C SUD - LEGGE DI STABILITA 2017</v>
          </cell>
          <cell r="S3071" t="str">
            <v>Società costituita</v>
          </cell>
          <cell r="T3071">
            <v>969006.23</v>
          </cell>
          <cell r="U3071">
            <v>678304.36</v>
          </cell>
          <cell r="V3071">
            <v>534006.23</v>
          </cell>
          <cell r="W3071">
            <v>435000</v>
          </cell>
          <cell r="X3071">
            <v>373804.36</v>
          </cell>
          <cell r="Y3071">
            <v>304500</v>
          </cell>
          <cell r="Z3071">
            <v>0</v>
          </cell>
          <cell r="AA3071">
            <v>651487.6</v>
          </cell>
          <cell r="AB3071">
            <v>823807.48</v>
          </cell>
          <cell r="AC3071">
            <v>508807.48</v>
          </cell>
          <cell r="AD3071">
            <v>315000</v>
          </cell>
          <cell r="AE3071">
            <v>7</v>
          </cell>
          <cell r="AF3071">
            <v>43440</v>
          </cell>
          <cell r="AG3071">
            <v>2018</v>
          </cell>
          <cell r="AH3071" t="str">
            <v>Ammissione</v>
          </cell>
          <cell r="AI3071" t="str">
            <v>Tecnologia nuova sperimentale</v>
          </cell>
          <cell r="AJ3071" t="str">
            <v>Ambiente e Energia</v>
          </cell>
          <cell r="AK3071" t="str">
            <v>Ambiente ed energia</v>
          </cell>
          <cell r="AL3071">
            <v>43545</v>
          </cell>
          <cell r="AM3071">
            <v>2019</v>
          </cell>
          <cell r="AP3071" t="str">
            <v>62.01.00</v>
          </cell>
          <cell r="AR3071">
            <v>576665.24</v>
          </cell>
          <cell r="AS3071">
            <v>356165.24</v>
          </cell>
          <cell r="AT3071">
            <v>220500</v>
          </cell>
          <cell r="AU3071">
            <v>0</v>
          </cell>
          <cell r="AV3071">
            <v>461332.19</v>
          </cell>
          <cell r="AW3071">
            <v>0</v>
          </cell>
          <cell r="AX3071">
            <v>1</v>
          </cell>
          <cell r="AY3071">
            <v>2</v>
          </cell>
          <cell r="AZ3071">
            <v>0</v>
          </cell>
          <cell r="BA3071">
            <v>0</v>
          </cell>
          <cell r="BB3071">
            <v>0</v>
          </cell>
          <cell r="BC3071">
            <v>3</v>
          </cell>
          <cell r="BD3071">
            <v>0</v>
          </cell>
          <cell r="BE3071">
            <v>0</v>
          </cell>
          <cell r="BF3071">
            <v>2</v>
          </cell>
          <cell r="BG3071">
            <v>0</v>
          </cell>
        </row>
        <row r="3072">
          <cell r="A3072" t="str">
            <v>SSI001948</v>
          </cell>
          <cell r="C3072" t="str">
            <v>SSI</v>
          </cell>
          <cell r="D3072" t="str">
            <v>ORWELL SRL</v>
          </cell>
          <cell r="E3072">
            <v>43382.746157407397</v>
          </cell>
          <cell r="F3072">
            <v>2018</v>
          </cell>
          <cell r="H3072" t="str">
            <v>08707370964</v>
          </cell>
          <cell r="I3072" t="str">
            <v>Domanda non ammessa</v>
          </cell>
          <cell r="J3072" t="str">
            <v>MILANO</v>
          </cell>
          <cell r="K3072" t="str">
            <v>MI</v>
          </cell>
          <cell r="L3072" t="str">
            <v>Lombardia</v>
          </cell>
          <cell r="M3072" t="str">
            <v>ITALIA</v>
          </cell>
          <cell r="N3072" t="str">
            <v>CENTRO-NORD</v>
          </cell>
          <cell r="O3072" t="str">
            <v>Centro-Nord</v>
          </cell>
          <cell r="Q3072" t="str">
            <v>X</v>
          </cell>
          <cell r="R3072" t="str">
            <v>LEGGE DI STABILITA 2017</v>
          </cell>
          <cell r="S3072" t="str">
            <v>Società costituita</v>
          </cell>
          <cell r="T3072">
            <v>418600</v>
          </cell>
          <cell r="U3072">
            <v>293020</v>
          </cell>
          <cell r="V3072">
            <v>120400</v>
          </cell>
          <cell r="W3072">
            <v>298200</v>
          </cell>
          <cell r="X3072">
            <v>84280</v>
          </cell>
          <cell r="Y3072">
            <v>208740</v>
          </cell>
          <cell r="Z3072">
            <v>0</v>
          </cell>
          <cell r="AA3072">
            <v>146888</v>
          </cell>
          <cell r="AB3072">
            <v>0</v>
          </cell>
          <cell r="AC3072">
            <v>0</v>
          </cell>
          <cell r="AD3072">
            <v>0</v>
          </cell>
          <cell r="AE3072">
            <v>3</v>
          </cell>
          <cell r="AF3072">
            <v>43454</v>
          </cell>
          <cell r="AG3072">
            <v>2018</v>
          </cell>
          <cell r="AH3072" t="str">
            <v>Non ammissione</v>
          </cell>
          <cell r="AI3072" t="str">
            <v>Tecnologia nuova sperimentale</v>
          </cell>
          <cell r="AJ3072" t="str">
            <v>Cloud computing</v>
          </cell>
          <cell r="AK3072" t="str">
            <v>Web technology</v>
          </cell>
          <cell r="AP3072" t="str">
            <v>62.01.00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3</v>
          </cell>
          <cell r="AX3072">
            <v>23</v>
          </cell>
          <cell r="AY3072">
            <v>15</v>
          </cell>
          <cell r="AZ3072">
            <v>1</v>
          </cell>
          <cell r="BA3072">
            <v>2</v>
          </cell>
          <cell r="BB3072">
            <v>2</v>
          </cell>
          <cell r="BC3072">
            <v>41</v>
          </cell>
          <cell r="BD3072">
            <v>5</v>
          </cell>
          <cell r="BE3072">
            <v>4</v>
          </cell>
          <cell r="BF3072">
            <v>7</v>
          </cell>
          <cell r="BG3072">
            <v>0</v>
          </cell>
        </row>
        <row r="3073">
          <cell r="A3073" t="str">
            <v>SSI001949</v>
          </cell>
          <cell r="C3073" t="str">
            <v>SSI</v>
          </cell>
          <cell r="D3073" t="str">
            <v>TRIPGAME</v>
          </cell>
          <cell r="E3073">
            <v>43382.747835648202</v>
          </cell>
          <cell r="F3073">
            <v>2018</v>
          </cell>
          <cell r="H3073" t="str">
            <v>02740270422</v>
          </cell>
          <cell r="I3073" t="str">
            <v>Domanda non ammessa</v>
          </cell>
          <cell r="J3073" t="str">
            <v>JESI</v>
          </cell>
          <cell r="K3073" t="str">
            <v>AN</v>
          </cell>
          <cell r="L3073" t="str">
            <v>Marche</v>
          </cell>
          <cell r="M3073" t="str">
            <v>ITALIA</v>
          </cell>
          <cell r="N3073" t="str">
            <v>CENTRO-NORD</v>
          </cell>
          <cell r="O3073" t="str">
            <v>Centro-Nord</v>
          </cell>
          <cell r="Q3073" t="str">
            <v>X</v>
          </cell>
          <cell r="R3073" t="str">
            <v>LEGGE DI STABILITA 2017</v>
          </cell>
          <cell r="S3073" t="str">
            <v>Società costituita</v>
          </cell>
          <cell r="T3073">
            <v>1499612</v>
          </cell>
          <cell r="U3073">
            <v>1049728.3999999999</v>
          </cell>
          <cell r="V3073">
            <v>650000</v>
          </cell>
          <cell r="W3073">
            <v>849612</v>
          </cell>
          <cell r="X3073">
            <v>455000</v>
          </cell>
          <cell r="Y3073">
            <v>594728.4</v>
          </cell>
          <cell r="Z3073">
            <v>0</v>
          </cell>
          <cell r="AA3073">
            <v>793000</v>
          </cell>
          <cell r="AB3073">
            <v>0</v>
          </cell>
          <cell r="AC3073">
            <v>0</v>
          </cell>
          <cell r="AD3073">
            <v>0</v>
          </cell>
          <cell r="AE3073">
            <v>11</v>
          </cell>
          <cell r="AF3073">
            <v>43482</v>
          </cell>
          <cell r="AG3073">
            <v>2019</v>
          </cell>
          <cell r="AH3073" t="str">
            <v>Non ammissione</v>
          </cell>
          <cell r="AI3073" t="str">
            <v>Economia digitale</v>
          </cell>
          <cell r="AJ3073" t="str">
            <v>Turismo e beni culturali</v>
          </cell>
          <cell r="AK3073" t="str">
            <v>Turismo e beni culturali</v>
          </cell>
          <cell r="AP3073" t="str">
            <v>62.09.09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2</v>
          </cell>
          <cell r="AX3073">
            <v>0</v>
          </cell>
          <cell r="AY3073">
            <v>2</v>
          </cell>
          <cell r="AZ3073">
            <v>0</v>
          </cell>
          <cell r="BA3073">
            <v>0</v>
          </cell>
          <cell r="BB3073">
            <v>0</v>
          </cell>
          <cell r="BC3073">
            <v>4</v>
          </cell>
          <cell r="BD3073">
            <v>0</v>
          </cell>
          <cell r="BE3073">
            <v>2</v>
          </cell>
          <cell r="BF3073">
            <v>0</v>
          </cell>
          <cell r="BG3073">
            <v>0</v>
          </cell>
        </row>
        <row r="3074">
          <cell r="A3074" t="str">
            <v>SSI001950</v>
          </cell>
          <cell r="C3074" t="str">
            <v>SSI</v>
          </cell>
          <cell r="D3074" t="str">
            <v>APPEMBOX</v>
          </cell>
          <cell r="E3074">
            <v>43383.519062500003</v>
          </cell>
          <cell r="F3074">
            <v>2018</v>
          </cell>
          <cell r="H3074" t="str">
            <v>10339930967</v>
          </cell>
          <cell r="I3074" t="str">
            <v>Domanda non ammessa</v>
          </cell>
          <cell r="J3074" t="str">
            <v>LACCHIARELLA</v>
          </cell>
          <cell r="K3074" t="str">
            <v>MI</v>
          </cell>
          <cell r="L3074" t="str">
            <v>Lombardia</v>
          </cell>
          <cell r="M3074" t="str">
            <v>ITALIA</v>
          </cell>
          <cell r="N3074" t="str">
            <v>CENTRO-NORD</v>
          </cell>
          <cell r="O3074" t="str">
            <v>Centro-Nord</v>
          </cell>
          <cell r="Q3074" t="str">
            <v>X</v>
          </cell>
          <cell r="R3074" t="str">
            <v>LEGGE DI STABILITA 2017</v>
          </cell>
          <cell r="S3074" t="str">
            <v>Società costituita</v>
          </cell>
          <cell r="T3074">
            <v>124800</v>
          </cell>
          <cell r="U3074">
            <v>94860</v>
          </cell>
          <cell r="V3074">
            <v>120000</v>
          </cell>
          <cell r="W3074">
            <v>4800</v>
          </cell>
          <cell r="X3074">
            <v>84000</v>
          </cell>
          <cell r="Y3074">
            <v>3360</v>
          </cell>
          <cell r="Z3074">
            <v>7500</v>
          </cell>
          <cell r="AA3074">
            <v>146400</v>
          </cell>
          <cell r="AB3074">
            <v>0</v>
          </cell>
          <cell r="AC3074">
            <v>0</v>
          </cell>
          <cell r="AD3074">
            <v>0</v>
          </cell>
          <cell r="AE3074">
            <v>100</v>
          </cell>
          <cell r="AF3074">
            <v>43454</v>
          </cell>
          <cell r="AG3074">
            <v>2018</v>
          </cell>
          <cell r="AH3074" t="str">
            <v>Non ammissione</v>
          </cell>
          <cell r="AI3074" t="str">
            <v>Economia digitale</v>
          </cell>
          <cell r="AJ3074" t="str">
            <v>Smart cities</v>
          </cell>
          <cell r="AK3074" t="str">
            <v>Smart cities and services</v>
          </cell>
          <cell r="AP3074" t="str">
            <v>62.03.00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2</v>
          </cell>
          <cell r="AY3074">
            <v>0</v>
          </cell>
          <cell r="AZ3074">
            <v>0</v>
          </cell>
          <cell r="BA3074">
            <v>1</v>
          </cell>
          <cell r="BB3074">
            <v>0</v>
          </cell>
          <cell r="BC3074">
            <v>2</v>
          </cell>
          <cell r="BD3074">
            <v>1</v>
          </cell>
          <cell r="BE3074">
            <v>0</v>
          </cell>
          <cell r="BF3074">
            <v>3</v>
          </cell>
          <cell r="BG3074">
            <v>1</v>
          </cell>
        </row>
        <row r="3075">
          <cell r="A3075" t="str">
            <v>SSI001951</v>
          </cell>
          <cell r="B3075" t="str">
            <v>C93J18000860008</v>
          </cell>
          <cell r="C3075" t="str">
            <v>SSI</v>
          </cell>
          <cell r="D3075" t="str">
            <v>Yakkyo srl</v>
          </cell>
          <cell r="E3075">
            <v>43383.753252314797</v>
          </cell>
          <cell r="F3075">
            <v>2018</v>
          </cell>
          <cell r="H3075" t="str">
            <v>07928570725</v>
          </cell>
          <cell r="I3075" t="str">
            <v>Domanda ammessa</v>
          </cell>
          <cell r="J3075" t="str">
            <v>CASAMASSIMA</v>
          </cell>
          <cell r="K3075" t="str">
            <v>BA</v>
          </cell>
          <cell r="L3075" t="str">
            <v>Puglia</v>
          </cell>
          <cell r="M3075" t="str">
            <v>ITALIA</v>
          </cell>
          <cell r="N3075" t="str">
            <v>SUD</v>
          </cell>
          <cell r="O3075" t="str">
            <v>Mezzogiorno</v>
          </cell>
          <cell r="Q3075" t="str">
            <v>X</v>
          </cell>
          <cell r="R3075" t="str">
            <v>PON I&amp;C SUD - LEGGE DI STABILITA 2017</v>
          </cell>
          <cell r="S3075" t="str">
            <v>Società costituita</v>
          </cell>
          <cell r="T3075">
            <v>726000</v>
          </cell>
          <cell r="U3075">
            <v>508200</v>
          </cell>
          <cell r="V3075">
            <v>315000</v>
          </cell>
          <cell r="W3075">
            <v>411000</v>
          </cell>
          <cell r="X3075">
            <v>220500</v>
          </cell>
          <cell r="Y3075">
            <v>287700</v>
          </cell>
          <cell r="Z3075">
            <v>0</v>
          </cell>
          <cell r="AA3075">
            <v>404000</v>
          </cell>
          <cell r="AB3075">
            <v>681000</v>
          </cell>
          <cell r="AC3075">
            <v>270000</v>
          </cell>
          <cell r="AD3075">
            <v>411000</v>
          </cell>
          <cell r="AE3075">
            <v>6</v>
          </cell>
          <cell r="AF3075">
            <v>43440</v>
          </cell>
          <cell r="AG3075">
            <v>2018</v>
          </cell>
          <cell r="AH3075" t="str">
            <v>Ammissione</v>
          </cell>
          <cell r="AI3075" t="str">
            <v>Economia digitale</v>
          </cell>
          <cell r="AJ3075" t="str">
            <v>E-Commerce</v>
          </cell>
          <cell r="AK3075" t="str">
            <v>Web technology</v>
          </cell>
          <cell r="AL3075">
            <v>43549</v>
          </cell>
          <cell r="AM3075">
            <v>2019</v>
          </cell>
          <cell r="AP3075" t="str">
            <v>62.01.00</v>
          </cell>
          <cell r="AR3075">
            <v>476700</v>
          </cell>
          <cell r="AS3075">
            <v>189000</v>
          </cell>
          <cell r="AT3075">
            <v>287700</v>
          </cell>
          <cell r="AU3075">
            <v>0</v>
          </cell>
          <cell r="AV3075">
            <v>381360</v>
          </cell>
          <cell r="AW3075">
            <v>9</v>
          </cell>
          <cell r="AX3075">
            <v>26</v>
          </cell>
          <cell r="AY3075">
            <v>11</v>
          </cell>
          <cell r="AZ3075">
            <v>0</v>
          </cell>
          <cell r="BA3075">
            <v>2</v>
          </cell>
          <cell r="BB3075">
            <v>0</v>
          </cell>
          <cell r="BC3075">
            <v>46</v>
          </cell>
          <cell r="BD3075">
            <v>2</v>
          </cell>
          <cell r="BE3075">
            <v>9</v>
          </cell>
          <cell r="BF3075">
            <v>8</v>
          </cell>
          <cell r="BG3075">
            <v>0</v>
          </cell>
          <cell r="BH3075">
            <v>184630.72</v>
          </cell>
          <cell r="BI3075">
            <v>21394.74</v>
          </cell>
          <cell r="BJ3075">
            <v>206025.46</v>
          </cell>
        </row>
        <row r="3076">
          <cell r="A3076" t="str">
            <v>SSI001952</v>
          </cell>
          <cell r="C3076" t="str">
            <v>SSI</v>
          </cell>
          <cell r="D3076" t="str">
            <v>CROME S.r.l.s</v>
          </cell>
          <cell r="E3076">
            <v>43384.002824074101</v>
          </cell>
          <cell r="F3076">
            <v>2018</v>
          </cell>
          <cell r="H3076" t="str">
            <v>10311700966</v>
          </cell>
          <cell r="I3076" t="str">
            <v>Domanda non ammessa</v>
          </cell>
          <cell r="J3076" t="str">
            <v>GREZZAGO</v>
          </cell>
          <cell r="K3076" t="str">
            <v>MI</v>
          </cell>
          <cell r="L3076" t="str">
            <v>Lombardia</v>
          </cell>
          <cell r="M3076" t="str">
            <v>ITALIA</v>
          </cell>
          <cell r="N3076" t="str">
            <v>CENTRO-NORD</v>
          </cell>
          <cell r="O3076" t="str">
            <v>Centro-Nord</v>
          </cell>
          <cell r="Q3076" t="str">
            <v>X</v>
          </cell>
          <cell r="R3076" t="str">
            <v>LEGGE DI STABILITA 2017</v>
          </cell>
          <cell r="S3076" t="str">
            <v>Società costituita</v>
          </cell>
          <cell r="T3076">
            <v>2380000</v>
          </cell>
          <cell r="U3076">
            <v>1057500</v>
          </cell>
          <cell r="V3076">
            <v>1500000</v>
          </cell>
          <cell r="W3076">
            <v>880000</v>
          </cell>
          <cell r="X3076">
            <v>1050000</v>
          </cell>
          <cell r="Y3076">
            <v>0</v>
          </cell>
          <cell r="Z3076">
            <v>7500</v>
          </cell>
          <cell r="AA3076">
            <v>1654000</v>
          </cell>
          <cell r="AB3076">
            <v>0</v>
          </cell>
          <cell r="AC3076">
            <v>0</v>
          </cell>
          <cell r="AD3076">
            <v>0</v>
          </cell>
          <cell r="AE3076">
            <v>2</v>
          </cell>
          <cell r="AF3076">
            <v>43426</v>
          </cell>
          <cell r="AG3076">
            <v>2018</v>
          </cell>
          <cell r="AH3076" t="str">
            <v>Non ammissione</v>
          </cell>
          <cell r="AI3076" t="str">
            <v>Valorizzazione della ricerca</v>
          </cell>
          <cell r="AJ3076" t="str">
            <v>Automazione Industriale</v>
          </cell>
          <cell r="AK3076" t="str">
            <v>Industria hi-tech</v>
          </cell>
          <cell r="AP3076" t="str">
            <v>28.99.99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1</v>
          </cell>
          <cell r="AX3076">
            <v>0</v>
          </cell>
          <cell r="AY3076">
            <v>1</v>
          </cell>
          <cell r="AZ3076">
            <v>0</v>
          </cell>
          <cell r="BA3076">
            <v>0</v>
          </cell>
          <cell r="BB3076">
            <v>0</v>
          </cell>
          <cell r="BC3076">
            <v>2</v>
          </cell>
          <cell r="BD3076">
            <v>0</v>
          </cell>
          <cell r="BE3076">
            <v>1</v>
          </cell>
          <cell r="BF3076">
            <v>0</v>
          </cell>
          <cell r="BG3076">
            <v>0</v>
          </cell>
        </row>
        <row r="3077">
          <cell r="A3077" t="str">
            <v>SSI001953</v>
          </cell>
          <cell r="C3077" t="str">
            <v>SSI</v>
          </cell>
          <cell r="D3077" t="str">
            <v>Experiences</v>
          </cell>
          <cell r="E3077">
            <v>43385.455474536997</v>
          </cell>
          <cell r="F3077">
            <v>2018</v>
          </cell>
          <cell r="H3077" t="str">
            <v>08944071219</v>
          </cell>
          <cell r="I3077" t="str">
            <v>Domanda non ammessa</v>
          </cell>
          <cell r="J3077" t="str">
            <v>CASTELLAMMARE DI STABIA</v>
          </cell>
          <cell r="K3077" t="str">
            <v>NA</v>
          </cell>
          <cell r="L3077" t="str">
            <v>Campania</v>
          </cell>
          <cell r="M3077" t="str">
            <v>ITALIA</v>
          </cell>
          <cell r="N3077" t="str">
            <v>SUD</v>
          </cell>
          <cell r="O3077" t="str">
            <v>Mezzogiorno</v>
          </cell>
          <cell r="Q3077" t="str">
            <v>X</v>
          </cell>
          <cell r="R3077" t="str">
            <v>PON I&amp;C SUD - LEGGE DI STABILITA 2017</v>
          </cell>
          <cell r="S3077" t="str">
            <v>Società costituita</v>
          </cell>
          <cell r="T3077">
            <v>251000</v>
          </cell>
          <cell r="U3077">
            <v>215800</v>
          </cell>
          <cell r="V3077">
            <v>67000</v>
          </cell>
          <cell r="W3077">
            <v>184000</v>
          </cell>
          <cell r="X3077">
            <v>53600</v>
          </cell>
          <cell r="Y3077">
            <v>147200</v>
          </cell>
          <cell r="Z3077">
            <v>15000</v>
          </cell>
          <cell r="AA3077">
            <v>81740</v>
          </cell>
          <cell r="AB3077">
            <v>0</v>
          </cell>
          <cell r="AC3077">
            <v>0</v>
          </cell>
          <cell r="AD3077">
            <v>0</v>
          </cell>
          <cell r="AE3077">
            <v>7</v>
          </cell>
          <cell r="AF3077">
            <v>43454</v>
          </cell>
          <cell r="AG3077">
            <v>2018</v>
          </cell>
          <cell r="AH3077" t="str">
            <v>Non ammissione</v>
          </cell>
          <cell r="AI3077" t="str">
            <v>Economia digitale</v>
          </cell>
          <cell r="AJ3077" t="str">
            <v>Turismo e beni culturali</v>
          </cell>
          <cell r="AK3077" t="str">
            <v>Turismo e beni culturali</v>
          </cell>
          <cell r="AP3077" t="str">
            <v>62.01.00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1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1</v>
          </cell>
          <cell r="BD3077">
            <v>0</v>
          </cell>
          <cell r="BE3077">
            <v>1</v>
          </cell>
          <cell r="BF3077">
            <v>1</v>
          </cell>
          <cell r="BG3077">
            <v>0</v>
          </cell>
        </row>
        <row r="3078">
          <cell r="A3078" t="str">
            <v>SSI001954</v>
          </cell>
          <cell r="C3078" t="str">
            <v>SSI</v>
          </cell>
          <cell r="D3078" t="str">
            <v>QBM SRL</v>
          </cell>
          <cell r="E3078">
            <v>43385.698506944398</v>
          </cell>
          <cell r="F3078">
            <v>2018</v>
          </cell>
          <cell r="H3078" t="str">
            <v>05721300654</v>
          </cell>
          <cell r="I3078" t="str">
            <v>Domanda non ammessa</v>
          </cell>
          <cell r="J3078" t="str">
            <v>MERCATO SAN SEVERINO</v>
          </cell>
          <cell r="K3078" t="str">
            <v>SA</v>
          </cell>
          <cell r="L3078" t="str">
            <v>Campania</v>
          </cell>
          <cell r="M3078" t="str">
            <v>ITALIA</v>
          </cell>
          <cell r="N3078" t="str">
            <v>SUD</v>
          </cell>
          <cell r="O3078" t="str">
            <v>Mezzogiorno</v>
          </cell>
          <cell r="Q3078" t="str">
            <v>X</v>
          </cell>
          <cell r="R3078" t="str">
            <v>PON I&amp;C SUD - LEGGE DI STABILITA 2017</v>
          </cell>
          <cell r="S3078" t="str">
            <v>Società costituita</v>
          </cell>
          <cell r="T3078">
            <v>286774.43</v>
          </cell>
          <cell r="U3078">
            <v>215742</v>
          </cell>
          <cell r="V3078">
            <v>286774.43</v>
          </cell>
          <cell r="W3078">
            <v>0</v>
          </cell>
          <cell r="X3078">
            <v>200742</v>
          </cell>
          <cell r="Y3078">
            <v>0</v>
          </cell>
          <cell r="Z3078">
            <v>15000</v>
          </cell>
          <cell r="AA3078">
            <v>349864.8</v>
          </cell>
          <cell r="AB3078">
            <v>0</v>
          </cell>
          <cell r="AC3078">
            <v>0</v>
          </cell>
          <cell r="AD3078">
            <v>0</v>
          </cell>
          <cell r="AE3078">
            <v>1</v>
          </cell>
          <cell r="AF3078">
            <v>43510</v>
          </cell>
          <cell r="AG3078">
            <v>2019</v>
          </cell>
          <cell r="AH3078" t="str">
            <v>Non ammissione</v>
          </cell>
          <cell r="AI3078" t="str">
            <v>Economia digitale</v>
          </cell>
          <cell r="AJ3078" t="str">
            <v>Cloud computing</v>
          </cell>
          <cell r="AK3078" t="str">
            <v>Web technology</v>
          </cell>
          <cell r="AP3078" t="str">
            <v>62.01.00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1</v>
          </cell>
          <cell r="AY3078">
            <v>0</v>
          </cell>
          <cell r="AZ3078">
            <v>0</v>
          </cell>
          <cell r="BA3078">
            <v>1</v>
          </cell>
          <cell r="BB3078">
            <v>0</v>
          </cell>
          <cell r="BC3078">
            <v>1</v>
          </cell>
          <cell r="BD3078">
            <v>1</v>
          </cell>
          <cell r="BE3078">
            <v>0</v>
          </cell>
          <cell r="BF3078">
            <v>0</v>
          </cell>
          <cell r="BG3078">
            <v>0</v>
          </cell>
        </row>
        <row r="3079">
          <cell r="A3079" t="str">
            <v>SSI001955</v>
          </cell>
          <cell r="C3079" t="str">
            <v>SSI</v>
          </cell>
          <cell r="D3079" t="str">
            <v>Riccardo Edas</v>
          </cell>
          <cell r="E3079">
            <v>43385.711307870399</v>
          </cell>
          <cell r="F3079">
            <v>2018</v>
          </cell>
          <cell r="H3079" t="str">
            <v/>
          </cell>
          <cell r="I3079" t="str">
            <v>Domanda non ammessa</v>
          </cell>
          <cell r="J3079" t="str">
            <v>MONASTIR</v>
          </cell>
          <cell r="K3079" t="str">
            <v>CA</v>
          </cell>
          <cell r="L3079" t="str">
            <v>Sardegna</v>
          </cell>
          <cell r="M3079" t="str">
            <v>ITALIA</v>
          </cell>
          <cell r="N3079" t="str">
            <v>SUD</v>
          </cell>
          <cell r="O3079" t="str">
            <v>Mezzogiorno</v>
          </cell>
          <cell r="Q3079" t="str">
            <v>X</v>
          </cell>
          <cell r="R3079" t="str">
            <v>PON I&amp;C SAM - LEGGE DI STABILITA 2017</v>
          </cell>
          <cell r="S3079" t="str">
            <v>Società non costituita</v>
          </cell>
          <cell r="T3079">
            <v>1979112</v>
          </cell>
          <cell r="U3079">
            <v>1400378</v>
          </cell>
          <cell r="V3079">
            <v>1372000</v>
          </cell>
          <cell r="W3079">
            <v>607112</v>
          </cell>
          <cell r="X3079">
            <v>960400</v>
          </cell>
          <cell r="Y3079">
            <v>424978</v>
          </cell>
          <cell r="Z3079">
            <v>15000</v>
          </cell>
          <cell r="AA3079">
            <v>1673840</v>
          </cell>
          <cell r="AB3079">
            <v>0</v>
          </cell>
          <cell r="AC3079">
            <v>0</v>
          </cell>
          <cell r="AD3079">
            <v>0</v>
          </cell>
          <cell r="AE3079">
            <v>9</v>
          </cell>
          <cell r="AF3079">
            <v>43483.478402777801</v>
          </cell>
          <cell r="AG3079">
            <v>2019</v>
          </cell>
          <cell r="AH3079" t="str">
            <v>Non ammissione</v>
          </cell>
          <cell r="AI3079" t="str">
            <v>Tecnologia nuova sperimentale</v>
          </cell>
          <cell r="AJ3079" t="str">
            <v>Materiali innovativi</v>
          </cell>
          <cell r="AK3079" t="str">
            <v>Industria hi-tech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1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1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</row>
        <row r="3080">
          <cell r="A3080" t="str">
            <v>SSI001956</v>
          </cell>
          <cell r="C3080" t="str">
            <v>SSI</v>
          </cell>
          <cell r="D3080" t="str">
            <v>Etacarinae srl</v>
          </cell>
          <cell r="E3080">
            <v>43386.393506944398</v>
          </cell>
          <cell r="F3080">
            <v>2018</v>
          </cell>
          <cell r="H3080" t="str">
            <v>02552640068</v>
          </cell>
          <cell r="I3080" t="str">
            <v>Domanda non ammessa</v>
          </cell>
          <cell r="J3080" t="str">
            <v>ACQUI TERME</v>
          </cell>
          <cell r="K3080" t="str">
            <v>AL</v>
          </cell>
          <cell r="L3080" t="str">
            <v>Piemonte</v>
          </cell>
          <cell r="M3080" t="str">
            <v>ITALIA</v>
          </cell>
          <cell r="N3080" t="str">
            <v>CENTRO-NORD</v>
          </cell>
          <cell r="O3080" t="str">
            <v>Centro-Nord</v>
          </cell>
          <cell r="Q3080" t="str">
            <v>X</v>
          </cell>
          <cell r="R3080" t="str">
            <v>LEGGE DI STABILITA 2017</v>
          </cell>
          <cell r="S3080" t="str">
            <v>Società costituita</v>
          </cell>
          <cell r="T3080">
            <v>1409682.1800000002</v>
          </cell>
          <cell r="U3080">
            <v>986777</v>
          </cell>
          <cell r="V3080">
            <v>878730</v>
          </cell>
          <cell r="W3080">
            <v>530952.18000000005</v>
          </cell>
          <cell r="X3080">
            <v>615111</v>
          </cell>
          <cell r="Y3080">
            <v>371666</v>
          </cell>
          <cell r="Z3080">
            <v>0</v>
          </cell>
          <cell r="AA3080">
            <v>1072050.6000000001</v>
          </cell>
          <cell r="AB3080">
            <v>0</v>
          </cell>
          <cell r="AC3080">
            <v>0</v>
          </cell>
          <cell r="AD3080">
            <v>0</v>
          </cell>
          <cell r="AE3080">
            <v>8</v>
          </cell>
          <cell r="AF3080">
            <v>43454</v>
          </cell>
          <cell r="AG3080">
            <v>2018</v>
          </cell>
          <cell r="AH3080" t="str">
            <v>Non ammissione</v>
          </cell>
          <cell r="AI3080" t="str">
            <v>Valorizzazione della ricerca</v>
          </cell>
          <cell r="AJ3080" t="str">
            <v>Bioagroalimentare</v>
          </cell>
          <cell r="AK3080" t="str">
            <v>Bio-scienze</v>
          </cell>
          <cell r="AP3080" t="str">
            <v>72.19.09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1</v>
          </cell>
          <cell r="AY3080">
            <v>1</v>
          </cell>
          <cell r="AZ3080">
            <v>0</v>
          </cell>
          <cell r="BA3080">
            <v>0</v>
          </cell>
          <cell r="BB3080">
            <v>0</v>
          </cell>
          <cell r="BC3080">
            <v>2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</row>
        <row r="3081">
          <cell r="A3081" t="str">
            <v>SSI001957</v>
          </cell>
          <cell r="C3081" t="str">
            <v>SSI</v>
          </cell>
          <cell r="D3081" t="str">
            <v>HORBERT SRL</v>
          </cell>
          <cell r="E3081">
            <v>43388.391215277799</v>
          </cell>
          <cell r="F3081">
            <v>2018</v>
          </cell>
          <cell r="H3081" t="str">
            <v>04575550233</v>
          </cell>
          <cell r="I3081" t="str">
            <v>Domanda non ammessa</v>
          </cell>
          <cell r="J3081" t="str">
            <v>GARDA</v>
          </cell>
          <cell r="K3081" t="str">
            <v>VR</v>
          </cell>
          <cell r="L3081" t="str">
            <v>Veneto</v>
          </cell>
          <cell r="M3081" t="str">
            <v>ITALIA</v>
          </cell>
          <cell r="N3081" t="str">
            <v>CENTRO-NORD</v>
          </cell>
          <cell r="O3081" t="str">
            <v>Centro-Nord</v>
          </cell>
          <cell r="Q3081" t="str">
            <v>X</v>
          </cell>
          <cell r="R3081" t="str">
            <v>LEGGE DI STABILITA 2017</v>
          </cell>
          <cell r="S3081" t="str">
            <v>Società costituita</v>
          </cell>
          <cell r="T3081">
            <v>452480</v>
          </cell>
          <cell r="U3081">
            <v>369484</v>
          </cell>
          <cell r="V3081">
            <v>417480</v>
          </cell>
          <cell r="W3081">
            <v>35000</v>
          </cell>
          <cell r="X3081">
            <v>333984</v>
          </cell>
          <cell r="Y3081">
            <v>28000</v>
          </cell>
          <cell r="Z3081">
            <v>7500</v>
          </cell>
          <cell r="AA3081">
            <v>509326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43524</v>
          </cell>
          <cell r="AG3081">
            <v>2019</v>
          </cell>
          <cell r="AH3081" t="str">
            <v>Non ammissione</v>
          </cell>
          <cell r="AI3081" t="str">
            <v>Tecnologia nuova sperimentale</v>
          </cell>
          <cell r="AJ3081" t="str">
            <v>Ambiente e Energia</v>
          </cell>
          <cell r="AK3081" t="str">
            <v>Ambiente ed energia</v>
          </cell>
          <cell r="AP3081" t="str">
            <v>35.11.00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1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1</v>
          </cell>
          <cell r="BC3081">
            <v>1</v>
          </cell>
          <cell r="BD3081">
            <v>1</v>
          </cell>
          <cell r="BE3081">
            <v>1</v>
          </cell>
          <cell r="BF3081">
            <v>0</v>
          </cell>
          <cell r="BG3081">
            <v>0</v>
          </cell>
        </row>
        <row r="3082">
          <cell r="A3082" t="str">
            <v>SSI001958</v>
          </cell>
          <cell r="B3082" t="str">
            <v>C13J18002110008</v>
          </cell>
          <cell r="C3082" t="str">
            <v>SSI</v>
          </cell>
          <cell r="D3082" t="str">
            <v>Saba Technology Srl</v>
          </cell>
          <cell r="E3082">
            <v>43388.5167013889</v>
          </cell>
          <cell r="F3082">
            <v>2018</v>
          </cell>
          <cell r="H3082" t="str">
            <v>02722420813</v>
          </cell>
          <cell r="I3082" t="str">
            <v>Domanda ammessa</v>
          </cell>
          <cell r="J3082" t="str">
            <v>CAMPOBELLO DI MAZARA</v>
          </cell>
          <cell r="K3082" t="str">
            <v>TP</v>
          </cell>
          <cell r="L3082" t="str">
            <v>Sicilia</v>
          </cell>
          <cell r="M3082" t="str">
            <v>ITALIA</v>
          </cell>
          <cell r="N3082" t="str">
            <v>SUD</v>
          </cell>
          <cell r="O3082" t="str">
            <v>Mezzogiorno</v>
          </cell>
          <cell r="Q3082" t="str">
            <v>X</v>
          </cell>
          <cell r="R3082" t="str">
            <v>PON I&amp;C SUD - LEGGE DI STABILITA 2017</v>
          </cell>
          <cell r="S3082" t="str">
            <v>Società non costituita</v>
          </cell>
          <cell r="T3082">
            <v>1025447.94</v>
          </cell>
          <cell r="U3082">
            <v>732813.55</v>
          </cell>
          <cell r="V3082">
            <v>665447.93999999994</v>
          </cell>
          <cell r="W3082">
            <v>360000</v>
          </cell>
          <cell r="X3082">
            <v>465813.55</v>
          </cell>
          <cell r="Y3082">
            <v>252000</v>
          </cell>
          <cell r="Z3082">
            <v>15000</v>
          </cell>
          <cell r="AA3082">
            <v>807016.52</v>
          </cell>
          <cell r="AB3082">
            <v>980447.94</v>
          </cell>
          <cell r="AC3082">
            <v>650447.93999999994</v>
          </cell>
          <cell r="AD3082">
            <v>330000</v>
          </cell>
          <cell r="AE3082">
            <v>9</v>
          </cell>
          <cell r="AF3082">
            <v>43454</v>
          </cell>
          <cell r="AG3082">
            <v>2018</v>
          </cell>
          <cell r="AH3082" t="str">
            <v>Ammissione</v>
          </cell>
          <cell r="AI3082" t="str">
            <v>Valorizzazione della ricerca</v>
          </cell>
          <cell r="AJ3082" t="str">
            <v>Materiali innovativi</v>
          </cell>
          <cell r="AK3082" t="str">
            <v>Industria hi-tech</v>
          </cell>
          <cell r="AL3082">
            <v>43599</v>
          </cell>
          <cell r="AM3082">
            <v>2019</v>
          </cell>
          <cell r="AP3082" t="str">
            <v>36.00.00</v>
          </cell>
          <cell r="AR3082">
            <v>701313.56</v>
          </cell>
          <cell r="AS3082">
            <v>455313.56</v>
          </cell>
          <cell r="AT3082">
            <v>231000</v>
          </cell>
          <cell r="AU3082">
            <v>15000</v>
          </cell>
          <cell r="AV3082">
            <v>549050.85</v>
          </cell>
          <cell r="AW3082">
            <v>0</v>
          </cell>
          <cell r="AX3082">
            <v>0</v>
          </cell>
          <cell r="AY3082">
            <v>1</v>
          </cell>
          <cell r="AZ3082">
            <v>0</v>
          </cell>
          <cell r="BA3082">
            <v>1</v>
          </cell>
          <cell r="BB3082">
            <v>0</v>
          </cell>
          <cell r="BC3082">
            <v>1</v>
          </cell>
          <cell r="BD3082">
            <v>1</v>
          </cell>
          <cell r="BE3082">
            <v>0</v>
          </cell>
          <cell r="BF3082">
            <v>0</v>
          </cell>
          <cell r="BG3082">
            <v>0</v>
          </cell>
          <cell r="BH3082">
            <v>77522.3</v>
          </cell>
          <cell r="BI3082">
            <v>0</v>
          </cell>
          <cell r="BJ3082">
            <v>77522.3</v>
          </cell>
        </row>
        <row r="3083">
          <cell r="A3083" t="str">
            <v>SSI001959</v>
          </cell>
          <cell r="B3083" t="str">
            <v>C88C19000190008</v>
          </cell>
          <cell r="C3083" t="str">
            <v>SSI</v>
          </cell>
          <cell r="D3083" t="str">
            <v>R&amp;Di Manufacturing</v>
          </cell>
          <cell r="E3083">
            <v>43388.621840277803</v>
          </cell>
          <cell r="F3083">
            <v>2018</v>
          </cell>
          <cell r="H3083" t="str">
            <v>03957800984</v>
          </cell>
          <cell r="I3083" t="str">
            <v>Domanda ammessa</v>
          </cell>
          <cell r="J3083" t="str">
            <v>BRESCIA</v>
          </cell>
          <cell r="K3083" t="str">
            <v>BS</v>
          </cell>
          <cell r="L3083" t="str">
            <v>Lombardia</v>
          </cell>
          <cell r="M3083" t="str">
            <v>ITALIA</v>
          </cell>
          <cell r="N3083" t="str">
            <v>CENTRO-NORD</v>
          </cell>
          <cell r="O3083" t="str">
            <v>Centro-Nord</v>
          </cell>
          <cell r="Q3083" t="str">
            <v>X</v>
          </cell>
          <cell r="R3083" t="str">
            <v>LEGGE DI STABILITA 2017</v>
          </cell>
          <cell r="S3083" t="str">
            <v>Società costituita</v>
          </cell>
          <cell r="T3083">
            <v>1494300</v>
          </cell>
          <cell r="U3083">
            <v>1053510</v>
          </cell>
          <cell r="V3083">
            <v>1122000</v>
          </cell>
          <cell r="W3083">
            <v>372300</v>
          </cell>
          <cell r="X3083">
            <v>785400</v>
          </cell>
          <cell r="Y3083">
            <v>260610</v>
          </cell>
          <cell r="Z3083">
            <v>7500</v>
          </cell>
          <cell r="AA3083">
            <v>1155440</v>
          </cell>
          <cell r="AB3083">
            <v>1431120</v>
          </cell>
          <cell r="AC3083">
            <v>1102000</v>
          </cell>
          <cell r="AD3083">
            <v>329120</v>
          </cell>
          <cell r="AE3083">
            <v>5</v>
          </cell>
          <cell r="AF3083">
            <v>43566.765648148103</v>
          </cell>
          <cell r="AG3083">
            <v>2019</v>
          </cell>
          <cell r="AH3083" t="str">
            <v>Ammissione</v>
          </cell>
          <cell r="AI3083" t="str">
            <v>Tecnologia nuova sperimentale</v>
          </cell>
          <cell r="AJ3083" t="str">
            <v>Materiali innovativi</v>
          </cell>
          <cell r="AK3083" t="str">
            <v>Industria hi-tech</v>
          </cell>
          <cell r="AL3083">
            <v>43725</v>
          </cell>
          <cell r="AM3083">
            <v>2019</v>
          </cell>
          <cell r="AP3083" t="str">
            <v>72.19.09</v>
          </cell>
          <cell r="AQ3083" t="str">
            <v>Altri servizi</v>
          </cell>
          <cell r="AR3083">
            <v>1009284</v>
          </cell>
          <cell r="AS3083">
            <v>771400</v>
          </cell>
          <cell r="AT3083">
            <v>230384</v>
          </cell>
          <cell r="AU3083">
            <v>7500</v>
          </cell>
          <cell r="AV3083">
            <v>1001784</v>
          </cell>
          <cell r="AW3083">
            <v>0</v>
          </cell>
          <cell r="AX3083">
            <v>0</v>
          </cell>
          <cell r="AY3083">
            <v>1</v>
          </cell>
          <cell r="AZ3083">
            <v>0</v>
          </cell>
          <cell r="BA3083">
            <v>0</v>
          </cell>
          <cell r="BB3083">
            <v>0</v>
          </cell>
          <cell r="BC3083">
            <v>1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</row>
        <row r="3084">
          <cell r="A3084" t="str">
            <v>SSI001960</v>
          </cell>
          <cell r="B3084" t="str">
            <v>C43J19000160008</v>
          </cell>
          <cell r="C3084" t="str">
            <v>SSI</v>
          </cell>
          <cell r="D3084" t="str">
            <v>TECH-NOS</v>
          </cell>
          <cell r="E3084">
            <v>43390.393703703703</v>
          </cell>
          <cell r="F3084">
            <v>2018</v>
          </cell>
          <cell r="H3084" t="str">
            <v>09586470966</v>
          </cell>
          <cell r="I3084" t="str">
            <v>Domanda ammessa</v>
          </cell>
          <cell r="J3084" t="str">
            <v>MILANO</v>
          </cell>
          <cell r="K3084" t="str">
            <v>MI</v>
          </cell>
          <cell r="L3084" t="str">
            <v>Lombardia</v>
          </cell>
          <cell r="M3084" t="str">
            <v>ITALIA</v>
          </cell>
          <cell r="N3084" t="str">
            <v>CENTRO-NORD</v>
          </cell>
          <cell r="O3084" t="str">
            <v>Centro-Nord</v>
          </cell>
          <cell r="Q3084" t="str">
            <v>X</v>
          </cell>
          <cell r="R3084" t="str">
            <v>LEGGE DI STABILITA 2017</v>
          </cell>
          <cell r="S3084" t="str">
            <v>Società costituita</v>
          </cell>
          <cell r="T3084">
            <v>485000</v>
          </cell>
          <cell r="U3084">
            <v>339500</v>
          </cell>
          <cell r="V3084">
            <v>105000</v>
          </cell>
          <cell r="W3084">
            <v>380000</v>
          </cell>
          <cell r="X3084">
            <v>73500</v>
          </cell>
          <cell r="Y3084">
            <v>266000</v>
          </cell>
          <cell r="Z3084">
            <v>0</v>
          </cell>
          <cell r="AA3084">
            <v>128100</v>
          </cell>
          <cell r="AB3084">
            <v>464000</v>
          </cell>
          <cell r="AC3084">
            <v>84000</v>
          </cell>
          <cell r="AD3084">
            <v>380000</v>
          </cell>
          <cell r="AE3084">
            <v>6</v>
          </cell>
          <cell r="AF3084">
            <v>43482</v>
          </cell>
          <cell r="AG3084">
            <v>2019</v>
          </cell>
          <cell r="AH3084" t="str">
            <v>Ammissione</v>
          </cell>
          <cell r="AI3084" t="str">
            <v>Economia digitale</v>
          </cell>
          <cell r="AJ3084" t="str">
            <v>Cloud computing</v>
          </cell>
          <cell r="AK3084" t="str">
            <v>Web technology</v>
          </cell>
          <cell r="AL3084">
            <v>43664</v>
          </cell>
          <cell r="AM3084">
            <v>2019</v>
          </cell>
          <cell r="AP3084" t="str">
            <v>62.01.00</v>
          </cell>
          <cell r="AQ3084" t="str">
            <v>Altri servizi</v>
          </cell>
          <cell r="AR3084">
            <v>324800</v>
          </cell>
          <cell r="AS3084">
            <v>58800</v>
          </cell>
          <cell r="AT3084">
            <v>266000</v>
          </cell>
          <cell r="AU3084">
            <v>0</v>
          </cell>
          <cell r="AV3084">
            <v>324800</v>
          </cell>
          <cell r="AW3084">
            <v>2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2</v>
          </cell>
          <cell r="BD3084">
            <v>0</v>
          </cell>
          <cell r="BE3084">
            <v>2</v>
          </cell>
          <cell r="BF3084">
            <v>1</v>
          </cell>
          <cell r="BG3084">
            <v>0</v>
          </cell>
        </row>
        <row r="3085">
          <cell r="A3085" t="str">
            <v>SSI001961</v>
          </cell>
          <cell r="C3085" t="str">
            <v>SSI</v>
          </cell>
          <cell r="D3085" t="str">
            <v>PAY CLICK S.R.L.</v>
          </cell>
          <cell r="E3085">
            <v>43391.689907407403</v>
          </cell>
          <cell r="F3085">
            <v>2018</v>
          </cell>
          <cell r="H3085" t="str">
            <v>04167300716</v>
          </cell>
          <cell r="I3085" t="str">
            <v>Domanda non ammessa</v>
          </cell>
          <cell r="J3085" t="str">
            <v>FOGGIA</v>
          </cell>
          <cell r="K3085" t="str">
            <v>FG</v>
          </cell>
          <cell r="L3085" t="str">
            <v>Puglia</v>
          </cell>
          <cell r="M3085" t="str">
            <v>ITALIA</v>
          </cell>
          <cell r="N3085" t="str">
            <v>SUD</v>
          </cell>
          <cell r="O3085" t="str">
            <v>Mezzogiorno</v>
          </cell>
          <cell r="Q3085" t="str">
            <v>X</v>
          </cell>
          <cell r="R3085" t="str">
            <v>PON I&amp;C SUD - LEGGE DI STABILITA 2017</v>
          </cell>
          <cell r="S3085" t="str">
            <v>Società costituita</v>
          </cell>
          <cell r="T3085">
            <v>301271.14</v>
          </cell>
          <cell r="U3085">
            <v>225000</v>
          </cell>
          <cell r="V3085">
            <v>175000</v>
          </cell>
          <cell r="W3085">
            <v>126271.14</v>
          </cell>
          <cell r="X3085">
            <v>122000</v>
          </cell>
          <cell r="Y3085">
            <v>88000</v>
          </cell>
          <cell r="Z3085">
            <v>15000</v>
          </cell>
          <cell r="AA3085">
            <v>213540</v>
          </cell>
          <cell r="AB3085">
            <v>0</v>
          </cell>
          <cell r="AC3085">
            <v>0</v>
          </cell>
          <cell r="AD3085">
            <v>0</v>
          </cell>
          <cell r="AE3085">
            <v>3</v>
          </cell>
          <cell r="AF3085">
            <v>43454</v>
          </cell>
          <cell r="AG3085">
            <v>2018</v>
          </cell>
          <cell r="AH3085" t="str">
            <v>Non ammissione</v>
          </cell>
          <cell r="AI3085" t="str">
            <v>Economia digitale</v>
          </cell>
          <cell r="AJ3085" t="str">
            <v>E-Commerce</v>
          </cell>
          <cell r="AK3085" t="str">
            <v>Web technology</v>
          </cell>
          <cell r="AP3085" t="str">
            <v>58.14.00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</row>
        <row r="3086">
          <cell r="A3086" t="str">
            <v>SSI001962</v>
          </cell>
          <cell r="C3086" t="str">
            <v>SSI</v>
          </cell>
          <cell r="D3086" t="str">
            <v>Archimedetech Srl</v>
          </cell>
          <cell r="E3086">
            <v>43392.653333333299</v>
          </cell>
          <cell r="F3086">
            <v>2018</v>
          </cell>
          <cell r="H3086" t="str">
            <v>04923100269</v>
          </cell>
          <cell r="I3086" t="str">
            <v>Domanda non ammessa</v>
          </cell>
          <cell r="J3086" t="str">
            <v>TREVISO</v>
          </cell>
          <cell r="K3086" t="str">
            <v>TV</v>
          </cell>
          <cell r="L3086" t="str">
            <v>Veneto</v>
          </cell>
          <cell r="M3086" t="str">
            <v>ITALIA</v>
          </cell>
          <cell r="N3086" t="str">
            <v>CENTRO-NORD</v>
          </cell>
          <cell r="O3086" t="str">
            <v>Centro-Nord</v>
          </cell>
          <cell r="Q3086" t="str">
            <v>X</v>
          </cell>
          <cell r="R3086" t="str">
            <v>LEGGE DI STABILITA 2017</v>
          </cell>
          <cell r="S3086" t="str">
            <v>Società costituita</v>
          </cell>
          <cell r="T3086">
            <v>1476600</v>
          </cell>
          <cell r="U3086">
            <v>1041120</v>
          </cell>
          <cell r="V3086">
            <v>864000</v>
          </cell>
          <cell r="W3086">
            <v>612600</v>
          </cell>
          <cell r="X3086">
            <v>604800</v>
          </cell>
          <cell r="Y3086">
            <v>428820</v>
          </cell>
          <cell r="Z3086">
            <v>7500</v>
          </cell>
          <cell r="AA3086">
            <v>1054080</v>
          </cell>
          <cell r="AB3086">
            <v>0</v>
          </cell>
          <cell r="AC3086">
            <v>0</v>
          </cell>
          <cell r="AD3086">
            <v>0</v>
          </cell>
          <cell r="AE3086">
            <v>6</v>
          </cell>
          <cell r="AF3086">
            <v>43496</v>
          </cell>
          <cell r="AG3086">
            <v>2019</v>
          </cell>
          <cell r="AH3086" t="str">
            <v>Non ammissione</v>
          </cell>
          <cell r="AI3086" t="str">
            <v>Valorizzazione della ricerca</v>
          </cell>
          <cell r="AJ3086" t="str">
            <v>Infrastruttura e sicurezza</v>
          </cell>
          <cell r="AK3086" t="str">
            <v>IT e infrastrutture</v>
          </cell>
          <cell r="AP3086" t="str">
            <v>26.20.00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2</v>
          </cell>
          <cell r="AY3086">
            <v>1</v>
          </cell>
          <cell r="AZ3086">
            <v>0</v>
          </cell>
          <cell r="BA3086">
            <v>0</v>
          </cell>
          <cell r="BB3086">
            <v>0</v>
          </cell>
          <cell r="BC3086">
            <v>3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</row>
        <row r="3087">
          <cell r="A3087" t="str">
            <v>SSI001963</v>
          </cell>
          <cell r="C3087" t="str">
            <v>SSI</v>
          </cell>
          <cell r="D3087" t="str">
            <v>Francesco Amorossi</v>
          </cell>
          <cell r="E3087">
            <v>43392.695798611101</v>
          </cell>
          <cell r="F3087">
            <v>2018</v>
          </cell>
          <cell r="H3087" t="str">
            <v/>
          </cell>
          <cell r="I3087" t="str">
            <v>Domanda non ammessa</v>
          </cell>
          <cell r="J3087" t="str">
            <v>n.d.</v>
          </cell>
          <cell r="K3087" t="str">
            <v>n.d.</v>
          </cell>
          <cell r="L3087" t="str">
            <v>Emilia Romagna</v>
          </cell>
          <cell r="M3087" t="str">
            <v>ITALIA</v>
          </cell>
          <cell r="N3087" t="str">
            <v>CENTRO-NORD</v>
          </cell>
          <cell r="O3087" t="str">
            <v>Centro-Nord</v>
          </cell>
          <cell r="Q3087" t="str">
            <v>X</v>
          </cell>
          <cell r="R3087" t="str">
            <v>LEGGE DI STABILITA 2017</v>
          </cell>
          <cell r="S3087" t="str">
            <v>Società non costituita</v>
          </cell>
          <cell r="T3087">
            <v>1043352</v>
          </cell>
          <cell r="U3087">
            <v>497500</v>
          </cell>
          <cell r="V3087">
            <v>132280</v>
          </cell>
          <cell r="W3087">
            <v>911072</v>
          </cell>
          <cell r="X3087">
            <v>90000</v>
          </cell>
          <cell r="Y3087">
            <v>400000</v>
          </cell>
          <cell r="Z3087">
            <v>7500</v>
          </cell>
          <cell r="AA3087">
            <v>161381.6</v>
          </cell>
          <cell r="AB3087">
            <v>0</v>
          </cell>
          <cell r="AC3087">
            <v>0</v>
          </cell>
          <cell r="AD3087">
            <v>0</v>
          </cell>
          <cell r="AE3087">
            <v>12</v>
          </cell>
          <cell r="AF3087">
            <v>43482</v>
          </cell>
          <cell r="AG3087">
            <v>2019</v>
          </cell>
          <cell r="AH3087" t="str">
            <v>Non ammissione</v>
          </cell>
          <cell r="AI3087" t="str">
            <v>Economia digitale</v>
          </cell>
          <cell r="AJ3087" t="str">
            <v>E-Commerce</v>
          </cell>
          <cell r="AK3087" t="str">
            <v>Web technology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1</v>
          </cell>
          <cell r="AX3087">
            <v>1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2</v>
          </cell>
          <cell r="BD3087">
            <v>0</v>
          </cell>
          <cell r="BE3087">
            <v>1</v>
          </cell>
          <cell r="BF3087">
            <v>0</v>
          </cell>
          <cell r="BG3087">
            <v>0</v>
          </cell>
        </row>
        <row r="3088">
          <cell r="A3088" t="str">
            <v>SSI001964</v>
          </cell>
          <cell r="B3088" t="str">
            <v>C83J19000420008</v>
          </cell>
          <cell r="C3088" t="str">
            <v>SSI</v>
          </cell>
          <cell r="D3088" t="str">
            <v>Ventiseidieci</v>
          </cell>
          <cell r="E3088">
            <v>43395.617476851898</v>
          </cell>
          <cell r="F3088">
            <v>2018</v>
          </cell>
          <cell r="H3088" t="str">
            <v>14361831002</v>
          </cell>
          <cell r="I3088" t="str">
            <v>Domanda ammessa</v>
          </cell>
          <cell r="J3088" t="str">
            <v>ROMA</v>
          </cell>
          <cell r="K3088" t="str">
            <v>RM</v>
          </cell>
          <cell r="L3088" t="str">
            <v>Lazio</v>
          </cell>
          <cell r="M3088" t="str">
            <v>ITALIA</v>
          </cell>
          <cell r="N3088" t="str">
            <v>CENTRO-NORD</v>
          </cell>
          <cell r="O3088" t="str">
            <v>Centro-Nord</v>
          </cell>
          <cell r="Q3088" t="str">
            <v>X</v>
          </cell>
          <cell r="R3088" t="str">
            <v>LEGGE DI STABILITA 2017</v>
          </cell>
          <cell r="S3088" t="str">
            <v>Società costituita</v>
          </cell>
          <cell r="T3088">
            <v>1488000</v>
          </cell>
          <cell r="U3088">
            <v>1041600</v>
          </cell>
          <cell r="V3088">
            <v>1220000</v>
          </cell>
          <cell r="W3088">
            <v>268000</v>
          </cell>
          <cell r="X3088">
            <v>854000</v>
          </cell>
          <cell r="Y3088">
            <v>187600</v>
          </cell>
          <cell r="Z3088">
            <v>0</v>
          </cell>
          <cell r="AA3088">
            <v>1488400</v>
          </cell>
          <cell r="AB3088">
            <v>1488000</v>
          </cell>
          <cell r="AC3088">
            <v>1220000</v>
          </cell>
          <cell r="AD3088">
            <v>268000</v>
          </cell>
          <cell r="AE3088">
            <v>3</v>
          </cell>
          <cell r="AF3088">
            <v>43510</v>
          </cell>
          <cell r="AG3088">
            <v>2019</v>
          </cell>
          <cell r="AH3088" t="str">
            <v>Ammissione</v>
          </cell>
          <cell r="AI3088" t="str">
            <v>Tecnologia nuova sperimentale</v>
          </cell>
          <cell r="AJ3088" t="str">
            <v>Materiali innovativi</v>
          </cell>
          <cell r="AK3088" t="str">
            <v>Industria hi-tech</v>
          </cell>
          <cell r="AL3088">
            <v>43668</v>
          </cell>
          <cell r="AM3088">
            <v>2019</v>
          </cell>
          <cell r="AP3088" t="str">
            <v>72.19.09</v>
          </cell>
          <cell r="AQ3088" t="str">
            <v>Altri servizi</v>
          </cell>
          <cell r="AR3088">
            <v>1041600</v>
          </cell>
          <cell r="AS3088">
            <v>854000</v>
          </cell>
          <cell r="AT3088">
            <v>187600</v>
          </cell>
          <cell r="AU3088">
            <v>0</v>
          </cell>
          <cell r="AV3088">
            <v>1041600</v>
          </cell>
          <cell r="AW3088">
            <v>0</v>
          </cell>
          <cell r="AX3088">
            <v>1</v>
          </cell>
          <cell r="AY3088">
            <v>0</v>
          </cell>
          <cell r="AZ3088">
            <v>0</v>
          </cell>
          <cell r="BA3088">
            <v>1</v>
          </cell>
          <cell r="BB3088">
            <v>0</v>
          </cell>
          <cell r="BC3088">
            <v>1</v>
          </cell>
          <cell r="BD3088">
            <v>1</v>
          </cell>
          <cell r="BE3088">
            <v>0</v>
          </cell>
          <cell r="BF3088">
            <v>1</v>
          </cell>
          <cell r="BG3088">
            <v>0</v>
          </cell>
        </row>
        <row r="3089">
          <cell r="A3089" t="str">
            <v>SSI001965</v>
          </cell>
          <cell r="C3089" t="str">
            <v>SSI</v>
          </cell>
          <cell r="D3089" t="str">
            <v>Green Reset Srl</v>
          </cell>
          <cell r="E3089">
            <v>43396.680613425902</v>
          </cell>
          <cell r="F3089">
            <v>2018</v>
          </cell>
          <cell r="H3089" t="str">
            <v>10388780966</v>
          </cell>
          <cell r="I3089" t="str">
            <v>Domanda non ammessa</v>
          </cell>
          <cell r="J3089" t="str">
            <v>MILANO</v>
          </cell>
          <cell r="K3089" t="str">
            <v>MI</v>
          </cell>
          <cell r="L3089" t="str">
            <v>Lombardia</v>
          </cell>
          <cell r="M3089" t="str">
            <v>ITALIA</v>
          </cell>
          <cell r="N3089" t="str">
            <v>CENTRO-NORD</v>
          </cell>
          <cell r="O3089" t="str">
            <v>Centro-Nord</v>
          </cell>
          <cell r="Q3089" t="str">
            <v>X</v>
          </cell>
          <cell r="R3089" t="str">
            <v>LEGGE DI STABILITA 2017</v>
          </cell>
          <cell r="S3089" t="str">
            <v>Società costituita</v>
          </cell>
          <cell r="T3089">
            <v>1500000</v>
          </cell>
          <cell r="U3089">
            <v>1057500</v>
          </cell>
          <cell r="V3089">
            <v>1500000</v>
          </cell>
          <cell r="W3089">
            <v>0</v>
          </cell>
          <cell r="X3089">
            <v>1050000</v>
          </cell>
          <cell r="Y3089">
            <v>0</v>
          </cell>
          <cell r="Z3089">
            <v>7500</v>
          </cell>
          <cell r="AA3089">
            <v>1830000</v>
          </cell>
          <cell r="AB3089">
            <v>0</v>
          </cell>
          <cell r="AC3089">
            <v>0</v>
          </cell>
          <cell r="AD3089">
            <v>0</v>
          </cell>
          <cell r="AE3089">
            <v>20</v>
          </cell>
          <cell r="AF3089">
            <v>43496</v>
          </cell>
          <cell r="AG3089">
            <v>2019</v>
          </cell>
          <cell r="AH3089" t="str">
            <v>Non ammissione</v>
          </cell>
          <cell r="AI3089" t="str">
            <v>Economia digitale</v>
          </cell>
          <cell r="AJ3089" t="str">
            <v>E-Commerce</v>
          </cell>
          <cell r="AK3089" t="str">
            <v>Web technology</v>
          </cell>
          <cell r="AP3089" t="str">
            <v>62.01.00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1</v>
          </cell>
          <cell r="AY3089">
            <v>1</v>
          </cell>
          <cell r="AZ3089">
            <v>1</v>
          </cell>
          <cell r="BA3089">
            <v>1</v>
          </cell>
          <cell r="BB3089">
            <v>0</v>
          </cell>
          <cell r="BC3089">
            <v>2</v>
          </cell>
          <cell r="BD3089">
            <v>2</v>
          </cell>
          <cell r="BE3089">
            <v>1</v>
          </cell>
          <cell r="BF3089">
            <v>0</v>
          </cell>
          <cell r="BG3089">
            <v>0</v>
          </cell>
        </row>
        <row r="3090">
          <cell r="A3090" t="str">
            <v>SSI001966</v>
          </cell>
          <cell r="B3090" t="str">
            <v>C83J19000630008</v>
          </cell>
          <cell r="C3090" t="str">
            <v>SSI</v>
          </cell>
          <cell r="D3090" t="str">
            <v>AGRI ISLAND</v>
          </cell>
          <cell r="E3090">
            <v>43398.926770833299</v>
          </cell>
          <cell r="F3090">
            <v>2018</v>
          </cell>
          <cell r="H3090" t="str">
            <v>14405211005</v>
          </cell>
          <cell r="I3090" t="str">
            <v>Domanda ammessa</v>
          </cell>
          <cell r="J3090" t="str">
            <v>ROMA</v>
          </cell>
          <cell r="K3090" t="str">
            <v>RM</v>
          </cell>
          <cell r="L3090" t="str">
            <v>Lazio</v>
          </cell>
          <cell r="M3090" t="str">
            <v>ITALIA</v>
          </cell>
          <cell r="N3090" t="str">
            <v>CENTRO-NORD</v>
          </cell>
          <cell r="O3090" t="str">
            <v>Centro-Nord</v>
          </cell>
          <cell r="Q3090" t="str">
            <v>X</v>
          </cell>
          <cell r="R3090" t="str">
            <v>LEGGE DI STABILITA 2017</v>
          </cell>
          <cell r="S3090" t="str">
            <v>Società costituita</v>
          </cell>
          <cell r="T3090">
            <v>794598.6</v>
          </cell>
          <cell r="U3090">
            <v>556219.02</v>
          </cell>
          <cell r="V3090">
            <v>384290</v>
          </cell>
          <cell r="W3090">
            <v>410308.6</v>
          </cell>
          <cell r="X3090">
            <v>269003</v>
          </cell>
          <cell r="Y3090">
            <v>287216.02</v>
          </cell>
          <cell r="Z3090">
            <v>0</v>
          </cell>
          <cell r="AA3090">
            <v>468833.8</v>
          </cell>
          <cell r="AB3090">
            <v>600977.4</v>
          </cell>
          <cell r="AC3090">
            <v>359390</v>
          </cell>
          <cell r="AD3090">
            <v>241587.4</v>
          </cell>
          <cell r="AE3090">
            <v>7</v>
          </cell>
          <cell r="AF3090">
            <v>43538</v>
          </cell>
          <cell r="AG3090">
            <v>2019</v>
          </cell>
          <cell r="AH3090" t="str">
            <v>Ammissione</v>
          </cell>
          <cell r="AI3090" t="str">
            <v>Tecnologia nuova sperimentale</v>
          </cell>
          <cell r="AJ3090" t="str">
            <v>Automazione Industriale</v>
          </cell>
          <cell r="AK3090" t="str">
            <v>Industria hi-tech</v>
          </cell>
          <cell r="AL3090">
            <v>43726</v>
          </cell>
          <cell r="AM3090">
            <v>2019</v>
          </cell>
          <cell r="AP3090" t="str">
            <v>72.19.09</v>
          </cell>
          <cell r="AQ3090" t="str">
            <v>Altri servizi</v>
          </cell>
          <cell r="AR3090">
            <v>420684.18</v>
          </cell>
          <cell r="AS3090">
            <v>251573</v>
          </cell>
          <cell r="AT3090">
            <v>169111.18</v>
          </cell>
          <cell r="AU3090">
            <v>0</v>
          </cell>
          <cell r="AV3090">
            <v>420684.18</v>
          </cell>
          <cell r="AW3090">
            <v>0</v>
          </cell>
          <cell r="AX3090">
            <v>3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3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</row>
        <row r="3091">
          <cell r="A3091" t="str">
            <v>SSI001967</v>
          </cell>
          <cell r="C3091" t="str">
            <v>SSI</v>
          </cell>
          <cell r="D3091" t="str">
            <v>UTEGO SRL</v>
          </cell>
          <cell r="E3091">
            <v>43402.7733449074</v>
          </cell>
          <cell r="F3091">
            <v>2018</v>
          </cell>
          <cell r="H3091" t="str">
            <v>10295200967</v>
          </cell>
          <cell r="I3091" t="str">
            <v>Domanda non ammessa</v>
          </cell>
          <cell r="J3091" t="str">
            <v>MILANO</v>
          </cell>
          <cell r="K3091" t="str">
            <v>MI</v>
          </cell>
          <cell r="L3091" t="str">
            <v>Lombardia</v>
          </cell>
          <cell r="M3091" t="str">
            <v>ITALIA</v>
          </cell>
          <cell r="N3091" t="str">
            <v>CENTRO-NORD</v>
          </cell>
          <cell r="O3091" t="str">
            <v>Centro-Nord</v>
          </cell>
          <cell r="Q3091" t="str">
            <v>X</v>
          </cell>
          <cell r="R3091" t="str">
            <v>LEGGE DI STABILITA 2017</v>
          </cell>
          <cell r="S3091" t="str">
            <v>Società costituita</v>
          </cell>
          <cell r="T3091">
            <v>2367265.66</v>
          </cell>
          <cell r="U3091">
            <v>1664585.96</v>
          </cell>
          <cell r="V3091">
            <v>959372.62</v>
          </cell>
          <cell r="W3091">
            <v>1407893.04</v>
          </cell>
          <cell r="X3091">
            <v>671560.83</v>
          </cell>
          <cell r="Y3091">
            <v>985525.13</v>
          </cell>
          <cell r="Z3091">
            <v>7500</v>
          </cell>
          <cell r="AA3091">
            <v>1170434.5900000001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43440</v>
          </cell>
          <cell r="AG3091">
            <v>2018</v>
          </cell>
          <cell r="AH3091" t="str">
            <v>Non ammissione</v>
          </cell>
          <cell r="AI3091" t="str">
            <v>Economia digitale</v>
          </cell>
          <cell r="AJ3091" t="str">
            <v>E-Commerce</v>
          </cell>
          <cell r="AK3091" t="str">
            <v>Web technology</v>
          </cell>
          <cell r="AP3091" t="str">
            <v>62.01.00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4</v>
          </cell>
          <cell r="AY3091">
            <v>0</v>
          </cell>
          <cell r="AZ3091">
            <v>2</v>
          </cell>
          <cell r="BA3091">
            <v>4</v>
          </cell>
          <cell r="BB3091">
            <v>0</v>
          </cell>
          <cell r="BC3091">
            <v>4</v>
          </cell>
          <cell r="BD3091">
            <v>6</v>
          </cell>
          <cell r="BE3091">
            <v>2</v>
          </cell>
          <cell r="BF3091">
            <v>0</v>
          </cell>
          <cell r="BG3091">
            <v>0</v>
          </cell>
        </row>
        <row r="3092">
          <cell r="A3092" t="str">
            <v>SSI001968</v>
          </cell>
          <cell r="C3092" t="str">
            <v>SSI</v>
          </cell>
          <cell r="D3092" t="str">
            <v>VETSCAN SERVICES S.R.L.</v>
          </cell>
          <cell r="E3092">
            <v>43404.632534722201</v>
          </cell>
          <cell r="F3092">
            <v>2018</v>
          </cell>
          <cell r="H3092" t="str">
            <v>05542480875</v>
          </cell>
          <cell r="I3092" t="str">
            <v>Domanda non ammessa</v>
          </cell>
          <cell r="J3092" t="str">
            <v>SAN GIOVANNI LA PUNTA</v>
          </cell>
          <cell r="K3092" t="str">
            <v>CT</v>
          </cell>
          <cell r="L3092" t="str">
            <v>Sicilia</v>
          </cell>
          <cell r="M3092" t="str">
            <v>ITALIA</v>
          </cell>
          <cell r="N3092" t="str">
            <v>SUD</v>
          </cell>
          <cell r="O3092" t="str">
            <v>Mezzogiorno</v>
          </cell>
          <cell r="Q3092" t="str">
            <v>X</v>
          </cell>
          <cell r="R3092" t="str">
            <v>PON I&amp;C SUD - LEGGE DI STABILITA 2017</v>
          </cell>
          <cell r="S3092" t="str">
            <v>Società costituita</v>
          </cell>
          <cell r="T3092">
            <v>798263.78</v>
          </cell>
          <cell r="U3092">
            <v>573784</v>
          </cell>
          <cell r="V3092">
            <v>293237.15999999997</v>
          </cell>
          <cell r="W3092">
            <v>505026.62</v>
          </cell>
          <cell r="X3092">
            <v>205266</v>
          </cell>
          <cell r="Y3092">
            <v>353518</v>
          </cell>
          <cell r="Z3092">
            <v>15000</v>
          </cell>
          <cell r="AA3092">
            <v>348946.66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43496</v>
          </cell>
          <cell r="AG3092">
            <v>2019</v>
          </cell>
          <cell r="AH3092" t="str">
            <v>Non ammissione</v>
          </cell>
          <cell r="AI3092" t="str">
            <v>Tecnologia nuova sperimentale</v>
          </cell>
          <cell r="AJ3092" t="str">
            <v>Life sciences</v>
          </cell>
          <cell r="AK3092" t="str">
            <v>Bio-scienze</v>
          </cell>
          <cell r="AP3092" t="str">
            <v>75.00.00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1</v>
          </cell>
          <cell r="AZ3092">
            <v>0</v>
          </cell>
          <cell r="BA3092">
            <v>1</v>
          </cell>
          <cell r="BB3092">
            <v>0</v>
          </cell>
          <cell r="BC3092">
            <v>1</v>
          </cell>
          <cell r="BD3092">
            <v>1</v>
          </cell>
          <cell r="BE3092">
            <v>0</v>
          </cell>
          <cell r="BF3092">
            <v>0</v>
          </cell>
          <cell r="BG3092">
            <v>0</v>
          </cell>
        </row>
        <row r="3093">
          <cell r="A3093" t="str">
            <v>SSI001969</v>
          </cell>
          <cell r="B3093" t="str">
            <v>C43J19000230008</v>
          </cell>
          <cell r="C3093" t="str">
            <v>SSI</v>
          </cell>
          <cell r="D3093" t="str">
            <v>Rokh</v>
          </cell>
          <cell r="E3093">
            <v>43404.965335648201</v>
          </cell>
          <cell r="F3093">
            <v>2018</v>
          </cell>
          <cell r="H3093" t="str">
            <v>10013720965</v>
          </cell>
          <cell r="I3093" t="str">
            <v>Domanda ammessa</v>
          </cell>
          <cell r="J3093" t="str">
            <v>MILANO</v>
          </cell>
          <cell r="K3093" t="str">
            <v>MI</v>
          </cell>
          <cell r="L3093" t="str">
            <v>Lombardia</v>
          </cell>
          <cell r="M3093" t="str">
            <v>ITALIA</v>
          </cell>
          <cell r="N3093" t="str">
            <v>CENTRO-NORD</v>
          </cell>
          <cell r="O3093" t="str">
            <v>Centro-Nord</v>
          </cell>
          <cell r="Q3093" t="str">
            <v>X</v>
          </cell>
          <cell r="R3093" t="str">
            <v>LEGGE DI STABILITA 2017</v>
          </cell>
          <cell r="S3093" t="str">
            <v>Società costituita</v>
          </cell>
          <cell r="T3093">
            <v>364500</v>
          </cell>
          <cell r="U3093">
            <v>248150</v>
          </cell>
          <cell r="V3093">
            <v>190000</v>
          </cell>
          <cell r="W3093">
            <v>174500</v>
          </cell>
          <cell r="X3093">
            <v>126000</v>
          </cell>
          <cell r="Y3093">
            <v>122150</v>
          </cell>
          <cell r="Z3093">
            <v>0</v>
          </cell>
          <cell r="AA3093">
            <v>231800</v>
          </cell>
          <cell r="AB3093">
            <v>205500</v>
          </cell>
          <cell r="AC3093">
            <v>132000</v>
          </cell>
          <cell r="AD3093">
            <v>73500</v>
          </cell>
          <cell r="AE3093">
            <v>3</v>
          </cell>
          <cell r="AF3093">
            <v>43496</v>
          </cell>
          <cell r="AG3093">
            <v>2019</v>
          </cell>
          <cell r="AH3093" t="str">
            <v>Ammissione</v>
          </cell>
          <cell r="AI3093" t="str">
            <v>Economia digitale</v>
          </cell>
          <cell r="AJ3093" t="str">
            <v>Cloud computing</v>
          </cell>
          <cell r="AK3093" t="str">
            <v>Web technology</v>
          </cell>
          <cell r="AL3093">
            <v>43558</v>
          </cell>
          <cell r="AM3093">
            <v>2019</v>
          </cell>
          <cell r="AP3093" t="str">
            <v>62.01.00</v>
          </cell>
          <cell r="AQ3093" t="str">
            <v>Altri servizi</v>
          </cell>
          <cell r="AR3093">
            <v>143850</v>
          </cell>
          <cell r="AS3093">
            <v>92400</v>
          </cell>
          <cell r="AT3093">
            <v>51450</v>
          </cell>
          <cell r="AU3093">
            <v>0</v>
          </cell>
          <cell r="AV3093">
            <v>143850</v>
          </cell>
          <cell r="AW3093">
            <v>2</v>
          </cell>
          <cell r="AX3093">
            <v>1</v>
          </cell>
          <cell r="AY3093">
            <v>0</v>
          </cell>
          <cell r="AZ3093">
            <v>2</v>
          </cell>
          <cell r="BA3093">
            <v>0</v>
          </cell>
          <cell r="BB3093">
            <v>0</v>
          </cell>
          <cell r="BC3093">
            <v>3</v>
          </cell>
          <cell r="BD3093">
            <v>2</v>
          </cell>
          <cell r="BE3093">
            <v>4</v>
          </cell>
          <cell r="BF3093">
            <v>0</v>
          </cell>
          <cell r="BG3093">
            <v>0</v>
          </cell>
          <cell r="BH3093">
            <v>52500</v>
          </cell>
          <cell r="BI3093">
            <v>0</v>
          </cell>
          <cell r="BJ3093">
            <v>52500</v>
          </cell>
        </row>
        <row r="3094">
          <cell r="A3094" t="str">
            <v>SSI001970</v>
          </cell>
          <cell r="C3094" t="str">
            <v>SSI</v>
          </cell>
          <cell r="D3094" t="str">
            <v>CZTECH SRL</v>
          </cell>
          <cell r="E3094">
            <v>43405.6090162037</v>
          </cell>
          <cell r="F3094">
            <v>2018</v>
          </cell>
          <cell r="H3094" t="str">
            <v>05741540651</v>
          </cell>
          <cell r="I3094" t="str">
            <v>Domanda non ammessa</v>
          </cell>
          <cell r="J3094" t="str">
            <v>NOCERA SUPERIORE</v>
          </cell>
          <cell r="K3094" t="str">
            <v>SA</v>
          </cell>
          <cell r="L3094" t="str">
            <v>Campania</v>
          </cell>
          <cell r="M3094" t="str">
            <v>ITALIA</v>
          </cell>
          <cell r="N3094" t="str">
            <v>SUD</v>
          </cell>
          <cell r="O3094" t="str">
            <v>Mezzogiorno</v>
          </cell>
          <cell r="Q3094" t="str">
            <v>X</v>
          </cell>
          <cell r="R3094" t="str">
            <v>PON I&amp;C SUD - LEGGE DI STABILITA 2017</v>
          </cell>
          <cell r="S3094" t="str">
            <v>Società costituita</v>
          </cell>
          <cell r="T3094">
            <v>236398</v>
          </cell>
          <cell r="U3094">
            <v>204118.39999999999</v>
          </cell>
          <cell r="V3094">
            <v>236398</v>
          </cell>
          <cell r="W3094">
            <v>0</v>
          </cell>
          <cell r="X3094">
            <v>189118.4</v>
          </cell>
          <cell r="Y3094">
            <v>0</v>
          </cell>
          <cell r="Z3094">
            <v>15000</v>
          </cell>
          <cell r="AA3094">
            <v>288937.96000000002</v>
          </cell>
          <cell r="AB3094">
            <v>0</v>
          </cell>
          <cell r="AC3094">
            <v>0</v>
          </cell>
          <cell r="AD3094">
            <v>0</v>
          </cell>
          <cell r="AE3094">
            <v>6</v>
          </cell>
          <cell r="AF3094">
            <v>43510</v>
          </cell>
          <cell r="AG3094">
            <v>2019</v>
          </cell>
          <cell r="AH3094" t="str">
            <v>Non ammissione</v>
          </cell>
          <cell r="AI3094" t="str">
            <v>Economia Digitale</v>
          </cell>
          <cell r="AJ3094" t="str">
            <v>Automazione Industriale</v>
          </cell>
          <cell r="AK3094" t="str">
            <v>Industria hi-tech</v>
          </cell>
          <cell r="AP3094" t="str">
            <v>71.12.10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2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2</v>
          </cell>
          <cell r="BD3094">
            <v>0</v>
          </cell>
          <cell r="BE3094">
            <v>2</v>
          </cell>
          <cell r="BF3094">
            <v>0</v>
          </cell>
          <cell r="BG3094">
            <v>0</v>
          </cell>
        </row>
        <row r="3095">
          <cell r="A3095" t="str">
            <v>SSI001971</v>
          </cell>
          <cell r="B3095" t="str">
            <v>C43J19000380008</v>
          </cell>
          <cell r="C3095" t="str">
            <v>SSI</v>
          </cell>
          <cell r="D3095" t="str">
            <v>The Go To Market Company srl</v>
          </cell>
          <cell r="E3095">
            <v>43406.579004629602</v>
          </cell>
          <cell r="F3095">
            <v>2018</v>
          </cell>
          <cell r="H3095" t="str">
            <v>01543020299</v>
          </cell>
          <cell r="I3095" t="str">
            <v>Domanda ammessa</v>
          </cell>
          <cell r="J3095" t="str">
            <v>MILANO</v>
          </cell>
          <cell r="K3095" t="str">
            <v>MI</v>
          </cell>
          <cell r="L3095" t="str">
            <v>Lombardia</v>
          </cell>
          <cell r="M3095" t="str">
            <v>ITALIA</v>
          </cell>
          <cell r="N3095" t="str">
            <v>CENTRO-NORD</v>
          </cell>
          <cell r="O3095" t="str">
            <v>Centro-Nord</v>
          </cell>
          <cell r="Q3095" t="str">
            <v>X</v>
          </cell>
          <cell r="R3095" t="str">
            <v>LEGGE DI STABILITA 2017</v>
          </cell>
          <cell r="S3095" t="str">
            <v>Società costituita</v>
          </cell>
          <cell r="T3095">
            <v>481612.79999999999</v>
          </cell>
          <cell r="U3095">
            <v>280000</v>
          </cell>
          <cell r="V3095">
            <v>198000</v>
          </cell>
          <cell r="W3095">
            <v>283612.79999999999</v>
          </cell>
          <cell r="X3095">
            <v>130000</v>
          </cell>
          <cell r="Y3095">
            <v>150000</v>
          </cell>
          <cell r="Z3095">
            <v>0</v>
          </cell>
          <cell r="AA3095">
            <v>210430</v>
          </cell>
          <cell r="AB3095">
            <v>204612.8</v>
          </cell>
          <cell r="AC3095">
            <v>72600</v>
          </cell>
          <cell r="AD3095">
            <v>132012.79999999999</v>
          </cell>
          <cell r="AE3095">
            <v>5</v>
          </cell>
          <cell r="AF3095">
            <v>43510</v>
          </cell>
          <cell r="AG3095">
            <v>2019</v>
          </cell>
          <cell r="AH3095" t="str">
            <v>Ammissione</v>
          </cell>
          <cell r="AI3095" t="str">
            <v>Economia Digitale</v>
          </cell>
          <cell r="AJ3095" t="str">
            <v>Socialnetwork</v>
          </cell>
          <cell r="AK3095" t="str">
            <v>Web technology</v>
          </cell>
          <cell r="AL3095">
            <v>43557</v>
          </cell>
          <cell r="AM3095">
            <v>2019</v>
          </cell>
          <cell r="AP3095" t="str">
            <v>62.01.00</v>
          </cell>
          <cell r="AQ3095" t="str">
            <v>Altri servizi</v>
          </cell>
          <cell r="AR3095">
            <v>143228.96000000002</v>
          </cell>
          <cell r="AS3095">
            <v>50820</v>
          </cell>
          <cell r="AT3095">
            <v>92408.960000000006</v>
          </cell>
          <cell r="AU3095">
            <v>0</v>
          </cell>
          <cell r="AV3095">
            <v>143228.96</v>
          </cell>
          <cell r="AW3095">
            <v>0</v>
          </cell>
          <cell r="AX3095">
            <v>1</v>
          </cell>
          <cell r="AY3095">
            <v>4</v>
          </cell>
          <cell r="AZ3095">
            <v>0</v>
          </cell>
          <cell r="BA3095">
            <v>1</v>
          </cell>
          <cell r="BB3095">
            <v>0</v>
          </cell>
          <cell r="BC3095">
            <v>5</v>
          </cell>
          <cell r="BD3095">
            <v>1</v>
          </cell>
          <cell r="BE3095">
            <v>0</v>
          </cell>
          <cell r="BF3095">
            <v>2</v>
          </cell>
          <cell r="BG3095">
            <v>0</v>
          </cell>
          <cell r="BH3095">
            <v>8761.2000000000007</v>
          </cell>
          <cell r="BI3095">
            <v>8521.24</v>
          </cell>
          <cell r="BJ3095">
            <v>17282.440000000002</v>
          </cell>
        </row>
        <row r="3096">
          <cell r="A3096" t="str">
            <v>SSI001972</v>
          </cell>
          <cell r="B3096" t="str">
            <v>C33J19000200008</v>
          </cell>
          <cell r="C3096" t="str">
            <v>SSI</v>
          </cell>
          <cell r="D3096" t="str">
            <v>Reality Real Estate Location Intelligence srl</v>
          </cell>
          <cell r="E3096">
            <v>43408.7446180556</v>
          </cell>
          <cell r="F3096">
            <v>2018</v>
          </cell>
          <cell r="H3096" t="str">
            <v>06780840481</v>
          </cell>
          <cell r="I3096" t="str">
            <v>Domanda ammessa</v>
          </cell>
          <cell r="J3096" t="str">
            <v>CAGLIARI</v>
          </cell>
          <cell r="K3096" t="str">
            <v>CA</v>
          </cell>
          <cell r="L3096" t="str">
            <v>Sardegna</v>
          </cell>
          <cell r="M3096" t="str">
            <v>ITALIA</v>
          </cell>
          <cell r="N3096" t="str">
            <v>SUD</v>
          </cell>
          <cell r="O3096" t="str">
            <v>Mezzogiorno</v>
          </cell>
          <cell r="Q3096" t="str">
            <v>X</v>
          </cell>
          <cell r="R3096" t="str">
            <v>PON I&amp;C SAM - LEGGE DI STABILITA 2017</v>
          </cell>
          <cell r="S3096" t="str">
            <v>Società costituita</v>
          </cell>
          <cell r="T3096">
            <v>964236.62</v>
          </cell>
          <cell r="U3096">
            <v>674965.4</v>
          </cell>
          <cell r="V3096">
            <v>180612</v>
          </cell>
          <cell r="W3096">
            <v>783624.62</v>
          </cell>
          <cell r="X3096">
            <v>126428.4</v>
          </cell>
          <cell r="Y3096">
            <v>548537</v>
          </cell>
          <cell r="Z3096">
            <v>0</v>
          </cell>
          <cell r="AA3096">
            <v>220346.7</v>
          </cell>
          <cell r="AB3096">
            <v>955318.11</v>
          </cell>
          <cell r="AC3096">
            <v>174854.39999999999</v>
          </cell>
          <cell r="AD3096">
            <v>780463.71</v>
          </cell>
          <cell r="AE3096">
            <v>7</v>
          </cell>
          <cell r="AF3096">
            <v>43482</v>
          </cell>
          <cell r="AG3096">
            <v>2019</v>
          </cell>
          <cell r="AH3096" t="str">
            <v>Ammissione</v>
          </cell>
          <cell r="AI3096" t="str">
            <v>Economia Digitale</v>
          </cell>
          <cell r="AJ3096" t="str">
            <v>Cloud computing</v>
          </cell>
          <cell r="AK3096" t="str">
            <v>Web technology</v>
          </cell>
          <cell r="AL3096">
            <v>43851</v>
          </cell>
          <cell r="AM3096">
            <v>2020</v>
          </cell>
          <cell r="AP3096" t="str">
            <v>62.01.00</v>
          </cell>
          <cell r="AQ3096" t="str">
            <v>Altri servizi</v>
          </cell>
          <cell r="AR3096">
            <v>668722.67999999993</v>
          </cell>
          <cell r="AS3096">
            <v>122398.08</v>
          </cell>
          <cell r="AT3096">
            <v>546324.6</v>
          </cell>
          <cell r="AU3096">
            <v>0</v>
          </cell>
          <cell r="AV3096">
            <v>534978.14</v>
          </cell>
          <cell r="AW3096">
            <v>0</v>
          </cell>
          <cell r="AX3096">
            <v>1</v>
          </cell>
          <cell r="AY3096">
            <v>1</v>
          </cell>
          <cell r="AZ3096">
            <v>0</v>
          </cell>
          <cell r="BA3096">
            <v>0</v>
          </cell>
          <cell r="BB3096">
            <v>0</v>
          </cell>
          <cell r="BC3096">
            <v>2</v>
          </cell>
          <cell r="BD3096">
            <v>0</v>
          </cell>
          <cell r="BE3096">
            <v>0</v>
          </cell>
          <cell r="BF3096">
            <v>1</v>
          </cell>
          <cell r="BG3096">
            <v>0</v>
          </cell>
        </row>
        <row r="3097">
          <cell r="A3097" t="str">
            <v>SSI001973</v>
          </cell>
          <cell r="C3097" t="str">
            <v>SSI</v>
          </cell>
          <cell r="D3097" t="str">
            <v>Antonino Giannetto</v>
          </cell>
          <cell r="E3097">
            <v>43412.821412037003</v>
          </cell>
          <cell r="F3097">
            <v>2018</v>
          </cell>
          <cell r="I3097" t="str">
            <v>Domanda non ammessa</v>
          </cell>
          <cell r="J3097" t="str">
            <v>BRUGHERIO</v>
          </cell>
          <cell r="K3097" t="str">
            <v>MB</v>
          </cell>
          <cell r="L3097" t="str">
            <v>Lombardia</v>
          </cell>
          <cell r="M3097" t="str">
            <v>ITALIA</v>
          </cell>
          <cell r="N3097" t="str">
            <v>CENTRO-NORD</v>
          </cell>
          <cell r="O3097" t="str">
            <v>Centro-Nord</v>
          </cell>
          <cell r="Q3097" t="str">
            <v>X</v>
          </cell>
          <cell r="R3097" t="str">
            <v>LEGGE DI STABILITA 2017</v>
          </cell>
          <cell r="S3097" t="str">
            <v>Società non costituita</v>
          </cell>
          <cell r="T3097">
            <v>956537.1</v>
          </cell>
          <cell r="U3097">
            <v>677075.97</v>
          </cell>
          <cell r="V3097">
            <v>395859</v>
          </cell>
          <cell r="W3097">
            <v>560678.1</v>
          </cell>
          <cell r="X3097">
            <v>277101.3</v>
          </cell>
          <cell r="Y3097">
            <v>392474.67</v>
          </cell>
          <cell r="Z3097">
            <v>7500</v>
          </cell>
          <cell r="AA3097">
            <v>453107.5</v>
          </cell>
          <cell r="AB3097">
            <v>0</v>
          </cell>
          <cell r="AC3097">
            <v>0</v>
          </cell>
          <cell r="AD3097">
            <v>0</v>
          </cell>
          <cell r="AE3097">
            <v>7</v>
          </cell>
          <cell r="AF3097">
            <v>43510</v>
          </cell>
          <cell r="AG3097">
            <v>2019</v>
          </cell>
          <cell r="AH3097" t="str">
            <v>Non ammissione</v>
          </cell>
          <cell r="AI3097" t="str">
            <v>Economia Digitale</v>
          </cell>
          <cell r="AJ3097" t="str">
            <v>Cloud computing</v>
          </cell>
          <cell r="AK3097" t="str">
            <v>Web technology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1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1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</row>
        <row r="3098">
          <cell r="A3098" t="str">
            <v>SSI001974</v>
          </cell>
          <cell r="B3098" t="str">
            <v>C83J18001490008</v>
          </cell>
          <cell r="C3098" t="str">
            <v>SSI</v>
          </cell>
          <cell r="D3098" t="str">
            <v>F2 INNOVATION SRL</v>
          </cell>
          <cell r="E3098">
            <v>43413.672314814801</v>
          </cell>
          <cell r="F3098">
            <v>2018</v>
          </cell>
          <cell r="H3098" t="str">
            <v>14307051004</v>
          </cell>
          <cell r="I3098" t="str">
            <v>Domanda ammessa</v>
          </cell>
          <cell r="J3098" t="str">
            <v>ROMA</v>
          </cell>
          <cell r="K3098" t="str">
            <v>RM</v>
          </cell>
          <cell r="L3098" t="str">
            <v>Lazio</v>
          </cell>
          <cell r="M3098" t="str">
            <v>ITALIA</v>
          </cell>
          <cell r="N3098" t="str">
            <v>CENTRO-NORD</v>
          </cell>
          <cell r="O3098" t="str">
            <v>Centro-Nord</v>
          </cell>
          <cell r="Q3098" t="str">
            <v>X</v>
          </cell>
          <cell r="R3098" t="str">
            <v>LEGGE DI STABILITA 2017</v>
          </cell>
          <cell r="S3098" t="str">
            <v>Società costituita</v>
          </cell>
          <cell r="T3098">
            <v>479400</v>
          </cell>
          <cell r="U3098">
            <v>335580</v>
          </cell>
          <cell r="V3098">
            <v>112400</v>
          </cell>
          <cell r="W3098">
            <v>367000</v>
          </cell>
          <cell r="X3098">
            <v>78680</v>
          </cell>
          <cell r="Y3098">
            <v>256900</v>
          </cell>
          <cell r="Z3098">
            <v>0</v>
          </cell>
          <cell r="AA3098">
            <v>137128</v>
          </cell>
          <cell r="AB3098">
            <v>479400</v>
          </cell>
          <cell r="AC3098">
            <v>112400</v>
          </cell>
          <cell r="AD3098">
            <v>367000</v>
          </cell>
          <cell r="AE3098">
            <v>2</v>
          </cell>
          <cell r="AF3098">
            <v>43454</v>
          </cell>
          <cell r="AG3098">
            <v>2018</v>
          </cell>
          <cell r="AH3098" t="str">
            <v>Ammissione</v>
          </cell>
          <cell r="AI3098" t="str">
            <v>Economia Digitale</v>
          </cell>
          <cell r="AJ3098" t="str">
            <v>Cloud computing</v>
          </cell>
          <cell r="AK3098" t="str">
            <v>Web technology</v>
          </cell>
          <cell r="AL3098">
            <v>43592</v>
          </cell>
          <cell r="AM3098">
            <v>2019</v>
          </cell>
          <cell r="AP3098" t="str">
            <v>70.22.09</v>
          </cell>
          <cell r="AR3098">
            <v>335580</v>
          </cell>
          <cell r="AS3098">
            <v>78680</v>
          </cell>
          <cell r="AT3098">
            <v>256900</v>
          </cell>
          <cell r="AU3098">
            <v>0</v>
          </cell>
          <cell r="AV3098">
            <v>335580</v>
          </cell>
          <cell r="AW3098">
            <v>0</v>
          </cell>
          <cell r="AX3098">
            <v>1</v>
          </cell>
          <cell r="AY3098">
            <v>0</v>
          </cell>
          <cell r="AZ3098">
            <v>0</v>
          </cell>
          <cell r="BA3098">
            <v>1</v>
          </cell>
          <cell r="BB3098">
            <v>0</v>
          </cell>
          <cell r="BC3098">
            <v>1</v>
          </cell>
          <cell r="BD3098">
            <v>1</v>
          </cell>
          <cell r="BE3098">
            <v>0</v>
          </cell>
          <cell r="BF3098">
            <v>2</v>
          </cell>
          <cell r="BG3098">
            <v>0</v>
          </cell>
          <cell r="BH3098">
            <v>51924.670000000006</v>
          </cell>
          <cell r="BI3098">
            <v>116725.79000000001</v>
          </cell>
          <cell r="BJ3098">
            <v>168650.46000000002</v>
          </cell>
        </row>
        <row r="3099">
          <cell r="A3099" t="str">
            <v>SSI001975</v>
          </cell>
          <cell r="C3099" t="str">
            <v>SSI</v>
          </cell>
          <cell r="D3099" t="str">
            <v xml:space="preserve">HIVETRACKER ITALIA </v>
          </cell>
          <cell r="E3099">
            <v>43418.569120370397</v>
          </cell>
          <cell r="F3099">
            <v>2018</v>
          </cell>
          <cell r="H3099" t="str">
            <v>08146970721</v>
          </cell>
          <cell r="I3099" t="str">
            <v>Domanda non ammessa</v>
          </cell>
          <cell r="J3099" t="str">
            <v>VALENZANO</v>
          </cell>
          <cell r="K3099" t="str">
            <v>BA</v>
          </cell>
          <cell r="L3099" t="str">
            <v>Puglia</v>
          </cell>
          <cell r="M3099" t="str">
            <v>ITALIA</v>
          </cell>
          <cell r="N3099" t="str">
            <v>SUD</v>
          </cell>
          <cell r="O3099" t="str">
            <v>Mezzogiorno</v>
          </cell>
          <cell r="Q3099" t="str">
            <v>X</v>
          </cell>
          <cell r="R3099" t="str">
            <v>PON I&amp;C SUD - LEGGE DI STABILITA 2017</v>
          </cell>
          <cell r="S3099" t="str">
            <v>Società costituita</v>
          </cell>
          <cell r="T3099">
            <v>2070086.19</v>
          </cell>
          <cell r="U3099">
            <v>1464000</v>
          </cell>
          <cell r="V3099">
            <v>1340077.58</v>
          </cell>
          <cell r="W3099">
            <v>730008.61</v>
          </cell>
          <cell r="X3099">
            <v>938000</v>
          </cell>
          <cell r="Y3099">
            <v>511000</v>
          </cell>
          <cell r="Z3099">
            <v>15000</v>
          </cell>
          <cell r="AA3099">
            <v>1634894.64</v>
          </cell>
          <cell r="AB3099">
            <v>0</v>
          </cell>
          <cell r="AC3099">
            <v>0</v>
          </cell>
          <cell r="AD3099">
            <v>0</v>
          </cell>
          <cell r="AE3099">
            <v>5</v>
          </cell>
          <cell r="AF3099">
            <v>43482</v>
          </cell>
          <cell r="AG3099">
            <v>2019</v>
          </cell>
          <cell r="AH3099" t="str">
            <v>Non ammissione</v>
          </cell>
          <cell r="AI3099" t="str">
            <v>Economia Digitale</v>
          </cell>
          <cell r="AJ3099" t="str">
            <v>Internet of things</v>
          </cell>
          <cell r="AK3099" t="str">
            <v>Web technology</v>
          </cell>
          <cell r="AP3099" t="str">
            <v>62.01.00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1</v>
          </cell>
          <cell r="AZ3099">
            <v>0</v>
          </cell>
          <cell r="BA3099">
            <v>0</v>
          </cell>
          <cell r="BB3099">
            <v>0</v>
          </cell>
          <cell r="BC3099">
            <v>1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</row>
        <row r="3100">
          <cell r="A3100" t="str">
            <v>SSI001976</v>
          </cell>
          <cell r="B3100" t="str">
            <v>C83J19000210008</v>
          </cell>
          <cell r="C3100" t="str">
            <v>SSI</v>
          </cell>
          <cell r="D3100" t="str">
            <v>MR DOC S.R.L.</v>
          </cell>
          <cell r="E3100">
            <v>43418.6014699074</v>
          </cell>
          <cell r="F3100">
            <v>2018</v>
          </cell>
          <cell r="H3100" t="str">
            <v>14786521006</v>
          </cell>
          <cell r="I3100" t="str">
            <v>Domanda revocata</v>
          </cell>
          <cell r="J3100" t="str">
            <v>MARCIANISE</v>
          </cell>
          <cell r="K3100" t="str">
            <v>CE</v>
          </cell>
          <cell r="L3100" t="str">
            <v>Campania</v>
          </cell>
          <cell r="M3100" t="str">
            <v>ITALIA</v>
          </cell>
          <cell r="N3100" t="str">
            <v>SUD</v>
          </cell>
          <cell r="O3100" t="str">
            <v>Mezzogiorno</v>
          </cell>
          <cell r="Q3100" t="str">
            <v>X</v>
          </cell>
          <cell r="R3100" t="str">
            <v>PON I&amp;C SUD - LEGGE DI STABILITA 2017</v>
          </cell>
          <cell r="S3100" t="str">
            <v>Società costituita</v>
          </cell>
          <cell r="T3100">
            <v>895976</v>
          </cell>
          <cell r="U3100">
            <v>642183</v>
          </cell>
          <cell r="V3100">
            <v>444000</v>
          </cell>
          <cell r="W3100">
            <v>451976</v>
          </cell>
          <cell r="X3100">
            <v>310800</v>
          </cell>
          <cell r="Y3100">
            <v>316383</v>
          </cell>
          <cell r="Z3100">
            <v>15000</v>
          </cell>
          <cell r="AA3100">
            <v>541680</v>
          </cell>
          <cell r="AB3100">
            <v>775643.46</v>
          </cell>
          <cell r="AC3100">
            <v>444000</v>
          </cell>
          <cell r="AD3100">
            <v>331643.46000000002</v>
          </cell>
          <cell r="AE3100">
            <v>7</v>
          </cell>
          <cell r="AF3100">
            <v>43510</v>
          </cell>
          <cell r="AG3100">
            <v>2019</v>
          </cell>
          <cell r="AH3100" t="str">
            <v>Ammissione</v>
          </cell>
          <cell r="AI3100" t="str">
            <v>Economia Digitale</v>
          </cell>
          <cell r="AJ3100" t="str">
            <v>Life sciences</v>
          </cell>
          <cell r="AK3100" t="str">
            <v>Bio-scienze</v>
          </cell>
          <cell r="AL3100">
            <v>43738</v>
          </cell>
          <cell r="AM3100">
            <v>2019</v>
          </cell>
          <cell r="AN3100">
            <v>44047</v>
          </cell>
          <cell r="AO3100">
            <v>2020</v>
          </cell>
          <cell r="AP3100" t="str">
            <v>62.01.00</v>
          </cell>
          <cell r="AQ3100" t="str">
            <v>Altri servizi</v>
          </cell>
          <cell r="AR3100">
            <v>557950.42000000004</v>
          </cell>
          <cell r="AS3100">
            <v>310800</v>
          </cell>
          <cell r="AT3100">
            <v>232150.42</v>
          </cell>
          <cell r="AU3100">
            <v>15000</v>
          </cell>
          <cell r="AV3100">
            <v>434360.34</v>
          </cell>
          <cell r="AW3100">
            <v>0</v>
          </cell>
          <cell r="AX3100">
            <v>1</v>
          </cell>
          <cell r="AY3100">
            <v>2</v>
          </cell>
          <cell r="AZ3100">
            <v>0</v>
          </cell>
          <cell r="BA3100">
            <v>0</v>
          </cell>
          <cell r="BB3100">
            <v>1</v>
          </cell>
          <cell r="BC3100">
            <v>3</v>
          </cell>
          <cell r="BD3100">
            <v>1</v>
          </cell>
          <cell r="BE3100">
            <v>0</v>
          </cell>
          <cell r="BF3100">
            <v>0</v>
          </cell>
          <cell r="BG3100">
            <v>0</v>
          </cell>
          <cell r="BK3100">
            <v>0</v>
          </cell>
        </row>
        <row r="3101">
          <cell r="A3101" t="str">
            <v>SSI001977</v>
          </cell>
          <cell r="C3101" t="str">
            <v>SSI</v>
          </cell>
          <cell r="D3101" t="str">
            <v>Adamantic</v>
          </cell>
          <cell r="E3101">
            <v>43420.652326388903</v>
          </cell>
          <cell r="F3101">
            <v>2018</v>
          </cell>
          <cell r="H3101" t="str">
            <v>14476511002</v>
          </cell>
          <cell r="I3101" t="str">
            <v>Domanda non ammessa</v>
          </cell>
          <cell r="J3101" t="str">
            <v>NAPOLI</v>
          </cell>
          <cell r="K3101" t="str">
            <v>NA</v>
          </cell>
          <cell r="L3101" t="str">
            <v>Campania</v>
          </cell>
          <cell r="M3101" t="str">
            <v>ITALIA</v>
          </cell>
          <cell r="N3101" t="str">
            <v>SUD</v>
          </cell>
          <cell r="O3101" t="str">
            <v>Mezzogiorno</v>
          </cell>
          <cell r="Q3101" t="str">
            <v>X</v>
          </cell>
          <cell r="R3101" t="str">
            <v>PON I&amp;C SUD - LEGGE DI STABILITA 2017</v>
          </cell>
          <cell r="S3101" t="str">
            <v>Società costituita</v>
          </cell>
          <cell r="T3101">
            <v>472697.18</v>
          </cell>
          <cell r="U3101">
            <v>330887.90000000002</v>
          </cell>
          <cell r="V3101">
            <v>164260.18</v>
          </cell>
          <cell r="W3101">
            <v>308437</v>
          </cell>
          <cell r="X3101">
            <v>114982</v>
          </cell>
          <cell r="Y3101">
            <v>215905.9</v>
          </cell>
          <cell r="Z3101">
            <v>0</v>
          </cell>
          <cell r="AA3101">
            <v>200397.41</v>
          </cell>
          <cell r="AB3101">
            <v>0</v>
          </cell>
          <cell r="AC3101">
            <v>0</v>
          </cell>
          <cell r="AD3101">
            <v>0</v>
          </cell>
          <cell r="AE3101">
            <v>5</v>
          </cell>
          <cell r="AF3101">
            <v>43510</v>
          </cell>
          <cell r="AG3101">
            <v>2019</v>
          </cell>
          <cell r="AH3101" t="str">
            <v>Non ammissione</v>
          </cell>
          <cell r="AI3101" t="str">
            <v>Economia Digitale</v>
          </cell>
          <cell r="AJ3101" t="str">
            <v>Cloud computing</v>
          </cell>
          <cell r="AK3101" t="str">
            <v>Web technology</v>
          </cell>
          <cell r="AP3101" t="str">
            <v>62.01.00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1</v>
          </cell>
          <cell r="AX3101">
            <v>2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3</v>
          </cell>
          <cell r="BD3101">
            <v>0</v>
          </cell>
          <cell r="BE3101">
            <v>1</v>
          </cell>
          <cell r="BF3101">
            <v>3</v>
          </cell>
          <cell r="BG3101">
            <v>0</v>
          </cell>
        </row>
        <row r="3102">
          <cell r="A3102" t="str">
            <v>SSI001978</v>
          </cell>
          <cell r="C3102" t="str">
            <v>SSI</v>
          </cell>
          <cell r="D3102" t="str">
            <v>Innovation Technology S.r.l.</v>
          </cell>
          <cell r="E3102">
            <v>43423.689039351899</v>
          </cell>
          <cell r="F3102">
            <v>2018</v>
          </cell>
          <cell r="H3102" t="str">
            <v>03569390788</v>
          </cell>
          <cell r="I3102" t="str">
            <v>Domanda decaduta</v>
          </cell>
          <cell r="J3102" t="str">
            <v>BELMONTE CALABRO</v>
          </cell>
          <cell r="K3102" t="str">
            <v>CS</v>
          </cell>
          <cell r="L3102" t="str">
            <v>Calabria</v>
          </cell>
          <cell r="M3102" t="str">
            <v>ITALIA</v>
          </cell>
          <cell r="N3102" t="str">
            <v>SUD</v>
          </cell>
          <cell r="O3102" t="str">
            <v>Mezzogiorno</v>
          </cell>
          <cell r="Q3102" t="str">
            <v>X</v>
          </cell>
          <cell r="R3102" t="str">
            <v>LEGGE DI STABILITA 2017</v>
          </cell>
          <cell r="S3102" t="str">
            <v>Società costituita</v>
          </cell>
          <cell r="T3102">
            <v>258690</v>
          </cell>
          <cell r="U3102">
            <v>215000</v>
          </cell>
          <cell r="V3102">
            <v>258690</v>
          </cell>
          <cell r="W3102">
            <v>0</v>
          </cell>
          <cell r="X3102">
            <v>200000</v>
          </cell>
          <cell r="Y3102">
            <v>0</v>
          </cell>
          <cell r="Z3102">
            <v>15000</v>
          </cell>
          <cell r="AA3102">
            <v>315250</v>
          </cell>
          <cell r="AB3102">
            <v>0</v>
          </cell>
          <cell r="AC3102">
            <v>0</v>
          </cell>
          <cell r="AD3102">
            <v>0</v>
          </cell>
          <cell r="AE3102">
            <v>12</v>
          </cell>
          <cell r="AI3102" t="str">
            <v>Tecnologia nuova sperimentale</v>
          </cell>
          <cell r="AJ3102" t="str">
            <v>Materiali innovativi</v>
          </cell>
          <cell r="AK3102" t="str">
            <v>Industria hi-tech</v>
          </cell>
          <cell r="AP3102" t="str">
            <v>28.30.90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1</v>
          </cell>
          <cell r="AZ3102">
            <v>0</v>
          </cell>
          <cell r="BA3102">
            <v>0</v>
          </cell>
          <cell r="BB3102">
            <v>0</v>
          </cell>
          <cell r="BC3102">
            <v>1</v>
          </cell>
          <cell r="BD3102">
            <v>0</v>
          </cell>
          <cell r="BE3102">
            <v>0</v>
          </cell>
          <cell r="BF3102">
            <v>1</v>
          </cell>
          <cell r="BG3102">
            <v>1</v>
          </cell>
        </row>
        <row r="3103">
          <cell r="A3103" t="str">
            <v>SSI001979</v>
          </cell>
          <cell r="C3103" t="str">
            <v>SSI</v>
          </cell>
          <cell r="D3103" t="str">
            <v>GEYSIR ITALIA</v>
          </cell>
          <cell r="E3103">
            <v>43424.472835648201</v>
          </cell>
          <cell r="F3103">
            <v>2018</v>
          </cell>
          <cell r="H3103" t="str">
            <v>02511920221</v>
          </cell>
          <cell r="I3103" t="str">
            <v>Domanda non ammessa</v>
          </cell>
          <cell r="J3103" t="str">
            <v>TRENTO</v>
          </cell>
          <cell r="K3103" t="str">
            <v>TN</v>
          </cell>
          <cell r="L3103" t="str">
            <v>Trentino Alto Adige</v>
          </cell>
          <cell r="M3103" t="str">
            <v>ITALIA</v>
          </cell>
          <cell r="N3103" t="str">
            <v>CENTRO-NORD</v>
          </cell>
          <cell r="O3103" t="str">
            <v>Centro-Nord</v>
          </cell>
          <cell r="Q3103" t="str">
            <v>X</v>
          </cell>
          <cell r="R3103" t="str">
            <v>LEGGE DI STABILITA 2017</v>
          </cell>
          <cell r="S3103" t="str">
            <v>Società costituita</v>
          </cell>
          <cell r="T3103">
            <v>1280066</v>
          </cell>
          <cell r="U3103">
            <v>903546</v>
          </cell>
          <cell r="V3103">
            <v>781400</v>
          </cell>
          <cell r="W3103">
            <v>498666</v>
          </cell>
          <cell r="X3103">
            <v>546980</v>
          </cell>
          <cell r="Y3103">
            <v>349066</v>
          </cell>
          <cell r="Z3103">
            <v>7500</v>
          </cell>
          <cell r="AA3103">
            <v>953307</v>
          </cell>
          <cell r="AB3103">
            <v>0</v>
          </cell>
          <cell r="AC3103">
            <v>0</v>
          </cell>
          <cell r="AD3103">
            <v>0</v>
          </cell>
          <cell r="AE3103">
            <v>4</v>
          </cell>
          <cell r="AF3103">
            <v>43559</v>
          </cell>
          <cell r="AG3103">
            <v>2019</v>
          </cell>
          <cell r="AH3103" t="str">
            <v>Non ammissione</v>
          </cell>
          <cell r="AI3103" t="str">
            <v>Economia Digitale</v>
          </cell>
          <cell r="AJ3103" t="str">
            <v>Ambiente e Energia</v>
          </cell>
          <cell r="AK3103" t="str">
            <v>Ambiente ed energia</v>
          </cell>
          <cell r="AP3103" t="str">
            <v>27.90.09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</row>
        <row r="3104">
          <cell r="A3104" t="str">
            <v>SSI001980</v>
          </cell>
          <cell r="B3104" t="str">
            <v>C53J19000140008</v>
          </cell>
          <cell r="C3104" t="str">
            <v>SSI</v>
          </cell>
          <cell r="D3104" t="str">
            <v>ENDOSTART S.R.L.</v>
          </cell>
          <cell r="E3104">
            <v>43424.804849537002</v>
          </cell>
          <cell r="F3104">
            <v>2018</v>
          </cell>
          <cell r="H3104" t="str">
            <v>06835050482</v>
          </cell>
          <cell r="I3104" t="str">
            <v>Domanda ammessa</v>
          </cell>
          <cell r="J3104" t="str">
            <v>CERTALDO</v>
          </cell>
          <cell r="K3104" t="str">
            <v>FI</v>
          </cell>
          <cell r="L3104" t="str">
            <v>Toscana</v>
          </cell>
          <cell r="M3104" t="str">
            <v>ITALIA</v>
          </cell>
          <cell r="N3104" t="str">
            <v>CENTRO-NORD</v>
          </cell>
          <cell r="O3104" t="str">
            <v>Centro-Nord</v>
          </cell>
          <cell r="Q3104" t="str">
            <v>X</v>
          </cell>
          <cell r="R3104" t="str">
            <v>FCS Centro/Nord</v>
          </cell>
          <cell r="S3104" t="str">
            <v>Società costituita</v>
          </cell>
          <cell r="T3104">
            <v>960000.02</v>
          </cell>
          <cell r="U3104">
            <v>679500</v>
          </cell>
          <cell r="V3104">
            <v>817500</v>
          </cell>
          <cell r="W3104">
            <v>142500.01999999999</v>
          </cell>
          <cell r="X3104">
            <v>572250</v>
          </cell>
          <cell r="Y3104">
            <v>99750</v>
          </cell>
          <cell r="Z3104">
            <v>7500</v>
          </cell>
          <cell r="AA3104">
            <v>997351</v>
          </cell>
          <cell r="AB3104">
            <v>849375</v>
          </cell>
          <cell r="AC3104">
            <v>817500</v>
          </cell>
          <cell r="AD3104">
            <v>31875</v>
          </cell>
          <cell r="AE3104">
            <v>3</v>
          </cell>
          <cell r="AF3104">
            <v>43496</v>
          </cell>
          <cell r="AG3104">
            <v>2019</v>
          </cell>
          <cell r="AH3104" t="str">
            <v>Ammissione</v>
          </cell>
          <cell r="AI3104" t="str">
            <v>Tecnologia nuova sperimentale</v>
          </cell>
          <cell r="AJ3104" t="str">
            <v>Life sciences</v>
          </cell>
          <cell r="AK3104" t="str">
            <v>Bio-scienze</v>
          </cell>
          <cell r="AL3104">
            <v>43636</v>
          </cell>
          <cell r="AM3104">
            <v>2019</v>
          </cell>
          <cell r="AP3104" t="str">
            <v>26.60.02</v>
          </cell>
          <cell r="AQ3104" t="str">
            <v>Altri servizi</v>
          </cell>
          <cell r="AR3104">
            <v>602062.5</v>
          </cell>
          <cell r="AS3104">
            <v>572250</v>
          </cell>
          <cell r="AT3104">
            <v>22312.5</v>
          </cell>
          <cell r="AU3104">
            <v>7500</v>
          </cell>
          <cell r="AV3104">
            <v>594562.5</v>
          </cell>
          <cell r="AW3104">
            <v>0</v>
          </cell>
          <cell r="AX3104">
            <v>1</v>
          </cell>
          <cell r="AY3104">
            <v>1</v>
          </cell>
          <cell r="AZ3104">
            <v>0</v>
          </cell>
          <cell r="BA3104">
            <v>0</v>
          </cell>
          <cell r="BB3104">
            <v>1</v>
          </cell>
          <cell r="BC3104">
            <v>2</v>
          </cell>
          <cell r="BD3104">
            <v>1</v>
          </cell>
          <cell r="BE3104">
            <v>0</v>
          </cell>
          <cell r="BF3104">
            <v>0</v>
          </cell>
          <cell r="BG3104">
            <v>0</v>
          </cell>
          <cell r="BH3104">
            <v>121479.6</v>
          </cell>
          <cell r="BI3104">
            <v>8371.2900000000009</v>
          </cell>
          <cell r="BJ3104">
            <v>129850.89000000001</v>
          </cell>
        </row>
        <row r="3105">
          <cell r="A3105" t="str">
            <v>SSI001981</v>
          </cell>
          <cell r="B3105" t="str">
            <v>C13J19000280008</v>
          </cell>
          <cell r="C3105" t="str">
            <v>SSI</v>
          </cell>
          <cell r="D3105" t="str">
            <v>SITA Srl</v>
          </cell>
          <cell r="E3105">
            <v>43425.4996412037</v>
          </cell>
          <cell r="F3105">
            <v>2018</v>
          </cell>
          <cell r="H3105" t="str">
            <v>03610100988</v>
          </cell>
          <cell r="I3105" t="str">
            <v>Domanda ammessa</v>
          </cell>
          <cell r="J3105" t="str">
            <v>DESENZANO DEL GARDA</v>
          </cell>
          <cell r="K3105" t="str">
            <v>BS</v>
          </cell>
          <cell r="L3105" t="str">
            <v>Lombardia</v>
          </cell>
          <cell r="M3105" t="str">
            <v>ITALIA</v>
          </cell>
          <cell r="N3105" t="str">
            <v>CENTRO-NORD</v>
          </cell>
          <cell r="O3105" t="str">
            <v>Centro-Nord</v>
          </cell>
          <cell r="Q3105" t="str">
            <v>X</v>
          </cell>
          <cell r="R3105" t="str">
            <v>FCS Centro/Nord</v>
          </cell>
          <cell r="S3105" t="str">
            <v>Società costituita</v>
          </cell>
          <cell r="T3105">
            <v>1500000</v>
          </cell>
          <cell r="U3105">
            <v>1050000</v>
          </cell>
          <cell r="V3105">
            <v>739600</v>
          </cell>
          <cell r="W3105">
            <v>760400</v>
          </cell>
          <cell r="X3105">
            <v>517720</v>
          </cell>
          <cell r="Y3105">
            <v>532280</v>
          </cell>
          <cell r="Z3105">
            <v>0</v>
          </cell>
          <cell r="AA3105">
            <v>902312</v>
          </cell>
          <cell r="AB3105">
            <v>1473800</v>
          </cell>
          <cell r="AC3105">
            <v>736600</v>
          </cell>
          <cell r="AD3105">
            <v>737200</v>
          </cell>
          <cell r="AE3105">
            <v>6</v>
          </cell>
          <cell r="AF3105">
            <v>43496</v>
          </cell>
          <cell r="AG3105">
            <v>2019</v>
          </cell>
          <cell r="AH3105" t="str">
            <v>Ammissione</v>
          </cell>
          <cell r="AI3105" t="str">
            <v>Tecnologia nuova sperimentale</v>
          </cell>
          <cell r="AJ3105" t="str">
            <v>Ambiente e Energia</v>
          </cell>
          <cell r="AK3105" t="str">
            <v>Ambiente ed energia</v>
          </cell>
          <cell r="AL3105">
            <v>43641</v>
          </cell>
          <cell r="AM3105">
            <v>2019</v>
          </cell>
          <cell r="AP3105" t="str">
            <v>28.21.10</v>
          </cell>
          <cell r="AQ3105" t="str">
            <v>Artigianato</v>
          </cell>
          <cell r="AR3105">
            <v>1031660</v>
          </cell>
          <cell r="AS3105">
            <v>515620</v>
          </cell>
          <cell r="AT3105">
            <v>516040</v>
          </cell>
          <cell r="AU3105">
            <v>0</v>
          </cell>
          <cell r="AV3105">
            <v>1031660</v>
          </cell>
          <cell r="AW3105">
            <v>0</v>
          </cell>
          <cell r="AX3105">
            <v>0</v>
          </cell>
          <cell r="AY3105">
            <v>2</v>
          </cell>
          <cell r="AZ3105">
            <v>0</v>
          </cell>
          <cell r="BA3105">
            <v>0</v>
          </cell>
          <cell r="BB3105">
            <v>0</v>
          </cell>
          <cell r="BC3105">
            <v>2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</row>
        <row r="3106">
          <cell r="A3106" t="str">
            <v>SSI001982</v>
          </cell>
          <cell r="C3106" t="str">
            <v>SSI</v>
          </cell>
          <cell r="D3106" t="str">
            <v>antonio signorile</v>
          </cell>
          <cell r="E3106">
            <v>43427.740196759303</v>
          </cell>
          <cell r="F3106">
            <v>2018</v>
          </cell>
          <cell r="I3106" t="str">
            <v>Domanda decaduta</v>
          </cell>
          <cell r="J3106" t="str">
            <v>n.d.</v>
          </cell>
          <cell r="K3106" t="str">
            <v>n.d.</v>
          </cell>
          <cell r="L3106" t="str">
            <v>Puglia</v>
          </cell>
          <cell r="M3106" t="str">
            <v>ITALIA</v>
          </cell>
          <cell r="N3106" t="str">
            <v>SUD</v>
          </cell>
          <cell r="O3106" t="str">
            <v>Mezzogiorno</v>
          </cell>
          <cell r="Q3106" t="str">
            <v>X</v>
          </cell>
          <cell r="R3106" t="str">
            <v>PON I&amp;C SUD - LEGGE DI STABILITA 2017</v>
          </cell>
          <cell r="S3106" t="str">
            <v>Società non costituita</v>
          </cell>
          <cell r="T3106">
            <v>1768000</v>
          </cell>
          <cell r="U3106">
            <v>1252600</v>
          </cell>
          <cell r="V3106">
            <v>1768000</v>
          </cell>
          <cell r="W3106">
            <v>0</v>
          </cell>
          <cell r="X3106">
            <v>1237600</v>
          </cell>
          <cell r="Y3106">
            <v>0</v>
          </cell>
          <cell r="Z3106">
            <v>15000</v>
          </cell>
          <cell r="AA3106">
            <v>2156960</v>
          </cell>
          <cell r="AB3106">
            <v>0</v>
          </cell>
          <cell r="AC3106">
            <v>0</v>
          </cell>
          <cell r="AD3106">
            <v>0</v>
          </cell>
          <cell r="AE3106">
            <v>10</v>
          </cell>
          <cell r="AI3106" t="str">
            <v>Economia Digitale</v>
          </cell>
          <cell r="AJ3106" t="str">
            <v>E-Commerce</v>
          </cell>
          <cell r="AK3106" t="str">
            <v>Web technology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1</v>
          </cell>
          <cell r="AY3106">
            <v>0</v>
          </cell>
          <cell r="AZ3106">
            <v>0</v>
          </cell>
          <cell r="BA3106">
            <v>1</v>
          </cell>
          <cell r="BB3106">
            <v>0</v>
          </cell>
          <cell r="BC3106">
            <v>1</v>
          </cell>
          <cell r="BD3106">
            <v>1</v>
          </cell>
          <cell r="BE3106">
            <v>0</v>
          </cell>
          <cell r="BF3106">
            <v>0</v>
          </cell>
          <cell r="BG3106">
            <v>0</v>
          </cell>
        </row>
        <row r="3107">
          <cell r="A3107" t="str">
            <v>SSI001983</v>
          </cell>
          <cell r="C3107" t="str">
            <v>SSI</v>
          </cell>
          <cell r="D3107" t="str">
            <v>michela rigucci</v>
          </cell>
          <cell r="E3107">
            <v>43428.977407407401</v>
          </cell>
          <cell r="F3107">
            <v>2018</v>
          </cell>
          <cell r="I3107" t="str">
            <v>Domanda non ammessa</v>
          </cell>
          <cell r="J3107" t="str">
            <v>MODICA</v>
          </cell>
          <cell r="K3107" t="str">
            <v>RG</v>
          </cell>
          <cell r="L3107" t="str">
            <v>Sicilia</v>
          </cell>
          <cell r="M3107" t="str">
            <v>ITALIA</v>
          </cell>
          <cell r="N3107" t="str">
            <v>SUD</v>
          </cell>
          <cell r="O3107" t="str">
            <v>Mezzogiorno</v>
          </cell>
          <cell r="Q3107" t="str">
            <v>X</v>
          </cell>
          <cell r="R3107" t="str">
            <v>PON I&amp;C SUD - LEGGE DI STABILITA 2017</v>
          </cell>
          <cell r="S3107" t="str">
            <v>Società non costituita</v>
          </cell>
          <cell r="T3107">
            <v>1219503.52</v>
          </cell>
          <cell r="U3107">
            <v>868574</v>
          </cell>
          <cell r="V3107">
            <v>742300</v>
          </cell>
          <cell r="W3107">
            <v>477203.52</v>
          </cell>
          <cell r="X3107">
            <v>519610</v>
          </cell>
          <cell r="Y3107">
            <v>333964</v>
          </cell>
          <cell r="Z3107">
            <v>15000</v>
          </cell>
          <cell r="AA3107">
            <v>905606</v>
          </cell>
          <cell r="AB3107">
            <v>0</v>
          </cell>
          <cell r="AC3107">
            <v>0</v>
          </cell>
          <cell r="AD3107">
            <v>0</v>
          </cell>
          <cell r="AE3107">
            <v>5</v>
          </cell>
          <cell r="AF3107">
            <v>43524</v>
          </cell>
          <cell r="AG3107">
            <v>2019</v>
          </cell>
          <cell r="AH3107" t="str">
            <v>Non ammissione</v>
          </cell>
          <cell r="AI3107" t="str">
            <v>Economia Digitale</v>
          </cell>
          <cell r="AJ3107" t="str">
            <v>E-Commerce</v>
          </cell>
          <cell r="AK3107" t="str">
            <v>Web technology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1</v>
          </cell>
          <cell r="AY3107">
            <v>0</v>
          </cell>
          <cell r="AZ3107">
            <v>0</v>
          </cell>
          <cell r="BA3107">
            <v>2</v>
          </cell>
          <cell r="BB3107">
            <v>0</v>
          </cell>
          <cell r="BC3107">
            <v>1</v>
          </cell>
          <cell r="BD3107">
            <v>2</v>
          </cell>
          <cell r="BE3107">
            <v>0</v>
          </cell>
          <cell r="BF3107">
            <v>0</v>
          </cell>
          <cell r="BG3107">
            <v>0</v>
          </cell>
        </row>
        <row r="3108">
          <cell r="A3108" t="str">
            <v>SSI001984</v>
          </cell>
          <cell r="C3108" t="str">
            <v>SSI</v>
          </cell>
          <cell r="D3108" t="str">
            <v>FOODEALAB SRL</v>
          </cell>
          <cell r="E3108">
            <v>43430.618657407402</v>
          </cell>
          <cell r="F3108">
            <v>2018</v>
          </cell>
          <cell r="H3108" t="str">
            <v>01726370628</v>
          </cell>
          <cell r="I3108" t="str">
            <v>Domanda non ammessa</v>
          </cell>
          <cell r="J3108" t="str">
            <v>BENEVENTO</v>
          </cell>
          <cell r="K3108" t="str">
            <v>BN</v>
          </cell>
          <cell r="L3108" t="str">
            <v>Campania</v>
          </cell>
          <cell r="M3108" t="str">
            <v>ITALIA</v>
          </cell>
          <cell r="N3108" t="str">
            <v>SUD</v>
          </cell>
          <cell r="O3108" t="str">
            <v>Mezzogiorno</v>
          </cell>
          <cell r="Q3108" t="str">
            <v>X</v>
          </cell>
          <cell r="R3108" t="str">
            <v>PON I&amp;C SUD - LEGGE DI STABILITA 2017</v>
          </cell>
          <cell r="S3108" t="str">
            <v>Società costituita</v>
          </cell>
          <cell r="T3108">
            <v>968100</v>
          </cell>
          <cell r="U3108">
            <v>692670</v>
          </cell>
          <cell r="V3108">
            <v>620900</v>
          </cell>
          <cell r="W3108">
            <v>347200</v>
          </cell>
          <cell r="X3108">
            <v>434630</v>
          </cell>
          <cell r="Y3108">
            <v>243040</v>
          </cell>
          <cell r="Z3108">
            <v>15000</v>
          </cell>
          <cell r="AA3108">
            <v>753506.32</v>
          </cell>
          <cell r="AB3108">
            <v>0</v>
          </cell>
          <cell r="AC3108">
            <v>0</v>
          </cell>
          <cell r="AD3108">
            <v>0</v>
          </cell>
          <cell r="AE3108">
            <v>12</v>
          </cell>
          <cell r="AF3108">
            <v>43496</v>
          </cell>
          <cell r="AG3108">
            <v>2019</v>
          </cell>
          <cell r="AH3108" t="str">
            <v>Non ammissione</v>
          </cell>
          <cell r="AI3108" t="str">
            <v>Tecnologia nuova sperimentale</v>
          </cell>
          <cell r="AJ3108" t="str">
            <v>Socialnetwork</v>
          </cell>
          <cell r="AK3108" t="str">
            <v>Web technology</v>
          </cell>
          <cell r="AP3108" t="str">
            <v>62.01.00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3</v>
          </cell>
          <cell r="AX3108">
            <v>5</v>
          </cell>
          <cell r="AY3108">
            <v>8</v>
          </cell>
          <cell r="AZ3108">
            <v>0</v>
          </cell>
          <cell r="BA3108">
            <v>1</v>
          </cell>
          <cell r="BB3108">
            <v>0</v>
          </cell>
          <cell r="BC3108">
            <v>16</v>
          </cell>
          <cell r="BD3108">
            <v>1</v>
          </cell>
          <cell r="BE3108">
            <v>3</v>
          </cell>
          <cell r="BF3108">
            <v>0</v>
          </cell>
          <cell r="BG3108">
            <v>0</v>
          </cell>
        </row>
        <row r="3109">
          <cell r="A3109" t="str">
            <v>SSI001985</v>
          </cell>
          <cell r="C3109" t="str">
            <v>SSI</v>
          </cell>
          <cell r="D3109" t="str">
            <v>BOOSTECH</v>
          </cell>
          <cell r="E3109">
            <v>43430.6551273148</v>
          </cell>
          <cell r="F3109">
            <v>2018</v>
          </cell>
          <cell r="H3109" t="str">
            <v>10387470965</v>
          </cell>
          <cell r="I3109" t="str">
            <v>Domanda non ammessa</v>
          </cell>
          <cell r="J3109" t="str">
            <v>NOVARA</v>
          </cell>
          <cell r="K3109" t="str">
            <v>NO</v>
          </cell>
          <cell r="L3109" t="str">
            <v>Piemonte</v>
          </cell>
          <cell r="M3109" t="str">
            <v>ITALIA</v>
          </cell>
          <cell r="N3109" t="str">
            <v>CENTRO-NORD</v>
          </cell>
          <cell r="O3109" t="str">
            <v>Centro-Nord</v>
          </cell>
          <cell r="Q3109" t="str">
            <v>X</v>
          </cell>
          <cell r="R3109" t="str">
            <v>LEGGE DI STABILITA 2017</v>
          </cell>
          <cell r="S3109" t="str">
            <v>Società costituita</v>
          </cell>
          <cell r="T3109">
            <v>1008407.6</v>
          </cell>
          <cell r="U3109">
            <v>713384</v>
          </cell>
          <cell r="V3109">
            <v>456502</v>
          </cell>
          <cell r="W3109">
            <v>551905.6</v>
          </cell>
          <cell r="X3109">
            <v>319551</v>
          </cell>
          <cell r="Y3109">
            <v>386333</v>
          </cell>
          <cell r="Z3109">
            <v>7500</v>
          </cell>
          <cell r="AA3109">
            <v>515613.8</v>
          </cell>
          <cell r="AB3109">
            <v>0</v>
          </cell>
          <cell r="AC3109">
            <v>0</v>
          </cell>
          <cell r="AD3109">
            <v>0</v>
          </cell>
          <cell r="AE3109">
            <v>10</v>
          </cell>
          <cell r="AF3109">
            <v>43524</v>
          </cell>
          <cell r="AG3109">
            <v>2019</v>
          </cell>
          <cell r="AH3109" t="str">
            <v>Non ammissione</v>
          </cell>
          <cell r="AI3109" t="str">
            <v>Economia Digitale</v>
          </cell>
          <cell r="AJ3109" t="str">
            <v>E-Commerce</v>
          </cell>
          <cell r="AK3109" t="str">
            <v>Web technology</v>
          </cell>
          <cell r="AP3109" t="str">
            <v>62.02.00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1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1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</row>
        <row r="3110">
          <cell r="A3110" t="str">
            <v>SSI001986</v>
          </cell>
          <cell r="B3110" t="str">
            <v>C48C19000150008</v>
          </cell>
          <cell r="C3110" t="str">
            <v>SSI</v>
          </cell>
          <cell r="D3110" t="str">
            <v>Sunspring SRL</v>
          </cell>
          <cell r="E3110">
            <v>43431.6417476852</v>
          </cell>
          <cell r="F3110">
            <v>2018</v>
          </cell>
          <cell r="H3110" t="str">
            <v>10156580960</v>
          </cell>
          <cell r="I3110" t="str">
            <v>Domanda ammessa</v>
          </cell>
          <cell r="J3110" t="str">
            <v>MILANO</v>
          </cell>
          <cell r="K3110" t="str">
            <v>MI</v>
          </cell>
          <cell r="L3110" t="str">
            <v>Lombardia</v>
          </cell>
          <cell r="M3110" t="str">
            <v>ITALIA</v>
          </cell>
          <cell r="N3110" t="str">
            <v>CENTRO-NORD</v>
          </cell>
          <cell r="O3110" t="str">
            <v>Centro-Nord</v>
          </cell>
          <cell r="Q3110" t="str">
            <v>X</v>
          </cell>
          <cell r="R3110" t="str">
            <v>LEGGE DI STABILITA 2017</v>
          </cell>
          <cell r="S3110" t="str">
            <v>Società costituita</v>
          </cell>
          <cell r="T3110">
            <v>1026455.69</v>
          </cell>
          <cell r="U3110">
            <v>828664.54</v>
          </cell>
          <cell r="V3110">
            <v>551000</v>
          </cell>
          <cell r="W3110">
            <v>475455.69</v>
          </cell>
          <cell r="X3110">
            <v>440800</v>
          </cell>
          <cell r="Y3110">
            <v>380364.54</v>
          </cell>
          <cell r="Z3110">
            <v>7500</v>
          </cell>
          <cell r="AA3110">
            <v>1223220</v>
          </cell>
          <cell r="AB3110">
            <v>1026455.69</v>
          </cell>
          <cell r="AC3110">
            <v>551000</v>
          </cell>
          <cell r="AD3110">
            <v>475455.69</v>
          </cell>
          <cell r="AE3110">
            <v>5</v>
          </cell>
          <cell r="AF3110">
            <v>43566.765972222202</v>
          </cell>
          <cell r="AG3110">
            <v>2019</v>
          </cell>
          <cell r="AH3110" t="str">
            <v>Ammissione</v>
          </cell>
          <cell r="AI3110" t="str">
            <v>Tecnologia nuova sperimentale</v>
          </cell>
          <cell r="AJ3110" t="str">
            <v>Ambiente e Energia</v>
          </cell>
          <cell r="AK3110" t="str">
            <v>Ambiente ed energia</v>
          </cell>
          <cell r="AL3110">
            <v>43668</v>
          </cell>
          <cell r="AM3110">
            <v>2019</v>
          </cell>
          <cell r="AP3110" t="str">
            <v>62.01.00</v>
          </cell>
          <cell r="AQ3110" t="str">
            <v>Altri servizi</v>
          </cell>
          <cell r="AR3110">
            <v>828664.55</v>
          </cell>
          <cell r="AS3110">
            <v>440800</v>
          </cell>
          <cell r="AT3110">
            <v>380364.55</v>
          </cell>
          <cell r="AU3110">
            <v>7500</v>
          </cell>
          <cell r="AV3110">
            <v>821164.55</v>
          </cell>
          <cell r="AW3110">
            <v>2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2</v>
          </cell>
          <cell r="BD3110">
            <v>0</v>
          </cell>
          <cell r="BE3110">
            <v>2</v>
          </cell>
          <cell r="BF3110">
            <v>2</v>
          </cell>
          <cell r="BG3110">
            <v>1</v>
          </cell>
          <cell r="BH3110">
            <v>381509.62</v>
          </cell>
          <cell r="BI3110">
            <v>0</v>
          </cell>
          <cell r="BJ3110">
            <v>381509.62</v>
          </cell>
        </row>
        <row r="3111">
          <cell r="A3111" t="str">
            <v>SSI001987</v>
          </cell>
          <cell r="B3111" t="str">
            <v>C43J19000520008</v>
          </cell>
          <cell r="C3111" t="str">
            <v>SSI</v>
          </cell>
          <cell r="D3111" t="str">
            <v>Rationis</v>
          </cell>
          <cell r="E3111">
            <v>43432.751770833303</v>
          </cell>
          <cell r="F3111">
            <v>2018</v>
          </cell>
          <cell r="H3111" t="str">
            <v>10134320968</v>
          </cell>
          <cell r="I3111" t="str">
            <v>Domanda ammessa</v>
          </cell>
          <cell r="J3111" t="str">
            <v>MILANO</v>
          </cell>
          <cell r="K3111" t="str">
            <v>MI</v>
          </cell>
          <cell r="L3111" t="str">
            <v>Lombardia</v>
          </cell>
          <cell r="M3111" t="str">
            <v>ITALIA</v>
          </cell>
          <cell r="N3111" t="str">
            <v>CENTRO-NORD</v>
          </cell>
          <cell r="O3111" t="str">
            <v>Centro-Nord</v>
          </cell>
          <cell r="Q3111" t="str">
            <v>X</v>
          </cell>
          <cell r="R3111" t="str">
            <v>FCS Centro/Nord</v>
          </cell>
          <cell r="S3111" t="str">
            <v>Società costituita</v>
          </cell>
          <cell r="T3111">
            <v>440216</v>
          </cell>
          <cell r="U3111">
            <v>315651.12</v>
          </cell>
          <cell r="V3111">
            <v>171000</v>
          </cell>
          <cell r="W3111">
            <v>269216</v>
          </cell>
          <cell r="X3111">
            <v>119700</v>
          </cell>
          <cell r="Y3111">
            <v>188451.12</v>
          </cell>
          <cell r="Z3111">
            <v>7500</v>
          </cell>
          <cell r="AA3111">
            <v>208620</v>
          </cell>
          <cell r="AB3111">
            <v>440216</v>
          </cell>
          <cell r="AC3111">
            <v>171000</v>
          </cell>
          <cell r="AD3111">
            <v>269216</v>
          </cell>
          <cell r="AE3111">
            <v>2</v>
          </cell>
          <cell r="AF3111">
            <v>43524</v>
          </cell>
          <cell r="AG3111">
            <v>2019</v>
          </cell>
          <cell r="AH3111" t="str">
            <v>Ammissione</v>
          </cell>
          <cell r="AI3111" t="str">
            <v>Economia Digitale</v>
          </cell>
          <cell r="AJ3111" t="str">
            <v>Cloud computing</v>
          </cell>
          <cell r="AK3111" t="str">
            <v>Web technology</v>
          </cell>
          <cell r="AL3111">
            <v>43642</v>
          </cell>
          <cell r="AM3111">
            <v>2019</v>
          </cell>
          <cell r="AP3111" t="str">
            <v>62.01.00</v>
          </cell>
          <cell r="AQ3111" t="str">
            <v>Altri servizi</v>
          </cell>
          <cell r="AR3111">
            <v>315651.20000000001</v>
          </cell>
          <cell r="AS3111">
            <v>119700</v>
          </cell>
          <cell r="AT3111">
            <v>188451.20000000001</v>
          </cell>
          <cell r="AU3111">
            <v>7500</v>
          </cell>
          <cell r="AV3111">
            <v>308151.2</v>
          </cell>
          <cell r="AW3111">
            <v>0</v>
          </cell>
          <cell r="AX3111">
            <v>2</v>
          </cell>
          <cell r="AY3111">
            <v>4</v>
          </cell>
          <cell r="AZ3111">
            <v>0</v>
          </cell>
          <cell r="BA3111">
            <v>0</v>
          </cell>
          <cell r="BB3111">
            <v>0</v>
          </cell>
          <cell r="BC3111">
            <v>6</v>
          </cell>
          <cell r="BD3111">
            <v>0</v>
          </cell>
          <cell r="BE3111">
            <v>0</v>
          </cell>
          <cell r="BF3111">
            <v>1</v>
          </cell>
          <cell r="BG3111">
            <v>0</v>
          </cell>
          <cell r="BH3111">
            <v>17990</v>
          </cell>
          <cell r="BI3111">
            <v>25378</v>
          </cell>
          <cell r="BJ3111">
            <v>43368</v>
          </cell>
        </row>
        <row r="3112">
          <cell r="A3112" t="str">
            <v>SSI001988</v>
          </cell>
          <cell r="C3112" t="str">
            <v>SSI</v>
          </cell>
          <cell r="D3112" t="str">
            <v>Escursionismo.it</v>
          </cell>
          <cell r="E3112">
            <v>43434.755243055602</v>
          </cell>
          <cell r="F3112">
            <v>2018</v>
          </cell>
          <cell r="H3112" t="str">
            <v>14829501007</v>
          </cell>
          <cell r="I3112" t="str">
            <v>Domanda non ammessa</v>
          </cell>
          <cell r="J3112" t="str">
            <v>ROMA</v>
          </cell>
          <cell r="K3112" t="str">
            <v>RM</v>
          </cell>
          <cell r="L3112" t="str">
            <v>Lazio</v>
          </cell>
          <cell r="M3112" t="str">
            <v>ITALIA</v>
          </cell>
          <cell r="N3112" t="str">
            <v>CENTRO-NORD</v>
          </cell>
          <cell r="O3112" t="str">
            <v>Centro-Nord</v>
          </cell>
          <cell r="Q3112" t="str">
            <v>X</v>
          </cell>
          <cell r="R3112" t="str">
            <v>FCS Centro/Nord</v>
          </cell>
          <cell r="S3112" t="str">
            <v>Società costituita</v>
          </cell>
          <cell r="T3112">
            <v>219900</v>
          </cell>
          <cell r="U3112">
            <v>161430</v>
          </cell>
          <cell r="V3112">
            <v>147900</v>
          </cell>
          <cell r="W3112">
            <v>72000</v>
          </cell>
          <cell r="X3112">
            <v>103530</v>
          </cell>
          <cell r="Y3112">
            <v>50400</v>
          </cell>
          <cell r="Z3112">
            <v>7500</v>
          </cell>
          <cell r="AA3112">
            <v>155138</v>
          </cell>
          <cell r="AB3112">
            <v>0</v>
          </cell>
          <cell r="AC3112">
            <v>0</v>
          </cell>
          <cell r="AD3112">
            <v>0</v>
          </cell>
          <cell r="AE3112">
            <v>2</v>
          </cell>
          <cell r="AF3112">
            <v>43482</v>
          </cell>
          <cell r="AG3112">
            <v>2019</v>
          </cell>
          <cell r="AH3112" t="str">
            <v>Non ammissione</v>
          </cell>
          <cell r="AI3112" t="str">
            <v>Economia Digitale</v>
          </cell>
          <cell r="AJ3112" t="str">
            <v>Turismo e beni culturali</v>
          </cell>
          <cell r="AK3112" t="str">
            <v>Turismo e beni culturali</v>
          </cell>
          <cell r="AP3112" t="str">
            <v>63.12.00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2</v>
          </cell>
          <cell r="AY3112">
            <v>0</v>
          </cell>
          <cell r="AZ3112">
            <v>0</v>
          </cell>
          <cell r="BA3112">
            <v>1</v>
          </cell>
          <cell r="BB3112">
            <v>0</v>
          </cell>
          <cell r="BC3112">
            <v>2</v>
          </cell>
          <cell r="BD3112">
            <v>1</v>
          </cell>
          <cell r="BE3112">
            <v>0</v>
          </cell>
          <cell r="BF3112">
            <v>0</v>
          </cell>
          <cell r="BG3112">
            <v>0</v>
          </cell>
        </row>
        <row r="3113">
          <cell r="A3113" t="str">
            <v>SSI001989</v>
          </cell>
          <cell r="B3113" t="str">
            <v>C43J19000530008</v>
          </cell>
          <cell r="C3113" t="str">
            <v>SSI</v>
          </cell>
          <cell r="D3113" t="str">
            <v>Dr. Fire Srl</v>
          </cell>
          <cell r="E3113">
            <v>43436.7999305556</v>
          </cell>
          <cell r="F3113">
            <v>2018</v>
          </cell>
          <cell r="H3113" t="str">
            <v>03791250362</v>
          </cell>
          <cell r="I3113" t="str">
            <v>Domanda ammessa</v>
          </cell>
          <cell r="J3113" t="str">
            <v>SAN CESARIO SUL PANARO</v>
          </cell>
          <cell r="K3113" t="str">
            <v>MO</v>
          </cell>
          <cell r="L3113" t="str">
            <v>Emilia Romagna</v>
          </cell>
          <cell r="M3113" t="str">
            <v>ITALIA</v>
          </cell>
          <cell r="N3113" t="str">
            <v>CENTRO-NORD</v>
          </cell>
          <cell r="O3113" t="str">
            <v>Centro-Nord</v>
          </cell>
          <cell r="Q3113" t="str">
            <v>X</v>
          </cell>
          <cell r="R3113" t="str">
            <v>FCS Centro/Nord</v>
          </cell>
          <cell r="S3113" t="str">
            <v>Società costituita</v>
          </cell>
          <cell r="T3113">
            <v>1132900</v>
          </cell>
          <cell r="U3113">
            <v>800530</v>
          </cell>
          <cell r="V3113">
            <v>673100</v>
          </cell>
          <cell r="W3113">
            <v>459800</v>
          </cell>
          <cell r="X3113">
            <v>471170</v>
          </cell>
          <cell r="Y3113">
            <v>321860</v>
          </cell>
          <cell r="Z3113">
            <v>7500</v>
          </cell>
          <cell r="AA3113">
            <v>821182</v>
          </cell>
          <cell r="AB3113">
            <v>622740</v>
          </cell>
          <cell r="AC3113">
            <v>433440</v>
          </cell>
          <cell r="AD3113">
            <v>189300</v>
          </cell>
          <cell r="AE3113">
            <v>5</v>
          </cell>
          <cell r="AF3113">
            <v>43524</v>
          </cell>
          <cell r="AG3113">
            <v>2019</v>
          </cell>
          <cell r="AH3113" t="str">
            <v>Ammissione</v>
          </cell>
          <cell r="AI3113" t="str">
            <v>Economia Digitale</v>
          </cell>
          <cell r="AJ3113" t="str">
            <v>Internet of things</v>
          </cell>
          <cell r="AK3113" t="str">
            <v>Web technology</v>
          </cell>
          <cell r="AL3113">
            <v>43796</v>
          </cell>
          <cell r="AM3113">
            <v>2019</v>
          </cell>
          <cell r="AP3113" t="str">
            <v>62.01.00</v>
          </cell>
          <cell r="AQ3113" t="str">
            <v>Altri servizi</v>
          </cell>
          <cell r="AR3113">
            <v>443418</v>
          </cell>
          <cell r="AS3113">
            <v>303408</v>
          </cell>
          <cell r="AT3113">
            <v>132510</v>
          </cell>
          <cell r="AU3113">
            <v>7500</v>
          </cell>
          <cell r="AV3113">
            <v>435918</v>
          </cell>
          <cell r="AW3113">
            <v>0</v>
          </cell>
          <cell r="AX3113">
            <v>1</v>
          </cell>
          <cell r="AY3113">
            <v>1</v>
          </cell>
          <cell r="AZ3113">
            <v>0</v>
          </cell>
          <cell r="BA3113">
            <v>0</v>
          </cell>
          <cell r="BB3113">
            <v>0</v>
          </cell>
          <cell r="BC3113">
            <v>2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</row>
        <row r="3114">
          <cell r="A3114" t="str">
            <v>SSI001990</v>
          </cell>
          <cell r="C3114" t="str">
            <v>SSI</v>
          </cell>
          <cell r="D3114" t="str">
            <v>COSMO AIR SOCIATA' A RESPONSABILITA' LIMITATA SEMPLIFICATA</v>
          </cell>
          <cell r="E3114">
            <v>43438.6940972222</v>
          </cell>
          <cell r="F3114">
            <v>2018</v>
          </cell>
          <cell r="H3114" t="str">
            <v>08594981212</v>
          </cell>
          <cell r="I3114" t="str">
            <v>Domanda non ammessa</v>
          </cell>
          <cell r="J3114" t="str">
            <v>NAPOLI</v>
          </cell>
          <cell r="K3114" t="str">
            <v>NA</v>
          </cell>
          <cell r="L3114" t="str">
            <v>Campania</v>
          </cell>
          <cell r="M3114" t="str">
            <v>ITALIA</v>
          </cell>
          <cell r="N3114" t="str">
            <v>SUD</v>
          </cell>
          <cell r="O3114" t="str">
            <v>Mezzogiorno</v>
          </cell>
          <cell r="Q3114" t="str">
            <v>X</v>
          </cell>
          <cell r="R3114" t="str">
            <v>LEGGE DI STABILITA 2017</v>
          </cell>
          <cell r="S3114" t="str">
            <v>Società costituita</v>
          </cell>
          <cell r="T3114">
            <v>663091.91</v>
          </cell>
          <cell r="U3114">
            <v>530473.53</v>
          </cell>
          <cell r="V3114">
            <v>452365.49</v>
          </cell>
          <cell r="W3114">
            <v>210726.42</v>
          </cell>
          <cell r="X3114">
            <v>361892.39</v>
          </cell>
          <cell r="Y3114">
            <v>168581.14</v>
          </cell>
          <cell r="Z3114">
            <v>0</v>
          </cell>
          <cell r="AA3114">
            <v>551885.9</v>
          </cell>
          <cell r="AB3114">
            <v>0</v>
          </cell>
          <cell r="AC3114">
            <v>0</v>
          </cell>
          <cell r="AD3114">
            <v>0</v>
          </cell>
          <cell r="AE3114">
            <v>4</v>
          </cell>
          <cell r="AF3114">
            <v>43517.5760532407</v>
          </cell>
          <cell r="AG3114">
            <v>2019</v>
          </cell>
          <cell r="AH3114" t="str">
            <v>Non ammissione</v>
          </cell>
          <cell r="AI3114" t="str">
            <v>Economia Digitale</v>
          </cell>
          <cell r="AJ3114" t="str">
            <v>Telecomunicazioni</v>
          </cell>
          <cell r="AK3114" t="str">
            <v>IT e infrastrutture</v>
          </cell>
          <cell r="AP3114" t="str">
            <v>61.90.10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2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2</v>
          </cell>
          <cell r="BD3114">
            <v>0</v>
          </cell>
          <cell r="BE3114">
            <v>2</v>
          </cell>
          <cell r="BF3114">
            <v>0</v>
          </cell>
          <cell r="BG3114">
            <v>0</v>
          </cell>
        </row>
        <row r="3115">
          <cell r="A3115" t="str">
            <v>SSI001991</v>
          </cell>
          <cell r="B3115" t="str">
            <v>C33J19000190008</v>
          </cell>
          <cell r="C3115" t="str">
            <v>SSI</v>
          </cell>
          <cell r="D3115" t="str">
            <v>NATECH SOCIETA' A RESPONSABILITA' LIMITATA</v>
          </cell>
          <cell r="E3115">
            <v>43441.521539351903</v>
          </cell>
          <cell r="F3115">
            <v>2018</v>
          </cell>
          <cell r="H3115" t="str">
            <v>06488240489</v>
          </cell>
          <cell r="I3115" t="str">
            <v>Domanda ammessa</v>
          </cell>
          <cell r="J3115" t="str">
            <v>n.d.</v>
          </cell>
          <cell r="K3115" t="str">
            <v>n.d.</v>
          </cell>
          <cell r="L3115" t="str">
            <v>Toscana</v>
          </cell>
          <cell r="M3115" t="str">
            <v>ITALIA</v>
          </cell>
          <cell r="N3115" t="str">
            <v>CENTRO-NORD</v>
          </cell>
          <cell r="O3115" t="str">
            <v>Centro-Nord</v>
          </cell>
          <cell r="Q3115" t="str">
            <v>X</v>
          </cell>
          <cell r="R3115" t="str">
            <v>FCS Centro/Nord</v>
          </cell>
          <cell r="S3115" t="str">
            <v>Società costituita</v>
          </cell>
          <cell r="T3115">
            <v>895771.98</v>
          </cell>
          <cell r="U3115">
            <v>627039</v>
          </cell>
          <cell r="V3115">
            <v>467450</v>
          </cell>
          <cell r="W3115">
            <v>428321.98</v>
          </cell>
          <cell r="X3115">
            <v>327215</v>
          </cell>
          <cell r="Y3115">
            <v>299824</v>
          </cell>
          <cell r="Z3115">
            <v>0</v>
          </cell>
          <cell r="AA3115">
            <v>570289</v>
          </cell>
          <cell r="AB3115">
            <v>777316.54</v>
          </cell>
          <cell r="AC3115">
            <v>467450</v>
          </cell>
          <cell r="AD3115">
            <v>309866.53999999998</v>
          </cell>
          <cell r="AE3115">
            <v>4</v>
          </cell>
          <cell r="AF3115">
            <v>43482</v>
          </cell>
          <cell r="AG3115">
            <v>2019</v>
          </cell>
          <cell r="AH3115" t="str">
            <v>Ammissione</v>
          </cell>
          <cell r="AI3115" t="str">
            <v>Economia Digitale</v>
          </cell>
          <cell r="AJ3115" t="str">
            <v>Internet of things</v>
          </cell>
          <cell r="AK3115" t="str">
            <v>Web technology</v>
          </cell>
          <cell r="AL3115">
            <v>43567</v>
          </cell>
          <cell r="AM3115">
            <v>2019</v>
          </cell>
          <cell r="AP3115" t="str">
            <v>72.19.09</v>
          </cell>
          <cell r="AQ3115" t="str">
            <v>Altri servizi</v>
          </cell>
          <cell r="AR3115">
            <v>544121.57999999996</v>
          </cell>
          <cell r="AS3115">
            <v>327215</v>
          </cell>
          <cell r="AT3115">
            <v>216906.58</v>
          </cell>
          <cell r="AU3115">
            <v>0</v>
          </cell>
          <cell r="AV3115">
            <v>544121.57999999996</v>
          </cell>
          <cell r="AW3115">
            <v>0</v>
          </cell>
          <cell r="AX3115">
            <v>0</v>
          </cell>
          <cell r="AY3115">
            <v>2</v>
          </cell>
          <cell r="AZ3115">
            <v>0</v>
          </cell>
          <cell r="BA3115">
            <v>0</v>
          </cell>
          <cell r="BB3115">
            <v>0</v>
          </cell>
          <cell r="BC3115">
            <v>2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66920</v>
          </cell>
          <cell r="BI3115">
            <v>0</v>
          </cell>
          <cell r="BJ3115">
            <v>66920</v>
          </cell>
        </row>
        <row r="3116">
          <cell r="A3116" t="str">
            <v>SSI001993</v>
          </cell>
          <cell r="B3116" t="str">
            <v>C23J19000440008</v>
          </cell>
          <cell r="C3116" t="str">
            <v>SSI</v>
          </cell>
          <cell r="D3116" t="str">
            <v>Miral Technologies S.r.l.</v>
          </cell>
          <cell r="E3116">
            <v>43444.5168865741</v>
          </cell>
          <cell r="F3116">
            <v>2018</v>
          </cell>
          <cell r="H3116" t="str">
            <v>03844290928</v>
          </cell>
          <cell r="I3116" t="str">
            <v>Domanda ammessa</v>
          </cell>
          <cell r="J3116" t="str">
            <v>DONORI'</v>
          </cell>
          <cell r="K3116" t="str">
            <v>CA</v>
          </cell>
          <cell r="L3116" t="str">
            <v>Sardegna</v>
          </cell>
          <cell r="M3116" t="str">
            <v>ITALIA</v>
          </cell>
          <cell r="N3116" t="str">
            <v>SUD</v>
          </cell>
          <cell r="O3116" t="str">
            <v>Mezzogiorno</v>
          </cell>
          <cell r="Q3116" t="str">
            <v>X</v>
          </cell>
          <cell r="R3116" t="str">
            <v>PON I&amp;C SAM - LEGGE DI STABILITA 2017</v>
          </cell>
          <cell r="S3116" t="str">
            <v>Società non costituita</v>
          </cell>
          <cell r="T3116">
            <v>1354911.96</v>
          </cell>
          <cell r="U3116">
            <v>963438</v>
          </cell>
          <cell r="V3116">
            <v>685560</v>
          </cell>
          <cell r="W3116">
            <v>669351.96</v>
          </cell>
          <cell r="X3116">
            <v>479892</v>
          </cell>
          <cell r="Y3116">
            <v>468546</v>
          </cell>
          <cell r="Z3116">
            <v>15000</v>
          </cell>
          <cell r="AA3116">
            <v>836383</v>
          </cell>
          <cell r="AB3116">
            <v>1092006.93</v>
          </cell>
          <cell r="AC3116">
            <v>640560</v>
          </cell>
          <cell r="AD3116">
            <v>451446.93</v>
          </cell>
          <cell r="AE3116">
            <v>7</v>
          </cell>
          <cell r="AF3116">
            <v>43524</v>
          </cell>
          <cell r="AG3116">
            <v>2019</v>
          </cell>
          <cell r="AH3116" t="str">
            <v>Ammissione</v>
          </cell>
          <cell r="AI3116" t="str">
            <v>Economia Digitale</v>
          </cell>
          <cell r="AJ3116" t="str">
            <v>Ambiente e Energia</v>
          </cell>
          <cell r="AK3116" t="str">
            <v>Ambiente ed energia</v>
          </cell>
          <cell r="AL3116">
            <v>43669</v>
          </cell>
          <cell r="AM3116">
            <v>2019</v>
          </cell>
          <cell r="AP3116" t="str">
            <v>27.12.00</v>
          </cell>
          <cell r="AQ3116" t="str">
            <v>Altri servizi</v>
          </cell>
          <cell r="AR3116">
            <v>779404.85</v>
          </cell>
          <cell r="AS3116">
            <v>448392</v>
          </cell>
          <cell r="AT3116">
            <v>316012.84999999998</v>
          </cell>
          <cell r="AU3116">
            <v>15000</v>
          </cell>
          <cell r="AV3116">
            <v>611523.88</v>
          </cell>
          <cell r="AW3116">
            <v>0</v>
          </cell>
          <cell r="AX3116">
            <v>0</v>
          </cell>
          <cell r="AY3116">
            <v>2</v>
          </cell>
          <cell r="AZ3116">
            <v>0</v>
          </cell>
          <cell r="BA3116">
            <v>0</v>
          </cell>
          <cell r="BB3116">
            <v>0</v>
          </cell>
          <cell r="BC3116">
            <v>2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</row>
        <row r="3117">
          <cell r="A3117" t="str">
            <v>SSI001994</v>
          </cell>
          <cell r="B3117" t="str">
            <v>C33J19000450008</v>
          </cell>
          <cell r="C3117" t="str">
            <v>SSI</v>
          </cell>
          <cell r="D3117" t="str">
            <v>R-Stor Italy S.R.L.</v>
          </cell>
          <cell r="E3117">
            <v>43444.696817129603</v>
          </cell>
          <cell r="F3117">
            <v>2018</v>
          </cell>
          <cell r="H3117" t="str">
            <v>02554220992</v>
          </cell>
          <cell r="I3117" t="str">
            <v>Domanda ammessa</v>
          </cell>
          <cell r="J3117" t="str">
            <v>GENOVA</v>
          </cell>
          <cell r="K3117" t="str">
            <v>GE</v>
          </cell>
          <cell r="L3117" t="str">
            <v>Liguria</v>
          </cell>
          <cell r="M3117" t="str">
            <v>ITALIA</v>
          </cell>
          <cell r="N3117" t="str">
            <v>CENTRO-NORD</v>
          </cell>
          <cell r="O3117" t="str">
            <v>Centro-Nord</v>
          </cell>
          <cell r="Q3117" t="str">
            <v>X</v>
          </cell>
          <cell r="R3117" t="str">
            <v>FCS Centro/Nord</v>
          </cell>
          <cell r="S3117" t="str">
            <v>Società costituita</v>
          </cell>
          <cell r="T3117">
            <v>1435687.8</v>
          </cell>
          <cell r="U3117">
            <v>1012211.4</v>
          </cell>
          <cell r="V3117">
            <v>251607.31</v>
          </cell>
          <cell r="W3117">
            <v>1184080.49</v>
          </cell>
          <cell r="X3117">
            <v>176125.1</v>
          </cell>
          <cell r="Y3117">
            <v>828586.3</v>
          </cell>
          <cell r="Z3117">
            <v>7500</v>
          </cell>
          <cell r="AA3117">
            <v>273961.82</v>
          </cell>
          <cell r="AB3117">
            <v>1157950.8699999999</v>
          </cell>
          <cell r="AC3117">
            <v>90820.42</v>
          </cell>
          <cell r="AD3117">
            <v>1067130.45</v>
          </cell>
          <cell r="AE3117">
            <v>17</v>
          </cell>
          <cell r="AF3117">
            <v>43524</v>
          </cell>
          <cell r="AG3117">
            <v>2019</v>
          </cell>
          <cell r="AH3117" t="str">
            <v>Ammissione</v>
          </cell>
          <cell r="AI3117" t="str">
            <v>Economia Digitale</v>
          </cell>
          <cell r="AJ3117" t="str">
            <v>Cloud computing</v>
          </cell>
          <cell r="AK3117" t="str">
            <v>Web technology</v>
          </cell>
          <cell r="AL3117">
            <v>43642</v>
          </cell>
          <cell r="AM3117">
            <v>2019</v>
          </cell>
          <cell r="AP3117" t="str">
            <v>62.01.00</v>
          </cell>
          <cell r="AQ3117" t="str">
            <v>Altri servizi</v>
          </cell>
          <cell r="AR3117">
            <v>818065.61</v>
          </cell>
          <cell r="AS3117">
            <v>63574.29</v>
          </cell>
          <cell r="AT3117">
            <v>746991.32</v>
          </cell>
          <cell r="AU3117">
            <v>7500</v>
          </cell>
          <cell r="AV3117">
            <v>810565.61</v>
          </cell>
          <cell r="AW3117">
            <v>0</v>
          </cell>
          <cell r="AX3117">
            <v>1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1</v>
          </cell>
          <cell r="BD3117">
            <v>0</v>
          </cell>
          <cell r="BE3117">
            <v>0</v>
          </cell>
          <cell r="BF3117">
            <v>1</v>
          </cell>
          <cell r="BG3117">
            <v>0</v>
          </cell>
          <cell r="BH3117">
            <v>12925.62</v>
          </cell>
          <cell r="BI3117">
            <v>249048.29</v>
          </cell>
          <cell r="BJ3117">
            <v>261973.91</v>
          </cell>
        </row>
        <row r="3118">
          <cell r="A3118" t="str">
            <v>SSI001995</v>
          </cell>
          <cell r="B3118" t="str">
            <v>C48C19000220008</v>
          </cell>
          <cell r="C3118" t="str">
            <v>SSI</v>
          </cell>
          <cell r="D3118" t="str">
            <v>WOOLF Srl</v>
          </cell>
          <cell r="E3118">
            <v>43444.740185185197</v>
          </cell>
          <cell r="F3118">
            <v>2018</v>
          </cell>
          <cell r="H3118" t="str">
            <v>10270870966</v>
          </cell>
          <cell r="I3118" t="str">
            <v>Domanda ammessa</v>
          </cell>
          <cell r="J3118" t="str">
            <v>LEGNAGO</v>
          </cell>
          <cell r="K3118" t="str">
            <v>VR</v>
          </cell>
          <cell r="L3118" t="str">
            <v>Veneto</v>
          </cell>
          <cell r="M3118" t="str">
            <v>ITALIA</v>
          </cell>
          <cell r="N3118" t="str">
            <v>CENTRO-NORD</v>
          </cell>
          <cell r="O3118" t="str">
            <v>Centro-Nord</v>
          </cell>
          <cell r="Q3118" t="str">
            <v>X</v>
          </cell>
          <cell r="R3118" t="str">
            <v>FCS Centro/Nord</v>
          </cell>
          <cell r="S3118" t="str">
            <v>Società costituita</v>
          </cell>
          <cell r="T3118">
            <v>1726100.25</v>
          </cell>
          <cell r="U3118">
            <v>1215760</v>
          </cell>
          <cell r="V3118">
            <v>767689</v>
          </cell>
          <cell r="W3118">
            <v>958411.25</v>
          </cell>
          <cell r="X3118">
            <v>537380</v>
          </cell>
          <cell r="Y3118">
            <v>670880</v>
          </cell>
          <cell r="Z3118">
            <v>7500</v>
          </cell>
          <cell r="AA3118">
            <v>936582</v>
          </cell>
          <cell r="AB3118">
            <v>1418363</v>
          </cell>
          <cell r="AC3118">
            <v>731863</v>
          </cell>
          <cell r="AD3118">
            <v>686500</v>
          </cell>
          <cell r="AE3118">
            <v>17</v>
          </cell>
          <cell r="AF3118">
            <v>43573.757789351897</v>
          </cell>
          <cell r="AG3118">
            <v>2019</v>
          </cell>
          <cell r="AH3118" t="str">
            <v>Ammissione</v>
          </cell>
          <cell r="AI3118" t="str">
            <v>Tecnologia nuova sperimentale</v>
          </cell>
          <cell r="AJ3118" t="str">
            <v>Internet of things</v>
          </cell>
          <cell r="AK3118" t="str">
            <v>Web technology</v>
          </cell>
          <cell r="AL3118">
            <v>43673</v>
          </cell>
          <cell r="AM3118">
            <v>2019</v>
          </cell>
          <cell r="AP3118" t="str">
            <v>47.91.10</v>
          </cell>
          <cell r="AQ3118" t="str">
            <v>Commercio</v>
          </cell>
          <cell r="AR3118">
            <v>1000354.1</v>
          </cell>
          <cell r="AS3118">
            <v>512304.1</v>
          </cell>
          <cell r="AT3118">
            <v>480550</v>
          </cell>
          <cell r="AU3118">
            <v>7500</v>
          </cell>
          <cell r="AV3118">
            <v>992854.1</v>
          </cell>
          <cell r="AW3118">
            <v>2</v>
          </cell>
          <cell r="AX3118">
            <v>1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3</v>
          </cell>
          <cell r="BD3118">
            <v>0</v>
          </cell>
          <cell r="BE3118">
            <v>2</v>
          </cell>
          <cell r="BF3118">
            <v>3</v>
          </cell>
          <cell r="BG3118">
            <v>0</v>
          </cell>
        </row>
        <row r="3119">
          <cell r="A3119" t="str">
            <v>SSI001996</v>
          </cell>
          <cell r="C3119" t="str">
            <v>SSI</v>
          </cell>
          <cell r="D3119" t="str">
            <v>MYWAY GENETICS SRL</v>
          </cell>
          <cell r="E3119">
            <v>43444.745798611097</v>
          </cell>
          <cell r="F3119">
            <v>2018</v>
          </cell>
          <cell r="H3119" t="str">
            <v>02623510183</v>
          </cell>
          <cell r="I3119" t="str">
            <v>Domanda non ammessa</v>
          </cell>
          <cell r="J3119" t="str">
            <v>STRADELLA</v>
          </cell>
          <cell r="K3119" t="str">
            <v>PV</v>
          </cell>
          <cell r="L3119" t="str">
            <v>Lombardia</v>
          </cell>
          <cell r="M3119" t="str">
            <v>ITALIA</v>
          </cell>
          <cell r="N3119" t="str">
            <v>CENTRO-NORD</v>
          </cell>
          <cell r="O3119" t="str">
            <v>Centro-Nord</v>
          </cell>
          <cell r="Q3119" t="str">
            <v>X</v>
          </cell>
          <cell r="R3119" t="str">
            <v>FCS Centro/Nord</v>
          </cell>
          <cell r="S3119" t="str">
            <v>Società costituita</v>
          </cell>
          <cell r="T3119">
            <v>2090047</v>
          </cell>
          <cell r="U3119">
            <v>1463032.9</v>
          </cell>
          <cell r="V3119">
            <v>700310</v>
          </cell>
          <cell r="W3119">
            <v>1389737</v>
          </cell>
          <cell r="X3119">
            <v>490217</v>
          </cell>
          <cell r="Y3119">
            <v>972815.9</v>
          </cell>
          <cell r="Z3119">
            <v>0</v>
          </cell>
          <cell r="AA3119">
            <v>844398.2</v>
          </cell>
          <cell r="AB3119">
            <v>0</v>
          </cell>
          <cell r="AC3119">
            <v>0</v>
          </cell>
          <cell r="AD3119">
            <v>0</v>
          </cell>
          <cell r="AE3119">
            <v>20</v>
          </cell>
          <cell r="AF3119">
            <v>43517.575914351903</v>
          </cell>
          <cell r="AG3119">
            <v>2019</v>
          </cell>
          <cell r="AH3119" t="str">
            <v>Non ammissione</v>
          </cell>
          <cell r="AI3119" t="str">
            <v>Tecnologia nuova sperimentale</v>
          </cell>
          <cell r="AJ3119" t="str">
            <v>Life sciences</v>
          </cell>
          <cell r="AK3119" t="str">
            <v>Bio-scienze</v>
          </cell>
          <cell r="AP3119" t="str">
            <v>82.99.99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1</v>
          </cell>
          <cell r="AY3119">
            <v>0</v>
          </cell>
          <cell r="AZ3119">
            <v>2</v>
          </cell>
          <cell r="BA3119">
            <v>0</v>
          </cell>
          <cell r="BB3119">
            <v>0</v>
          </cell>
          <cell r="BC3119">
            <v>1</v>
          </cell>
          <cell r="BD3119">
            <v>2</v>
          </cell>
          <cell r="BE3119">
            <v>2</v>
          </cell>
          <cell r="BF3119">
            <v>3</v>
          </cell>
          <cell r="BG3119">
            <v>0</v>
          </cell>
        </row>
        <row r="3120">
          <cell r="A3120" t="str">
            <v>SSI001997</v>
          </cell>
          <cell r="B3120" t="str">
            <v>C83J19000290008</v>
          </cell>
          <cell r="C3120" t="str">
            <v>SSI</v>
          </cell>
          <cell r="D3120" t="str">
            <v>MIPRONS SRL</v>
          </cell>
          <cell r="E3120">
            <v>43444.855092592603</v>
          </cell>
          <cell r="F3120">
            <v>2018</v>
          </cell>
          <cell r="H3120" t="str">
            <v>15179721004</v>
          </cell>
          <cell r="I3120" t="str">
            <v>Domanda ammessa</v>
          </cell>
          <cell r="J3120" t="str">
            <v>n.d.</v>
          </cell>
          <cell r="K3120" t="str">
            <v>n.d.</v>
          </cell>
          <cell r="L3120" t="str">
            <v>Lazio</v>
          </cell>
          <cell r="M3120" t="str">
            <v>ITALIA</v>
          </cell>
          <cell r="N3120" t="str">
            <v>CENTRO-NORD</v>
          </cell>
          <cell r="O3120" t="str">
            <v>Centro-Nord</v>
          </cell>
          <cell r="Q3120" t="str">
            <v>X</v>
          </cell>
          <cell r="R3120" t="str">
            <v>FCS Centro/Nord</v>
          </cell>
          <cell r="S3120" t="str">
            <v>Società non costituita</v>
          </cell>
          <cell r="T3120">
            <v>208400</v>
          </cell>
          <cell r="U3120">
            <v>153380</v>
          </cell>
          <cell r="V3120">
            <v>148400</v>
          </cell>
          <cell r="W3120">
            <v>60000</v>
          </cell>
          <cell r="X3120">
            <v>103880</v>
          </cell>
          <cell r="Y3120">
            <v>42000</v>
          </cell>
          <cell r="Z3120">
            <v>7500</v>
          </cell>
          <cell r="AA3120">
            <v>181048</v>
          </cell>
          <cell r="AB3120">
            <v>196400</v>
          </cell>
          <cell r="AC3120">
            <v>148400</v>
          </cell>
          <cell r="AD3120">
            <v>48000</v>
          </cell>
          <cell r="AE3120">
            <v>5</v>
          </cell>
          <cell r="AF3120">
            <v>43496</v>
          </cell>
          <cell r="AG3120">
            <v>2019</v>
          </cell>
          <cell r="AH3120" t="str">
            <v>Ammissione</v>
          </cell>
          <cell r="AI3120" t="str">
            <v>Valorizzazione della ricerca</v>
          </cell>
          <cell r="AJ3120" t="str">
            <v>Aerospazio</v>
          </cell>
          <cell r="AK3120" t="str">
            <v>Industria hi-tech</v>
          </cell>
          <cell r="AL3120">
            <v>43632</v>
          </cell>
          <cell r="AM3120">
            <v>2019</v>
          </cell>
          <cell r="AP3120" t="str">
            <v>30.30.09</v>
          </cell>
          <cell r="AQ3120" t="str">
            <v>Artigianato</v>
          </cell>
          <cell r="AR3120">
            <v>144980</v>
          </cell>
          <cell r="AS3120">
            <v>103880</v>
          </cell>
          <cell r="AT3120">
            <v>33600</v>
          </cell>
          <cell r="AU3120">
            <v>7500</v>
          </cell>
          <cell r="AV3120">
            <v>137480</v>
          </cell>
          <cell r="AW3120">
            <v>1</v>
          </cell>
          <cell r="AX3120">
            <v>3</v>
          </cell>
          <cell r="AY3120">
            <v>2</v>
          </cell>
          <cell r="AZ3120">
            <v>0</v>
          </cell>
          <cell r="BA3120">
            <v>0</v>
          </cell>
          <cell r="BB3120">
            <v>0</v>
          </cell>
          <cell r="BC3120">
            <v>6</v>
          </cell>
          <cell r="BD3120">
            <v>0</v>
          </cell>
          <cell r="BE3120">
            <v>1</v>
          </cell>
          <cell r="BF3120">
            <v>0</v>
          </cell>
          <cell r="BG3120">
            <v>0</v>
          </cell>
        </row>
        <row r="3121">
          <cell r="A3121" t="str">
            <v>SSI001998</v>
          </cell>
          <cell r="C3121" t="str">
            <v>SSI</v>
          </cell>
          <cell r="D3121" t="str">
            <v>SLEEVE LAB SRL</v>
          </cell>
          <cell r="E3121">
            <v>43445.539293981499</v>
          </cell>
          <cell r="F3121">
            <v>2018</v>
          </cell>
          <cell r="H3121" t="str">
            <v>05758650658</v>
          </cell>
          <cell r="I3121" t="str">
            <v>Domanda non ammessa</v>
          </cell>
          <cell r="J3121" t="str">
            <v>SALERNO</v>
          </cell>
          <cell r="K3121" t="str">
            <v>SA</v>
          </cell>
          <cell r="L3121" t="str">
            <v>Campania</v>
          </cell>
          <cell r="M3121" t="str">
            <v>ITALIA</v>
          </cell>
          <cell r="N3121" t="str">
            <v>SUD</v>
          </cell>
          <cell r="O3121" t="str">
            <v>Mezzogiorno</v>
          </cell>
          <cell r="Q3121" t="str">
            <v>X</v>
          </cell>
          <cell r="R3121" t="str">
            <v>LEGGE DI STABILITA 2017</v>
          </cell>
          <cell r="S3121" t="str">
            <v>Società costituita</v>
          </cell>
          <cell r="T3121">
            <v>198165</v>
          </cell>
          <cell r="U3121">
            <v>153715.5</v>
          </cell>
          <cell r="V3121">
            <v>198165</v>
          </cell>
          <cell r="W3121">
            <v>0</v>
          </cell>
          <cell r="X3121">
            <v>138715.5</v>
          </cell>
          <cell r="Y3121">
            <v>0</v>
          </cell>
          <cell r="Z3121">
            <v>15000</v>
          </cell>
          <cell r="AA3121">
            <v>241851.3</v>
          </cell>
          <cell r="AB3121">
            <v>0</v>
          </cell>
          <cell r="AC3121">
            <v>0</v>
          </cell>
          <cell r="AD3121">
            <v>0</v>
          </cell>
          <cell r="AE3121">
            <v>2</v>
          </cell>
          <cell r="AF3121">
            <v>43558</v>
          </cell>
          <cell r="AG3121">
            <v>2019</v>
          </cell>
          <cell r="AH3121" t="str">
            <v>Non ammissione</v>
          </cell>
          <cell r="AI3121" t="str">
            <v>Tecnologia nuova sperimentale</v>
          </cell>
          <cell r="AJ3121" t="str">
            <v>Materiali innovativi</v>
          </cell>
          <cell r="AK3121" t="str">
            <v>Industria hi-tech</v>
          </cell>
          <cell r="AP3121" t="str">
            <v>82.92.20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2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2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</row>
        <row r="3122">
          <cell r="A3122" t="str">
            <v>SSI001999</v>
          </cell>
          <cell r="C3122" t="str">
            <v>SSI</v>
          </cell>
          <cell r="D3122" t="str">
            <v>carmela signorile</v>
          </cell>
          <cell r="E3122">
            <v>43448.552291666703</v>
          </cell>
          <cell r="F3122">
            <v>2018</v>
          </cell>
          <cell r="I3122" t="str">
            <v>Domanda non ammessa</v>
          </cell>
          <cell r="J3122" t="str">
            <v>BARI</v>
          </cell>
          <cell r="K3122" t="str">
            <v>BA</v>
          </cell>
          <cell r="L3122" t="str">
            <v>Puglia</v>
          </cell>
          <cell r="M3122" t="str">
            <v>ITALIA</v>
          </cell>
          <cell r="N3122" t="str">
            <v>SUD</v>
          </cell>
          <cell r="O3122" t="str">
            <v>Mezzogiorno</v>
          </cell>
          <cell r="Q3122" t="str">
            <v>X</v>
          </cell>
          <cell r="R3122" t="str">
            <v>LEGGE DI STABILITA 2017</v>
          </cell>
          <cell r="S3122" t="str">
            <v>Società non costituita</v>
          </cell>
          <cell r="T3122">
            <v>1768000</v>
          </cell>
          <cell r="U3122">
            <v>1252000</v>
          </cell>
          <cell r="V3122">
            <v>1768000</v>
          </cell>
          <cell r="W3122">
            <v>0</v>
          </cell>
          <cell r="X3122">
            <v>1237000</v>
          </cell>
          <cell r="Y3122">
            <v>0</v>
          </cell>
          <cell r="Z3122">
            <v>15000</v>
          </cell>
          <cell r="AA3122">
            <v>2156960</v>
          </cell>
          <cell r="AB3122">
            <v>0</v>
          </cell>
          <cell r="AC3122">
            <v>0</v>
          </cell>
          <cell r="AD3122">
            <v>0</v>
          </cell>
          <cell r="AE3122">
            <v>10</v>
          </cell>
          <cell r="AF3122">
            <v>43524</v>
          </cell>
          <cell r="AG3122">
            <v>2019</v>
          </cell>
          <cell r="AH3122" t="str">
            <v>Non ammissione</v>
          </cell>
          <cell r="AI3122" t="str">
            <v>Economia Digitale</v>
          </cell>
          <cell r="AJ3122" t="str">
            <v>E-Commerce</v>
          </cell>
          <cell r="AK3122" t="str">
            <v>Web technology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1</v>
          </cell>
          <cell r="AY3122">
            <v>0</v>
          </cell>
          <cell r="AZ3122">
            <v>0</v>
          </cell>
          <cell r="BA3122">
            <v>1</v>
          </cell>
          <cell r="BB3122">
            <v>0</v>
          </cell>
          <cell r="BC3122">
            <v>1</v>
          </cell>
          <cell r="BD3122">
            <v>1</v>
          </cell>
          <cell r="BE3122">
            <v>0</v>
          </cell>
          <cell r="BF3122">
            <v>0</v>
          </cell>
          <cell r="BG3122">
            <v>0</v>
          </cell>
        </row>
        <row r="3123">
          <cell r="A3123" t="str">
            <v>SSI002000</v>
          </cell>
          <cell r="B3123" t="str">
            <v>C43J19000580008</v>
          </cell>
          <cell r="C3123" t="str">
            <v>SSI</v>
          </cell>
          <cell r="D3123" t="str">
            <v>Backtowork24</v>
          </cell>
          <cell r="E3123">
            <v>43448.6531944444</v>
          </cell>
          <cell r="F3123">
            <v>2018</v>
          </cell>
          <cell r="H3123" t="str">
            <v>12917981008</v>
          </cell>
          <cell r="I3123" t="str">
            <v>Domanda ammessa</v>
          </cell>
          <cell r="J3123" t="str">
            <v>MILANO</v>
          </cell>
          <cell r="K3123" t="str">
            <v>MI</v>
          </cell>
          <cell r="L3123" t="str">
            <v>Lombardia</v>
          </cell>
          <cell r="M3123" t="str">
            <v>ITALIA</v>
          </cell>
          <cell r="N3123" t="str">
            <v>CENTRO-NORD</v>
          </cell>
          <cell r="O3123" t="str">
            <v>Centro-Nord</v>
          </cell>
          <cell r="Q3123" t="str">
            <v>X</v>
          </cell>
          <cell r="R3123" t="str">
            <v>FCS Centro/Nord</v>
          </cell>
          <cell r="S3123" t="str">
            <v>Società costituita</v>
          </cell>
          <cell r="T3123">
            <v>607200</v>
          </cell>
          <cell r="U3123">
            <v>425040</v>
          </cell>
          <cell r="V3123">
            <v>189000</v>
          </cell>
          <cell r="W3123">
            <v>418200</v>
          </cell>
          <cell r="X3123">
            <v>132300</v>
          </cell>
          <cell r="Y3123">
            <v>292740</v>
          </cell>
          <cell r="Z3123">
            <v>0</v>
          </cell>
          <cell r="AA3123">
            <v>230580</v>
          </cell>
          <cell r="AB3123">
            <v>607200</v>
          </cell>
          <cell r="AC3123">
            <v>189000</v>
          </cell>
          <cell r="AD3123">
            <v>418200</v>
          </cell>
          <cell r="AE3123">
            <v>15</v>
          </cell>
          <cell r="AF3123">
            <v>43538</v>
          </cell>
          <cell r="AG3123">
            <v>2019</v>
          </cell>
          <cell r="AH3123" t="str">
            <v>Ammissione</v>
          </cell>
          <cell r="AI3123" t="str">
            <v>Economia Digitale</v>
          </cell>
          <cell r="AJ3123" t="str">
            <v>E-Commerce</v>
          </cell>
          <cell r="AK3123" t="str">
            <v>Web technology</v>
          </cell>
          <cell r="AL3123">
            <v>43768</v>
          </cell>
          <cell r="AM3123">
            <v>2019</v>
          </cell>
          <cell r="AP3123" t="str">
            <v>82.99.99</v>
          </cell>
          <cell r="AQ3123" t="str">
            <v>Altri servizi</v>
          </cell>
          <cell r="AR3123">
            <v>425040</v>
          </cell>
          <cell r="AS3123">
            <v>132300</v>
          </cell>
          <cell r="AT3123">
            <v>292740</v>
          </cell>
          <cell r="AU3123">
            <v>0</v>
          </cell>
          <cell r="AV3123">
            <v>425040</v>
          </cell>
          <cell r="AW3123">
            <v>4</v>
          </cell>
          <cell r="AX3123">
            <v>4</v>
          </cell>
          <cell r="AY3123">
            <v>12</v>
          </cell>
          <cell r="AZ3123">
            <v>0</v>
          </cell>
          <cell r="BA3123">
            <v>1</v>
          </cell>
          <cell r="BB3123">
            <v>1</v>
          </cell>
          <cell r="BC3123">
            <v>20</v>
          </cell>
          <cell r="BD3123">
            <v>2</v>
          </cell>
          <cell r="BE3123">
            <v>4</v>
          </cell>
          <cell r="BF3123">
            <v>11</v>
          </cell>
          <cell r="BG3123">
            <v>0</v>
          </cell>
        </row>
        <row r="3124">
          <cell r="A3124" t="str">
            <v>SSI002001</v>
          </cell>
          <cell r="C3124" t="str">
            <v>SSI</v>
          </cell>
          <cell r="D3124" t="str">
            <v>BRIWA SRL</v>
          </cell>
          <cell r="E3124">
            <v>43448.750057870398</v>
          </cell>
          <cell r="F3124">
            <v>2018</v>
          </cell>
          <cell r="H3124" t="str">
            <v>14740631008</v>
          </cell>
          <cell r="I3124" t="str">
            <v>Domanda non ammessa</v>
          </cell>
          <cell r="J3124" t="str">
            <v>PALERMO</v>
          </cell>
          <cell r="K3124" t="str">
            <v>PA</v>
          </cell>
          <cell r="L3124" t="str">
            <v>Sicilia</v>
          </cell>
          <cell r="M3124" t="str">
            <v>ITALIA</v>
          </cell>
          <cell r="N3124" t="str">
            <v>SUD</v>
          </cell>
          <cell r="O3124" t="str">
            <v>Mezzogiorno</v>
          </cell>
          <cell r="Q3124" t="str">
            <v>X</v>
          </cell>
          <cell r="R3124" t="str">
            <v>LEGGE DI STABILITA 2017</v>
          </cell>
          <cell r="S3124" t="str">
            <v>Società costituita</v>
          </cell>
          <cell r="T3124">
            <v>1997000</v>
          </cell>
          <cell r="U3124">
            <v>1612600</v>
          </cell>
          <cell r="V3124">
            <v>1355000</v>
          </cell>
          <cell r="W3124">
            <v>642000</v>
          </cell>
          <cell r="X3124">
            <v>1084000</v>
          </cell>
          <cell r="Y3124">
            <v>513600</v>
          </cell>
          <cell r="Z3124">
            <v>15000</v>
          </cell>
          <cell r="AA3124">
            <v>1653100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43496</v>
          </cell>
          <cell r="AG3124">
            <v>2019</v>
          </cell>
          <cell r="AH3124" t="str">
            <v>Non ammissione</v>
          </cell>
          <cell r="AI3124" t="str">
            <v>Economia Digitale</v>
          </cell>
          <cell r="AJ3124" t="str">
            <v>Telecomunicazioni</v>
          </cell>
          <cell r="AK3124" t="str">
            <v>IT e infrastrutture</v>
          </cell>
          <cell r="AP3124" t="str">
            <v>62.02.00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1</v>
          </cell>
          <cell r="BB3124">
            <v>1</v>
          </cell>
          <cell r="BC3124">
            <v>0</v>
          </cell>
          <cell r="BD3124">
            <v>2</v>
          </cell>
          <cell r="BE3124">
            <v>0</v>
          </cell>
          <cell r="BF3124">
            <v>2</v>
          </cell>
          <cell r="BG3124">
            <v>0</v>
          </cell>
        </row>
        <row r="3125">
          <cell r="A3125" t="str">
            <v>SSI002002</v>
          </cell>
          <cell r="C3125" t="str">
            <v>SSI</v>
          </cell>
          <cell r="D3125" t="str">
            <v>Advanced Medical Engineering Devices</v>
          </cell>
          <cell r="E3125">
            <v>43449.871412036999</v>
          </cell>
          <cell r="F3125">
            <v>2018</v>
          </cell>
          <cell r="H3125" t="str">
            <v>06699530827</v>
          </cell>
          <cell r="I3125" t="str">
            <v>Domanda non ammessa</v>
          </cell>
          <cell r="J3125" t="str">
            <v>PATTI</v>
          </cell>
          <cell r="K3125" t="str">
            <v>ME</v>
          </cell>
          <cell r="L3125" t="str">
            <v>Sicilia</v>
          </cell>
          <cell r="M3125" t="str">
            <v>ITALIA</v>
          </cell>
          <cell r="N3125" t="str">
            <v>SUD</v>
          </cell>
          <cell r="O3125" t="str">
            <v>Mezzogiorno</v>
          </cell>
          <cell r="Q3125" t="str">
            <v>X</v>
          </cell>
          <cell r="R3125" t="str">
            <v>LEGGE DI STABILITA 2017</v>
          </cell>
          <cell r="S3125" t="str">
            <v>Società costituita</v>
          </cell>
          <cell r="T3125">
            <v>1488710</v>
          </cell>
          <cell r="U3125">
            <v>1057097</v>
          </cell>
          <cell r="V3125">
            <v>923600</v>
          </cell>
          <cell r="W3125">
            <v>565110</v>
          </cell>
          <cell r="X3125">
            <v>646520</v>
          </cell>
          <cell r="Y3125">
            <v>395577</v>
          </cell>
          <cell r="Z3125">
            <v>15000</v>
          </cell>
          <cell r="AA3125">
            <v>1108256</v>
          </cell>
          <cell r="AB3125">
            <v>0</v>
          </cell>
          <cell r="AC3125">
            <v>0</v>
          </cell>
          <cell r="AD3125">
            <v>0</v>
          </cell>
          <cell r="AE3125">
            <v>4</v>
          </cell>
          <cell r="AF3125">
            <v>43552</v>
          </cell>
          <cell r="AG3125">
            <v>2019</v>
          </cell>
          <cell r="AH3125" t="str">
            <v>Non ammissione</v>
          </cell>
          <cell r="AI3125" t="str">
            <v>Tecnologia nuova sperimentale</v>
          </cell>
          <cell r="AJ3125" t="str">
            <v>Life sciences</v>
          </cell>
          <cell r="AK3125" t="str">
            <v>Bio-scienze</v>
          </cell>
          <cell r="AP3125" t="str">
            <v>72.19.09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2</v>
          </cell>
          <cell r="AY3125">
            <v>0</v>
          </cell>
          <cell r="AZ3125">
            <v>1</v>
          </cell>
          <cell r="BA3125">
            <v>0</v>
          </cell>
          <cell r="BB3125">
            <v>0</v>
          </cell>
          <cell r="BC3125">
            <v>2</v>
          </cell>
          <cell r="BD3125">
            <v>1</v>
          </cell>
          <cell r="BE3125">
            <v>1</v>
          </cell>
          <cell r="BF3125">
            <v>0</v>
          </cell>
          <cell r="BG3125">
            <v>0</v>
          </cell>
        </row>
        <row r="3126">
          <cell r="A3126" t="str">
            <v>SSI002003</v>
          </cell>
          <cell r="B3126" t="str">
            <v>C88C18000450008</v>
          </cell>
          <cell r="C3126" t="str">
            <v>SSI</v>
          </cell>
          <cell r="D3126" t="str">
            <v>OFFICINE NEWTON</v>
          </cell>
          <cell r="E3126">
            <v>43451.606041666702</v>
          </cell>
          <cell r="F3126">
            <v>2018</v>
          </cell>
          <cell r="H3126" t="str">
            <v>13926091003</v>
          </cell>
          <cell r="I3126" t="str">
            <v>Domanda ammessa</v>
          </cell>
          <cell r="J3126" t="str">
            <v>SALERNO</v>
          </cell>
          <cell r="K3126" t="str">
            <v>SA</v>
          </cell>
          <cell r="L3126" t="str">
            <v>Campania</v>
          </cell>
          <cell r="M3126" t="str">
            <v>ITALIA</v>
          </cell>
          <cell r="N3126" t="str">
            <v>SUD</v>
          </cell>
          <cell r="O3126" t="str">
            <v>Mezzogiorno</v>
          </cell>
          <cell r="Q3126" t="str">
            <v>X</v>
          </cell>
          <cell r="R3126" t="str">
            <v>PON I&amp;C SUD - LEGGE DI STABILITA 2017</v>
          </cell>
          <cell r="S3126" t="str">
            <v>Società costituita</v>
          </cell>
          <cell r="T3126">
            <v>966006</v>
          </cell>
          <cell r="U3126">
            <v>676204</v>
          </cell>
          <cell r="V3126">
            <v>502900</v>
          </cell>
          <cell r="W3126">
            <v>463106</v>
          </cell>
          <cell r="X3126">
            <v>352030</v>
          </cell>
          <cell r="Y3126">
            <v>324174</v>
          </cell>
          <cell r="Z3126">
            <v>0</v>
          </cell>
          <cell r="AA3126">
            <v>613538</v>
          </cell>
          <cell r="AB3126">
            <v>959076.5</v>
          </cell>
          <cell r="AC3126">
            <v>498400</v>
          </cell>
          <cell r="AD3126">
            <v>460676.5</v>
          </cell>
          <cell r="AE3126">
            <v>3</v>
          </cell>
          <cell r="AF3126">
            <v>43566.765798611101</v>
          </cell>
          <cell r="AG3126">
            <v>2019</v>
          </cell>
          <cell r="AH3126" t="str">
            <v>Ammissione</v>
          </cell>
          <cell r="AI3126" t="str">
            <v>Tecnologia nuova sperimentale</v>
          </cell>
          <cell r="AJ3126" t="str">
            <v>Materiali innovativi</v>
          </cell>
          <cell r="AK3126" t="str">
            <v>Industria hi-tech</v>
          </cell>
          <cell r="AL3126">
            <v>43717</v>
          </cell>
          <cell r="AM3126">
            <v>2019</v>
          </cell>
          <cell r="AP3126" t="str">
            <v>62.01.00</v>
          </cell>
          <cell r="AQ3126" t="str">
            <v>Altri servizi</v>
          </cell>
          <cell r="AR3126">
            <v>671353.55</v>
          </cell>
          <cell r="AS3126">
            <v>348880</v>
          </cell>
          <cell r="AT3126">
            <v>322473.55</v>
          </cell>
          <cell r="AU3126">
            <v>0</v>
          </cell>
          <cell r="AV3126">
            <v>537082.84</v>
          </cell>
          <cell r="AW3126">
            <v>0</v>
          </cell>
          <cell r="AX3126">
            <v>0</v>
          </cell>
          <cell r="AY3126">
            <v>1</v>
          </cell>
          <cell r="AZ3126">
            <v>0</v>
          </cell>
          <cell r="BA3126">
            <v>0</v>
          </cell>
          <cell r="BB3126">
            <v>1</v>
          </cell>
          <cell r="BC3126">
            <v>1</v>
          </cell>
          <cell r="BD3126">
            <v>1</v>
          </cell>
          <cell r="BE3126">
            <v>0</v>
          </cell>
          <cell r="BF3126">
            <v>2</v>
          </cell>
          <cell r="BG3126">
            <v>0</v>
          </cell>
          <cell r="BH3126">
            <v>58718.83</v>
          </cell>
          <cell r="BJ3126">
            <v>58718.83</v>
          </cell>
        </row>
        <row r="3127">
          <cell r="A3127" t="str">
            <v>SSI002004</v>
          </cell>
          <cell r="C3127" t="str">
            <v>SSI</v>
          </cell>
          <cell r="D3127" t="str">
            <v>Ferrara Bio srl</v>
          </cell>
          <cell r="E3127">
            <v>43451.686342592599</v>
          </cell>
          <cell r="F3127">
            <v>2018</v>
          </cell>
          <cell r="H3127" t="str">
            <v>04781580289</v>
          </cell>
          <cell r="I3127" t="str">
            <v>Domanda non ammessa</v>
          </cell>
          <cell r="J3127" t="str">
            <v>FERRARA</v>
          </cell>
          <cell r="K3127" t="str">
            <v>FE</v>
          </cell>
          <cell r="L3127" t="str">
            <v>Emilia Romagna</v>
          </cell>
          <cell r="M3127" t="str">
            <v>ITALIA</v>
          </cell>
          <cell r="N3127" t="str">
            <v>CENTRO-NORD</v>
          </cell>
          <cell r="O3127" t="str">
            <v>Centro-Nord</v>
          </cell>
          <cell r="Q3127" t="str">
            <v>X</v>
          </cell>
          <cell r="R3127" t="str">
            <v>FCS Centro/Nord</v>
          </cell>
          <cell r="S3127" t="str">
            <v>Società costituita</v>
          </cell>
          <cell r="T3127">
            <v>1067000</v>
          </cell>
          <cell r="U3127">
            <v>746900</v>
          </cell>
          <cell r="V3127">
            <v>1067000</v>
          </cell>
          <cell r="W3127">
            <v>0</v>
          </cell>
          <cell r="X3127">
            <v>746900</v>
          </cell>
          <cell r="Y3127">
            <v>0</v>
          </cell>
          <cell r="Z3127">
            <v>0</v>
          </cell>
          <cell r="AA3127">
            <v>1301740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43524</v>
          </cell>
          <cell r="AG3127">
            <v>2019</v>
          </cell>
          <cell r="AH3127" t="str">
            <v>Non ammissione</v>
          </cell>
          <cell r="AI3127" t="str">
            <v>Valorizzazione della ricerca</v>
          </cell>
          <cell r="AJ3127" t="str">
            <v>Ambiente e Energia</v>
          </cell>
          <cell r="AK3127" t="str">
            <v>Ambiente ed energia</v>
          </cell>
          <cell r="AP3127" t="str">
            <v>72.19.09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1</v>
          </cell>
          <cell r="BA3127">
            <v>1</v>
          </cell>
          <cell r="BB3127">
            <v>0</v>
          </cell>
          <cell r="BC3127">
            <v>0</v>
          </cell>
          <cell r="BD3127">
            <v>2</v>
          </cell>
          <cell r="BE3127">
            <v>1</v>
          </cell>
          <cell r="BF3127">
            <v>0</v>
          </cell>
          <cell r="BG3127">
            <v>0</v>
          </cell>
        </row>
        <row r="3128">
          <cell r="A3128" t="str">
            <v>SSI002005</v>
          </cell>
          <cell r="B3128" t="str">
            <v>C33J19000440008</v>
          </cell>
          <cell r="C3128" t="str">
            <v>SSI</v>
          </cell>
          <cell r="D3128" t="str">
            <v>ALFIE</v>
          </cell>
          <cell r="E3128">
            <v>43452.8102083333</v>
          </cell>
          <cell r="F3128">
            <v>2018</v>
          </cell>
          <cell r="H3128" t="str">
            <v>09969980961</v>
          </cell>
          <cell r="I3128" t="str">
            <v>Domanda ammessa</v>
          </cell>
          <cell r="J3128" t="str">
            <v>BRINDISI</v>
          </cell>
          <cell r="K3128" t="str">
            <v>BR</v>
          </cell>
          <cell r="L3128" t="str">
            <v>Puglia</v>
          </cell>
          <cell r="M3128" t="str">
            <v>ITALIA</v>
          </cell>
          <cell r="N3128" t="str">
            <v>SUD</v>
          </cell>
          <cell r="O3128" t="str">
            <v>Mezzogiorno</v>
          </cell>
          <cell r="Q3128" t="str">
            <v>X</v>
          </cell>
          <cell r="R3128" t="str">
            <v>PON I&amp;C SUD - LEGGE DI STABILITA 2017</v>
          </cell>
          <cell r="S3128" t="str">
            <v>Società costituita</v>
          </cell>
          <cell r="T3128">
            <v>850094.11</v>
          </cell>
          <cell r="U3128">
            <v>595000</v>
          </cell>
          <cell r="V3128">
            <v>650094.11</v>
          </cell>
          <cell r="W3128">
            <v>200000</v>
          </cell>
          <cell r="X3128">
            <v>455000</v>
          </cell>
          <cell r="Y3128">
            <v>140000</v>
          </cell>
          <cell r="Z3128">
            <v>0</v>
          </cell>
          <cell r="AA3128">
            <v>793114.82</v>
          </cell>
          <cell r="AB3128">
            <v>580781.15</v>
          </cell>
          <cell r="AC3128">
            <v>543281.15</v>
          </cell>
          <cell r="AD3128">
            <v>37500</v>
          </cell>
          <cell r="AE3128">
            <v>16</v>
          </cell>
          <cell r="AF3128">
            <v>43524</v>
          </cell>
          <cell r="AG3128">
            <v>2019</v>
          </cell>
          <cell r="AH3128" t="str">
            <v>Ammissione</v>
          </cell>
          <cell r="AI3128" t="str">
            <v>Economia Digitale</v>
          </cell>
          <cell r="AJ3128" t="str">
            <v>Smart cities</v>
          </cell>
          <cell r="AK3128" t="str">
            <v>Smart cities and services</v>
          </cell>
          <cell r="AL3128">
            <v>43658</v>
          </cell>
          <cell r="AM3128">
            <v>2019</v>
          </cell>
          <cell r="AP3128" t="str">
            <v>63.12.00</v>
          </cell>
          <cell r="AQ3128" t="str">
            <v>Altri servizi</v>
          </cell>
          <cell r="AR3128">
            <v>406546.81</v>
          </cell>
          <cell r="AS3128">
            <v>380296.81</v>
          </cell>
          <cell r="AT3128">
            <v>26250</v>
          </cell>
          <cell r="AU3128">
            <v>0</v>
          </cell>
          <cell r="AV3128">
            <v>325237.45</v>
          </cell>
          <cell r="AW3128">
            <v>1</v>
          </cell>
          <cell r="AX3128">
            <v>4</v>
          </cell>
          <cell r="AY3128">
            <v>1</v>
          </cell>
          <cell r="AZ3128">
            <v>0</v>
          </cell>
          <cell r="BA3128">
            <v>0</v>
          </cell>
          <cell r="BB3128">
            <v>0</v>
          </cell>
          <cell r="BC3128">
            <v>6</v>
          </cell>
          <cell r="BD3128">
            <v>0</v>
          </cell>
          <cell r="BE3128">
            <v>1</v>
          </cell>
          <cell r="BF3128">
            <v>6</v>
          </cell>
          <cell r="BG3128">
            <v>0</v>
          </cell>
          <cell r="BH3128">
            <v>54254.84</v>
          </cell>
          <cell r="BJ3128">
            <v>54254.84</v>
          </cell>
        </row>
        <row r="3129">
          <cell r="A3129" t="str">
            <v>SSI002006</v>
          </cell>
          <cell r="C3129" t="str">
            <v>SSI</v>
          </cell>
          <cell r="D3129" t="str">
            <v>AEFFECIEMME S.R.L.</v>
          </cell>
          <cell r="E3129">
            <v>43454.3811921296</v>
          </cell>
          <cell r="F3129">
            <v>2018</v>
          </cell>
          <cell r="H3129" t="str">
            <v>02646690418</v>
          </cell>
          <cell r="I3129" t="str">
            <v>Domanda non ammessa</v>
          </cell>
          <cell r="J3129" t="str">
            <v>GRADARA</v>
          </cell>
          <cell r="K3129" t="str">
            <v>PU</v>
          </cell>
          <cell r="L3129" t="str">
            <v>Marche</v>
          </cell>
          <cell r="M3129" t="str">
            <v>ITALIA</v>
          </cell>
          <cell r="N3129" t="str">
            <v>CENTRO-NORD</v>
          </cell>
          <cell r="O3129" t="str">
            <v>Centro-Nord</v>
          </cell>
          <cell r="Q3129" t="str">
            <v>X</v>
          </cell>
          <cell r="R3129" t="str">
            <v>FCS Centro/Nord</v>
          </cell>
          <cell r="S3129" t="str">
            <v>Società costituita</v>
          </cell>
          <cell r="T3129">
            <v>957500</v>
          </cell>
          <cell r="U3129">
            <v>487340</v>
          </cell>
          <cell r="V3129">
            <v>95300</v>
          </cell>
          <cell r="W3129">
            <v>862200</v>
          </cell>
          <cell r="X3129">
            <v>63000</v>
          </cell>
          <cell r="Y3129">
            <v>424340</v>
          </cell>
          <cell r="Z3129">
            <v>0</v>
          </cell>
          <cell r="AA3129">
            <v>116266</v>
          </cell>
          <cell r="AB3129">
            <v>0</v>
          </cell>
          <cell r="AC3129">
            <v>0</v>
          </cell>
          <cell r="AD3129">
            <v>0</v>
          </cell>
          <cell r="AE3129">
            <v>8</v>
          </cell>
          <cell r="AF3129">
            <v>43538</v>
          </cell>
          <cell r="AG3129">
            <v>2019</v>
          </cell>
          <cell r="AH3129" t="str">
            <v>Non ammissione</v>
          </cell>
          <cell r="AI3129" t="str">
            <v>Economia Digitale</v>
          </cell>
          <cell r="AJ3129" t="str">
            <v>Turismo e beni culturali</v>
          </cell>
          <cell r="AK3129" t="str">
            <v>Turismo e beni culturali</v>
          </cell>
          <cell r="AP3129" t="str">
            <v>63.12.00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1</v>
          </cell>
          <cell r="AX3129">
            <v>1</v>
          </cell>
          <cell r="AY3129">
            <v>1</v>
          </cell>
          <cell r="AZ3129">
            <v>1</v>
          </cell>
          <cell r="BA3129">
            <v>0</v>
          </cell>
          <cell r="BB3129">
            <v>0</v>
          </cell>
          <cell r="BC3129">
            <v>3</v>
          </cell>
          <cell r="BD3129">
            <v>1</v>
          </cell>
          <cell r="BE3129">
            <v>2</v>
          </cell>
          <cell r="BF3129">
            <v>4</v>
          </cell>
          <cell r="BG3129">
            <v>0</v>
          </cell>
        </row>
        <row r="3130">
          <cell r="A3130" t="str">
            <v>SSI002007</v>
          </cell>
          <cell r="C3130" t="str">
            <v>SSI</v>
          </cell>
          <cell r="D3130" t="str">
            <v>EARTHAUTOMATIONS SRL</v>
          </cell>
          <cell r="E3130">
            <v>43454.410775463002</v>
          </cell>
          <cell r="F3130">
            <v>2018</v>
          </cell>
          <cell r="H3130" t="str">
            <v>03504970785</v>
          </cell>
          <cell r="I3130" t="str">
            <v>Domanda non ammessa</v>
          </cell>
          <cell r="J3130" t="str">
            <v>COSENZA</v>
          </cell>
          <cell r="K3130" t="str">
            <v>CS</v>
          </cell>
          <cell r="L3130" t="str">
            <v>Calabria</v>
          </cell>
          <cell r="M3130" t="str">
            <v>ITALIA</v>
          </cell>
          <cell r="N3130" t="str">
            <v>SUD</v>
          </cell>
          <cell r="O3130" t="str">
            <v>Mezzogiorno</v>
          </cell>
          <cell r="Q3130" t="str">
            <v>X</v>
          </cell>
          <cell r="R3130" t="str">
            <v>LEGGE DI STABILITA 2017</v>
          </cell>
          <cell r="S3130" t="str">
            <v>Società costituita</v>
          </cell>
          <cell r="T3130">
            <v>1083901.98</v>
          </cell>
          <cell r="U3130">
            <v>405109.6</v>
          </cell>
          <cell r="V3130">
            <v>505173.97</v>
          </cell>
          <cell r="W3130">
            <v>578728.01</v>
          </cell>
          <cell r="X3130">
            <v>0</v>
          </cell>
          <cell r="Y3130">
            <v>405109.6</v>
          </cell>
          <cell r="Z3130">
            <v>0</v>
          </cell>
          <cell r="AA3130">
            <v>616312.24</v>
          </cell>
          <cell r="AB3130">
            <v>0</v>
          </cell>
          <cell r="AC3130">
            <v>0</v>
          </cell>
          <cell r="AD3130">
            <v>0</v>
          </cell>
          <cell r="AE3130">
            <v>25</v>
          </cell>
          <cell r="AF3130">
            <v>43559</v>
          </cell>
          <cell r="AG3130">
            <v>2019</v>
          </cell>
          <cell r="AH3130" t="str">
            <v>Non ammissione</v>
          </cell>
          <cell r="AI3130" t="str">
            <v>Tecnologia nuova sperimentale</v>
          </cell>
          <cell r="AJ3130" t="str">
            <v>Bioagroalimentare</v>
          </cell>
          <cell r="AK3130" t="str">
            <v>Bio-scienze</v>
          </cell>
          <cell r="AP3130" t="str">
            <v>62.02.00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2</v>
          </cell>
          <cell r="AX3130">
            <v>1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3</v>
          </cell>
          <cell r="BD3130">
            <v>0</v>
          </cell>
          <cell r="BE3130">
            <v>2</v>
          </cell>
          <cell r="BF3130">
            <v>1</v>
          </cell>
          <cell r="BG3130">
            <v>0</v>
          </cell>
        </row>
        <row r="3131">
          <cell r="A3131" t="str">
            <v>SSI002008</v>
          </cell>
          <cell r="C3131" t="str">
            <v>SSI</v>
          </cell>
          <cell r="D3131" t="str">
            <v>MPL ITALIA S.R.L.</v>
          </cell>
          <cell r="E3131">
            <v>43455.541886574101</v>
          </cell>
          <cell r="F3131">
            <v>2018</v>
          </cell>
          <cell r="H3131" t="str">
            <v>02274880513</v>
          </cell>
          <cell r="I3131" t="str">
            <v>Domanda non ammessa</v>
          </cell>
          <cell r="J3131" t="str">
            <v>FIGLINE E INCISA VALDARNO</v>
          </cell>
          <cell r="K3131" t="str">
            <v>FI</v>
          </cell>
          <cell r="L3131" t="str">
            <v>Toscana</v>
          </cell>
          <cell r="M3131" t="str">
            <v>ITALIA</v>
          </cell>
          <cell r="N3131" t="str">
            <v>CENTRO-NORD</v>
          </cell>
          <cell r="O3131" t="str">
            <v>Centro-Nord</v>
          </cell>
          <cell r="Q3131" t="str">
            <v>X</v>
          </cell>
          <cell r="R3131" t="str">
            <v>FCS Centro/Nord</v>
          </cell>
          <cell r="S3131" t="str">
            <v>Società costituita</v>
          </cell>
          <cell r="T3131">
            <v>950500</v>
          </cell>
          <cell r="U3131">
            <v>665350</v>
          </cell>
          <cell r="V3131">
            <v>950500</v>
          </cell>
          <cell r="W3131">
            <v>0</v>
          </cell>
          <cell r="X3131">
            <v>665350</v>
          </cell>
          <cell r="Y3131">
            <v>0</v>
          </cell>
          <cell r="Z3131">
            <v>0</v>
          </cell>
          <cell r="AA3131">
            <v>1159610</v>
          </cell>
          <cell r="AB3131">
            <v>0</v>
          </cell>
          <cell r="AC3131">
            <v>0</v>
          </cell>
          <cell r="AD3131">
            <v>0</v>
          </cell>
          <cell r="AE3131">
            <v>7</v>
          </cell>
          <cell r="AF3131">
            <v>43524</v>
          </cell>
          <cell r="AG3131">
            <v>2019</v>
          </cell>
          <cell r="AH3131" t="str">
            <v>Non ammissione</v>
          </cell>
          <cell r="AI3131" t="str">
            <v>Economia Digitale</v>
          </cell>
          <cell r="AJ3131" t="str">
            <v>E-Commerce</v>
          </cell>
          <cell r="AK3131" t="str">
            <v>Web technology</v>
          </cell>
          <cell r="AP3131" t="str">
            <v>62.09.09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1</v>
          </cell>
          <cell r="AY3131">
            <v>2</v>
          </cell>
          <cell r="AZ3131">
            <v>0</v>
          </cell>
          <cell r="BA3131">
            <v>0</v>
          </cell>
          <cell r="BB3131">
            <v>0</v>
          </cell>
          <cell r="BC3131">
            <v>3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</row>
        <row r="3132">
          <cell r="A3132" t="str">
            <v>SSI002009</v>
          </cell>
          <cell r="C3132" t="str">
            <v>SSI</v>
          </cell>
          <cell r="D3132" t="str">
            <v>AMIKO S.R.L.</v>
          </cell>
          <cell r="E3132">
            <v>43455.681712963</v>
          </cell>
          <cell r="F3132">
            <v>2018</v>
          </cell>
          <cell r="H3132" t="str">
            <v>08963920965</v>
          </cell>
          <cell r="I3132" t="str">
            <v>Domanda non ammessa</v>
          </cell>
          <cell r="J3132" t="str">
            <v>MILANO</v>
          </cell>
          <cell r="K3132" t="str">
            <v>MI</v>
          </cell>
          <cell r="L3132" t="str">
            <v>Lombardia</v>
          </cell>
          <cell r="M3132" t="str">
            <v>ITALIA</v>
          </cell>
          <cell r="N3132" t="str">
            <v>CENTRO-NORD</v>
          </cell>
          <cell r="O3132" t="str">
            <v>Centro-Nord</v>
          </cell>
          <cell r="Q3132" t="str">
            <v>X</v>
          </cell>
          <cell r="R3132" t="str">
            <v>FCS Centro/Nord</v>
          </cell>
          <cell r="S3132" t="str">
            <v>Società costituita</v>
          </cell>
          <cell r="T3132">
            <v>1531418</v>
          </cell>
          <cell r="U3132">
            <v>1071992.6000000001</v>
          </cell>
          <cell r="V3132">
            <v>587800</v>
          </cell>
          <cell r="W3132">
            <v>943618</v>
          </cell>
          <cell r="X3132">
            <v>411460</v>
          </cell>
          <cell r="Y3132">
            <v>660532.6</v>
          </cell>
          <cell r="Z3132">
            <v>0</v>
          </cell>
          <cell r="AA3132">
            <v>693312</v>
          </cell>
          <cell r="AB3132">
            <v>0</v>
          </cell>
          <cell r="AC3132">
            <v>0</v>
          </cell>
          <cell r="AD3132">
            <v>0</v>
          </cell>
          <cell r="AE3132">
            <v>4</v>
          </cell>
          <cell r="AF3132">
            <v>43496</v>
          </cell>
          <cell r="AG3132">
            <v>2019</v>
          </cell>
          <cell r="AH3132" t="str">
            <v>Non ammissione</v>
          </cell>
          <cell r="AI3132" t="str">
            <v>Valorizzazione della ricerca</v>
          </cell>
          <cell r="AJ3132" t="str">
            <v>Life sciences</v>
          </cell>
          <cell r="AK3132" t="str">
            <v>Bio-scienze</v>
          </cell>
          <cell r="AP3132" t="str">
            <v>62.09.09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</row>
        <row r="3133">
          <cell r="A3133" t="str">
            <v>SSI002010</v>
          </cell>
          <cell r="C3133" t="str">
            <v>SSI</v>
          </cell>
          <cell r="D3133" t="str">
            <v>AGEING TECH SRL</v>
          </cell>
          <cell r="E3133">
            <v>43456.766851851899</v>
          </cell>
          <cell r="F3133">
            <v>2018</v>
          </cell>
          <cell r="H3133" t="str">
            <v>14929961002</v>
          </cell>
          <cell r="I3133" t="str">
            <v>Domanda non ammessa</v>
          </cell>
          <cell r="J3133" t="str">
            <v>TRIGGIANO</v>
          </cell>
          <cell r="K3133" t="str">
            <v>BA</v>
          </cell>
          <cell r="L3133" t="str">
            <v>Puglia</v>
          </cell>
          <cell r="M3133" t="str">
            <v>ITALIA</v>
          </cell>
          <cell r="N3133" t="str">
            <v>SUD</v>
          </cell>
          <cell r="O3133" t="str">
            <v>Mezzogiorno</v>
          </cell>
          <cell r="Q3133" t="str">
            <v>X</v>
          </cell>
          <cell r="R3133" t="str">
            <v>LEGGE DI STABILITA 2017</v>
          </cell>
          <cell r="S3133" t="str">
            <v>Società costituita</v>
          </cell>
          <cell r="T3133">
            <v>769750</v>
          </cell>
          <cell r="U3133">
            <v>630800</v>
          </cell>
          <cell r="V3133">
            <v>573500</v>
          </cell>
          <cell r="W3133">
            <v>196250</v>
          </cell>
          <cell r="X3133">
            <v>458800</v>
          </cell>
          <cell r="Y3133">
            <v>157000</v>
          </cell>
          <cell r="Z3133">
            <v>15000</v>
          </cell>
          <cell r="AA3133">
            <v>699670</v>
          </cell>
          <cell r="AB3133">
            <v>0</v>
          </cell>
          <cell r="AC3133">
            <v>0</v>
          </cell>
          <cell r="AD3133">
            <v>0</v>
          </cell>
          <cell r="AE3133">
            <v>2</v>
          </cell>
          <cell r="AF3133">
            <v>43524</v>
          </cell>
          <cell r="AG3133">
            <v>2019</v>
          </cell>
          <cell r="AH3133" t="str">
            <v>Non ammissione</v>
          </cell>
          <cell r="AI3133" t="str">
            <v>Economia Digitale</v>
          </cell>
          <cell r="AJ3133" t="str">
            <v>E-Commerce</v>
          </cell>
          <cell r="AK3133" t="str">
            <v>Web technology</v>
          </cell>
          <cell r="AP3133" t="str">
            <v>62.01.00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2</v>
          </cell>
          <cell r="AX3133">
            <v>0</v>
          </cell>
          <cell r="AY3133">
            <v>0</v>
          </cell>
          <cell r="AZ3133">
            <v>1</v>
          </cell>
          <cell r="BA3133">
            <v>0</v>
          </cell>
          <cell r="BB3133">
            <v>0</v>
          </cell>
          <cell r="BC3133">
            <v>2</v>
          </cell>
          <cell r="BD3133">
            <v>1</v>
          </cell>
          <cell r="BE3133">
            <v>3</v>
          </cell>
          <cell r="BF3133">
            <v>0</v>
          </cell>
          <cell r="BG3133">
            <v>0</v>
          </cell>
        </row>
        <row r="3134">
          <cell r="A3134" t="str">
            <v>SSI002011</v>
          </cell>
          <cell r="C3134" t="str">
            <v>SSI</v>
          </cell>
          <cell r="D3134" t="str">
            <v>Marco Fabbri</v>
          </cell>
          <cell r="E3134">
            <v>43459.870578703703</v>
          </cell>
          <cell r="F3134">
            <v>2018</v>
          </cell>
          <cell r="I3134" t="str">
            <v>Domanda non ammessa</v>
          </cell>
          <cell r="J3134" t="str">
            <v>MILANO</v>
          </cell>
          <cell r="K3134" t="str">
            <v>MI</v>
          </cell>
          <cell r="L3134" t="str">
            <v>Lombardia</v>
          </cell>
          <cell r="M3134" t="str">
            <v>ITALIA</v>
          </cell>
          <cell r="N3134" t="str">
            <v>CENTRO-NORD</v>
          </cell>
          <cell r="O3134" t="str">
            <v>Centro-Nord</v>
          </cell>
          <cell r="Q3134" t="str">
            <v>X</v>
          </cell>
          <cell r="R3134" t="str">
            <v>FCS Centro/Nord</v>
          </cell>
          <cell r="S3134" t="str">
            <v>Società non costituita</v>
          </cell>
          <cell r="T3134">
            <v>198316</v>
          </cell>
          <cell r="U3134">
            <v>166152.79999999999</v>
          </cell>
          <cell r="V3134">
            <v>99216</v>
          </cell>
          <cell r="W3134">
            <v>99100</v>
          </cell>
          <cell r="X3134">
            <v>79372.800000000003</v>
          </cell>
          <cell r="Y3134">
            <v>79280</v>
          </cell>
          <cell r="Z3134">
            <v>7500</v>
          </cell>
          <cell r="AA3134">
            <v>127200</v>
          </cell>
          <cell r="AB3134">
            <v>0</v>
          </cell>
          <cell r="AC3134">
            <v>0</v>
          </cell>
          <cell r="AD3134">
            <v>0</v>
          </cell>
          <cell r="AE3134">
            <v>5</v>
          </cell>
          <cell r="AF3134">
            <v>43510</v>
          </cell>
          <cell r="AG3134">
            <v>2019</v>
          </cell>
          <cell r="AH3134" t="str">
            <v>Non ammissione</v>
          </cell>
          <cell r="AI3134" t="str">
            <v>Economia Digitale</v>
          </cell>
          <cell r="AJ3134" t="str">
            <v>Smart cities</v>
          </cell>
          <cell r="AK3134" t="str">
            <v>Smart cities and services</v>
          </cell>
          <cell r="AP3134" t="str">
            <v/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2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2</v>
          </cell>
          <cell r="BD3134">
            <v>0</v>
          </cell>
          <cell r="BE3134">
            <v>2</v>
          </cell>
          <cell r="BF3134">
            <v>0</v>
          </cell>
          <cell r="BG3134">
            <v>0</v>
          </cell>
        </row>
        <row r="3135">
          <cell r="A3135" t="str">
            <v>SSI002012</v>
          </cell>
          <cell r="B3135" t="str">
            <v>C93J19000290008</v>
          </cell>
          <cell r="C3135" t="str">
            <v>SSI</v>
          </cell>
          <cell r="D3135" t="str">
            <v>IVE SRL</v>
          </cell>
          <cell r="E3135">
            <v>43461.295497685198</v>
          </cell>
          <cell r="F3135">
            <v>2018</v>
          </cell>
          <cell r="H3135" t="str">
            <v>02878320346</v>
          </cell>
          <cell r="I3135" t="str">
            <v>Domanda ammessa</v>
          </cell>
          <cell r="J3135" t="str">
            <v>PARMA</v>
          </cell>
          <cell r="K3135" t="str">
            <v>PR</v>
          </cell>
          <cell r="L3135" t="str">
            <v>Emilia Romagna</v>
          </cell>
          <cell r="M3135" t="str">
            <v>ITALIA</v>
          </cell>
          <cell r="N3135" t="str">
            <v>CENTRO-NORD</v>
          </cell>
          <cell r="O3135" t="str">
            <v>Centro-Nord</v>
          </cell>
          <cell r="Q3135" t="str">
            <v>X</v>
          </cell>
          <cell r="R3135" t="str">
            <v>FCS Centro/Nord</v>
          </cell>
          <cell r="S3135" t="str">
            <v>Società costituita</v>
          </cell>
          <cell r="T3135">
            <v>198393.5</v>
          </cell>
          <cell r="U3135">
            <v>146375</v>
          </cell>
          <cell r="V3135">
            <v>110000</v>
          </cell>
          <cell r="W3135">
            <v>88393.5</v>
          </cell>
          <cell r="X3135">
            <v>77000</v>
          </cell>
          <cell r="Y3135">
            <v>61875</v>
          </cell>
          <cell r="Z3135">
            <v>7500</v>
          </cell>
          <cell r="AA3135">
            <v>134200</v>
          </cell>
          <cell r="AB3135">
            <v>183393.5</v>
          </cell>
          <cell r="AC3135">
            <v>95000</v>
          </cell>
          <cell r="AD3135">
            <v>88393.5</v>
          </cell>
          <cell r="AE3135">
            <v>2</v>
          </cell>
          <cell r="AF3135">
            <v>43510</v>
          </cell>
          <cell r="AG3135">
            <v>2019</v>
          </cell>
          <cell r="AH3135" t="str">
            <v>Ammissione</v>
          </cell>
          <cell r="AI3135" t="str">
            <v>Economia Digitale</v>
          </cell>
          <cell r="AJ3135" t="str">
            <v>Socialnetwork</v>
          </cell>
          <cell r="AK3135" t="str">
            <v>Web technology</v>
          </cell>
          <cell r="AL3135">
            <v>43635</v>
          </cell>
          <cell r="AM3135">
            <v>2019</v>
          </cell>
          <cell r="AP3135" t="str">
            <v>62.01.00</v>
          </cell>
          <cell r="AQ3135" t="str">
            <v>Altri servizi</v>
          </cell>
          <cell r="AR3135">
            <v>135875.45000000001</v>
          </cell>
          <cell r="AS3135">
            <v>66500</v>
          </cell>
          <cell r="AT3135">
            <v>61875.45</v>
          </cell>
          <cell r="AU3135">
            <v>7500</v>
          </cell>
          <cell r="AV3135">
            <v>128375.45</v>
          </cell>
          <cell r="AW3135">
            <v>1</v>
          </cell>
          <cell r="AX3135">
            <v>2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3</v>
          </cell>
          <cell r="BD3135">
            <v>0</v>
          </cell>
          <cell r="BE3135">
            <v>1</v>
          </cell>
          <cell r="BF3135">
            <v>0</v>
          </cell>
          <cell r="BG3135">
            <v>0</v>
          </cell>
          <cell r="BH3135">
            <v>13479.95</v>
          </cell>
          <cell r="BI3135">
            <v>0</v>
          </cell>
          <cell r="BJ3135">
            <v>13479.95</v>
          </cell>
        </row>
        <row r="3136">
          <cell r="A3136" t="str">
            <v>SSI002013</v>
          </cell>
          <cell r="C3136" t="str">
            <v>SSI</v>
          </cell>
          <cell r="D3136" t="str">
            <v>Andrea Galli</v>
          </cell>
          <cell r="E3136">
            <v>43462.557199074101</v>
          </cell>
          <cell r="F3136">
            <v>2018</v>
          </cell>
          <cell r="I3136" t="str">
            <v>Domanda non ammessa</v>
          </cell>
          <cell r="J3136" t="str">
            <v>n.d.</v>
          </cell>
          <cell r="K3136" t="str">
            <v>n.d.</v>
          </cell>
          <cell r="L3136" t="str">
            <v>Sicilia</v>
          </cell>
          <cell r="M3136" t="str">
            <v>ITALIA</v>
          </cell>
          <cell r="N3136" t="str">
            <v>SUD</v>
          </cell>
          <cell r="O3136" t="str">
            <v>Mezzogiorno</v>
          </cell>
          <cell r="Q3136" t="str">
            <v>X</v>
          </cell>
          <cell r="R3136" t="str">
            <v>LEGGE DI STABILITA 2017</v>
          </cell>
          <cell r="S3136" t="str">
            <v>Società non costituita</v>
          </cell>
          <cell r="T3136">
            <v>605180.03</v>
          </cell>
          <cell r="U3136">
            <v>435000</v>
          </cell>
          <cell r="V3136">
            <v>292880</v>
          </cell>
          <cell r="W3136">
            <v>312300.03000000003</v>
          </cell>
          <cell r="X3136">
            <v>205000</v>
          </cell>
          <cell r="Y3136">
            <v>215000</v>
          </cell>
          <cell r="Z3136">
            <v>15000</v>
          </cell>
          <cell r="AA3136">
            <v>357604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43524</v>
          </cell>
          <cell r="AG3136">
            <v>2019</v>
          </cell>
          <cell r="AH3136" t="str">
            <v>Non ammissione</v>
          </cell>
          <cell r="AI3136" t="str">
            <v>Economia Digitale</v>
          </cell>
          <cell r="AJ3136" t="str">
            <v>Bioagroalimentare</v>
          </cell>
          <cell r="AK3136" t="str">
            <v>Bio-scienze</v>
          </cell>
          <cell r="AP3136" t="str">
            <v/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1</v>
          </cell>
          <cell r="AY3136">
            <v>0</v>
          </cell>
          <cell r="AZ3136">
            <v>0</v>
          </cell>
          <cell r="BA3136">
            <v>1</v>
          </cell>
          <cell r="BB3136">
            <v>0</v>
          </cell>
          <cell r="BC3136">
            <v>1</v>
          </cell>
          <cell r="BD3136">
            <v>1</v>
          </cell>
          <cell r="BE3136">
            <v>0</v>
          </cell>
          <cell r="BF3136">
            <v>0</v>
          </cell>
          <cell r="BG3136">
            <v>0</v>
          </cell>
        </row>
        <row r="3137">
          <cell r="A3137" t="str">
            <v>SSI002014</v>
          </cell>
          <cell r="B3137" t="str">
            <v>C23J19000300008</v>
          </cell>
          <cell r="C3137" t="str">
            <v>SSI</v>
          </cell>
          <cell r="D3137" t="str">
            <v>IOOOTA S.r.l.</v>
          </cell>
          <cell r="E3137">
            <v>43465.514247685198</v>
          </cell>
          <cell r="F3137">
            <v>2018</v>
          </cell>
          <cell r="H3137" t="str">
            <v>03489941207</v>
          </cell>
          <cell r="I3137" t="str">
            <v>Domanda ammessa</v>
          </cell>
          <cell r="J3137" t="str">
            <v>BOLOGNA</v>
          </cell>
          <cell r="K3137" t="str">
            <v>BO</v>
          </cell>
          <cell r="L3137" t="str">
            <v>Emilia Romagna</v>
          </cell>
          <cell r="M3137" t="str">
            <v>ITALIA</v>
          </cell>
          <cell r="N3137" t="str">
            <v>CENTRO-NORD</v>
          </cell>
          <cell r="O3137" t="str">
            <v>Centro-Nord</v>
          </cell>
          <cell r="Q3137" t="str">
            <v>X</v>
          </cell>
          <cell r="R3137" t="str">
            <v>FCS Centro/Nord</v>
          </cell>
          <cell r="S3137" t="str">
            <v>Società costituita</v>
          </cell>
          <cell r="T3137">
            <v>1455560</v>
          </cell>
          <cell r="U3137">
            <v>648732</v>
          </cell>
          <cell r="V3137">
            <v>926760</v>
          </cell>
          <cell r="W3137">
            <v>528800</v>
          </cell>
          <cell r="X3137">
            <v>648732</v>
          </cell>
          <cell r="Y3137">
            <v>0</v>
          </cell>
          <cell r="Z3137">
            <v>0</v>
          </cell>
          <cell r="AA3137">
            <v>1130647.2</v>
          </cell>
          <cell r="AB3137">
            <v>1010912</v>
          </cell>
          <cell r="AC3137">
            <v>482112</v>
          </cell>
          <cell r="AD3137">
            <v>528800</v>
          </cell>
          <cell r="AE3137">
            <v>11</v>
          </cell>
          <cell r="AF3137">
            <v>43510</v>
          </cell>
          <cell r="AG3137">
            <v>2019</v>
          </cell>
          <cell r="AH3137" t="str">
            <v>Ammissione</v>
          </cell>
          <cell r="AI3137" t="str">
            <v>Economia Digitale</v>
          </cell>
          <cell r="AJ3137" t="str">
            <v>Internet of things</v>
          </cell>
          <cell r="AK3137" t="str">
            <v>Web technology</v>
          </cell>
          <cell r="AL3137">
            <v>43672</v>
          </cell>
          <cell r="AM3137">
            <v>2019</v>
          </cell>
          <cell r="AP3137" t="str">
            <v>62.02.00</v>
          </cell>
          <cell r="AQ3137" t="str">
            <v>Altri servizi</v>
          </cell>
          <cell r="AR3137">
            <v>707638.4</v>
          </cell>
          <cell r="AS3137">
            <v>337478.40000000002</v>
          </cell>
          <cell r="AT3137">
            <v>370160</v>
          </cell>
          <cell r="AU3137">
            <v>0</v>
          </cell>
          <cell r="AV3137">
            <v>707638.4</v>
          </cell>
          <cell r="AW3137">
            <v>2</v>
          </cell>
          <cell r="AX3137">
            <v>1</v>
          </cell>
          <cell r="AY3137">
            <v>1</v>
          </cell>
          <cell r="AZ3137">
            <v>0</v>
          </cell>
          <cell r="BA3137">
            <v>0</v>
          </cell>
          <cell r="BB3137">
            <v>0</v>
          </cell>
          <cell r="BC3137">
            <v>4</v>
          </cell>
          <cell r="BD3137">
            <v>0</v>
          </cell>
          <cell r="BE3137">
            <v>2</v>
          </cell>
          <cell r="BF3137">
            <v>3</v>
          </cell>
          <cell r="BG3137">
            <v>0</v>
          </cell>
          <cell r="BH3137">
            <v>0</v>
          </cell>
          <cell r="BI3137">
            <v>72551.89</v>
          </cell>
          <cell r="BJ3137">
            <v>72551.89</v>
          </cell>
        </row>
        <row r="3138">
          <cell r="A3138" t="str">
            <v>SSI002015</v>
          </cell>
          <cell r="C3138" t="str">
            <v>SSI</v>
          </cell>
          <cell r="D3138" t="str">
            <v>IMOJ</v>
          </cell>
          <cell r="E3138">
            <v>43466.945706018501</v>
          </cell>
          <cell r="F3138">
            <v>2019</v>
          </cell>
          <cell r="H3138" t="str">
            <v>02220470682</v>
          </cell>
          <cell r="I3138" t="str">
            <v>Rinuncia</v>
          </cell>
          <cell r="J3138" t="str">
            <v>PESCARA</v>
          </cell>
          <cell r="K3138" t="str">
            <v>PE</v>
          </cell>
          <cell r="L3138" t="str">
            <v>Abruzzo</v>
          </cell>
          <cell r="M3138" t="str">
            <v>ITALIA</v>
          </cell>
          <cell r="N3138" t="str">
            <v>SUD</v>
          </cell>
          <cell r="O3138" t="str">
            <v>Mezzogiorno</v>
          </cell>
          <cell r="Q3138" t="str">
            <v>X</v>
          </cell>
          <cell r="R3138" t="str">
            <v>FCS Centro/Nord</v>
          </cell>
          <cell r="S3138" t="str">
            <v>Società costituita</v>
          </cell>
          <cell r="T3138">
            <v>847780</v>
          </cell>
          <cell r="U3138">
            <v>608446</v>
          </cell>
          <cell r="V3138">
            <v>274600</v>
          </cell>
          <cell r="W3138">
            <v>573180</v>
          </cell>
          <cell r="X3138">
            <v>192220</v>
          </cell>
          <cell r="Y3138">
            <v>401226</v>
          </cell>
          <cell r="Z3138">
            <v>15000</v>
          </cell>
          <cell r="AA3138">
            <v>334612</v>
          </cell>
          <cell r="AB3138">
            <v>0</v>
          </cell>
          <cell r="AC3138">
            <v>0</v>
          </cell>
          <cell r="AD3138">
            <v>0</v>
          </cell>
          <cell r="AE3138">
            <v>7</v>
          </cell>
          <cell r="AI3138" t="str">
            <v>Economia Digitale</v>
          </cell>
          <cell r="AJ3138" t="str">
            <v>Smart cities</v>
          </cell>
          <cell r="AK3138" t="str">
            <v>Smart cities and services</v>
          </cell>
          <cell r="AP3138" t="str">
            <v>62.01.00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1</v>
          </cell>
          <cell r="AZ3138">
            <v>0</v>
          </cell>
          <cell r="BA3138">
            <v>1</v>
          </cell>
          <cell r="BB3138">
            <v>0</v>
          </cell>
          <cell r="BC3138">
            <v>1</v>
          </cell>
          <cell r="BD3138">
            <v>1</v>
          </cell>
          <cell r="BE3138">
            <v>0</v>
          </cell>
          <cell r="BF3138">
            <v>0</v>
          </cell>
          <cell r="BG3138">
            <v>0</v>
          </cell>
        </row>
        <row r="3139">
          <cell r="A3139" t="str">
            <v>SSI002016</v>
          </cell>
          <cell r="C3139" t="str">
            <v>SSI</v>
          </cell>
          <cell r="D3139" t="str">
            <v>FLY CENTER S.R.L.</v>
          </cell>
          <cell r="E3139">
            <v>43467.520613425899</v>
          </cell>
          <cell r="F3139">
            <v>2019</v>
          </cell>
          <cell r="H3139" t="str">
            <v>03618530798</v>
          </cell>
          <cell r="I3139" t="str">
            <v>Domanda non ammessa</v>
          </cell>
          <cell r="J3139" t="str">
            <v>VIBO VALENTIA</v>
          </cell>
          <cell r="K3139" t="str">
            <v>VV</v>
          </cell>
          <cell r="L3139" t="str">
            <v>Calabria</v>
          </cell>
          <cell r="M3139" t="str">
            <v>ITALIA</v>
          </cell>
          <cell r="N3139" t="str">
            <v>SUD</v>
          </cell>
          <cell r="O3139" t="str">
            <v>Mezzogiorno</v>
          </cell>
          <cell r="Q3139" t="str">
            <v>X</v>
          </cell>
          <cell r="R3139" t="str">
            <v>LEGGE DI STABILITA 2017</v>
          </cell>
          <cell r="S3139" t="str">
            <v>Società costituita</v>
          </cell>
          <cell r="T3139">
            <v>474442</v>
          </cell>
          <cell r="U3139">
            <v>347000</v>
          </cell>
          <cell r="V3139">
            <v>210000</v>
          </cell>
          <cell r="W3139">
            <v>264442</v>
          </cell>
          <cell r="X3139">
            <v>147000</v>
          </cell>
          <cell r="Y3139">
            <v>185000</v>
          </cell>
          <cell r="Z3139">
            <v>15000</v>
          </cell>
          <cell r="AA3139">
            <v>256200</v>
          </cell>
          <cell r="AB3139">
            <v>0</v>
          </cell>
          <cell r="AC3139">
            <v>0</v>
          </cell>
          <cell r="AD3139">
            <v>0</v>
          </cell>
          <cell r="AE3139">
            <v>3</v>
          </cell>
          <cell r="AF3139">
            <v>43558.596597222197</v>
          </cell>
          <cell r="AG3139">
            <v>2019</v>
          </cell>
          <cell r="AH3139" t="str">
            <v>Non ammissione</v>
          </cell>
          <cell r="AI3139" t="str">
            <v>Tecnologia nuova sperimentale</v>
          </cell>
          <cell r="AJ3139" t="str">
            <v>Trasporti</v>
          </cell>
          <cell r="AK3139" t="str">
            <v>Smart cities and services</v>
          </cell>
          <cell r="AP3139" t="str">
            <v>62.09.09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2</v>
          </cell>
          <cell r="AZ3139">
            <v>0</v>
          </cell>
          <cell r="BA3139">
            <v>0</v>
          </cell>
          <cell r="BB3139">
            <v>0</v>
          </cell>
          <cell r="BC3139">
            <v>2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</row>
        <row r="3140">
          <cell r="A3140" t="str">
            <v>SSI002017</v>
          </cell>
          <cell r="C3140" t="str">
            <v>SSI</v>
          </cell>
          <cell r="D3140" t="str">
            <v>YURI PERRINI</v>
          </cell>
          <cell r="E3140">
            <v>43468.545601851903</v>
          </cell>
          <cell r="F3140">
            <v>2019</v>
          </cell>
          <cell r="I3140" t="str">
            <v>Domanda non ammessa</v>
          </cell>
          <cell r="J3140" t="str">
            <v>n.d.</v>
          </cell>
          <cell r="K3140" t="str">
            <v>n.d.</v>
          </cell>
          <cell r="L3140" t="str">
            <v>Lazio</v>
          </cell>
          <cell r="M3140" t="str">
            <v>ITALIA</v>
          </cell>
          <cell r="N3140" t="str">
            <v>CENTRO-NORD</v>
          </cell>
          <cell r="O3140" t="str">
            <v>Centro-Nord</v>
          </cell>
          <cell r="Q3140" t="str">
            <v>X</v>
          </cell>
          <cell r="R3140" t="str">
            <v>FCS Centro/Nord</v>
          </cell>
          <cell r="S3140" t="str">
            <v>Società non costituita</v>
          </cell>
          <cell r="T3140">
            <v>1498456.72</v>
          </cell>
          <cell r="U3140">
            <v>1206262</v>
          </cell>
          <cell r="V3140">
            <v>436990</v>
          </cell>
          <cell r="W3140">
            <v>1061466.72</v>
          </cell>
          <cell r="X3140">
            <v>349592</v>
          </cell>
          <cell r="Y3140">
            <v>849170</v>
          </cell>
          <cell r="Z3140">
            <v>7500</v>
          </cell>
          <cell r="AA3140">
            <v>533127.80000000005</v>
          </cell>
          <cell r="AB3140">
            <v>0</v>
          </cell>
          <cell r="AC3140">
            <v>0</v>
          </cell>
          <cell r="AD3140">
            <v>0</v>
          </cell>
          <cell r="AE3140">
            <v>15</v>
          </cell>
          <cell r="AF3140">
            <v>43538</v>
          </cell>
          <cell r="AG3140">
            <v>2019</v>
          </cell>
          <cell r="AH3140" t="str">
            <v>Non ammissione</v>
          </cell>
          <cell r="AI3140" t="str">
            <v>Economia Digitale</v>
          </cell>
          <cell r="AJ3140" t="str">
            <v>Telecomunicazioni</v>
          </cell>
          <cell r="AK3140" t="str">
            <v>IT e infrastrutture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2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2</v>
          </cell>
          <cell r="BD3140">
            <v>0</v>
          </cell>
          <cell r="BE3140">
            <v>2</v>
          </cell>
          <cell r="BF3140">
            <v>0</v>
          </cell>
          <cell r="BG3140">
            <v>0</v>
          </cell>
        </row>
        <row r="3141">
          <cell r="A3141" t="str">
            <v>SSI002018</v>
          </cell>
          <cell r="C3141" t="str">
            <v>SSI</v>
          </cell>
          <cell r="D3141" t="str">
            <v>Namu Srl</v>
          </cell>
          <cell r="E3141">
            <v>43469.495150463001</v>
          </cell>
          <cell r="F3141">
            <v>2019</v>
          </cell>
          <cell r="H3141" t="str">
            <v>10006240963</v>
          </cell>
          <cell r="I3141" t="str">
            <v>Domanda decaduta</v>
          </cell>
          <cell r="J3141" t="str">
            <v>MILANO</v>
          </cell>
          <cell r="K3141" t="str">
            <v>MI</v>
          </cell>
          <cell r="L3141" t="str">
            <v>Lombardia</v>
          </cell>
          <cell r="M3141" t="str">
            <v>ITALIA</v>
          </cell>
          <cell r="N3141" t="str">
            <v>CENTRO-NORD</v>
          </cell>
          <cell r="O3141" t="str">
            <v>Centro-Nord</v>
          </cell>
          <cell r="Q3141" t="str">
            <v>X</v>
          </cell>
          <cell r="R3141" t="str">
            <v>FCS Centro/Nord</v>
          </cell>
          <cell r="S3141" t="str">
            <v>Società costituita</v>
          </cell>
          <cell r="T3141">
            <v>1570353</v>
          </cell>
          <cell r="U3141">
            <v>1256282</v>
          </cell>
          <cell r="V3141">
            <v>750753</v>
          </cell>
          <cell r="W3141">
            <v>819600</v>
          </cell>
          <cell r="X3141">
            <v>600602</v>
          </cell>
          <cell r="Y3141">
            <v>655680</v>
          </cell>
          <cell r="Z3141">
            <v>0</v>
          </cell>
          <cell r="AA3141">
            <v>933919</v>
          </cell>
          <cell r="AB3141">
            <v>0</v>
          </cell>
          <cell r="AC3141">
            <v>0</v>
          </cell>
          <cell r="AD3141">
            <v>0</v>
          </cell>
          <cell r="AE3141">
            <v>11</v>
          </cell>
          <cell r="AI3141" t="str">
            <v>Economia Digitale</v>
          </cell>
          <cell r="AJ3141" t="str">
            <v>Automazione Industriale</v>
          </cell>
          <cell r="AK3141" t="str">
            <v>Industria hi-tech</v>
          </cell>
          <cell r="AP3141" t="str">
            <v>62.01.00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1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1</v>
          </cell>
          <cell r="BD3141">
            <v>0</v>
          </cell>
          <cell r="BE3141">
            <v>1</v>
          </cell>
          <cell r="BF3141">
            <v>1</v>
          </cell>
          <cell r="BG3141">
            <v>0</v>
          </cell>
        </row>
        <row r="3142">
          <cell r="A3142" t="str">
            <v>SSI002019</v>
          </cell>
          <cell r="C3142" t="str">
            <v>SSI</v>
          </cell>
          <cell r="D3142" t="str">
            <v>RICCARDO BARNIA</v>
          </cell>
          <cell r="E3142">
            <v>43472.6667592593</v>
          </cell>
          <cell r="F3142">
            <v>2019</v>
          </cell>
          <cell r="I3142" t="str">
            <v>Domanda non ammessa</v>
          </cell>
          <cell r="J3142" t="str">
            <v>LECCE</v>
          </cell>
          <cell r="K3142" t="str">
            <v>LE</v>
          </cell>
          <cell r="L3142" t="str">
            <v>Puglia</v>
          </cell>
          <cell r="M3142" t="str">
            <v>ITALIA</v>
          </cell>
          <cell r="N3142" t="str">
            <v>SUD</v>
          </cell>
          <cell r="O3142" t="str">
            <v>Mezzogiorno</v>
          </cell>
          <cell r="Q3142" t="str">
            <v>X</v>
          </cell>
          <cell r="R3142" t="str">
            <v>LEGGE DI STABILITA 2017</v>
          </cell>
          <cell r="S3142" t="str">
            <v>Società non costituita</v>
          </cell>
          <cell r="T3142">
            <v>1140860</v>
          </cell>
          <cell r="U3142">
            <v>813602</v>
          </cell>
          <cell r="V3142">
            <v>915700</v>
          </cell>
          <cell r="W3142">
            <v>225160</v>
          </cell>
          <cell r="X3142">
            <v>640990</v>
          </cell>
          <cell r="Y3142">
            <v>157612</v>
          </cell>
          <cell r="Z3142">
            <v>15000</v>
          </cell>
          <cell r="AA3142">
            <v>1117154</v>
          </cell>
          <cell r="AB3142">
            <v>0</v>
          </cell>
          <cell r="AC3142">
            <v>0</v>
          </cell>
          <cell r="AD3142">
            <v>0</v>
          </cell>
          <cell r="AE3142">
            <v>2</v>
          </cell>
          <cell r="AF3142">
            <v>43552</v>
          </cell>
          <cell r="AG3142">
            <v>2019</v>
          </cell>
          <cell r="AH3142" t="str">
            <v>Non ammissione</v>
          </cell>
          <cell r="AI3142" t="str">
            <v>Tecnologia nuova sperimentale</v>
          </cell>
          <cell r="AJ3142" t="str">
            <v>Life sciences</v>
          </cell>
          <cell r="AK3142" t="str">
            <v>Bio-scienze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1</v>
          </cell>
          <cell r="AY3142">
            <v>1</v>
          </cell>
          <cell r="AZ3142">
            <v>0</v>
          </cell>
          <cell r="BA3142">
            <v>0</v>
          </cell>
          <cell r="BB3142">
            <v>0</v>
          </cell>
          <cell r="BC3142">
            <v>2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</row>
        <row r="3143">
          <cell r="A3143" t="str">
            <v>SSI002020</v>
          </cell>
          <cell r="C3143" t="str">
            <v>SSI</v>
          </cell>
          <cell r="D3143" t="str">
            <v>ADA SRL</v>
          </cell>
          <cell r="E3143">
            <v>43473.689236111102</v>
          </cell>
          <cell r="F3143">
            <v>2019</v>
          </cell>
          <cell r="H3143" t="str">
            <v>03539120836</v>
          </cell>
          <cell r="I3143" t="str">
            <v>Domanda decaduta</v>
          </cell>
          <cell r="J3143" t="str">
            <v>TORRENOVA</v>
          </cell>
          <cell r="K3143" t="str">
            <v>ME</v>
          </cell>
          <cell r="L3143" t="str">
            <v>Sicilia</v>
          </cell>
          <cell r="M3143" t="str">
            <v>ITALIA</v>
          </cell>
          <cell r="N3143" t="str">
            <v>SUD</v>
          </cell>
          <cell r="O3143" t="str">
            <v>Mezzogiorno</v>
          </cell>
          <cell r="Q3143" t="str">
            <v>X</v>
          </cell>
          <cell r="R3143" t="str">
            <v>LEGGE DI STABILITA 2017</v>
          </cell>
          <cell r="S3143" t="str">
            <v>Società costituita</v>
          </cell>
          <cell r="T3143">
            <v>549294.47</v>
          </cell>
          <cell r="U3143">
            <v>529006.1</v>
          </cell>
          <cell r="V3143">
            <v>549294.47</v>
          </cell>
          <cell r="W3143">
            <v>0</v>
          </cell>
          <cell r="X3143">
            <v>514006.1</v>
          </cell>
          <cell r="Y3143">
            <v>0</v>
          </cell>
          <cell r="Z3143">
            <v>15000</v>
          </cell>
          <cell r="AA3143">
            <v>668558.36</v>
          </cell>
          <cell r="AB3143">
            <v>0</v>
          </cell>
          <cell r="AC3143">
            <v>0</v>
          </cell>
          <cell r="AD3143">
            <v>0</v>
          </cell>
          <cell r="AE3143">
            <v>10</v>
          </cell>
          <cell r="AI3143" t="str">
            <v>Tecnologia nuova sperimentale</v>
          </cell>
          <cell r="AJ3143" t="str">
            <v>Materiali innovativi</v>
          </cell>
          <cell r="AK3143" t="str">
            <v>Industria hi-tech</v>
          </cell>
          <cell r="AP3143" t="str">
            <v>22.23.09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1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1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</row>
        <row r="3144">
          <cell r="A3144" t="str">
            <v>SSI002021</v>
          </cell>
          <cell r="C3144" t="str">
            <v>SSI</v>
          </cell>
          <cell r="D3144" t="str">
            <v>simonetta de luca musella</v>
          </cell>
          <cell r="E3144">
            <v>43473.695474537002</v>
          </cell>
          <cell r="F3144">
            <v>2019</v>
          </cell>
          <cell r="I3144" t="str">
            <v>Domanda non ammessa</v>
          </cell>
          <cell r="J3144" t="str">
            <v>SALERNO</v>
          </cell>
          <cell r="K3144" t="str">
            <v>SA</v>
          </cell>
          <cell r="L3144" t="str">
            <v>Campania</v>
          </cell>
          <cell r="M3144" t="str">
            <v>ITALIA</v>
          </cell>
          <cell r="N3144" t="str">
            <v>SUD</v>
          </cell>
          <cell r="O3144" t="str">
            <v>Mezzogiorno</v>
          </cell>
          <cell r="Q3144" t="str">
            <v>X</v>
          </cell>
          <cell r="R3144" t="str">
            <v>LEGGE DI STABILITA 2017</v>
          </cell>
          <cell r="S3144" t="str">
            <v>Società non costituita</v>
          </cell>
          <cell r="T3144">
            <v>943538</v>
          </cell>
          <cell r="U3144">
            <v>765000</v>
          </cell>
          <cell r="V3144">
            <v>177290</v>
          </cell>
          <cell r="W3144">
            <v>766248</v>
          </cell>
          <cell r="X3144">
            <v>138000</v>
          </cell>
          <cell r="Y3144">
            <v>612000</v>
          </cell>
          <cell r="Z3144">
            <v>15000</v>
          </cell>
          <cell r="AA3144">
            <v>216293.8</v>
          </cell>
          <cell r="AB3144">
            <v>0</v>
          </cell>
          <cell r="AC3144">
            <v>0</v>
          </cell>
          <cell r="AD3144">
            <v>0</v>
          </cell>
          <cell r="AE3144">
            <v>3</v>
          </cell>
          <cell r="AF3144">
            <v>43538</v>
          </cell>
          <cell r="AG3144">
            <v>2019</v>
          </cell>
          <cell r="AH3144" t="str">
            <v>Non ammissione</v>
          </cell>
          <cell r="AI3144" t="str">
            <v>Tecnologia nuova sperimentale</v>
          </cell>
          <cell r="AJ3144" t="str">
            <v>Infrastruttura e sicurezza</v>
          </cell>
          <cell r="AK3144" t="str">
            <v>IT e infrastrutture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3</v>
          </cell>
          <cell r="BB3144">
            <v>0</v>
          </cell>
          <cell r="BC3144">
            <v>0</v>
          </cell>
          <cell r="BD3144">
            <v>3</v>
          </cell>
          <cell r="BE3144">
            <v>0</v>
          </cell>
          <cell r="BF3144">
            <v>0</v>
          </cell>
          <cell r="BG3144">
            <v>0</v>
          </cell>
        </row>
        <row r="3145">
          <cell r="A3145" t="str">
            <v>SSI002022</v>
          </cell>
          <cell r="B3145" t="str">
            <v>C43J19000490008</v>
          </cell>
          <cell r="C3145" t="str">
            <v>SSI</v>
          </cell>
          <cell r="D3145" t="str">
            <v>UB-CARE</v>
          </cell>
          <cell r="E3145">
            <v>43475.484259259298</v>
          </cell>
          <cell r="F3145">
            <v>2019</v>
          </cell>
          <cell r="H3145" t="str">
            <v>02528550185</v>
          </cell>
          <cell r="I3145" t="str">
            <v>Domanda revocata</v>
          </cell>
          <cell r="J3145" t="str">
            <v>PAVIA</v>
          </cell>
          <cell r="K3145" t="str">
            <v>PV</v>
          </cell>
          <cell r="L3145" t="str">
            <v>Lombardia</v>
          </cell>
          <cell r="M3145" t="str">
            <v>ITALIA</v>
          </cell>
          <cell r="N3145" t="str">
            <v>CENTRO-NORD</v>
          </cell>
          <cell r="O3145" t="str">
            <v>Centro-Nord</v>
          </cell>
          <cell r="Q3145" t="str">
            <v>X</v>
          </cell>
          <cell r="R3145" t="str">
            <v>FCS Centro/Nord</v>
          </cell>
          <cell r="S3145" t="str">
            <v>Società costituita</v>
          </cell>
          <cell r="T3145">
            <v>240369</v>
          </cell>
          <cell r="U3145">
            <v>168258</v>
          </cell>
          <cell r="V3145">
            <v>126120</v>
          </cell>
          <cell r="W3145">
            <v>114249</v>
          </cell>
          <cell r="X3145">
            <v>88284</v>
          </cell>
          <cell r="Y3145">
            <v>79974</v>
          </cell>
          <cell r="Z3145">
            <v>0</v>
          </cell>
          <cell r="AA3145">
            <v>153866.46</v>
          </cell>
          <cell r="AB3145">
            <v>240369</v>
          </cell>
          <cell r="AC3145">
            <v>126120</v>
          </cell>
          <cell r="AD3145">
            <v>114249</v>
          </cell>
          <cell r="AE3145">
            <v>2</v>
          </cell>
          <cell r="AF3145">
            <v>43524</v>
          </cell>
          <cell r="AG3145">
            <v>2019</v>
          </cell>
          <cell r="AH3145" t="str">
            <v>Ammissione</v>
          </cell>
          <cell r="AI3145" t="str">
            <v>Tecnologia nuova sperimentale</v>
          </cell>
          <cell r="AJ3145" t="str">
            <v>Life sciences</v>
          </cell>
          <cell r="AK3145" t="str">
            <v>Bio-scienze</v>
          </cell>
          <cell r="AN3145">
            <v>43724</v>
          </cell>
          <cell r="AO3145">
            <v>2019</v>
          </cell>
          <cell r="AP3145" t="str">
            <v>72.19.09</v>
          </cell>
          <cell r="AQ3145" t="str">
            <v>Altri servizi</v>
          </cell>
          <cell r="AR3145">
            <v>168258.3</v>
          </cell>
          <cell r="AS3145">
            <v>88284</v>
          </cell>
          <cell r="AT3145">
            <v>79974.3</v>
          </cell>
          <cell r="AU3145">
            <v>0</v>
          </cell>
          <cell r="AV3145">
            <v>168258.3</v>
          </cell>
          <cell r="AW3145">
            <v>1</v>
          </cell>
          <cell r="AX3145">
            <v>0</v>
          </cell>
          <cell r="AY3145">
            <v>0</v>
          </cell>
          <cell r="AZ3145">
            <v>2</v>
          </cell>
          <cell r="BA3145">
            <v>0</v>
          </cell>
          <cell r="BB3145">
            <v>0</v>
          </cell>
          <cell r="BC3145">
            <v>1</v>
          </cell>
          <cell r="BD3145">
            <v>2</v>
          </cell>
          <cell r="BE3145">
            <v>3</v>
          </cell>
          <cell r="BF3145">
            <v>3</v>
          </cell>
          <cell r="BG3145">
            <v>0</v>
          </cell>
        </row>
        <row r="3146">
          <cell r="A3146" t="str">
            <v>SSI002023</v>
          </cell>
          <cell r="B3146" t="str">
            <v>C73J19000540008</v>
          </cell>
          <cell r="C3146" t="str">
            <v>SSI</v>
          </cell>
          <cell r="D3146" t="str">
            <v>Credit Service Srl</v>
          </cell>
          <cell r="E3146">
            <v>43475.529398148101</v>
          </cell>
          <cell r="F3146">
            <v>2019</v>
          </cell>
          <cell r="H3146" t="str">
            <v>02320890227</v>
          </cell>
          <cell r="I3146" t="str">
            <v>Domanda ammessa</v>
          </cell>
          <cell r="J3146" t="str">
            <v>VENEZIA</v>
          </cell>
          <cell r="K3146" t="str">
            <v>VE</v>
          </cell>
          <cell r="L3146" t="str">
            <v>Veneto</v>
          </cell>
          <cell r="M3146" t="str">
            <v>ITALIA</v>
          </cell>
          <cell r="N3146" t="str">
            <v>CENTRO-NORD</v>
          </cell>
          <cell r="O3146" t="str">
            <v>Centro-Nord</v>
          </cell>
          <cell r="Q3146" t="str">
            <v>X</v>
          </cell>
          <cell r="R3146" t="str">
            <v>FCS Centro/Nord</v>
          </cell>
          <cell r="S3146" t="str">
            <v>Società costituita</v>
          </cell>
          <cell r="T3146">
            <v>1175000</v>
          </cell>
          <cell r="U3146">
            <v>822500</v>
          </cell>
          <cell r="V3146">
            <v>680000</v>
          </cell>
          <cell r="W3146">
            <v>495000</v>
          </cell>
          <cell r="X3146">
            <v>476000</v>
          </cell>
          <cell r="Y3146">
            <v>346500</v>
          </cell>
          <cell r="Z3146">
            <v>0</v>
          </cell>
          <cell r="AA3146">
            <v>829600</v>
          </cell>
          <cell r="AB3146">
            <v>899000</v>
          </cell>
          <cell r="AC3146">
            <v>504000</v>
          </cell>
          <cell r="AD3146">
            <v>395000</v>
          </cell>
          <cell r="AE3146">
            <v>7</v>
          </cell>
          <cell r="AF3146">
            <v>43524</v>
          </cell>
          <cell r="AG3146">
            <v>2019</v>
          </cell>
          <cell r="AH3146" t="str">
            <v>Ammissione</v>
          </cell>
          <cell r="AI3146" t="str">
            <v>Economia Digitale</v>
          </cell>
          <cell r="AJ3146" t="str">
            <v>E-Commerce</v>
          </cell>
          <cell r="AK3146" t="str">
            <v>Web technology</v>
          </cell>
          <cell r="AL3146">
            <v>43720</v>
          </cell>
          <cell r="AM3146">
            <v>2019</v>
          </cell>
          <cell r="AP3146" t="str">
            <v>62.01.00</v>
          </cell>
          <cell r="AQ3146" t="str">
            <v>Altri servizi</v>
          </cell>
          <cell r="AR3146">
            <v>629300</v>
          </cell>
          <cell r="AS3146">
            <v>352800</v>
          </cell>
          <cell r="AT3146">
            <v>276500</v>
          </cell>
          <cell r="AU3146">
            <v>0</v>
          </cell>
          <cell r="AV3146">
            <v>629300</v>
          </cell>
          <cell r="AW3146">
            <v>0</v>
          </cell>
          <cell r="AX3146">
            <v>2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2</v>
          </cell>
          <cell r="BD3146">
            <v>0</v>
          </cell>
          <cell r="BE3146">
            <v>0</v>
          </cell>
          <cell r="BF3146">
            <v>2</v>
          </cell>
          <cell r="BG3146">
            <v>0</v>
          </cell>
          <cell r="BH3146">
            <v>92400</v>
          </cell>
          <cell r="BI3146">
            <v>14403.38</v>
          </cell>
          <cell r="BJ3146">
            <v>106803.38</v>
          </cell>
        </row>
        <row r="3147">
          <cell r="A3147" t="str">
            <v>SSI002024</v>
          </cell>
          <cell r="C3147" t="str">
            <v>SSI</v>
          </cell>
          <cell r="D3147" t="str">
            <v>GIOVANNI MASSIMO LAURIA</v>
          </cell>
          <cell r="E3147">
            <v>43475.564363425903</v>
          </cell>
          <cell r="F3147">
            <v>2019</v>
          </cell>
          <cell r="I3147" t="str">
            <v>Domanda non ammessa</v>
          </cell>
          <cell r="J3147" t="str">
            <v>GIFFONI VALLE PIANA</v>
          </cell>
          <cell r="K3147" t="str">
            <v>SA</v>
          </cell>
          <cell r="L3147" t="str">
            <v>Campania</v>
          </cell>
          <cell r="M3147" t="str">
            <v>ITALIA</v>
          </cell>
          <cell r="N3147" t="str">
            <v>SUD</v>
          </cell>
          <cell r="O3147" t="str">
            <v>Mezzogiorno</v>
          </cell>
          <cell r="Q3147" t="str">
            <v>X</v>
          </cell>
          <cell r="R3147" t="str">
            <v>LEGGE DI STABILITA 2017</v>
          </cell>
          <cell r="S3147" t="str">
            <v>Società non costituita</v>
          </cell>
          <cell r="T3147">
            <v>637300</v>
          </cell>
          <cell r="U3147">
            <v>461110</v>
          </cell>
          <cell r="V3147">
            <v>327100</v>
          </cell>
          <cell r="W3147">
            <v>310200</v>
          </cell>
          <cell r="X3147">
            <v>228970</v>
          </cell>
          <cell r="Y3147">
            <v>217140</v>
          </cell>
          <cell r="Z3147">
            <v>15000</v>
          </cell>
          <cell r="AA3147">
            <v>396862</v>
          </cell>
          <cell r="AB3147">
            <v>0</v>
          </cell>
          <cell r="AC3147">
            <v>0</v>
          </cell>
          <cell r="AD3147">
            <v>0</v>
          </cell>
          <cell r="AE3147">
            <v>7</v>
          </cell>
          <cell r="AF3147">
            <v>43524</v>
          </cell>
          <cell r="AG3147">
            <v>2019</v>
          </cell>
          <cell r="AH3147" t="str">
            <v>Non ammissione</v>
          </cell>
          <cell r="AI3147" t="str">
            <v>Economia Digitale</v>
          </cell>
          <cell r="AJ3147" t="str">
            <v>E-Commerce</v>
          </cell>
          <cell r="AK3147" t="str">
            <v>Web technology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1</v>
          </cell>
          <cell r="AX3147">
            <v>1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2</v>
          </cell>
          <cell r="BD3147">
            <v>0</v>
          </cell>
          <cell r="BE3147">
            <v>1</v>
          </cell>
          <cell r="BF3147">
            <v>0</v>
          </cell>
          <cell r="BG3147">
            <v>0</v>
          </cell>
        </row>
        <row r="3148">
          <cell r="A3148" t="str">
            <v>SSI002025</v>
          </cell>
          <cell r="C3148" t="str">
            <v>SSI</v>
          </cell>
          <cell r="D3148" t="str">
            <v>JHAS SPA</v>
          </cell>
          <cell r="E3148">
            <v>43480.754236111097</v>
          </cell>
          <cell r="F3148">
            <v>2019</v>
          </cell>
          <cell r="H3148" t="str">
            <v>02938750599</v>
          </cell>
          <cell r="I3148" t="str">
            <v>Domanda non ammessa</v>
          </cell>
          <cell r="J3148" t="str">
            <v>LATINA</v>
          </cell>
          <cell r="K3148" t="str">
            <v>LT</v>
          </cell>
          <cell r="L3148" t="str">
            <v>Lazio</v>
          </cell>
          <cell r="M3148" t="str">
            <v>ITALIA</v>
          </cell>
          <cell r="N3148" t="str">
            <v>CENTRO-NORD</v>
          </cell>
          <cell r="O3148" t="str">
            <v>Centro-Nord</v>
          </cell>
          <cell r="Q3148" t="str">
            <v>X</v>
          </cell>
          <cell r="R3148" t="str">
            <v>FCS Centro/Nord</v>
          </cell>
          <cell r="S3148" t="str">
            <v>Società costituita</v>
          </cell>
          <cell r="T3148">
            <v>2068000</v>
          </cell>
          <cell r="U3148">
            <v>1447600</v>
          </cell>
          <cell r="V3148">
            <v>2068000</v>
          </cell>
          <cell r="W3148">
            <v>0</v>
          </cell>
          <cell r="X3148">
            <v>1447600</v>
          </cell>
          <cell r="Y3148">
            <v>0</v>
          </cell>
          <cell r="Z3148">
            <v>0</v>
          </cell>
          <cell r="AA3148">
            <v>2523217</v>
          </cell>
          <cell r="AB3148">
            <v>0</v>
          </cell>
          <cell r="AC3148">
            <v>0</v>
          </cell>
          <cell r="AD3148">
            <v>0</v>
          </cell>
          <cell r="AE3148">
            <v>50</v>
          </cell>
          <cell r="AF3148">
            <v>43517.575775463003</v>
          </cell>
          <cell r="AG3148">
            <v>2019</v>
          </cell>
          <cell r="AH3148" t="str">
            <v>Non ammissione</v>
          </cell>
          <cell r="AI3148" t="str">
            <v>Tecnologia nuova sperimentale</v>
          </cell>
          <cell r="AJ3148" t="str">
            <v>Aerospazio</v>
          </cell>
          <cell r="AK3148" t="str">
            <v>Industria hi-tech</v>
          </cell>
          <cell r="AP3148" t="str">
            <v>30.30.01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1</v>
          </cell>
          <cell r="AY3148">
            <v>1</v>
          </cell>
          <cell r="AZ3148">
            <v>0</v>
          </cell>
          <cell r="BA3148">
            <v>0</v>
          </cell>
          <cell r="BB3148">
            <v>0</v>
          </cell>
          <cell r="BC3148">
            <v>2</v>
          </cell>
          <cell r="BD3148">
            <v>0</v>
          </cell>
          <cell r="BE3148">
            <v>0</v>
          </cell>
          <cell r="BF3148">
            <v>2</v>
          </cell>
          <cell r="BG3148">
            <v>0</v>
          </cell>
        </row>
        <row r="3149">
          <cell r="A3149" t="str">
            <v>SSI002026</v>
          </cell>
          <cell r="C3149" t="str">
            <v>SSI</v>
          </cell>
          <cell r="D3149" t="str">
            <v>VALEO LEGAL SOLUTIONS S.R.L.</v>
          </cell>
          <cell r="E3149">
            <v>43483.6386921296</v>
          </cell>
          <cell r="F3149">
            <v>2019</v>
          </cell>
          <cell r="H3149" t="str">
            <v>14569751002</v>
          </cell>
          <cell r="I3149" t="str">
            <v>Domanda non ammessa</v>
          </cell>
          <cell r="J3149" t="str">
            <v>NAPOLI</v>
          </cell>
          <cell r="K3149" t="str">
            <v>NA</v>
          </cell>
          <cell r="L3149" t="str">
            <v>Campania</v>
          </cell>
          <cell r="M3149" t="str">
            <v>ITALIA</v>
          </cell>
          <cell r="N3149" t="str">
            <v>SUD</v>
          </cell>
          <cell r="O3149" t="str">
            <v>Mezzogiorno</v>
          </cell>
          <cell r="Q3149" t="str">
            <v>X</v>
          </cell>
          <cell r="R3149" t="str">
            <v>LEGGE DI STABILITA 2017</v>
          </cell>
          <cell r="S3149" t="str">
            <v>Società costituita</v>
          </cell>
          <cell r="T3149">
            <v>748000</v>
          </cell>
          <cell r="U3149">
            <v>523600</v>
          </cell>
          <cell r="V3149">
            <v>168000</v>
          </cell>
          <cell r="W3149">
            <v>580000</v>
          </cell>
          <cell r="X3149">
            <v>117600</v>
          </cell>
          <cell r="Y3149">
            <v>406000</v>
          </cell>
          <cell r="Z3149">
            <v>0</v>
          </cell>
          <cell r="AA3149">
            <v>204680</v>
          </cell>
          <cell r="AB3149">
            <v>0</v>
          </cell>
          <cell r="AC3149">
            <v>0</v>
          </cell>
          <cell r="AD3149">
            <v>0</v>
          </cell>
          <cell r="AE3149">
            <v>9</v>
          </cell>
          <cell r="AF3149">
            <v>43538</v>
          </cell>
          <cell r="AG3149">
            <v>2019</v>
          </cell>
          <cell r="AH3149" t="str">
            <v>Non ammissione</v>
          </cell>
          <cell r="AI3149" t="str">
            <v>Economia Digitale</v>
          </cell>
          <cell r="AJ3149" t="str">
            <v>Cloud computing</v>
          </cell>
          <cell r="AK3149" t="str">
            <v>Web technology</v>
          </cell>
          <cell r="AP3149" t="str">
            <v>62.09.09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2</v>
          </cell>
          <cell r="AY3149">
            <v>1</v>
          </cell>
          <cell r="AZ3149">
            <v>0</v>
          </cell>
          <cell r="BA3149">
            <v>1</v>
          </cell>
          <cell r="BB3149">
            <v>1</v>
          </cell>
          <cell r="BC3149">
            <v>3</v>
          </cell>
          <cell r="BD3149">
            <v>2</v>
          </cell>
          <cell r="BE3149">
            <v>0</v>
          </cell>
          <cell r="BF3149">
            <v>0</v>
          </cell>
          <cell r="BG3149">
            <v>0</v>
          </cell>
        </row>
        <row r="3150">
          <cell r="A3150" t="str">
            <v>SSI002027</v>
          </cell>
          <cell r="C3150" t="str">
            <v>SSI</v>
          </cell>
          <cell r="D3150" t="str">
            <v>Eco Smile</v>
          </cell>
          <cell r="E3150">
            <v>43485.921747685199</v>
          </cell>
          <cell r="F3150">
            <v>2019</v>
          </cell>
          <cell r="H3150" t="str">
            <v>12690131003</v>
          </cell>
          <cell r="I3150" t="str">
            <v>Domanda non ammessa</v>
          </cell>
          <cell r="J3150" t="str">
            <v>POMEZIA</v>
          </cell>
          <cell r="K3150" t="str">
            <v>RM</v>
          </cell>
          <cell r="L3150" t="str">
            <v>Lazio</v>
          </cell>
          <cell r="M3150" t="str">
            <v>ITALIA</v>
          </cell>
          <cell r="N3150" t="str">
            <v>CENTRO-NORD</v>
          </cell>
          <cell r="O3150" t="str">
            <v>Centro-Nord</v>
          </cell>
          <cell r="Q3150" t="str">
            <v>X</v>
          </cell>
          <cell r="R3150" t="str">
            <v>FCS Centro/Nord</v>
          </cell>
          <cell r="S3150" t="str">
            <v>Società costituita</v>
          </cell>
          <cell r="T3150">
            <v>653128.65</v>
          </cell>
          <cell r="U3150">
            <v>457190.05</v>
          </cell>
          <cell r="V3150">
            <v>653128.65</v>
          </cell>
          <cell r="W3150">
            <v>0</v>
          </cell>
          <cell r="X3150">
            <v>457190.05</v>
          </cell>
          <cell r="Y3150">
            <v>0</v>
          </cell>
          <cell r="Z3150">
            <v>0</v>
          </cell>
          <cell r="AA3150">
            <v>796816.95</v>
          </cell>
          <cell r="AB3150">
            <v>0</v>
          </cell>
          <cell r="AC3150">
            <v>0</v>
          </cell>
          <cell r="AD3150">
            <v>0</v>
          </cell>
          <cell r="AE3150">
            <v>3</v>
          </cell>
          <cell r="AF3150">
            <v>43524</v>
          </cell>
          <cell r="AG3150">
            <v>2019</v>
          </cell>
          <cell r="AH3150" t="str">
            <v>Non ammissione</v>
          </cell>
          <cell r="AI3150" t="str">
            <v>Tecnologia nuova sperimentale</v>
          </cell>
          <cell r="AJ3150" t="str">
            <v>Ambiente e Energia</v>
          </cell>
          <cell r="AK3150" t="str">
            <v>Ambiente ed energia</v>
          </cell>
          <cell r="AP3150" t="str">
            <v>38.32.30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1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1</v>
          </cell>
          <cell r="BC3150">
            <v>1</v>
          </cell>
          <cell r="BD3150">
            <v>1</v>
          </cell>
          <cell r="BE3150">
            <v>1</v>
          </cell>
          <cell r="BF3150">
            <v>0</v>
          </cell>
          <cell r="BG3150">
            <v>0</v>
          </cell>
        </row>
        <row r="3151">
          <cell r="A3151" t="str">
            <v>SSI002028</v>
          </cell>
          <cell r="C3151" t="str">
            <v>SSI</v>
          </cell>
          <cell r="D3151" t="str">
            <v>CARTENDER SRL</v>
          </cell>
          <cell r="E3151">
            <v>43486.687835648103</v>
          </cell>
          <cell r="F3151">
            <v>2019</v>
          </cell>
          <cell r="H3151" t="str">
            <v>04439570278</v>
          </cell>
          <cell r="I3151" t="str">
            <v>Domanda non ammessa</v>
          </cell>
          <cell r="J3151" t="str">
            <v>PADOVA</v>
          </cell>
          <cell r="K3151" t="str">
            <v>PD</v>
          </cell>
          <cell r="L3151" t="str">
            <v>Veneto</v>
          </cell>
          <cell r="M3151" t="str">
            <v>ITALIA</v>
          </cell>
          <cell r="N3151" t="str">
            <v>CENTRO-NORD</v>
          </cell>
          <cell r="O3151" t="str">
            <v>Centro-Nord</v>
          </cell>
          <cell r="Q3151" t="str">
            <v>X</v>
          </cell>
          <cell r="R3151" t="str">
            <v>FCS Centro/Nord</v>
          </cell>
          <cell r="S3151" t="str">
            <v>Società costituita</v>
          </cell>
          <cell r="T3151">
            <v>765000</v>
          </cell>
          <cell r="U3151">
            <v>535500</v>
          </cell>
          <cell r="V3151">
            <v>360500</v>
          </cell>
          <cell r="W3151">
            <v>404500</v>
          </cell>
          <cell r="X3151">
            <v>252350</v>
          </cell>
          <cell r="Y3151">
            <v>283150</v>
          </cell>
          <cell r="Z3151">
            <v>0</v>
          </cell>
          <cell r="AA3151">
            <v>439810</v>
          </cell>
          <cell r="AB3151">
            <v>0</v>
          </cell>
          <cell r="AC3151">
            <v>0</v>
          </cell>
          <cell r="AD3151">
            <v>0</v>
          </cell>
          <cell r="AE3151">
            <v>11</v>
          </cell>
          <cell r="AF3151">
            <v>43538</v>
          </cell>
          <cell r="AG3151">
            <v>2019</v>
          </cell>
          <cell r="AH3151" t="str">
            <v>Non ammissione</v>
          </cell>
          <cell r="AI3151" t="str">
            <v>Tecnologia nuova sperimentale</v>
          </cell>
          <cell r="AJ3151" t="str">
            <v>Trasporti</v>
          </cell>
          <cell r="AK3151" t="str">
            <v>Smart cities and services</v>
          </cell>
          <cell r="AP3151" t="str">
            <v>62.01.00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2</v>
          </cell>
          <cell r="AX3151">
            <v>1</v>
          </cell>
          <cell r="AY3151">
            <v>0</v>
          </cell>
          <cell r="AZ3151">
            <v>0</v>
          </cell>
          <cell r="BA3151">
            <v>1</v>
          </cell>
          <cell r="BB3151">
            <v>0</v>
          </cell>
          <cell r="BC3151">
            <v>3</v>
          </cell>
          <cell r="BD3151">
            <v>1</v>
          </cell>
          <cell r="BE3151">
            <v>2</v>
          </cell>
          <cell r="BF3151">
            <v>0</v>
          </cell>
          <cell r="BG3151">
            <v>0</v>
          </cell>
        </row>
        <row r="3152">
          <cell r="A3152" t="str">
            <v>SSI002029</v>
          </cell>
          <cell r="B3152" t="str">
            <v>C43J19000470008</v>
          </cell>
          <cell r="C3152" t="str">
            <v>SSI</v>
          </cell>
          <cell r="D3152" t="str">
            <v>FINDYNAMIC S.R.L</v>
          </cell>
          <cell r="E3152">
            <v>43487.508750000001</v>
          </cell>
          <cell r="F3152">
            <v>2019</v>
          </cell>
          <cell r="H3152" t="str">
            <v>09505650961</v>
          </cell>
          <cell r="I3152" t="str">
            <v>Domanda ammessa</v>
          </cell>
          <cell r="J3152" t="str">
            <v>MILANO</v>
          </cell>
          <cell r="K3152" t="str">
            <v>MI</v>
          </cell>
          <cell r="L3152" t="str">
            <v>Lombardia</v>
          </cell>
          <cell r="M3152" t="str">
            <v>ITALIA</v>
          </cell>
          <cell r="N3152" t="str">
            <v>CENTRO-NORD</v>
          </cell>
          <cell r="O3152" t="str">
            <v>Centro-Nord</v>
          </cell>
          <cell r="Q3152" t="str">
            <v>X</v>
          </cell>
          <cell r="R3152" t="str">
            <v>FCS Centro/Nord</v>
          </cell>
          <cell r="S3152" t="str">
            <v>Società costituita</v>
          </cell>
          <cell r="T3152">
            <v>1258901.05</v>
          </cell>
          <cell r="U3152">
            <v>881230.7</v>
          </cell>
          <cell r="V3152">
            <v>437150</v>
          </cell>
          <cell r="W3152">
            <v>821751.05</v>
          </cell>
          <cell r="X3152">
            <v>306005</v>
          </cell>
          <cell r="Y3152">
            <v>575225.69999999995</v>
          </cell>
          <cell r="Z3152">
            <v>0</v>
          </cell>
          <cell r="AA3152">
            <v>533323</v>
          </cell>
          <cell r="AB3152">
            <v>972648.05</v>
          </cell>
          <cell r="AC3152">
            <v>418500</v>
          </cell>
          <cell r="AD3152">
            <v>554148.05000000005</v>
          </cell>
          <cell r="AE3152">
            <v>6</v>
          </cell>
          <cell r="AF3152">
            <v>43524</v>
          </cell>
          <cell r="AG3152">
            <v>2019</v>
          </cell>
          <cell r="AH3152" t="str">
            <v>Ammissione</v>
          </cell>
          <cell r="AI3152" t="str">
            <v>Economia Digitale</v>
          </cell>
          <cell r="AJ3152" t="str">
            <v>Internet of things</v>
          </cell>
          <cell r="AK3152" t="str">
            <v>Web technology</v>
          </cell>
          <cell r="AL3152">
            <v>43845</v>
          </cell>
          <cell r="AM3152">
            <v>2020</v>
          </cell>
          <cell r="AP3152" t="str">
            <v>62.01.00</v>
          </cell>
          <cell r="AQ3152" t="str">
            <v>Altri servizi</v>
          </cell>
          <cell r="AR3152">
            <v>680853.64</v>
          </cell>
          <cell r="AS3152">
            <v>292950</v>
          </cell>
          <cell r="AT3152">
            <v>387903.64</v>
          </cell>
          <cell r="AU3152">
            <v>0</v>
          </cell>
          <cell r="AV3152">
            <v>680853.64</v>
          </cell>
          <cell r="AW3152">
            <v>1</v>
          </cell>
          <cell r="AX3152">
            <v>5</v>
          </cell>
          <cell r="AY3152">
            <v>0</v>
          </cell>
          <cell r="AZ3152">
            <v>0</v>
          </cell>
          <cell r="BA3152">
            <v>1</v>
          </cell>
          <cell r="BB3152">
            <v>0</v>
          </cell>
          <cell r="BC3152">
            <v>6</v>
          </cell>
          <cell r="BD3152">
            <v>1</v>
          </cell>
          <cell r="BE3152">
            <v>1</v>
          </cell>
          <cell r="BF3152">
            <v>6</v>
          </cell>
          <cell r="BG3152">
            <v>0</v>
          </cell>
        </row>
        <row r="3153">
          <cell r="A3153" t="str">
            <v>SSI002030</v>
          </cell>
          <cell r="B3153" t="str">
            <v>C43J19000570008</v>
          </cell>
          <cell r="C3153" t="str">
            <v>SSI</v>
          </cell>
          <cell r="D3153" t="str">
            <v xml:space="preserve">SOONEAT </v>
          </cell>
          <cell r="E3153">
            <v>43487.659699074102</v>
          </cell>
          <cell r="F3153">
            <v>2019</v>
          </cell>
          <cell r="H3153" t="str">
            <v>10085900966</v>
          </cell>
          <cell r="I3153" t="str">
            <v>Domanda ammessa</v>
          </cell>
          <cell r="J3153" t="str">
            <v>AVERSA</v>
          </cell>
          <cell r="K3153" t="str">
            <v>CE</v>
          </cell>
          <cell r="L3153" t="str">
            <v>Campania</v>
          </cell>
          <cell r="M3153" t="str">
            <v>ITALIA</v>
          </cell>
          <cell r="N3153" t="str">
            <v>SUD</v>
          </cell>
          <cell r="O3153" t="str">
            <v>Mezzogiorno</v>
          </cell>
          <cell r="Q3153" t="str">
            <v>X</v>
          </cell>
          <cell r="R3153" t="str">
            <v>PON I&amp;C SUD - LEGGE DI STABILITA 2017</v>
          </cell>
          <cell r="S3153" t="str">
            <v>Società costituita</v>
          </cell>
          <cell r="T3153">
            <v>488090.4</v>
          </cell>
          <cell r="U3153">
            <v>341663.28</v>
          </cell>
          <cell r="V3153">
            <v>280080</v>
          </cell>
          <cell r="W3153">
            <v>208010.4</v>
          </cell>
          <cell r="X3153">
            <v>196056</v>
          </cell>
          <cell r="Y3153">
            <v>145607.28</v>
          </cell>
          <cell r="Z3153">
            <v>0</v>
          </cell>
          <cell r="AA3153">
            <v>341697.6</v>
          </cell>
          <cell r="AB3153">
            <v>406574.4</v>
          </cell>
          <cell r="AC3153">
            <v>266580</v>
          </cell>
          <cell r="AD3153">
            <v>139994.4</v>
          </cell>
          <cell r="AE3153">
            <v>4</v>
          </cell>
          <cell r="AF3153">
            <v>43538</v>
          </cell>
          <cell r="AG3153">
            <v>2019</v>
          </cell>
          <cell r="AH3153" t="str">
            <v>Ammissione</v>
          </cell>
          <cell r="AI3153" t="str">
            <v>Tecnologia nuova sperimentale</v>
          </cell>
          <cell r="AJ3153" t="str">
            <v>Cloud computing</v>
          </cell>
          <cell r="AK3153" t="str">
            <v>Web technology</v>
          </cell>
          <cell r="AL3153">
            <v>43641</v>
          </cell>
          <cell r="AM3153">
            <v>2019</v>
          </cell>
          <cell r="AP3153" t="str">
            <v>62.01.00</v>
          </cell>
          <cell r="AQ3153" t="str">
            <v>Altri servizi</v>
          </cell>
          <cell r="AR3153">
            <v>284602.08</v>
          </cell>
          <cell r="AS3153">
            <v>186606</v>
          </cell>
          <cell r="AT3153">
            <v>97996.08</v>
          </cell>
          <cell r="AU3153">
            <v>0</v>
          </cell>
          <cell r="AV3153">
            <v>227681.66</v>
          </cell>
          <cell r="AW3153">
            <v>2</v>
          </cell>
          <cell r="AX3153">
            <v>1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3</v>
          </cell>
          <cell r="BD3153">
            <v>0</v>
          </cell>
          <cell r="BE3153">
            <v>2</v>
          </cell>
          <cell r="BF3153">
            <v>0</v>
          </cell>
          <cell r="BG3153">
            <v>0</v>
          </cell>
          <cell r="BH3153">
            <v>138369.26999999999</v>
          </cell>
          <cell r="BI3153">
            <v>0</v>
          </cell>
          <cell r="BJ3153">
            <v>138369.26999999999</v>
          </cell>
        </row>
        <row r="3154">
          <cell r="A3154" t="str">
            <v>SSI002031</v>
          </cell>
          <cell r="B3154" t="str">
            <v>C33J19000550008</v>
          </cell>
          <cell r="C3154" t="str">
            <v>SSI</v>
          </cell>
          <cell r="D3154" t="str">
            <v>CROME SRLS</v>
          </cell>
          <cell r="E3154">
            <v>43487.783449074101</v>
          </cell>
          <cell r="F3154">
            <v>2019</v>
          </cell>
          <cell r="H3154" t="str">
            <v>10311700966</v>
          </cell>
          <cell r="I3154" t="str">
            <v>Domanda ammessa</v>
          </cell>
          <cell r="J3154" t="str">
            <v>PONTIROLO NUOVO</v>
          </cell>
          <cell r="K3154" t="str">
            <v>BG</v>
          </cell>
          <cell r="L3154" t="str">
            <v>Lombardia</v>
          </cell>
          <cell r="M3154" t="str">
            <v>ITALIA</v>
          </cell>
          <cell r="N3154" t="str">
            <v>CENTRO-NORD</v>
          </cell>
          <cell r="O3154" t="str">
            <v>Centro-Nord</v>
          </cell>
          <cell r="Q3154" t="str">
            <v>X</v>
          </cell>
          <cell r="R3154" t="str">
            <v>FCS Centro/Nord</v>
          </cell>
          <cell r="S3154" t="str">
            <v>Società costituita</v>
          </cell>
          <cell r="T3154">
            <v>1478400</v>
          </cell>
          <cell r="U3154">
            <v>1042380</v>
          </cell>
          <cell r="V3154">
            <v>965000</v>
          </cell>
          <cell r="W3154">
            <v>513400</v>
          </cell>
          <cell r="X3154">
            <v>675500</v>
          </cell>
          <cell r="Y3154">
            <v>359380</v>
          </cell>
          <cell r="Z3154">
            <v>7500</v>
          </cell>
          <cell r="AA3154">
            <v>1094800</v>
          </cell>
          <cell r="AB3154">
            <v>708400</v>
          </cell>
          <cell r="AC3154">
            <v>528000</v>
          </cell>
          <cell r="AD3154">
            <v>180400</v>
          </cell>
          <cell r="AE3154">
            <v>3</v>
          </cell>
          <cell r="AF3154">
            <v>43538</v>
          </cell>
          <cell r="AG3154">
            <v>2019</v>
          </cell>
          <cell r="AH3154" t="str">
            <v>Ammissione</v>
          </cell>
          <cell r="AI3154" t="str">
            <v>Economia Digitale</v>
          </cell>
          <cell r="AJ3154" t="str">
            <v>Automazione Industriale</v>
          </cell>
          <cell r="AK3154" t="str">
            <v>Industria hi-tech</v>
          </cell>
          <cell r="AL3154">
            <v>43621</v>
          </cell>
          <cell r="AM3154">
            <v>2019</v>
          </cell>
          <cell r="AP3154" t="str">
            <v>28.99.99</v>
          </cell>
          <cell r="AQ3154" t="str">
            <v>Artigianato</v>
          </cell>
          <cell r="AR3154">
            <v>503380</v>
          </cell>
          <cell r="AS3154">
            <v>369600</v>
          </cell>
          <cell r="AT3154">
            <v>126280</v>
          </cell>
          <cell r="AU3154">
            <v>7500</v>
          </cell>
          <cell r="AV3154">
            <v>495880</v>
          </cell>
          <cell r="AW3154">
            <v>1</v>
          </cell>
          <cell r="AX3154">
            <v>0</v>
          </cell>
          <cell r="AY3154">
            <v>1</v>
          </cell>
          <cell r="AZ3154">
            <v>0</v>
          </cell>
          <cell r="BA3154">
            <v>0</v>
          </cell>
          <cell r="BB3154">
            <v>0</v>
          </cell>
          <cell r="BC3154">
            <v>2</v>
          </cell>
          <cell r="BD3154">
            <v>0</v>
          </cell>
          <cell r="BE3154">
            <v>1</v>
          </cell>
          <cell r="BF3154">
            <v>0</v>
          </cell>
          <cell r="BG3154">
            <v>0</v>
          </cell>
          <cell r="BH3154">
            <v>262500</v>
          </cell>
          <cell r="BI3154">
            <v>0</v>
          </cell>
          <cell r="BJ3154">
            <v>262500</v>
          </cell>
        </row>
        <row r="3155">
          <cell r="A3155" t="str">
            <v>SSI002032</v>
          </cell>
          <cell r="C3155" t="str">
            <v>SSI</v>
          </cell>
          <cell r="D3155" t="str">
            <v>ROBERTO CORONA</v>
          </cell>
          <cell r="E3155">
            <v>43488.628761574102</v>
          </cell>
          <cell r="F3155">
            <v>2019</v>
          </cell>
          <cell r="I3155" t="str">
            <v>Domanda non ammessa</v>
          </cell>
          <cell r="J3155" t="str">
            <v>L'AQUILA</v>
          </cell>
          <cell r="K3155" t="str">
            <v>AQ</v>
          </cell>
          <cell r="L3155" t="str">
            <v>Abruzzo</v>
          </cell>
          <cell r="M3155" t="str">
            <v>ITALIA</v>
          </cell>
          <cell r="N3155" t="str">
            <v>SUD</v>
          </cell>
          <cell r="O3155" t="str">
            <v>Mezzogiorno</v>
          </cell>
          <cell r="P3155" t="str">
            <v>x</v>
          </cell>
          <cell r="Q3155" t="str">
            <v>X</v>
          </cell>
          <cell r="R3155" t="str">
            <v>PON I&amp;C SAM - LEGGE DI STABILITA 2017</v>
          </cell>
          <cell r="S3155" t="str">
            <v>Società non costituita</v>
          </cell>
          <cell r="T3155">
            <v>1335980</v>
          </cell>
          <cell r="U3155">
            <v>950186</v>
          </cell>
          <cell r="V3155">
            <v>792980</v>
          </cell>
          <cell r="W3155">
            <v>543000</v>
          </cell>
          <cell r="X3155">
            <v>555086</v>
          </cell>
          <cell r="Y3155">
            <v>380100</v>
          </cell>
          <cell r="Z3155">
            <v>15000</v>
          </cell>
          <cell r="AA3155">
            <v>967435.6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43558.596759259301</v>
          </cell>
          <cell r="AG3155">
            <v>2019</v>
          </cell>
          <cell r="AH3155" t="str">
            <v>Non ammissione</v>
          </cell>
          <cell r="AI3155" t="str">
            <v>Tecnologia nuova sperimentale</v>
          </cell>
          <cell r="AJ3155" t="str">
            <v>Life sciences</v>
          </cell>
          <cell r="AK3155" t="str">
            <v>Bio-scienze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1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1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</row>
        <row r="3156">
          <cell r="A3156" t="str">
            <v>SSI002033</v>
          </cell>
          <cell r="C3156" t="str">
            <v>SSI</v>
          </cell>
          <cell r="D3156" t="str">
            <v>WELCOME S.p.A.</v>
          </cell>
          <cell r="E3156">
            <v>43488.742650462998</v>
          </cell>
          <cell r="F3156">
            <v>2019</v>
          </cell>
          <cell r="H3156" t="str">
            <v>14476301008</v>
          </cell>
          <cell r="I3156" t="str">
            <v>Domanda non ammessa</v>
          </cell>
          <cell r="J3156" t="str">
            <v>TERAMO</v>
          </cell>
          <cell r="K3156" t="str">
            <v>TE</v>
          </cell>
          <cell r="L3156" t="str">
            <v>Abruzzo</v>
          </cell>
          <cell r="M3156" t="str">
            <v>ITALIA</v>
          </cell>
          <cell r="N3156" t="str">
            <v>SUD</v>
          </cell>
          <cell r="O3156" t="str">
            <v>Mezzogiorno</v>
          </cell>
          <cell r="Q3156" t="str">
            <v>X</v>
          </cell>
          <cell r="R3156" t="str">
            <v>LEGGE DI STABILITA 2017</v>
          </cell>
          <cell r="S3156" t="str">
            <v>Società costituita</v>
          </cell>
          <cell r="T3156">
            <v>505200</v>
          </cell>
          <cell r="U3156">
            <v>353640</v>
          </cell>
          <cell r="V3156">
            <v>505200</v>
          </cell>
          <cell r="W3156">
            <v>0</v>
          </cell>
          <cell r="X3156">
            <v>353640</v>
          </cell>
          <cell r="Y3156">
            <v>0</v>
          </cell>
          <cell r="Z3156">
            <v>0</v>
          </cell>
          <cell r="AA3156">
            <v>616344</v>
          </cell>
          <cell r="AB3156">
            <v>0</v>
          </cell>
          <cell r="AC3156">
            <v>0</v>
          </cell>
          <cell r="AD3156">
            <v>0</v>
          </cell>
          <cell r="AE3156">
            <v>14</v>
          </cell>
          <cell r="AF3156">
            <v>43559</v>
          </cell>
          <cell r="AG3156">
            <v>2019</v>
          </cell>
          <cell r="AH3156" t="str">
            <v>Non ammissione</v>
          </cell>
          <cell r="AI3156" t="str">
            <v>Valorizzazione della ricerca</v>
          </cell>
          <cell r="AJ3156" t="str">
            <v>Automazione Industriale</v>
          </cell>
          <cell r="AK3156" t="str">
            <v>Industria hi-tech</v>
          </cell>
          <cell r="AP3156" t="str">
            <v>96.01.10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1</v>
          </cell>
          <cell r="AX3156">
            <v>0</v>
          </cell>
          <cell r="AY3156">
            <v>1</v>
          </cell>
          <cell r="AZ3156">
            <v>1</v>
          </cell>
          <cell r="BA3156">
            <v>0</v>
          </cell>
          <cell r="BB3156">
            <v>2</v>
          </cell>
          <cell r="BC3156">
            <v>2</v>
          </cell>
          <cell r="BD3156">
            <v>3</v>
          </cell>
          <cell r="BE3156">
            <v>2</v>
          </cell>
          <cell r="BF3156">
            <v>5</v>
          </cell>
          <cell r="BG3156">
            <v>0</v>
          </cell>
        </row>
        <row r="3157">
          <cell r="A3157" t="str">
            <v>SSI002034</v>
          </cell>
          <cell r="C3157" t="str">
            <v>SSI</v>
          </cell>
          <cell r="D3157" t="str">
            <v>ITALIA</v>
          </cell>
          <cell r="E3157">
            <v>43488.784490740698</v>
          </cell>
          <cell r="F3157">
            <v>2019</v>
          </cell>
          <cell r="H3157" t="str">
            <v>10295200967</v>
          </cell>
          <cell r="I3157" t="str">
            <v>Domanda non ammessa</v>
          </cell>
          <cell r="J3157" t="str">
            <v>MILANO</v>
          </cell>
          <cell r="K3157" t="str">
            <v>MI</v>
          </cell>
          <cell r="L3157" t="str">
            <v>Lombardia</v>
          </cell>
          <cell r="M3157" t="str">
            <v>ITALIA</v>
          </cell>
          <cell r="N3157" t="str">
            <v>CENTRO-NORD</v>
          </cell>
          <cell r="O3157" t="str">
            <v>Centro-Nord</v>
          </cell>
          <cell r="Q3157" t="str">
            <v>X</v>
          </cell>
          <cell r="R3157" t="str">
            <v>FCS Centro/Nord</v>
          </cell>
          <cell r="S3157" t="str">
            <v>Società costituita</v>
          </cell>
          <cell r="T3157">
            <v>1993669.85</v>
          </cell>
          <cell r="U3157">
            <v>1203430.55</v>
          </cell>
          <cell r="V3157">
            <v>995478.39</v>
          </cell>
          <cell r="W3157">
            <v>998191.46</v>
          </cell>
          <cell r="X3157">
            <v>696834.87</v>
          </cell>
          <cell r="Y3157">
            <v>499095.68</v>
          </cell>
          <cell r="Z3157">
            <v>7500</v>
          </cell>
          <cell r="AA3157">
            <v>1214423.6299999999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43524</v>
          </cell>
          <cell r="AG3157">
            <v>2019</v>
          </cell>
          <cell r="AH3157" t="str">
            <v>Non ammissione</v>
          </cell>
          <cell r="AI3157" t="str">
            <v>Economia Digitale</v>
          </cell>
          <cell r="AJ3157" t="str">
            <v>E-Commerce</v>
          </cell>
          <cell r="AK3157" t="str">
            <v>Web technology</v>
          </cell>
          <cell r="AP3157" t="str">
            <v>62.01.00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5</v>
          </cell>
          <cell r="AY3157">
            <v>0</v>
          </cell>
          <cell r="AZ3157">
            <v>2</v>
          </cell>
          <cell r="BA3157">
            <v>3</v>
          </cell>
          <cell r="BB3157">
            <v>0</v>
          </cell>
          <cell r="BC3157">
            <v>5</v>
          </cell>
          <cell r="BD3157">
            <v>5</v>
          </cell>
          <cell r="BE3157">
            <v>2</v>
          </cell>
          <cell r="BF3157">
            <v>0</v>
          </cell>
          <cell r="BG3157">
            <v>0</v>
          </cell>
        </row>
        <row r="3158">
          <cell r="A3158" t="str">
            <v>SSI002035</v>
          </cell>
          <cell r="C3158" t="str">
            <v>SSI</v>
          </cell>
          <cell r="D3158" t="str">
            <v>ANNAMARIA CUCCURULLO</v>
          </cell>
          <cell r="E3158">
            <v>43489.619293981501</v>
          </cell>
          <cell r="F3158">
            <v>2019</v>
          </cell>
          <cell r="I3158" t="str">
            <v>Domanda non ammessa</v>
          </cell>
          <cell r="J3158" t="str">
            <v>n.d.</v>
          </cell>
          <cell r="K3158" t="str">
            <v>n.d.</v>
          </cell>
          <cell r="L3158" t="str">
            <v>Campania</v>
          </cell>
          <cell r="M3158" t="str">
            <v>ITALIA</v>
          </cell>
          <cell r="N3158" t="str">
            <v>SUD</v>
          </cell>
          <cell r="O3158" t="str">
            <v>Mezzogiorno</v>
          </cell>
          <cell r="Q3158" t="str">
            <v>X</v>
          </cell>
          <cell r="R3158" t="str">
            <v>PON I&amp;C SUD - LEGGE DI STABILITA 2017</v>
          </cell>
          <cell r="S3158" t="str">
            <v>Società non costituita</v>
          </cell>
          <cell r="T3158">
            <v>1358095</v>
          </cell>
          <cell r="U3158">
            <v>1101476</v>
          </cell>
          <cell r="V3158">
            <v>1358095</v>
          </cell>
          <cell r="W3158">
            <v>0</v>
          </cell>
          <cell r="X3158">
            <v>1086476</v>
          </cell>
          <cell r="Y3158">
            <v>0</v>
          </cell>
          <cell r="Z3158">
            <v>15000</v>
          </cell>
          <cell r="AA3158">
            <v>1656876</v>
          </cell>
          <cell r="AB3158">
            <v>0</v>
          </cell>
          <cell r="AC3158">
            <v>0</v>
          </cell>
          <cell r="AD3158">
            <v>0</v>
          </cell>
          <cell r="AE3158">
            <v>8</v>
          </cell>
          <cell r="AF3158">
            <v>43559</v>
          </cell>
          <cell r="AG3158">
            <v>2019</v>
          </cell>
          <cell r="AH3158" t="str">
            <v>Non ammissione</v>
          </cell>
          <cell r="AI3158" t="str">
            <v>Tecnologia nuova sperimentale</v>
          </cell>
          <cell r="AJ3158" t="str">
            <v>Materiali innovativi</v>
          </cell>
          <cell r="AK3158" t="str">
            <v>Industria hi-tech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1</v>
          </cell>
          <cell r="BA3158">
            <v>1</v>
          </cell>
          <cell r="BB3158">
            <v>0</v>
          </cell>
          <cell r="BC3158">
            <v>0</v>
          </cell>
          <cell r="BD3158">
            <v>2</v>
          </cell>
          <cell r="BE3158">
            <v>1</v>
          </cell>
          <cell r="BF3158">
            <v>0</v>
          </cell>
          <cell r="BG3158">
            <v>0</v>
          </cell>
        </row>
        <row r="3159">
          <cell r="A3159" t="str">
            <v>SSI002036</v>
          </cell>
          <cell r="C3159" t="str">
            <v>SSI</v>
          </cell>
          <cell r="D3159" t="str">
            <v>valuebin</v>
          </cell>
          <cell r="E3159">
            <v>43491.945567129602</v>
          </cell>
          <cell r="F3159">
            <v>2019</v>
          </cell>
          <cell r="H3159" t="str">
            <v>10501500960</v>
          </cell>
          <cell r="I3159" t="str">
            <v>Domanda non ammessa</v>
          </cell>
          <cell r="J3159" t="str">
            <v>MILANO</v>
          </cell>
          <cell r="K3159" t="str">
            <v>MI</v>
          </cell>
          <cell r="L3159" t="str">
            <v>Lombardia</v>
          </cell>
          <cell r="M3159" t="str">
            <v>ITALIA</v>
          </cell>
          <cell r="N3159" t="str">
            <v>CENTRO-NORD</v>
          </cell>
          <cell r="O3159" t="str">
            <v>Centro-Nord</v>
          </cell>
          <cell r="Q3159" t="str">
            <v>X</v>
          </cell>
          <cell r="R3159" t="str">
            <v>FCS Centro/Nord</v>
          </cell>
          <cell r="S3159" t="str">
            <v>Società costituita</v>
          </cell>
          <cell r="T3159">
            <v>664299</v>
          </cell>
          <cell r="U3159">
            <v>285500</v>
          </cell>
          <cell r="V3159">
            <v>222500</v>
          </cell>
          <cell r="W3159">
            <v>441799</v>
          </cell>
          <cell r="X3159">
            <v>178000</v>
          </cell>
          <cell r="Y3159">
            <v>100000</v>
          </cell>
          <cell r="Z3159">
            <v>7500</v>
          </cell>
          <cell r="AA3159">
            <v>391450</v>
          </cell>
          <cell r="AB3159">
            <v>0</v>
          </cell>
          <cell r="AC3159">
            <v>0</v>
          </cell>
          <cell r="AD3159">
            <v>0</v>
          </cell>
          <cell r="AE3159">
            <v>9</v>
          </cell>
          <cell r="AF3159">
            <v>43622</v>
          </cell>
          <cell r="AG3159">
            <v>2019</v>
          </cell>
          <cell r="AH3159" t="str">
            <v>Non ammissione</v>
          </cell>
          <cell r="AI3159" t="str">
            <v>Tecnologia nuova sperimentale</v>
          </cell>
          <cell r="AJ3159" t="str">
            <v>Internet of things</v>
          </cell>
          <cell r="AK3159" t="str">
            <v>Web technology</v>
          </cell>
          <cell r="AP3159" t="str">
            <v>62.02.00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3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3</v>
          </cell>
          <cell r="BD3159">
            <v>0</v>
          </cell>
          <cell r="BE3159">
            <v>3</v>
          </cell>
          <cell r="BF3159">
            <v>0</v>
          </cell>
          <cell r="BG3159">
            <v>0</v>
          </cell>
        </row>
        <row r="3160">
          <cell r="A3160" t="str">
            <v>SSI002037</v>
          </cell>
          <cell r="C3160" t="str">
            <v>SSI</v>
          </cell>
          <cell r="D3160" t="str">
            <v>DESTINAZIONE BASILICATA Srl</v>
          </cell>
          <cell r="E3160">
            <v>43493.7797222222</v>
          </cell>
          <cell r="F3160">
            <v>2019</v>
          </cell>
          <cell r="H3160" t="str">
            <v>01345290777</v>
          </cell>
          <cell r="I3160" t="str">
            <v>Domanda non ammessa</v>
          </cell>
          <cell r="J3160" t="str">
            <v>POLICORO</v>
          </cell>
          <cell r="K3160" t="str">
            <v>MT</v>
          </cell>
          <cell r="L3160" t="str">
            <v>Basilicata</v>
          </cell>
          <cell r="M3160" t="str">
            <v>ITALIA</v>
          </cell>
          <cell r="N3160" t="str">
            <v>SUD</v>
          </cell>
          <cell r="O3160" t="str">
            <v>Mezzogiorno</v>
          </cell>
          <cell r="Q3160" t="str">
            <v>X</v>
          </cell>
          <cell r="R3160" t="str">
            <v>PON I&amp;C SUD - LEGGE DI STABILITA 2017</v>
          </cell>
          <cell r="S3160" t="str">
            <v>Società costituita</v>
          </cell>
          <cell r="T3160">
            <v>669800</v>
          </cell>
          <cell r="U3160">
            <v>483860</v>
          </cell>
          <cell r="V3160">
            <v>423000</v>
          </cell>
          <cell r="W3160">
            <v>246800</v>
          </cell>
          <cell r="X3160">
            <v>296100</v>
          </cell>
          <cell r="Y3160">
            <v>172760</v>
          </cell>
          <cell r="Z3160">
            <v>15000</v>
          </cell>
          <cell r="AA3160">
            <v>516060</v>
          </cell>
          <cell r="AB3160">
            <v>0</v>
          </cell>
          <cell r="AC3160">
            <v>0</v>
          </cell>
          <cell r="AD3160">
            <v>0</v>
          </cell>
          <cell r="AE3160">
            <v>6</v>
          </cell>
          <cell r="AF3160">
            <v>43559</v>
          </cell>
          <cell r="AG3160">
            <v>2019</v>
          </cell>
          <cell r="AH3160" t="str">
            <v>Non ammissione</v>
          </cell>
          <cell r="AI3160" t="str">
            <v>Economia Digitale</v>
          </cell>
          <cell r="AJ3160" t="str">
            <v>Turismo e beni culturali</v>
          </cell>
          <cell r="AK3160" t="str">
            <v>Turismo e beni culturali</v>
          </cell>
          <cell r="AP3160" t="str">
            <v>62.01.00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2</v>
          </cell>
          <cell r="AX3160">
            <v>7</v>
          </cell>
          <cell r="AY3160">
            <v>15</v>
          </cell>
          <cell r="AZ3160">
            <v>0</v>
          </cell>
          <cell r="BA3160">
            <v>2</v>
          </cell>
          <cell r="BB3160">
            <v>1</v>
          </cell>
          <cell r="BC3160">
            <v>24</v>
          </cell>
          <cell r="BD3160">
            <v>3</v>
          </cell>
          <cell r="BE3160">
            <v>2</v>
          </cell>
          <cell r="BF3160">
            <v>0</v>
          </cell>
          <cell r="BG3160">
            <v>0</v>
          </cell>
        </row>
        <row r="3161">
          <cell r="A3161" t="str">
            <v>SSI002038</v>
          </cell>
          <cell r="B3161" t="str">
            <v>C58C19000300008</v>
          </cell>
          <cell r="C3161" t="str">
            <v>SSI</v>
          </cell>
          <cell r="D3161" t="str">
            <v>NUWA TECHNOLOGIES</v>
          </cell>
          <cell r="E3161">
            <v>43497.3675</v>
          </cell>
          <cell r="F3161">
            <v>2019</v>
          </cell>
          <cell r="H3161" t="str">
            <v>01805440938</v>
          </cell>
          <cell r="I3161" t="str">
            <v>Domanda ammessa</v>
          </cell>
          <cell r="J3161" t="str">
            <v>PORDENONE</v>
          </cell>
          <cell r="K3161" t="str">
            <v>PN</v>
          </cell>
          <cell r="L3161" t="str">
            <v>Friuli Venezia Giulia</v>
          </cell>
          <cell r="M3161" t="str">
            <v>ITALIA</v>
          </cell>
          <cell r="N3161" t="str">
            <v>CENTRO-NORD</v>
          </cell>
          <cell r="O3161" t="str">
            <v>Centro-Nord</v>
          </cell>
          <cell r="Q3161" t="str">
            <v>X</v>
          </cell>
          <cell r="R3161" t="str">
            <v>FCS Centro/Nord</v>
          </cell>
          <cell r="S3161" t="str">
            <v>Società costituita</v>
          </cell>
          <cell r="T3161">
            <v>1477476.43</v>
          </cell>
          <cell r="U3161">
            <v>1034233</v>
          </cell>
          <cell r="V3161">
            <v>1471976.43</v>
          </cell>
          <cell r="W3161">
            <v>5500</v>
          </cell>
          <cell r="X3161">
            <v>1030383</v>
          </cell>
          <cell r="Y3161">
            <v>3850</v>
          </cell>
          <cell r="Z3161">
            <v>0</v>
          </cell>
          <cell r="AA3161">
            <v>1795810.82</v>
          </cell>
          <cell r="AB3161">
            <v>500000</v>
          </cell>
          <cell r="AC3161">
            <v>496110</v>
          </cell>
          <cell r="AD3161">
            <v>3890</v>
          </cell>
          <cell r="AE3161">
            <v>14</v>
          </cell>
          <cell r="AF3161">
            <v>43594</v>
          </cell>
          <cell r="AG3161">
            <v>2019</v>
          </cell>
          <cell r="AH3161" t="str">
            <v>Ammissione</v>
          </cell>
          <cell r="AI3161" t="str">
            <v>Economia Digitale</v>
          </cell>
          <cell r="AJ3161" t="str">
            <v>Cloud computing</v>
          </cell>
          <cell r="AK3161" t="str">
            <v>Web technology</v>
          </cell>
          <cell r="AL3161">
            <v>43737</v>
          </cell>
          <cell r="AM3161">
            <v>2019</v>
          </cell>
          <cell r="AP3161" t="str">
            <v>62.01.00</v>
          </cell>
          <cell r="AQ3161" t="str">
            <v>Altri servizi</v>
          </cell>
          <cell r="AR3161">
            <v>350000</v>
          </cell>
          <cell r="AS3161">
            <v>347277</v>
          </cell>
          <cell r="AT3161">
            <v>2723</v>
          </cell>
          <cell r="AU3161">
            <v>0</v>
          </cell>
          <cell r="AV3161">
            <v>350000</v>
          </cell>
          <cell r="AW3161">
            <v>1</v>
          </cell>
          <cell r="AX3161">
            <v>2</v>
          </cell>
          <cell r="AY3161">
            <v>1</v>
          </cell>
          <cell r="AZ3161">
            <v>0</v>
          </cell>
          <cell r="BA3161">
            <v>0</v>
          </cell>
          <cell r="BB3161">
            <v>0</v>
          </cell>
          <cell r="BC3161">
            <v>4</v>
          </cell>
          <cell r="BD3161">
            <v>0</v>
          </cell>
          <cell r="BE3161">
            <v>1</v>
          </cell>
          <cell r="BF3161">
            <v>0</v>
          </cell>
          <cell r="BG3161">
            <v>0</v>
          </cell>
          <cell r="BH3161">
            <v>56535.5</v>
          </cell>
          <cell r="BI3161">
            <v>0</v>
          </cell>
          <cell r="BJ3161">
            <v>56535.5</v>
          </cell>
        </row>
        <row r="3162">
          <cell r="A3162" t="str">
            <v>SSI002039</v>
          </cell>
          <cell r="C3162" t="str">
            <v>SSI</v>
          </cell>
          <cell r="D3162" t="str">
            <v>domethics</v>
          </cell>
          <cell r="E3162">
            <v>43497.724479166704</v>
          </cell>
          <cell r="F3162">
            <v>2019</v>
          </cell>
          <cell r="H3162" t="str">
            <v>11219800015</v>
          </cell>
          <cell r="I3162" t="str">
            <v>Domanda non ammessa</v>
          </cell>
          <cell r="J3162" t="str">
            <v>TORINO</v>
          </cell>
          <cell r="K3162" t="str">
            <v>TO</v>
          </cell>
          <cell r="L3162" t="str">
            <v>Piemonte</v>
          </cell>
          <cell r="M3162" t="str">
            <v>ITALIA</v>
          </cell>
          <cell r="N3162" t="str">
            <v>CENTRO-NORD</v>
          </cell>
          <cell r="O3162" t="str">
            <v>Centro-Nord</v>
          </cell>
          <cell r="Q3162" t="str">
            <v>X</v>
          </cell>
          <cell r="R3162" t="str">
            <v>LEGGE DI STABILITA 2017</v>
          </cell>
          <cell r="S3162" t="str">
            <v>Società costituita</v>
          </cell>
          <cell r="T3162">
            <v>1086000</v>
          </cell>
          <cell r="U3162">
            <v>760200</v>
          </cell>
          <cell r="V3162">
            <v>240000</v>
          </cell>
          <cell r="W3162">
            <v>846000</v>
          </cell>
          <cell r="X3162">
            <v>168000</v>
          </cell>
          <cell r="Y3162">
            <v>592200</v>
          </cell>
          <cell r="Z3162">
            <v>0</v>
          </cell>
          <cell r="AA3162">
            <v>292800</v>
          </cell>
          <cell r="AB3162">
            <v>0</v>
          </cell>
          <cell r="AC3162">
            <v>0</v>
          </cell>
          <cell r="AD3162">
            <v>0</v>
          </cell>
          <cell r="AE3162">
            <v>11</v>
          </cell>
          <cell r="AF3162">
            <v>43559</v>
          </cell>
          <cell r="AG3162">
            <v>2019</v>
          </cell>
          <cell r="AH3162" t="str">
            <v>Non ammissione</v>
          </cell>
          <cell r="AI3162" t="str">
            <v>Economia Digitale</v>
          </cell>
          <cell r="AJ3162" t="str">
            <v>Internet of things</v>
          </cell>
          <cell r="AK3162" t="str">
            <v>Web technology</v>
          </cell>
          <cell r="AP3162" t="str">
            <v>62.01.00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1</v>
          </cell>
          <cell r="AX3162">
            <v>1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2</v>
          </cell>
          <cell r="BD3162">
            <v>0</v>
          </cell>
          <cell r="BE3162">
            <v>1</v>
          </cell>
          <cell r="BF3162">
            <v>0</v>
          </cell>
          <cell r="BG3162">
            <v>0</v>
          </cell>
        </row>
        <row r="3163">
          <cell r="A3163" t="str">
            <v>SSI002040</v>
          </cell>
          <cell r="C3163" t="str">
            <v>SSI</v>
          </cell>
          <cell r="D3163" t="str">
            <v>FROOT S.R.L.</v>
          </cell>
          <cell r="E3163">
            <v>43507.768784722197</v>
          </cell>
          <cell r="F3163">
            <v>2019</v>
          </cell>
          <cell r="H3163" t="str">
            <v>10487870965</v>
          </cell>
          <cell r="I3163" t="str">
            <v>Domanda non ammessa</v>
          </cell>
          <cell r="J3163" t="str">
            <v>MILANO</v>
          </cell>
          <cell r="K3163" t="str">
            <v>MI</v>
          </cell>
          <cell r="L3163" t="str">
            <v>Lombardia</v>
          </cell>
          <cell r="M3163" t="str">
            <v>ITALIA</v>
          </cell>
          <cell r="N3163" t="str">
            <v>CENTRO-NORD</v>
          </cell>
          <cell r="O3163" t="str">
            <v>Centro-Nord</v>
          </cell>
          <cell r="Q3163" t="str">
            <v>X</v>
          </cell>
          <cell r="R3163" t="str">
            <v>FCS Centro/Nord</v>
          </cell>
          <cell r="S3163" t="str">
            <v>Società costituita</v>
          </cell>
          <cell r="T3163">
            <v>238500</v>
          </cell>
          <cell r="U3163">
            <v>198300</v>
          </cell>
          <cell r="V3163">
            <v>238500</v>
          </cell>
          <cell r="W3163">
            <v>0</v>
          </cell>
          <cell r="X3163">
            <v>190800</v>
          </cell>
          <cell r="Y3163">
            <v>0</v>
          </cell>
          <cell r="Z3163">
            <v>7500</v>
          </cell>
          <cell r="AA3163">
            <v>290970</v>
          </cell>
          <cell r="AB3163">
            <v>0</v>
          </cell>
          <cell r="AC3163">
            <v>0</v>
          </cell>
          <cell r="AD3163">
            <v>0</v>
          </cell>
          <cell r="AE3163">
            <v>6</v>
          </cell>
          <cell r="AF3163">
            <v>43559</v>
          </cell>
          <cell r="AG3163">
            <v>2019</v>
          </cell>
          <cell r="AH3163" t="str">
            <v>Non ammissione</v>
          </cell>
          <cell r="AI3163" t="str">
            <v>Economia Digitale</v>
          </cell>
          <cell r="AJ3163" t="str">
            <v>E-Commerce</v>
          </cell>
          <cell r="AK3163" t="str">
            <v>Web technology</v>
          </cell>
          <cell r="AP3163" t="str">
            <v>63.12.00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3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3</v>
          </cell>
          <cell r="BD3163">
            <v>0</v>
          </cell>
          <cell r="BE3163">
            <v>3</v>
          </cell>
          <cell r="BF3163">
            <v>3</v>
          </cell>
          <cell r="BG3163">
            <v>0</v>
          </cell>
        </row>
        <row r="3164">
          <cell r="A3164" t="str">
            <v>SSI002041</v>
          </cell>
          <cell r="C3164" t="str">
            <v>SSI</v>
          </cell>
          <cell r="D3164" t="str">
            <v>IDEAL COFFEE S.R.L.S.</v>
          </cell>
          <cell r="E3164">
            <v>43508.438020833302</v>
          </cell>
          <cell r="F3164">
            <v>2019</v>
          </cell>
          <cell r="H3164" t="str">
            <v>01900000439</v>
          </cell>
          <cell r="I3164" t="str">
            <v>Domanda non ammessa</v>
          </cell>
          <cell r="J3164" t="str">
            <v>CIVITANOVA MARCHE</v>
          </cell>
          <cell r="K3164" t="str">
            <v>MC</v>
          </cell>
          <cell r="L3164" t="str">
            <v>Marche</v>
          </cell>
          <cell r="M3164" t="str">
            <v>ITALIA</v>
          </cell>
          <cell r="N3164" t="str">
            <v>CENTRO-NORD</v>
          </cell>
          <cell r="O3164" t="str">
            <v>Centro-Nord</v>
          </cell>
          <cell r="Q3164" t="str">
            <v>X</v>
          </cell>
          <cell r="R3164" t="str">
            <v>FCS Centro/Nord</v>
          </cell>
          <cell r="S3164" t="str">
            <v>Società costituita</v>
          </cell>
          <cell r="T3164">
            <v>1468900</v>
          </cell>
          <cell r="U3164">
            <v>1028230</v>
          </cell>
          <cell r="V3164">
            <v>1468900</v>
          </cell>
          <cell r="W3164">
            <v>0</v>
          </cell>
          <cell r="X3164">
            <v>1028230</v>
          </cell>
          <cell r="Y3164">
            <v>0</v>
          </cell>
          <cell r="Z3164">
            <v>0</v>
          </cell>
          <cell r="AA3164">
            <v>1792058</v>
          </cell>
          <cell r="AB3164">
            <v>0</v>
          </cell>
          <cell r="AC3164">
            <v>0</v>
          </cell>
          <cell r="AD3164">
            <v>0</v>
          </cell>
          <cell r="AE3164">
            <v>2</v>
          </cell>
          <cell r="AF3164">
            <v>43573</v>
          </cell>
          <cell r="AG3164">
            <v>2019</v>
          </cell>
          <cell r="AH3164" t="str">
            <v>Non ammissione</v>
          </cell>
          <cell r="AI3164" t="str">
            <v>Valorizzazione della ricerca</v>
          </cell>
          <cell r="AJ3164" t="str">
            <v>Bioagroalimentare</v>
          </cell>
          <cell r="AK3164" t="str">
            <v>Bio-scienze</v>
          </cell>
          <cell r="AP3164" t="str">
            <v>22.22.00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2</v>
          </cell>
          <cell r="AZ3164">
            <v>0</v>
          </cell>
          <cell r="BA3164">
            <v>0</v>
          </cell>
          <cell r="BB3164">
            <v>0</v>
          </cell>
          <cell r="BC3164">
            <v>2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</row>
        <row r="3165">
          <cell r="A3165" t="str">
            <v>SSI002042</v>
          </cell>
          <cell r="C3165" t="str">
            <v>SSI</v>
          </cell>
          <cell r="D3165" t="str">
            <v>VOLTA TECHNOLOGY SRL</v>
          </cell>
          <cell r="E3165">
            <v>43508.7651273148</v>
          </cell>
          <cell r="F3165">
            <v>2019</v>
          </cell>
          <cell r="H3165" t="str">
            <v>11830480015</v>
          </cell>
          <cell r="I3165" t="str">
            <v>Domanda non ammessa</v>
          </cell>
          <cell r="J3165" t="str">
            <v>ORBASSANO</v>
          </cell>
          <cell r="K3165" t="str">
            <v>TO</v>
          </cell>
          <cell r="L3165" t="str">
            <v>Piemonte</v>
          </cell>
          <cell r="M3165" t="str">
            <v>ITALIA</v>
          </cell>
          <cell r="N3165" t="str">
            <v>CENTRO-NORD</v>
          </cell>
          <cell r="O3165" t="str">
            <v>Centro-Nord</v>
          </cell>
          <cell r="Q3165" t="str">
            <v>X</v>
          </cell>
          <cell r="R3165" t="str">
            <v>FCS Centro/Nord</v>
          </cell>
          <cell r="S3165" t="str">
            <v>Società costituita</v>
          </cell>
          <cell r="T3165">
            <v>1484850</v>
          </cell>
          <cell r="U3165">
            <v>1039150</v>
          </cell>
          <cell r="V3165">
            <v>1143850</v>
          </cell>
          <cell r="W3165">
            <v>341000</v>
          </cell>
          <cell r="X3165">
            <v>800650</v>
          </cell>
          <cell r="Y3165">
            <v>238500</v>
          </cell>
          <cell r="Z3165">
            <v>0</v>
          </cell>
          <cell r="AA3165">
            <v>1399899</v>
          </cell>
          <cell r="AB3165">
            <v>0</v>
          </cell>
          <cell r="AC3165">
            <v>0</v>
          </cell>
          <cell r="AD3165">
            <v>0</v>
          </cell>
          <cell r="AE3165">
            <v>11</v>
          </cell>
          <cell r="AF3165">
            <v>43592.9207986111</v>
          </cell>
          <cell r="AG3165">
            <v>2019</v>
          </cell>
          <cell r="AH3165" t="str">
            <v>Non ammissione</v>
          </cell>
          <cell r="AI3165" t="str">
            <v>Tecnologia nuova sperimentale</v>
          </cell>
          <cell r="AJ3165" t="str">
            <v>Trasporti</v>
          </cell>
          <cell r="AK3165" t="str">
            <v>Smart cities and services</v>
          </cell>
          <cell r="AP3165" t="str">
            <v>71.12.10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2</v>
          </cell>
          <cell r="AY3165">
            <v>0</v>
          </cell>
          <cell r="AZ3165">
            <v>1</v>
          </cell>
          <cell r="BA3165">
            <v>0</v>
          </cell>
          <cell r="BB3165">
            <v>0</v>
          </cell>
          <cell r="BC3165">
            <v>2</v>
          </cell>
          <cell r="BD3165">
            <v>1</v>
          </cell>
          <cell r="BE3165">
            <v>1</v>
          </cell>
          <cell r="BF3165">
            <v>0</v>
          </cell>
          <cell r="BG3165">
            <v>0</v>
          </cell>
        </row>
        <row r="3166">
          <cell r="A3166" t="str">
            <v>SSI002043</v>
          </cell>
          <cell r="C3166" t="str">
            <v>SSI</v>
          </cell>
          <cell r="D3166" t="str">
            <v>BRIWA SRL</v>
          </cell>
          <cell r="E3166">
            <v>43510.659965277802</v>
          </cell>
          <cell r="F3166">
            <v>2019</v>
          </cell>
          <cell r="H3166" t="str">
            <v>14740631008</v>
          </cell>
          <cell r="I3166" t="str">
            <v>Domanda non ammessa</v>
          </cell>
          <cell r="J3166" t="str">
            <v>PALERMO</v>
          </cell>
          <cell r="K3166" t="str">
            <v>PA</v>
          </cell>
          <cell r="L3166" t="str">
            <v>Sicilia</v>
          </cell>
          <cell r="M3166" t="str">
            <v>ITALIA</v>
          </cell>
          <cell r="N3166" t="str">
            <v>SUD</v>
          </cell>
          <cell r="O3166" t="str">
            <v>Mezzogiorno</v>
          </cell>
          <cell r="Q3166" t="str">
            <v>X</v>
          </cell>
          <cell r="R3166" t="str">
            <v>PON I&amp;C SUD - LEGGE DI STABILITA 2017</v>
          </cell>
          <cell r="S3166" t="str">
            <v>Società costituita</v>
          </cell>
          <cell r="T3166">
            <v>1355000</v>
          </cell>
          <cell r="U3166">
            <v>1099000</v>
          </cell>
          <cell r="V3166">
            <v>1355000</v>
          </cell>
          <cell r="W3166">
            <v>0</v>
          </cell>
          <cell r="X3166">
            <v>1084000</v>
          </cell>
          <cell r="Y3166">
            <v>0</v>
          </cell>
          <cell r="Z3166">
            <v>15000</v>
          </cell>
          <cell r="AA3166">
            <v>1653100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43559</v>
          </cell>
          <cell r="AG3166">
            <v>2019</v>
          </cell>
          <cell r="AH3166" t="str">
            <v>Non ammissione</v>
          </cell>
          <cell r="AI3166" t="str">
            <v>Economia Digitale</v>
          </cell>
          <cell r="AJ3166" t="str">
            <v>Telecomunicazioni</v>
          </cell>
          <cell r="AK3166" t="str">
            <v>IT e infrastrutture</v>
          </cell>
          <cell r="AP3166" t="str">
            <v>62.02.00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2</v>
          </cell>
          <cell r="BB3166">
            <v>0</v>
          </cell>
          <cell r="BC3166">
            <v>0</v>
          </cell>
          <cell r="BD3166">
            <v>2</v>
          </cell>
          <cell r="BE3166">
            <v>0</v>
          </cell>
          <cell r="BF3166">
            <v>2</v>
          </cell>
          <cell r="BG3166">
            <v>0</v>
          </cell>
        </row>
        <row r="3167">
          <cell r="A3167" t="str">
            <v>SSI002044</v>
          </cell>
          <cell r="B3167" t="str">
            <v>C88C19000040008</v>
          </cell>
          <cell r="C3167" t="str">
            <v>SSI</v>
          </cell>
          <cell r="D3167" t="str">
            <v xml:space="preserve">Bioware </v>
          </cell>
          <cell r="E3167">
            <v>43510.701319444401</v>
          </cell>
          <cell r="F3167">
            <v>2019</v>
          </cell>
          <cell r="H3167" t="str">
            <v>14630291004</v>
          </cell>
          <cell r="I3167" t="str">
            <v>Domanda ammessa</v>
          </cell>
          <cell r="J3167" t="str">
            <v>ROMA</v>
          </cell>
          <cell r="K3167" t="str">
            <v>RM</v>
          </cell>
          <cell r="L3167" t="str">
            <v>Lazio</v>
          </cell>
          <cell r="M3167" t="str">
            <v>ITALIA</v>
          </cell>
          <cell r="N3167" t="str">
            <v>CENTRO-NORD</v>
          </cell>
          <cell r="O3167" t="str">
            <v>Centro-Nord</v>
          </cell>
          <cell r="Q3167" t="str">
            <v>X</v>
          </cell>
          <cell r="R3167" t="str">
            <v>FCS Centro/Nord</v>
          </cell>
          <cell r="S3167" t="str">
            <v>Società costituita</v>
          </cell>
          <cell r="T3167">
            <v>233962.22</v>
          </cell>
          <cell r="U3167">
            <v>163773.54999999999</v>
          </cell>
          <cell r="V3167">
            <v>233962.22</v>
          </cell>
          <cell r="W3167">
            <v>0</v>
          </cell>
          <cell r="X3167">
            <v>163773.54999999999</v>
          </cell>
          <cell r="Y3167">
            <v>0</v>
          </cell>
          <cell r="Z3167">
            <v>0</v>
          </cell>
          <cell r="AA3167">
            <v>285433.90999999997</v>
          </cell>
          <cell r="AB3167">
            <v>233962.22</v>
          </cell>
          <cell r="AC3167">
            <v>233962.22</v>
          </cell>
          <cell r="AD3167">
            <v>0</v>
          </cell>
          <cell r="AE3167">
            <v>2</v>
          </cell>
          <cell r="AF3167">
            <v>43552</v>
          </cell>
          <cell r="AG3167">
            <v>2019</v>
          </cell>
          <cell r="AH3167" t="str">
            <v>Ammissione</v>
          </cell>
          <cell r="AI3167" t="str">
            <v>Tecnologia nuova sperimentale</v>
          </cell>
          <cell r="AJ3167" t="str">
            <v>Materiali innovativi</v>
          </cell>
          <cell r="AK3167" t="str">
            <v>Industria hi-tech</v>
          </cell>
          <cell r="AL3167">
            <v>43665</v>
          </cell>
          <cell r="AM3167">
            <v>2019</v>
          </cell>
          <cell r="AP3167" t="str">
            <v>72.19.09</v>
          </cell>
          <cell r="AQ3167" t="str">
            <v>Altri servizi</v>
          </cell>
          <cell r="AR3167">
            <v>163773.54999999999</v>
          </cell>
          <cell r="AS3167">
            <v>163773.54999999999</v>
          </cell>
          <cell r="AT3167">
            <v>0</v>
          </cell>
          <cell r="AU3167">
            <v>0</v>
          </cell>
          <cell r="AV3167">
            <v>163773.54999999999</v>
          </cell>
          <cell r="AW3167">
            <v>0</v>
          </cell>
          <cell r="AX3167">
            <v>3</v>
          </cell>
          <cell r="AY3167">
            <v>0</v>
          </cell>
          <cell r="AZ3167">
            <v>0</v>
          </cell>
          <cell r="BA3167">
            <v>1</v>
          </cell>
          <cell r="BB3167">
            <v>0</v>
          </cell>
          <cell r="BC3167">
            <v>3</v>
          </cell>
          <cell r="BD3167">
            <v>1</v>
          </cell>
          <cell r="BE3167">
            <v>0</v>
          </cell>
          <cell r="BF3167">
            <v>1</v>
          </cell>
          <cell r="BG3167">
            <v>0</v>
          </cell>
          <cell r="BH3167">
            <v>84898.8</v>
          </cell>
          <cell r="BI3167">
            <v>0</v>
          </cell>
          <cell r="BJ3167">
            <v>84898.8</v>
          </cell>
        </row>
        <row r="3168">
          <cell r="A3168" t="str">
            <v>SSI002045</v>
          </cell>
          <cell r="C3168" t="str">
            <v>SSI</v>
          </cell>
          <cell r="D3168" t="str">
            <v>PAOLO RIZZI</v>
          </cell>
          <cell r="E3168">
            <v>43512.671666666698</v>
          </cell>
          <cell r="F3168">
            <v>2019</v>
          </cell>
          <cell r="H3168" t="str">
            <v/>
          </cell>
          <cell r="I3168" t="str">
            <v>Domanda non ammessa</v>
          </cell>
          <cell r="J3168" t="str">
            <v>BERGAMO</v>
          </cell>
          <cell r="K3168" t="str">
            <v>BG</v>
          </cell>
          <cell r="L3168" t="str">
            <v>Lombardia</v>
          </cell>
          <cell r="M3168" t="str">
            <v>ITALIA</v>
          </cell>
          <cell r="N3168" t="str">
            <v>CENTRO-NORD</v>
          </cell>
          <cell r="O3168" t="str">
            <v>Centro-Nord</v>
          </cell>
          <cell r="Q3168" t="str">
            <v>X</v>
          </cell>
          <cell r="R3168" t="str">
            <v>LEGGE DI STABILITA 2017</v>
          </cell>
          <cell r="S3168" t="str">
            <v>Società non costituita</v>
          </cell>
          <cell r="T3168">
            <v>1269969</v>
          </cell>
          <cell r="U3168">
            <v>636085</v>
          </cell>
          <cell r="V3168">
            <v>469408</v>
          </cell>
          <cell r="W3168">
            <v>800561</v>
          </cell>
          <cell r="X3168">
            <v>328585</v>
          </cell>
          <cell r="Y3168">
            <v>300000</v>
          </cell>
          <cell r="Z3168">
            <v>7500</v>
          </cell>
          <cell r="AA3168">
            <v>493258</v>
          </cell>
          <cell r="AB3168">
            <v>0</v>
          </cell>
          <cell r="AC3168">
            <v>0</v>
          </cell>
          <cell r="AD3168">
            <v>0</v>
          </cell>
          <cell r="AE3168">
            <v>5</v>
          </cell>
          <cell r="AF3168">
            <v>43559</v>
          </cell>
          <cell r="AG3168">
            <v>2019</v>
          </cell>
          <cell r="AH3168" t="str">
            <v>Non ammissione</v>
          </cell>
          <cell r="AI3168" t="str">
            <v>Valorizzazione della ricerca</v>
          </cell>
          <cell r="AJ3168" t="str">
            <v>Materiali innovativi</v>
          </cell>
          <cell r="AK3168" t="str">
            <v>Industria hi-tech</v>
          </cell>
          <cell r="AP3168" t="str">
            <v/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2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2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</row>
        <row r="3169">
          <cell r="A3169" t="str">
            <v>SSI002046</v>
          </cell>
          <cell r="C3169" t="str">
            <v>SSI</v>
          </cell>
          <cell r="D3169" t="str">
            <v xml:space="preserve">Juristech S.R.L. </v>
          </cell>
          <cell r="E3169">
            <v>43514.445729166699</v>
          </cell>
          <cell r="F3169">
            <v>2019</v>
          </cell>
          <cell r="H3169" t="str">
            <v>10116470963</v>
          </cell>
          <cell r="I3169" t="str">
            <v>Domanda non ammessa</v>
          </cell>
          <cell r="J3169" t="str">
            <v>MILANO</v>
          </cell>
          <cell r="K3169" t="str">
            <v>MI</v>
          </cell>
          <cell r="L3169" t="str">
            <v>Lombardia</v>
          </cell>
          <cell r="M3169" t="str">
            <v>ITALIA</v>
          </cell>
          <cell r="N3169" t="str">
            <v>CENTRO-NORD</v>
          </cell>
          <cell r="O3169" t="str">
            <v>Centro-Nord</v>
          </cell>
          <cell r="Q3169" t="str">
            <v>X</v>
          </cell>
          <cell r="R3169" t="str">
            <v>LEGGE DI STABILITA 2017</v>
          </cell>
          <cell r="S3169" t="str">
            <v>Società costituita</v>
          </cell>
          <cell r="T3169">
            <v>690067.92</v>
          </cell>
          <cell r="U3169">
            <v>552054.34000000008</v>
          </cell>
          <cell r="V3169">
            <v>533067.92000000004</v>
          </cell>
          <cell r="W3169">
            <v>157000</v>
          </cell>
          <cell r="X3169">
            <v>426454.34</v>
          </cell>
          <cell r="Y3169">
            <v>125600</v>
          </cell>
          <cell r="Z3169">
            <v>0</v>
          </cell>
          <cell r="AA3169">
            <v>650342.86</v>
          </cell>
          <cell r="AB3169">
            <v>0</v>
          </cell>
          <cell r="AC3169">
            <v>0</v>
          </cell>
          <cell r="AD3169">
            <v>0</v>
          </cell>
          <cell r="AE3169">
            <v>1</v>
          </cell>
          <cell r="AF3169">
            <v>43594</v>
          </cell>
          <cell r="AG3169">
            <v>2019</v>
          </cell>
          <cell r="AH3169" t="str">
            <v>Non ammissione</v>
          </cell>
          <cell r="AI3169" t="str">
            <v>Economia Digitale</v>
          </cell>
          <cell r="AJ3169" t="str">
            <v>E-Commerce</v>
          </cell>
          <cell r="AK3169" t="str">
            <v>Web technology</v>
          </cell>
          <cell r="AP3169" t="str">
            <v>62.01.00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1</v>
          </cell>
          <cell r="BB3169">
            <v>0</v>
          </cell>
          <cell r="BC3169">
            <v>0</v>
          </cell>
          <cell r="BD3169">
            <v>1</v>
          </cell>
          <cell r="BE3169">
            <v>0</v>
          </cell>
          <cell r="BF3169">
            <v>0</v>
          </cell>
          <cell r="BG3169">
            <v>0</v>
          </cell>
        </row>
        <row r="3170">
          <cell r="A3170" t="str">
            <v>SSI002047</v>
          </cell>
          <cell r="C3170" t="str">
            <v>SSI</v>
          </cell>
          <cell r="D3170" t="str">
            <v>FOODEALAB SRL</v>
          </cell>
          <cell r="E3170">
            <v>43514.522870370398</v>
          </cell>
          <cell r="F3170">
            <v>2019</v>
          </cell>
          <cell r="H3170" t="str">
            <v>01726370628</v>
          </cell>
          <cell r="I3170" t="str">
            <v>Domanda non ammessa</v>
          </cell>
          <cell r="J3170" t="str">
            <v>BENEVENTO</v>
          </cell>
          <cell r="K3170" t="str">
            <v>BN</v>
          </cell>
          <cell r="L3170" t="str">
            <v>Campania</v>
          </cell>
          <cell r="M3170" t="str">
            <v>ITALIA</v>
          </cell>
          <cell r="N3170" t="str">
            <v>SUD</v>
          </cell>
          <cell r="O3170" t="str">
            <v>Mezzogiorno</v>
          </cell>
          <cell r="Q3170" t="str">
            <v>X</v>
          </cell>
          <cell r="R3170" t="str">
            <v>LEGGE DI STABILITA 2017</v>
          </cell>
          <cell r="S3170" t="str">
            <v>Società costituita</v>
          </cell>
          <cell r="T3170">
            <v>946079</v>
          </cell>
          <cell r="U3170">
            <v>262940</v>
          </cell>
          <cell r="V3170">
            <v>591879</v>
          </cell>
          <cell r="W3170">
            <v>354200</v>
          </cell>
          <cell r="X3170">
            <v>0</v>
          </cell>
          <cell r="Y3170">
            <v>247940</v>
          </cell>
          <cell r="Z3170">
            <v>15000</v>
          </cell>
          <cell r="AA3170">
            <v>718100.7</v>
          </cell>
          <cell r="AB3170">
            <v>0</v>
          </cell>
          <cell r="AC3170">
            <v>0</v>
          </cell>
          <cell r="AD3170">
            <v>0</v>
          </cell>
          <cell r="AE3170">
            <v>10</v>
          </cell>
          <cell r="AF3170">
            <v>43573</v>
          </cell>
          <cell r="AG3170">
            <v>2019</v>
          </cell>
          <cell r="AH3170" t="str">
            <v>Non ammissione</v>
          </cell>
          <cell r="AI3170" t="str">
            <v>Tecnologia nuova sperimentale</v>
          </cell>
          <cell r="AJ3170" t="str">
            <v>Socialnetwork</v>
          </cell>
          <cell r="AK3170" t="str">
            <v>Web technology</v>
          </cell>
          <cell r="AP3170" t="str">
            <v>62.01.00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16</v>
          </cell>
          <cell r="AY3170">
            <v>0</v>
          </cell>
          <cell r="AZ3170">
            <v>0</v>
          </cell>
          <cell r="BA3170">
            <v>1</v>
          </cell>
          <cell r="BB3170">
            <v>0</v>
          </cell>
          <cell r="BC3170">
            <v>16</v>
          </cell>
          <cell r="BD3170">
            <v>1</v>
          </cell>
          <cell r="BE3170">
            <v>0</v>
          </cell>
          <cell r="BF3170">
            <v>0</v>
          </cell>
          <cell r="BG3170">
            <v>0</v>
          </cell>
        </row>
        <row r="3171">
          <cell r="A3171" t="str">
            <v>SSI002048</v>
          </cell>
          <cell r="C3171" t="str">
            <v>SSI</v>
          </cell>
          <cell r="D3171" t="str">
            <v>NIYO</v>
          </cell>
          <cell r="E3171">
            <v>43516.479270833297</v>
          </cell>
          <cell r="F3171">
            <v>2019</v>
          </cell>
          <cell r="H3171" t="str">
            <v>13874371001</v>
          </cell>
          <cell r="I3171" t="str">
            <v>Domanda non ammessa</v>
          </cell>
          <cell r="J3171" t="str">
            <v>ROMA</v>
          </cell>
          <cell r="K3171" t="str">
            <v>RM</v>
          </cell>
          <cell r="L3171" t="str">
            <v>Lazio</v>
          </cell>
          <cell r="M3171" t="str">
            <v>ITALIA</v>
          </cell>
          <cell r="N3171" t="str">
            <v>CENTRO-NORD</v>
          </cell>
          <cell r="O3171" t="str">
            <v>Centro-Nord</v>
          </cell>
          <cell r="Q3171" t="str">
            <v>X</v>
          </cell>
          <cell r="R3171" t="str">
            <v>LEGGE DI STABILITA 2017</v>
          </cell>
          <cell r="S3171" t="str">
            <v>Società costituita</v>
          </cell>
          <cell r="T3171">
            <v>1405096</v>
          </cell>
          <cell r="U3171">
            <v>983567</v>
          </cell>
          <cell r="V3171">
            <v>916000</v>
          </cell>
          <cell r="W3171">
            <v>489096</v>
          </cell>
          <cell r="X3171">
            <v>641200</v>
          </cell>
          <cell r="Y3171">
            <v>342367</v>
          </cell>
          <cell r="Z3171">
            <v>0</v>
          </cell>
          <cell r="AA3171">
            <v>1117520</v>
          </cell>
          <cell r="AB3171">
            <v>0</v>
          </cell>
          <cell r="AC3171">
            <v>0</v>
          </cell>
          <cell r="AD3171">
            <v>0</v>
          </cell>
          <cell r="AE3171">
            <v>8</v>
          </cell>
          <cell r="AF3171">
            <v>43552</v>
          </cell>
          <cell r="AG3171">
            <v>2019</v>
          </cell>
          <cell r="AH3171" t="str">
            <v>Non ammissione</v>
          </cell>
          <cell r="AI3171" t="str">
            <v>Economia Digitale</v>
          </cell>
          <cell r="AJ3171" t="str">
            <v>E-Commerce</v>
          </cell>
          <cell r="AK3171" t="str">
            <v>Web technology</v>
          </cell>
          <cell r="AP3171" t="str">
            <v>47.91.10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</row>
        <row r="3172">
          <cell r="A3172" t="str">
            <v>SSI002049</v>
          </cell>
          <cell r="C3172" t="str">
            <v>SSI</v>
          </cell>
          <cell r="D3172" t="str">
            <v>Marta Blasetti</v>
          </cell>
          <cell r="E3172">
            <v>43516.5531134259</v>
          </cell>
          <cell r="F3172">
            <v>2019</v>
          </cell>
          <cell r="H3172" t="str">
            <v/>
          </cell>
          <cell r="I3172" t="str">
            <v>Domanda non ammessa</v>
          </cell>
          <cell r="J3172" t="str">
            <v>ROMA</v>
          </cell>
          <cell r="K3172" t="str">
            <v>RM</v>
          </cell>
          <cell r="L3172" t="str">
            <v>Lazio</v>
          </cell>
          <cell r="M3172" t="str">
            <v>ITALIA</v>
          </cell>
          <cell r="N3172" t="str">
            <v>CENTRO-NORD</v>
          </cell>
          <cell r="O3172" t="str">
            <v>Centro-Nord</v>
          </cell>
          <cell r="Q3172" t="str">
            <v>X</v>
          </cell>
          <cell r="R3172" t="str">
            <v>LEGGE DI STABILITA 2017</v>
          </cell>
          <cell r="S3172" t="str">
            <v>Società non costituita</v>
          </cell>
          <cell r="T3172">
            <v>626250</v>
          </cell>
          <cell r="U3172">
            <v>473480</v>
          </cell>
          <cell r="V3172">
            <v>279850</v>
          </cell>
          <cell r="W3172">
            <v>346400</v>
          </cell>
          <cell r="X3172">
            <v>223500</v>
          </cell>
          <cell r="Y3172">
            <v>242480</v>
          </cell>
          <cell r="Z3172">
            <v>7500</v>
          </cell>
          <cell r="AA3172">
            <v>341417</v>
          </cell>
          <cell r="AB3172">
            <v>0</v>
          </cell>
          <cell r="AC3172">
            <v>0</v>
          </cell>
          <cell r="AD3172">
            <v>0</v>
          </cell>
          <cell r="AE3172">
            <v>5</v>
          </cell>
          <cell r="AF3172">
            <v>43573</v>
          </cell>
          <cell r="AG3172">
            <v>2019</v>
          </cell>
          <cell r="AH3172" t="str">
            <v>Non ammissione</v>
          </cell>
          <cell r="AI3172" t="str">
            <v>Tecnologia nuova sperimentale</v>
          </cell>
          <cell r="AJ3172" t="str">
            <v>Life sciences</v>
          </cell>
          <cell r="AK3172" t="str">
            <v>Bio-scienze</v>
          </cell>
          <cell r="AP3172" t="str">
            <v/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1</v>
          </cell>
          <cell r="BB3172">
            <v>0</v>
          </cell>
          <cell r="BC3172">
            <v>0</v>
          </cell>
          <cell r="BD3172">
            <v>1</v>
          </cell>
          <cell r="BE3172">
            <v>0</v>
          </cell>
          <cell r="BF3172">
            <v>0</v>
          </cell>
          <cell r="BG3172">
            <v>0</v>
          </cell>
        </row>
        <row r="3173">
          <cell r="A3173" t="str">
            <v>SSI002050</v>
          </cell>
          <cell r="C3173" t="str">
            <v>SSI</v>
          </cell>
          <cell r="D3173" t="str">
            <v>KPI6.com srl</v>
          </cell>
          <cell r="E3173">
            <v>43516.943263888897</v>
          </cell>
          <cell r="F3173">
            <v>2019</v>
          </cell>
          <cell r="H3173" t="str">
            <v>02687020350</v>
          </cell>
          <cell r="I3173" t="str">
            <v>Domanda non ammessa</v>
          </cell>
          <cell r="J3173" t="str">
            <v>MILANO</v>
          </cell>
          <cell r="K3173" t="str">
            <v>MI</v>
          </cell>
          <cell r="L3173" t="str">
            <v>Lombardia</v>
          </cell>
          <cell r="M3173" t="str">
            <v>ITALIA</v>
          </cell>
          <cell r="N3173" t="str">
            <v>CENTRO-NORD</v>
          </cell>
          <cell r="O3173" t="str">
            <v>Centro-Nord</v>
          </cell>
          <cell r="Q3173" t="str">
            <v>X</v>
          </cell>
          <cell r="R3173" t="str">
            <v>LEGGE DI STABILITA 2017</v>
          </cell>
          <cell r="S3173" t="str">
            <v>Società costituita</v>
          </cell>
          <cell r="T3173">
            <v>1744060</v>
          </cell>
          <cell r="U3173">
            <v>1220842</v>
          </cell>
          <cell r="V3173">
            <v>739440</v>
          </cell>
          <cell r="W3173">
            <v>1004620</v>
          </cell>
          <cell r="X3173">
            <v>517608</v>
          </cell>
          <cell r="Y3173">
            <v>703234</v>
          </cell>
          <cell r="Z3173">
            <v>0</v>
          </cell>
          <cell r="AA3173">
            <v>775784</v>
          </cell>
          <cell r="AB3173">
            <v>0</v>
          </cell>
          <cell r="AC3173">
            <v>0</v>
          </cell>
          <cell r="AD3173">
            <v>0</v>
          </cell>
          <cell r="AE3173">
            <v>3</v>
          </cell>
          <cell r="AF3173">
            <v>43552</v>
          </cell>
          <cell r="AG3173">
            <v>2019</v>
          </cell>
          <cell r="AH3173" t="str">
            <v>Non ammissione</v>
          </cell>
          <cell r="AI3173" t="str">
            <v>Economia Digitale</v>
          </cell>
          <cell r="AJ3173" t="str">
            <v>Socialnetwork</v>
          </cell>
          <cell r="AK3173" t="str">
            <v>Web technology</v>
          </cell>
          <cell r="AP3173" t="str">
            <v>62.02.00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14</v>
          </cell>
          <cell r="AY3173">
            <v>0</v>
          </cell>
          <cell r="AZ3173">
            <v>0</v>
          </cell>
          <cell r="BA3173">
            <v>2</v>
          </cell>
          <cell r="BB3173">
            <v>0</v>
          </cell>
          <cell r="BC3173">
            <v>14</v>
          </cell>
          <cell r="BD3173">
            <v>2</v>
          </cell>
          <cell r="BE3173">
            <v>0</v>
          </cell>
          <cell r="BF3173">
            <v>11</v>
          </cell>
          <cell r="BG3173">
            <v>0</v>
          </cell>
        </row>
        <row r="3174">
          <cell r="A3174" t="str">
            <v>SSI002051</v>
          </cell>
          <cell r="B3174" t="str">
            <v>C58C19000090008</v>
          </cell>
          <cell r="C3174" t="str">
            <v>SSI</v>
          </cell>
          <cell r="D3174" t="str">
            <v>IVM</v>
          </cell>
          <cell r="E3174">
            <v>43517.5561689815</v>
          </cell>
          <cell r="F3174">
            <v>2019</v>
          </cell>
          <cell r="H3174" t="str">
            <v>07729091210</v>
          </cell>
          <cell r="I3174" t="str">
            <v>Domanda ammessa</v>
          </cell>
          <cell r="J3174" t="str">
            <v>NAPOLI</v>
          </cell>
          <cell r="K3174" t="str">
            <v>NA</v>
          </cell>
          <cell r="L3174" t="str">
            <v>Campania</v>
          </cell>
          <cell r="M3174" t="str">
            <v>ITALIA</v>
          </cell>
          <cell r="N3174" t="str">
            <v>SUD</v>
          </cell>
          <cell r="O3174" t="str">
            <v>Mezzogiorno</v>
          </cell>
          <cell r="Q3174" t="str">
            <v>X</v>
          </cell>
          <cell r="R3174" t="str">
            <v>PON I&amp;C SUD - LEGGE DI STABILITA 2017</v>
          </cell>
          <cell r="S3174" t="str">
            <v>Società costituita</v>
          </cell>
          <cell r="T3174">
            <v>851031.56</v>
          </cell>
          <cell r="U3174">
            <v>595722.09000000008</v>
          </cell>
          <cell r="V3174">
            <v>256000</v>
          </cell>
          <cell r="W3174">
            <v>595031.56000000006</v>
          </cell>
          <cell r="X3174">
            <v>179200</v>
          </cell>
          <cell r="Y3174">
            <v>416522.09</v>
          </cell>
          <cell r="Z3174">
            <v>0</v>
          </cell>
          <cell r="AA3174">
            <v>312320</v>
          </cell>
          <cell r="AB3174">
            <v>695364.91999999993</v>
          </cell>
          <cell r="AC3174">
            <v>256000</v>
          </cell>
          <cell r="AD3174">
            <v>439364.92</v>
          </cell>
          <cell r="AE3174">
            <v>0</v>
          </cell>
          <cell r="AF3174">
            <v>43559</v>
          </cell>
          <cell r="AG3174">
            <v>2019</v>
          </cell>
          <cell r="AH3174" t="str">
            <v>Ammissione</v>
          </cell>
          <cell r="AI3174" t="str">
            <v>Economia Digitale</v>
          </cell>
          <cell r="AJ3174" t="str">
            <v>Trasporti</v>
          </cell>
          <cell r="AK3174" t="str">
            <v>Smart cities and services</v>
          </cell>
          <cell r="AL3174">
            <v>43665</v>
          </cell>
          <cell r="AM3174">
            <v>2019</v>
          </cell>
          <cell r="AP3174" t="str">
            <v>26.51.29</v>
          </cell>
          <cell r="AQ3174" t="str">
            <v>Altri servizi</v>
          </cell>
          <cell r="AR3174">
            <v>486755.44</v>
          </cell>
          <cell r="AS3174">
            <v>179200</v>
          </cell>
          <cell r="AT3174">
            <v>307555.44</v>
          </cell>
          <cell r="AU3174">
            <v>0</v>
          </cell>
          <cell r="AV3174">
            <v>389404.36</v>
          </cell>
          <cell r="AW3174">
            <v>0</v>
          </cell>
          <cell r="AX3174">
            <v>4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4</v>
          </cell>
          <cell r="BD3174">
            <v>0</v>
          </cell>
          <cell r="BE3174">
            <v>0</v>
          </cell>
          <cell r="BF3174">
            <v>4</v>
          </cell>
          <cell r="BG3174">
            <v>0</v>
          </cell>
          <cell r="BH3174">
            <v>46207</v>
          </cell>
          <cell r="BI3174">
            <v>0</v>
          </cell>
          <cell r="BJ3174">
            <v>46207</v>
          </cell>
        </row>
        <row r="3175">
          <cell r="A3175" t="str">
            <v>SSI002052</v>
          </cell>
          <cell r="B3175" t="str">
            <v>C18C19000300008</v>
          </cell>
          <cell r="C3175" t="str">
            <v>SSI</v>
          </cell>
          <cell r="D3175" t="str">
            <v>VIKEY SRL</v>
          </cell>
          <cell r="E3175">
            <v>43517.599120370403</v>
          </cell>
          <cell r="F3175">
            <v>2019</v>
          </cell>
          <cell r="H3175" t="str">
            <v>13657201003</v>
          </cell>
          <cell r="I3175" t="str">
            <v>Domanda ammessa</v>
          </cell>
          <cell r="J3175" t="str">
            <v>ROMA</v>
          </cell>
          <cell r="K3175" t="str">
            <v>RM</v>
          </cell>
          <cell r="L3175" t="str">
            <v>Lazio</v>
          </cell>
          <cell r="M3175" t="str">
            <v>ITALIA</v>
          </cell>
          <cell r="N3175" t="str">
            <v>CENTRO-NORD</v>
          </cell>
          <cell r="O3175" t="str">
            <v>Centro-Nord</v>
          </cell>
          <cell r="Q3175" t="str">
            <v>X</v>
          </cell>
          <cell r="R3175" t="str">
            <v>LEGGE DI STABILITA 2017</v>
          </cell>
          <cell r="S3175" t="str">
            <v>Società costituita</v>
          </cell>
          <cell r="T3175">
            <v>742400</v>
          </cell>
          <cell r="U3175">
            <v>519680</v>
          </cell>
          <cell r="V3175">
            <v>180400</v>
          </cell>
          <cell r="W3175">
            <v>562000</v>
          </cell>
          <cell r="X3175">
            <v>126280</v>
          </cell>
          <cell r="Y3175">
            <v>393400</v>
          </cell>
          <cell r="Z3175">
            <v>0</v>
          </cell>
          <cell r="AA3175">
            <v>220088</v>
          </cell>
          <cell r="AB3175">
            <v>742400</v>
          </cell>
          <cell r="AC3175">
            <v>180400</v>
          </cell>
          <cell r="AD3175">
            <v>562000</v>
          </cell>
          <cell r="AE3175">
            <v>8</v>
          </cell>
          <cell r="AF3175">
            <v>43594</v>
          </cell>
          <cell r="AG3175">
            <v>2019</v>
          </cell>
          <cell r="AH3175" t="str">
            <v>Ammissione</v>
          </cell>
          <cell r="AI3175" t="str">
            <v>Economia Digitale</v>
          </cell>
          <cell r="AJ3175" t="str">
            <v>Internet of things</v>
          </cell>
          <cell r="AK3175" t="str">
            <v>Web technology</v>
          </cell>
          <cell r="AL3175">
            <v>43790</v>
          </cell>
          <cell r="AM3175">
            <v>2019</v>
          </cell>
          <cell r="AP3175" t="str">
            <v>62.01.00</v>
          </cell>
          <cell r="AQ3175" t="str">
            <v>Altri servizi</v>
          </cell>
          <cell r="AR3175">
            <v>519680</v>
          </cell>
          <cell r="AS3175">
            <v>126280</v>
          </cell>
          <cell r="AT3175">
            <v>393400</v>
          </cell>
          <cell r="AU3175">
            <v>0</v>
          </cell>
          <cell r="AV3175">
            <v>519680</v>
          </cell>
          <cell r="AW3175">
            <v>0</v>
          </cell>
          <cell r="AX3175">
            <v>12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12</v>
          </cell>
          <cell r="BD3175">
            <v>0</v>
          </cell>
          <cell r="BE3175">
            <v>0</v>
          </cell>
          <cell r="BF3175">
            <v>5</v>
          </cell>
          <cell r="BG3175">
            <v>0</v>
          </cell>
        </row>
        <row r="3176">
          <cell r="A3176" t="str">
            <v>SSI002053</v>
          </cell>
          <cell r="B3176" t="str">
            <v>C28C19000260008</v>
          </cell>
          <cell r="C3176" t="str">
            <v>SSI</v>
          </cell>
          <cell r="D3176" t="str">
            <v>I3B srl</v>
          </cell>
          <cell r="E3176">
            <v>43518.7500462963</v>
          </cell>
          <cell r="F3176">
            <v>2019</v>
          </cell>
          <cell r="H3176" t="str">
            <v>09927820960</v>
          </cell>
          <cell r="I3176" t="str">
            <v>Domanda ammessa</v>
          </cell>
          <cell r="J3176" t="str">
            <v>COLOGNO MONZESE</v>
          </cell>
          <cell r="K3176" t="str">
            <v>MI</v>
          </cell>
          <cell r="L3176" t="str">
            <v>Lombardia</v>
          </cell>
          <cell r="M3176" t="str">
            <v>ITALIA</v>
          </cell>
          <cell r="N3176" t="str">
            <v>CENTRO-NORD</v>
          </cell>
          <cell r="O3176" t="str">
            <v>Centro-Nord</v>
          </cell>
          <cell r="Q3176" t="str">
            <v>X</v>
          </cell>
          <cell r="R3176" t="str">
            <v>LEGGE DI STABILITA 2017</v>
          </cell>
          <cell r="S3176" t="str">
            <v>Società costituita</v>
          </cell>
          <cell r="T3176">
            <v>1166320</v>
          </cell>
          <cell r="U3176">
            <v>816424</v>
          </cell>
          <cell r="V3176">
            <v>677200</v>
          </cell>
          <cell r="W3176">
            <v>489120</v>
          </cell>
          <cell r="X3176">
            <v>474040</v>
          </cell>
          <cell r="Y3176">
            <v>342384</v>
          </cell>
          <cell r="Z3176">
            <v>0</v>
          </cell>
          <cell r="AA3176">
            <v>826184</v>
          </cell>
          <cell r="AB3176">
            <v>969440</v>
          </cell>
          <cell r="AC3176">
            <v>565440</v>
          </cell>
          <cell r="AD3176">
            <v>404000</v>
          </cell>
          <cell r="AE3176">
            <v>10</v>
          </cell>
          <cell r="AF3176">
            <v>43608</v>
          </cell>
          <cell r="AG3176">
            <v>2019</v>
          </cell>
          <cell r="AH3176" t="str">
            <v>Ammissione</v>
          </cell>
          <cell r="AI3176" t="str">
            <v>Tecnologia nuova sperimentale</v>
          </cell>
          <cell r="AJ3176" t="str">
            <v>Trasporti</v>
          </cell>
          <cell r="AK3176" t="str">
            <v>Smart cities and services</v>
          </cell>
          <cell r="AL3176">
            <v>43780</v>
          </cell>
          <cell r="AM3176">
            <v>2019</v>
          </cell>
          <cell r="AP3176" t="str">
            <v>27.11.00</v>
          </cell>
          <cell r="AQ3176" t="str">
            <v>Altri servizi</v>
          </cell>
          <cell r="AR3176">
            <v>678608</v>
          </cell>
          <cell r="AS3176">
            <v>395808</v>
          </cell>
          <cell r="AT3176">
            <v>282800</v>
          </cell>
          <cell r="AU3176">
            <v>0</v>
          </cell>
          <cell r="AV3176">
            <v>678608</v>
          </cell>
          <cell r="AW3176">
            <v>0</v>
          </cell>
          <cell r="AX3176">
            <v>5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5</v>
          </cell>
          <cell r="BD3176">
            <v>0</v>
          </cell>
          <cell r="BE3176">
            <v>0</v>
          </cell>
          <cell r="BF3176">
            <v>1</v>
          </cell>
          <cell r="BG3176">
            <v>0</v>
          </cell>
        </row>
        <row r="3177">
          <cell r="A3177" t="str">
            <v>SSI002054</v>
          </cell>
          <cell r="C3177" t="str">
            <v>SSI</v>
          </cell>
          <cell r="D3177" t="str">
            <v>Linda Iulianella</v>
          </cell>
          <cell r="E3177">
            <v>43518.754421296297</v>
          </cell>
          <cell r="F3177">
            <v>2019</v>
          </cell>
          <cell r="H3177" t="str">
            <v/>
          </cell>
          <cell r="I3177" t="str">
            <v>Domanda non ammessa</v>
          </cell>
          <cell r="J3177" t="str">
            <v>PESCINA</v>
          </cell>
          <cell r="K3177" t="str">
            <v>AQ</v>
          </cell>
          <cell r="L3177" t="str">
            <v>Abruzzo</v>
          </cell>
          <cell r="M3177" t="str">
            <v>ITALIA</v>
          </cell>
          <cell r="N3177" t="str">
            <v>SUD</v>
          </cell>
          <cell r="O3177" t="str">
            <v>Mezzogiorno</v>
          </cell>
          <cell r="Q3177" t="str">
            <v>X</v>
          </cell>
          <cell r="R3177" t="str">
            <v>PON I&amp;C SAM - LEGGE DI STABILITA 2017</v>
          </cell>
          <cell r="S3177" t="str">
            <v>Società non costituita</v>
          </cell>
          <cell r="T3177">
            <v>2639991.08</v>
          </cell>
          <cell r="U3177">
            <v>1214973</v>
          </cell>
          <cell r="V3177">
            <v>300000</v>
          </cell>
          <cell r="W3177">
            <v>2339991.08</v>
          </cell>
          <cell r="X3177">
            <v>240000</v>
          </cell>
          <cell r="Y3177">
            <v>959973</v>
          </cell>
          <cell r="Z3177">
            <v>15000</v>
          </cell>
          <cell r="AA3177">
            <v>322000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43552</v>
          </cell>
          <cell r="AG3177">
            <v>2019</v>
          </cell>
          <cell r="AH3177" t="str">
            <v>Non ammissione</v>
          </cell>
          <cell r="AI3177" t="str">
            <v>Economia Digitale</v>
          </cell>
          <cell r="AJ3177" t="str">
            <v>Cloud computing</v>
          </cell>
          <cell r="AK3177" t="str">
            <v>Web technology</v>
          </cell>
          <cell r="AP3177" t="str">
            <v/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1</v>
          </cell>
          <cell r="BB3177">
            <v>0</v>
          </cell>
          <cell r="BC3177">
            <v>0</v>
          </cell>
          <cell r="BD3177">
            <v>1</v>
          </cell>
          <cell r="BE3177">
            <v>0</v>
          </cell>
          <cell r="BF3177">
            <v>0</v>
          </cell>
          <cell r="BG3177">
            <v>0</v>
          </cell>
        </row>
        <row r="3178">
          <cell r="A3178" t="str">
            <v>SSI002055</v>
          </cell>
          <cell r="B3178" t="str">
            <v>C48C19000240008</v>
          </cell>
          <cell r="C3178" t="str">
            <v>SSI</v>
          </cell>
          <cell r="D3178" t="str">
            <v>WALA' S.R.L.</v>
          </cell>
          <cell r="E3178">
            <v>43518.770185185203</v>
          </cell>
          <cell r="F3178">
            <v>2019</v>
          </cell>
          <cell r="H3178" t="str">
            <v>09869120965</v>
          </cell>
          <cell r="I3178" t="str">
            <v>Domanda ammessa</v>
          </cell>
          <cell r="J3178" t="str">
            <v>MILANO</v>
          </cell>
          <cell r="K3178" t="str">
            <v>MI</v>
          </cell>
          <cell r="L3178" t="str">
            <v>Lombardia</v>
          </cell>
          <cell r="M3178" t="str">
            <v>ITALIA</v>
          </cell>
          <cell r="N3178" t="str">
            <v>CENTRO-NORD</v>
          </cell>
          <cell r="O3178" t="str">
            <v>Centro-Nord</v>
          </cell>
          <cell r="Q3178" t="str">
            <v>X</v>
          </cell>
          <cell r="R3178" t="str">
            <v>LEGGE DI STABILITA 2017</v>
          </cell>
          <cell r="S3178" t="str">
            <v>Società costituita</v>
          </cell>
          <cell r="T3178">
            <v>750461.24</v>
          </cell>
          <cell r="U3178">
            <v>525322.80000000005</v>
          </cell>
          <cell r="V3178">
            <v>434220</v>
          </cell>
          <cell r="W3178">
            <v>316241.24</v>
          </cell>
          <cell r="X3178">
            <v>303954</v>
          </cell>
          <cell r="Y3178">
            <v>221368.8</v>
          </cell>
          <cell r="Z3178">
            <v>0</v>
          </cell>
          <cell r="AA3178">
            <v>529748.4</v>
          </cell>
          <cell r="AB3178">
            <v>514976.32</v>
          </cell>
          <cell r="AC3178">
            <v>422664</v>
          </cell>
          <cell r="AD3178">
            <v>92312.320000000007</v>
          </cell>
          <cell r="AE3178">
            <v>6</v>
          </cell>
          <cell r="AF3178">
            <v>43622</v>
          </cell>
          <cell r="AG3178">
            <v>2019</v>
          </cell>
          <cell r="AH3178" t="str">
            <v>Ammissione</v>
          </cell>
          <cell r="AI3178" t="str">
            <v>Economia Digitale</v>
          </cell>
          <cell r="AJ3178" t="str">
            <v>Socialnetwork</v>
          </cell>
          <cell r="AK3178" t="str">
            <v>Web technology</v>
          </cell>
          <cell r="AL3178">
            <v>43755</v>
          </cell>
          <cell r="AM3178">
            <v>2019</v>
          </cell>
          <cell r="AP3178" t="str">
            <v>62.01.00</v>
          </cell>
          <cell r="AQ3178" t="str">
            <v>Altri servizi</v>
          </cell>
          <cell r="AR3178">
            <v>360483.42</v>
          </cell>
          <cell r="AS3178">
            <v>295864.8</v>
          </cell>
          <cell r="AT3178">
            <v>64618.62</v>
          </cell>
          <cell r="AU3178">
            <v>0</v>
          </cell>
          <cell r="AV3178">
            <v>360483.42</v>
          </cell>
          <cell r="AW3178">
            <v>0</v>
          </cell>
          <cell r="AX3178">
            <v>1</v>
          </cell>
          <cell r="AY3178">
            <v>0</v>
          </cell>
          <cell r="AZ3178">
            <v>0</v>
          </cell>
          <cell r="BA3178">
            <v>2</v>
          </cell>
          <cell r="BB3178">
            <v>0</v>
          </cell>
          <cell r="BC3178">
            <v>1</v>
          </cell>
          <cell r="BD3178">
            <v>2</v>
          </cell>
          <cell r="BE3178">
            <v>0</v>
          </cell>
          <cell r="BF3178">
            <v>0</v>
          </cell>
          <cell r="BG3178">
            <v>0</v>
          </cell>
        </row>
        <row r="3179">
          <cell r="A3179" t="str">
            <v>SSI002056</v>
          </cell>
          <cell r="C3179" t="str">
            <v>SSI</v>
          </cell>
          <cell r="D3179" t="str">
            <v>MAGICART S.R.L.</v>
          </cell>
          <cell r="E3179">
            <v>43521.721747685202</v>
          </cell>
          <cell r="F3179">
            <v>2019</v>
          </cell>
          <cell r="H3179" t="str">
            <v>10391590964</v>
          </cell>
          <cell r="I3179" t="str">
            <v>Domanda non ammessa</v>
          </cell>
          <cell r="J3179" t="str">
            <v>MILANO</v>
          </cell>
          <cell r="K3179" t="str">
            <v>MI</v>
          </cell>
          <cell r="L3179" t="str">
            <v>Lombardia</v>
          </cell>
          <cell r="M3179" t="str">
            <v>ITALIA</v>
          </cell>
          <cell r="N3179" t="str">
            <v>CENTRO-NORD</v>
          </cell>
          <cell r="O3179" t="str">
            <v>Centro-Nord</v>
          </cell>
          <cell r="Q3179" t="str">
            <v>X</v>
          </cell>
          <cell r="R3179" t="str">
            <v>LEGGE DI STABILITA 2017</v>
          </cell>
          <cell r="S3179" t="str">
            <v>Società costituita</v>
          </cell>
          <cell r="T3179">
            <v>1147000</v>
          </cell>
          <cell r="U3179">
            <v>810400</v>
          </cell>
          <cell r="V3179">
            <v>885000</v>
          </cell>
          <cell r="W3179">
            <v>262000</v>
          </cell>
          <cell r="X3179">
            <v>619500</v>
          </cell>
          <cell r="Y3179">
            <v>183400</v>
          </cell>
          <cell r="Z3179">
            <v>7500</v>
          </cell>
          <cell r="AA3179">
            <v>1079700</v>
          </cell>
          <cell r="AB3179">
            <v>0</v>
          </cell>
          <cell r="AC3179">
            <v>0</v>
          </cell>
          <cell r="AD3179">
            <v>0</v>
          </cell>
          <cell r="AE3179">
            <v>11</v>
          </cell>
          <cell r="AF3179">
            <v>43573</v>
          </cell>
          <cell r="AG3179">
            <v>2019</v>
          </cell>
          <cell r="AH3179" t="str">
            <v>Non ammissione</v>
          </cell>
          <cell r="AI3179" t="str">
            <v>Economia Digitale</v>
          </cell>
          <cell r="AJ3179" t="str">
            <v>E-Commerce</v>
          </cell>
          <cell r="AK3179" t="str">
            <v>Web technology</v>
          </cell>
          <cell r="AP3179" t="str">
            <v>62.01.00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4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4</v>
          </cell>
          <cell r="BD3179">
            <v>0</v>
          </cell>
          <cell r="BE3179">
            <v>0</v>
          </cell>
          <cell r="BF3179">
            <v>4</v>
          </cell>
          <cell r="BG3179">
            <v>0</v>
          </cell>
        </row>
        <row r="3180">
          <cell r="A3180" t="str">
            <v>SSI002057</v>
          </cell>
          <cell r="C3180" t="str">
            <v>SSI</v>
          </cell>
          <cell r="D3180" t="str">
            <v>Yume Tech srl</v>
          </cell>
          <cell r="E3180">
            <v>43522.414525462998</v>
          </cell>
          <cell r="F3180">
            <v>2019</v>
          </cell>
          <cell r="H3180" t="str">
            <v>09995450963</v>
          </cell>
          <cell r="I3180" t="str">
            <v>Domanda non ammessa</v>
          </cell>
          <cell r="J3180" t="str">
            <v>MILANO</v>
          </cell>
          <cell r="K3180" t="str">
            <v>MI</v>
          </cell>
          <cell r="L3180" t="str">
            <v>Lombardia</v>
          </cell>
          <cell r="M3180" t="str">
            <v>ITALIA</v>
          </cell>
          <cell r="N3180" t="str">
            <v>CENTRO-NORD</v>
          </cell>
          <cell r="O3180" t="str">
            <v>Centro-Nord</v>
          </cell>
          <cell r="Q3180" t="str">
            <v>X</v>
          </cell>
          <cell r="R3180" t="str">
            <v>LEGGE DI STABILITA 2017</v>
          </cell>
          <cell r="S3180" t="str">
            <v>Società costituita</v>
          </cell>
          <cell r="T3180">
            <v>585200</v>
          </cell>
          <cell r="U3180">
            <v>409640</v>
          </cell>
          <cell r="V3180">
            <v>453200</v>
          </cell>
          <cell r="W3180">
            <v>132000</v>
          </cell>
          <cell r="X3180">
            <v>317240</v>
          </cell>
          <cell r="Y3180">
            <v>92400</v>
          </cell>
          <cell r="Z3180">
            <v>0</v>
          </cell>
          <cell r="AA3180">
            <v>552904</v>
          </cell>
          <cell r="AB3180">
            <v>0</v>
          </cell>
          <cell r="AC3180">
            <v>0</v>
          </cell>
          <cell r="AD3180">
            <v>0</v>
          </cell>
          <cell r="AE3180">
            <v>2</v>
          </cell>
          <cell r="AF3180">
            <v>43627.700370370403</v>
          </cell>
          <cell r="AG3180">
            <v>2019</v>
          </cell>
          <cell r="AH3180" t="str">
            <v>Non ammissione</v>
          </cell>
          <cell r="AI3180" t="str">
            <v>Tecnologia nuova sperimentale</v>
          </cell>
          <cell r="AJ3180" t="str">
            <v>Ambiente e Energia</v>
          </cell>
          <cell r="AK3180" t="str">
            <v>Ambiente ed energia</v>
          </cell>
          <cell r="AP3180" t="str">
            <v>32.99.90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3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3</v>
          </cell>
          <cell r="BD3180">
            <v>0</v>
          </cell>
          <cell r="BE3180">
            <v>0</v>
          </cell>
          <cell r="BF3180">
            <v>3</v>
          </cell>
          <cell r="BG3180">
            <v>0</v>
          </cell>
        </row>
        <row r="3181">
          <cell r="A3181" t="str">
            <v>SSI002058</v>
          </cell>
          <cell r="C3181" t="str">
            <v>SSI</v>
          </cell>
          <cell r="D3181" t="str">
            <v xml:space="preserve">DriveLikeYou </v>
          </cell>
          <cell r="E3181">
            <v>43523.723055555602</v>
          </cell>
          <cell r="F3181">
            <v>2019</v>
          </cell>
          <cell r="H3181" t="str">
            <v>10098770968</v>
          </cell>
          <cell r="I3181" t="str">
            <v>Domanda non ammessa</v>
          </cell>
          <cell r="J3181" t="str">
            <v>MILANO</v>
          </cell>
          <cell r="K3181" t="str">
            <v>MI</v>
          </cell>
          <cell r="L3181" t="str">
            <v>Lombardia</v>
          </cell>
          <cell r="M3181" t="str">
            <v>ITALIA</v>
          </cell>
          <cell r="N3181" t="str">
            <v>CENTRO-NORD</v>
          </cell>
          <cell r="O3181" t="str">
            <v>Centro-Nord</v>
          </cell>
          <cell r="Q3181" t="str">
            <v>X</v>
          </cell>
          <cell r="R3181" t="str">
            <v>LEGGE DI STABILITA 2017</v>
          </cell>
          <cell r="S3181" t="str">
            <v>Società costituita</v>
          </cell>
          <cell r="T3181">
            <v>1172654</v>
          </cell>
          <cell r="U3181">
            <v>150000</v>
          </cell>
          <cell r="V3181">
            <v>247954</v>
          </cell>
          <cell r="W3181">
            <v>924700</v>
          </cell>
          <cell r="X3181">
            <v>70000</v>
          </cell>
          <cell r="Y3181">
            <v>80000</v>
          </cell>
          <cell r="Z3181">
            <v>0</v>
          </cell>
          <cell r="AA3181">
            <v>302476.68</v>
          </cell>
          <cell r="AB3181">
            <v>0</v>
          </cell>
          <cell r="AC3181">
            <v>0</v>
          </cell>
          <cell r="AD3181">
            <v>0</v>
          </cell>
          <cell r="AE3181">
            <v>12</v>
          </cell>
          <cell r="AF3181">
            <v>43559</v>
          </cell>
          <cell r="AG3181">
            <v>2019</v>
          </cell>
          <cell r="AH3181" t="str">
            <v>Non ammissione</v>
          </cell>
          <cell r="AI3181" t="str">
            <v>Economia Digitale</v>
          </cell>
          <cell r="AJ3181" t="str">
            <v>E-Commerce</v>
          </cell>
          <cell r="AK3181" t="str">
            <v>Web technology</v>
          </cell>
          <cell r="AP3181" t="str">
            <v>73.11.02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1</v>
          </cell>
          <cell r="AY3181">
            <v>0</v>
          </cell>
          <cell r="AZ3181">
            <v>0</v>
          </cell>
          <cell r="BA3181">
            <v>1</v>
          </cell>
          <cell r="BB3181">
            <v>0</v>
          </cell>
          <cell r="BC3181">
            <v>1</v>
          </cell>
          <cell r="BD3181">
            <v>1</v>
          </cell>
          <cell r="BE3181">
            <v>0</v>
          </cell>
          <cell r="BF3181">
            <v>2</v>
          </cell>
          <cell r="BG3181">
            <v>0</v>
          </cell>
        </row>
        <row r="3182">
          <cell r="A3182" t="str">
            <v>SSI002059</v>
          </cell>
          <cell r="B3182" t="str">
            <v>C48C19000100008</v>
          </cell>
          <cell r="C3182" t="str">
            <v>SSI</v>
          </cell>
          <cell r="D3182" t="str">
            <v>Medialiving Italia</v>
          </cell>
          <cell r="E3182">
            <v>43523.933831018498</v>
          </cell>
          <cell r="F3182">
            <v>2019</v>
          </cell>
          <cell r="H3182" t="str">
            <v>10238480965</v>
          </cell>
          <cell r="I3182" t="str">
            <v>Domanda ammessa</v>
          </cell>
          <cell r="J3182" t="str">
            <v>MILANO</v>
          </cell>
          <cell r="K3182" t="str">
            <v>MI</v>
          </cell>
          <cell r="L3182" t="str">
            <v>Lombardia</v>
          </cell>
          <cell r="M3182" t="str">
            <v>ITALIA</v>
          </cell>
          <cell r="N3182" t="str">
            <v>CENTRO-NORD</v>
          </cell>
          <cell r="O3182" t="str">
            <v>Centro-Nord</v>
          </cell>
          <cell r="Q3182" t="str">
            <v>X</v>
          </cell>
          <cell r="R3182" t="str">
            <v>LEGGE DI STABILITA 2017</v>
          </cell>
          <cell r="S3182" t="str">
            <v>Società costituita</v>
          </cell>
          <cell r="T3182">
            <v>1258834</v>
          </cell>
          <cell r="U3182">
            <v>881183</v>
          </cell>
          <cell r="V3182">
            <v>920600</v>
          </cell>
          <cell r="W3182">
            <v>338234</v>
          </cell>
          <cell r="X3182">
            <v>644420</v>
          </cell>
          <cell r="Y3182">
            <v>236763</v>
          </cell>
          <cell r="Z3182">
            <v>0</v>
          </cell>
          <cell r="AA3182">
            <v>1123132</v>
          </cell>
          <cell r="AB3182">
            <v>887070</v>
          </cell>
          <cell r="AC3182">
            <v>768000</v>
          </cell>
          <cell r="AD3182">
            <v>119070</v>
          </cell>
          <cell r="AE3182">
            <v>4</v>
          </cell>
          <cell r="AF3182">
            <v>43559</v>
          </cell>
          <cell r="AG3182">
            <v>2019</v>
          </cell>
          <cell r="AH3182" t="str">
            <v>Ammissione</v>
          </cell>
          <cell r="AI3182" t="str">
            <v>Economia Digitale</v>
          </cell>
          <cell r="AJ3182" t="str">
            <v>Telecomunicazioni</v>
          </cell>
          <cell r="AK3182" t="str">
            <v>IT e infrastrutture</v>
          </cell>
          <cell r="AL3182">
            <v>43682</v>
          </cell>
          <cell r="AM3182">
            <v>2019</v>
          </cell>
          <cell r="AP3182" t="str">
            <v>73.11.02</v>
          </cell>
          <cell r="AQ3182" t="str">
            <v>Altri servizi</v>
          </cell>
          <cell r="AR3182">
            <v>628449</v>
          </cell>
          <cell r="AS3182">
            <v>537600</v>
          </cell>
          <cell r="AT3182">
            <v>83349</v>
          </cell>
          <cell r="AU3182">
            <v>7500</v>
          </cell>
          <cell r="AV3182">
            <v>620949</v>
          </cell>
          <cell r="AW3182">
            <v>0</v>
          </cell>
          <cell r="AX3182">
            <v>2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2</v>
          </cell>
          <cell r="BD3182">
            <v>0</v>
          </cell>
          <cell r="BE3182">
            <v>0</v>
          </cell>
          <cell r="BF3182">
            <v>2</v>
          </cell>
          <cell r="BG3182">
            <v>0</v>
          </cell>
          <cell r="BH3182">
            <v>101500</v>
          </cell>
          <cell r="BI3182">
            <v>0</v>
          </cell>
          <cell r="BJ3182">
            <v>101500</v>
          </cell>
        </row>
        <row r="3183">
          <cell r="A3183" t="str">
            <v>SSI002060</v>
          </cell>
          <cell r="B3183" t="str">
            <v>C18C19000210008</v>
          </cell>
          <cell r="C3183" t="str">
            <v>SSI</v>
          </cell>
          <cell r="D3183" t="str">
            <v>Maestro</v>
          </cell>
          <cell r="E3183">
            <v>43524.625729166699</v>
          </cell>
          <cell r="F3183">
            <v>2019</v>
          </cell>
          <cell r="H3183" t="str">
            <v>03748250929</v>
          </cell>
          <cell r="I3183" t="str">
            <v>Domanda ammessa</v>
          </cell>
          <cell r="J3183" t="str">
            <v>CAGLIARI</v>
          </cell>
          <cell r="K3183" t="str">
            <v>CA</v>
          </cell>
          <cell r="L3183" t="str">
            <v>Sardegna</v>
          </cell>
          <cell r="M3183" t="str">
            <v>ITALIA</v>
          </cell>
          <cell r="N3183" t="str">
            <v>SUD</v>
          </cell>
          <cell r="O3183" t="str">
            <v>Mezzogiorno</v>
          </cell>
          <cell r="Q3183" t="str">
            <v>X</v>
          </cell>
          <cell r="R3183" t="str">
            <v>PON I&amp;C SAM - LEGGE DI STABILITA 2017</v>
          </cell>
          <cell r="S3183" t="str">
            <v>Società costituita</v>
          </cell>
          <cell r="T3183">
            <v>324700</v>
          </cell>
          <cell r="U3183">
            <v>227290</v>
          </cell>
          <cell r="V3183">
            <v>249600</v>
          </cell>
          <cell r="W3183">
            <v>75100</v>
          </cell>
          <cell r="X3183">
            <v>174720</v>
          </cell>
          <cell r="Y3183">
            <v>52570</v>
          </cell>
          <cell r="Z3183">
            <v>0</v>
          </cell>
          <cell r="AA3183">
            <v>304512</v>
          </cell>
          <cell r="AB3183">
            <v>324700</v>
          </cell>
          <cell r="AC3183">
            <v>249600</v>
          </cell>
          <cell r="AD3183">
            <v>75100</v>
          </cell>
          <cell r="AE3183">
            <v>6</v>
          </cell>
          <cell r="AF3183">
            <v>43573</v>
          </cell>
          <cell r="AG3183">
            <v>2019</v>
          </cell>
          <cell r="AH3183" t="str">
            <v>Ammissione</v>
          </cell>
          <cell r="AI3183" t="str">
            <v>Economia Digitale</v>
          </cell>
          <cell r="AJ3183" t="str">
            <v>Socialnetwork</v>
          </cell>
          <cell r="AK3183" t="str">
            <v>Web technology</v>
          </cell>
          <cell r="AL3183">
            <v>43747</v>
          </cell>
          <cell r="AM3183">
            <v>2019</v>
          </cell>
          <cell r="AP3183" t="str">
            <v>85.52.09</v>
          </cell>
          <cell r="AQ3183" t="str">
            <v>Turismo</v>
          </cell>
          <cell r="AR3183">
            <v>227290</v>
          </cell>
          <cell r="AS3183">
            <v>174720</v>
          </cell>
          <cell r="AT3183">
            <v>52570</v>
          </cell>
          <cell r="AU3183">
            <v>0</v>
          </cell>
          <cell r="AV3183">
            <v>181832</v>
          </cell>
          <cell r="AW3183">
            <v>0</v>
          </cell>
          <cell r="AX3183">
            <v>5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5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</row>
        <row r="3184">
          <cell r="A3184" t="str">
            <v>SSI002061</v>
          </cell>
          <cell r="C3184" t="str">
            <v>SSI</v>
          </cell>
          <cell r="D3184" t="str">
            <v>RENATA CARELLA</v>
          </cell>
          <cell r="E3184">
            <v>43524.672615740703</v>
          </cell>
          <cell r="F3184">
            <v>2019</v>
          </cell>
          <cell r="H3184" t="str">
            <v/>
          </cell>
          <cell r="I3184" t="str">
            <v>Domanda non ammessa</v>
          </cell>
          <cell r="J3184" t="str">
            <v>n.d.</v>
          </cell>
          <cell r="K3184" t="str">
            <v>n.d.</v>
          </cell>
          <cell r="L3184" t="str">
            <v>Veneto</v>
          </cell>
          <cell r="M3184" t="str">
            <v>ITALIA</v>
          </cell>
          <cell r="N3184" t="str">
            <v>CENTRO-NORD</v>
          </cell>
          <cell r="O3184" t="str">
            <v>Centro-Nord</v>
          </cell>
          <cell r="Q3184" t="str">
            <v>X</v>
          </cell>
          <cell r="R3184" t="str">
            <v>LEGGE DI STABILITA 2017</v>
          </cell>
          <cell r="S3184" t="str">
            <v>Società non costituita</v>
          </cell>
          <cell r="T3184">
            <v>1511810</v>
          </cell>
          <cell r="U3184">
            <v>1215100</v>
          </cell>
          <cell r="V3184">
            <v>972000</v>
          </cell>
          <cell r="W3184">
            <v>539810</v>
          </cell>
          <cell r="X3184">
            <v>777600</v>
          </cell>
          <cell r="Y3184">
            <v>430000</v>
          </cell>
          <cell r="Z3184">
            <v>7500</v>
          </cell>
          <cell r="AA3184">
            <v>1185840</v>
          </cell>
          <cell r="AB3184">
            <v>0</v>
          </cell>
          <cell r="AC3184">
            <v>0</v>
          </cell>
          <cell r="AD3184">
            <v>0</v>
          </cell>
          <cell r="AE3184">
            <v>3</v>
          </cell>
          <cell r="AF3184">
            <v>43621.686134259297</v>
          </cell>
          <cell r="AG3184">
            <v>2019</v>
          </cell>
          <cell r="AH3184" t="str">
            <v>Non ammissione</v>
          </cell>
          <cell r="AI3184" t="str">
            <v>Tecnologia nuova sperimentale</v>
          </cell>
          <cell r="AJ3184" t="str">
            <v>Ambiente e Energia</v>
          </cell>
          <cell r="AK3184" t="str">
            <v>Ambiente ed energia</v>
          </cell>
          <cell r="AP3184" t="str">
            <v/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1</v>
          </cell>
          <cell r="BB3184">
            <v>0</v>
          </cell>
          <cell r="BC3184">
            <v>0</v>
          </cell>
          <cell r="BD3184">
            <v>1</v>
          </cell>
          <cell r="BE3184">
            <v>0</v>
          </cell>
          <cell r="BF3184">
            <v>0</v>
          </cell>
          <cell r="BG3184">
            <v>0</v>
          </cell>
        </row>
        <row r="3185">
          <cell r="A3185" t="str">
            <v>SSI002062</v>
          </cell>
          <cell r="B3185" t="str">
            <v>C38C19000190008</v>
          </cell>
          <cell r="C3185" t="str">
            <v>SSI</v>
          </cell>
          <cell r="D3185" t="str">
            <v>Tbox Chain</v>
          </cell>
          <cell r="E3185">
            <v>43524.7892013889</v>
          </cell>
          <cell r="F3185">
            <v>2019</v>
          </cell>
          <cell r="H3185" t="str">
            <v>02009460763</v>
          </cell>
          <cell r="I3185" t="str">
            <v>Domanda ammessa</v>
          </cell>
          <cell r="J3185" t="str">
            <v>POTENZA</v>
          </cell>
          <cell r="K3185" t="str">
            <v>PZ</v>
          </cell>
          <cell r="L3185" t="str">
            <v>Basilicata</v>
          </cell>
          <cell r="M3185" t="str">
            <v>ITALIA</v>
          </cell>
          <cell r="N3185" t="str">
            <v>SUD</v>
          </cell>
          <cell r="O3185" t="str">
            <v>Mezzogiorno</v>
          </cell>
          <cell r="Q3185" t="str">
            <v>X</v>
          </cell>
          <cell r="R3185" t="str">
            <v>LEGGE DI STABILITA 2017</v>
          </cell>
          <cell r="S3185" t="str">
            <v>Società costituita</v>
          </cell>
          <cell r="T3185">
            <v>634800</v>
          </cell>
          <cell r="U3185">
            <v>459360</v>
          </cell>
          <cell r="V3185">
            <v>100000</v>
          </cell>
          <cell r="W3185">
            <v>534800</v>
          </cell>
          <cell r="X3185">
            <v>70000</v>
          </cell>
          <cell r="Y3185">
            <v>374360</v>
          </cell>
          <cell r="Z3185">
            <v>15000</v>
          </cell>
          <cell r="AA3185">
            <v>122000</v>
          </cell>
          <cell r="AB3185">
            <v>596800</v>
          </cell>
          <cell r="AC3185">
            <v>96000</v>
          </cell>
          <cell r="AD3185">
            <v>500800</v>
          </cell>
          <cell r="AE3185">
            <v>6</v>
          </cell>
          <cell r="AF3185">
            <v>43594</v>
          </cell>
          <cell r="AG3185">
            <v>2019</v>
          </cell>
          <cell r="AH3185" t="str">
            <v>Ammissione</v>
          </cell>
          <cell r="AI3185" t="str">
            <v>Economia Digitale</v>
          </cell>
          <cell r="AJ3185" t="str">
            <v>Turismo e beni culturali</v>
          </cell>
          <cell r="AK3185" t="str">
            <v>Turismo e beni culturali</v>
          </cell>
          <cell r="AL3185">
            <v>43734</v>
          </cell>
          <cell r="AM3185">
            <v>2019</v>
          </cell>
          <cell r="AP3185" t="str">
            <v>62.01.00</v>
          </cell>
          <cell r="AQ3185" t="str">
            <v>Altri servizi</v>
          </cell>
          <cell r="AR3185">
            <v>432760</v>
          </cell>
          <cell r="AS3185">
            <v>67200</v>
          </cell>
          <cell r="AT3185">
            <v>350560</v>
          </cell>
          <cell r="AU3185">
            <v>15000</v>
          </cell>
          <cell r="AV3185">
            <v>334208</v>
          </cell>
          <cell r="AW3185">
            <v>0</v>
          </cell>
          <cell r="AX3185">
            <v>1</v>
          </cell>
          <cell r="AY3185">
            <v>1</v>
          </cell>
          <cell r="AZ3185">
            <v>0</v>
          </cell>
          <cell r="BA3185">
            <v>0</v>
          </cell>
          <cell r="BB3185">
            <v>0</v>
          </cell>
          <cell r="BC3185">
            <v>2</v>
          </cell>
          <cell r="BD3185">
            <v>0</v>
          </cell>
          <cell r="BE3185">
            <v>0</v>
          </cell>
          <cell r="BF3185">
            <v>2</v>
          </cell>
          <cell r="BG3185">
            <v>0</v>
          </cell>
          <cell r="BH3185">
            <v>0</v>
          </cell>
          <cell r="BI3185">
            <v>28336.83</v>
          </cell>
          <cell r="BJ3185">
            <v>28336.83</v>
          </cell>
        </row>
        <row r="3186">
          <cell r="A3186" t="str">
            <v>SSI002063</v>
          </cell>
          <cell r="B3186" t="str">
            <v>C48C19000250008</v>
          </cell>
          <cell r="C3186" t="str">
            <v>SSI</v>
          </cell>
          <cell r="D3186" t="str">
            <v>Amiko Srl</v>
          </cell>
          <cell r="E3186">
            <v>43525</v>
          </cell>
          <cell r="F3186">
            <v>2019</v>
          </cell>
          <cell r="H3186" t="str">
            <v>08963920965</v>
          </cell>
          <cell r="I3186" t="str">
            <v>Domanda ammessa</v>
          </cell>
          <cell r="J3186" t="str">
            <v>MILANO</v>
          </cell>
          <cell r="K3186" t="str">
            <v>MI</v>
          </cell>
          <cell r="L3186" t="str">
            <v>Lombardia</v>
          </cell>
          <cell r="M3186" t="str">
            <v>ITALIA</v>
          </cell>
          <cell r="N3186" t="str">
            <v>CENTRO-NORD</v>
          </cell>
          <cell r="O3186" t="str">
            <v>Centro-Nord</v>
          </cell>
          <cell r="Q3186" t="str">
            <v>X</v>
          </cell>
          <cell r="R3186" t="str">
            <v>LEGGE DI STABILITA 2017</v>
          </cell>
          <cell r="S3186" t="str">
            <v>Società costituita</v>
          </cell>
          <cell r="T3186">
            <v>1485118</v>
          </cell>
          <cell r="U3186">
            <v>1039582.6</v>
          </cell>
          <cell r="V3186">
            <v>547500</v>
          </cell>
          <cell r="W3186">
            <v>937618</v>
          </cell>
          <cell r="X3186">
            <v>383250</v>
          </cell>
          <cell r="Y3186">
            <v>656332.6</v>
          </cell>
          <cell r="Z3186">
            <v>0</v>
          </cell>
          <cell r="AA3186">
            <v>644146</v>
          </cell>
          <cell r="AB3186">
            <v>847500</v>
          </cell>
          <cell r="AC3186">
            <v>547500</v>
          </cell>
          <cell r="AD3186">
            <v>300000</v>
          </cell>
          <cell r="AE3186">
            <v>4</v>
          </cell>
          <cell r="AF3186">
            <v>43594</v>
          </cell>
          <cell r="AG3186">
            <v>2019</v>
          </cell>
          <cell r="AH3186" t="str">
            <v>Ammissione</v>
          </cell>
          <cell r="AI3186" t="str">
            <v>Valorizzazione della ricerca</v>
          </cell>
          <cell r="AJ3186" t="str">
            <v>Life sciences</v>
          </cell>
          <cell r="AK3186" t="str">
            <v>Bio-scienze</v>
          </cell>
          <cell r="AL3186">
            <v>43761</v>
          </cell>
          <cell r="AM3186">
            <v>2019</v>
          </cell>
          <cell r="AP3186" t="str">
            <v>62.09.09</v>
          </cell>
          <cell r="AQ3186" t="str">
            <v>Altri servizi</v>
          </cell>
          <cell r="AR3186">
            <v>593250</v>
          </cell>
          <cell r="AS3186">
            <v>383250</v>
          </cell>
          <cell r="AT3186">
            <v>210000</v>
          </cell>
          <cell r="AU3186">
            <v>0</v>
          </cell>
          <cell r="AV3186">
            <v>593250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</row>
        <row r="3187">
          <cell r="A3187" t="str">
            <v>SSI002064</v>
          </cell>
          <cell r="C3187" t="str">
            <v>SSI</v>
          </cell>
          <cell r="D3187" t="str">
            <v>IVY</v>
          </cell>
          <cell r="E3187">
            <v>43528</v>
          </cell>
          <cell r="F3187">
            <v>2019</v>
          </cell>
          <cell r="H3187" t="str">
            <v>04879920264</v>
          </cell>
          <cell r="I3187" t="str">
            <v>Domanda non ammessa</v>
          </cell>
          <cell r="J3187" t="str">
            <v>MOTTA DI LIVENZA</v>
          </cell>
          <cell r="K3187" t="str">
            <v>TV</v>
          </cell>
          <cell r="L3187" t="str">
            <v>Veneto</v>
          </cell>
          <cell r="M3187" t="str">
            <v>ITALIA</v>
          </cell>
          <cell r="N3187" t="str">
            <v>CENTRO-NORD</v>
          </cell>
          <cell r="O3187" t="str">
            <v>Centro-Nord</v>
          </cell>
          <cell r="Q3187" t="str">
            <v>X</v>
          </cell>
          <cell r="R3187" t="str">
            <v>LEGGE DI STABILITA 2017</v>
          </cell>
          <cell r="S3187" t="str">
            <v>Società costituita</v>
          </cell>
          <cell r="T3187">
            <v>868250</v>
          </cell>
          <cell r="U3187">
            <v>607775</v>
          </cell>
          <cell r="V3187">
            <v>868250</v>
          </cell>
          <cell r="W3187">
            <v>0</v>
          </cell>
          <cell r="X3187">
            <v>607775</v>
          </cell>
          <cell r="Y3187">
            <v>0</v>
          </cell>
          <cell r="Z3187">
            <v>0</v>
          </cell>
          <cell r="AA3187">
            <v>1927515</v>
          </cell>
          <cell r="AB3187">
            <v>0</v>
          </cell>
          <cell r="AC3187">
            <v>0</v>
          </cell>
          <cell r="AD3187">
            <v>0</v>
          </cell>
          <cell r="AE3187">
            <v>16</v>
          </cell>
          <cell r="AF3187">
            <v>43608</v>
          </cell>
          <cell r="AG3187">
            <v>2019</v>
          </cell>
          <cell r="AH3187" t="str">
            <v>Non ammissione</v>
          </cell>
          <cell r="AI3187" t="str">
            <v>Economia Digitale</v>
          </cell>
          <cell r="AJ3187" t="str">
            <v>Automazione Industriale</v>
          </cell>
          <cell r="AK3187" t="str">
            <v>Industria hi-tech</v>
          </cell>
          <cell r="AP3187" t="str">
            <v>62.01.00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2</v>
          </cell>
          <cell r="AY3187">
            <v>0</v>
          </cell>
          <cell r="AZ3187">
            <v>1</v>
          </cell>
          <cell r="BA3187">
            <v>0</v>
          </cell>
          <cell r="BB3187">
            <v>0</v>
          </cell>
          <cell r="BC3187">
            <v>2</v>
          </cell>
          <cell r="BD3187">
            <v>1</v>
          </cell>
          <cell r="BE3187">
            <v>1</v>
          </cell>
          <cell r="BF3187">
            <v>0</v>
          </cell>
          <cell r="BG3187">
            <v>0</v>
          </cell>
        </row>
        <row r="3188">
          <cell r="A3188" t="str">
            <v>SSI002065</v>
          </cell>
          <cell r="B3188" t="str">
            <v>C28C19000410008</v>
          </cell>
          <cell r="C3188" t="str">
            <v>SSI</v>
          </cell>
          <cell r="D3188" t="str">
            <v>Bflows Srl</v>
          </cell>
          <cell r="E3188">
            <v>43528</v>
          </cell>
          <cell r="F3188">
            <v>2019</v>
          </cell>
          <cell r="H3188" t="str">
            <v>03734540929</v>
          </cell>
          <cell r="I3188" t="str">
            <v>Domanda ammessa</v>
          </cell>
          <cell r="J3188" t="str">
            <v>CAGLIARI</v>
          </cell>
          <cell r="K3188" t="str">
            <v>CA</v>
          </cell>
          <cell r="L3188" t="str">
            <v>Sardegna</v>
          </cell>
          <cell r="M3188" t="str">
            <v>ITALIA</v>
          </cell>
          <cell r="N3188" t="str">
            <v>SUD</v>
          </cell>
          <cell r="O3188" t="str">
            <v>Mezzogiorno</v>
          </cell>
          <cell r="Q3188" t="str">
            <v>X</v>
          </cell>
          <cell r="R3188" t="str">
            <v>PON I&amp;C SAM - LEGGE DI STABILITA 2017</v>
          </cell>
          <cell r="S3188" t="str">
            <v>Società costituita</v>
          </cell>
          <cell r="T3188">
            <v>880150</v>
          </cell>
          <cell r="U3188">
            <v>616105</v>
          </cell>
          <cell r="V3188">
            <v>215000</v>
          </cell>
          <cell r="W3188">
            <v>665150</v>
          </cell>
          <cell r="X3188">
            <v>150500</v>
          </cell>
          <cell r="Y3188">
            <v>465605</v>
          </cell>
          <cell r="Z3188">
            <v>0</v>
          </cell>
          <cell r="AA3188">
            <v>262300</v>
          </cell>
          <cell r="AB3188">
            <v>493333.34</v>
          </cell>
          <cell r="AC3188">
            <v>215000</v>
          </cell>
          <cell r="AD3188">
            <v>278333.34000000003</v>
          </cell>
          <cell r="AE3188">
            <v>10</v>
          </cell>
          <cell r="AF3188">
            <v>43608</v>
          </cell>
          <cell r="AG3188">
            <v>2019</v>
          </cell>
          <cell r="AH3188" t="str">
            <v>Ammissione</v>
          </cell>
          <cell r="AI3188" t="str">
            <v>Economia Digitale</v>
          </cell>
          <cell r="AJ3188" t="str">
            <v>Cloud computing</v>
          </cell>
          <cell r="AK3188" t="str">
            <v>Web technology</v>
          </cell>
          <cell r="AL3188">
            <v>43742</v>
          </cell>
          <cell r="AM3188">
            <v>2019</v>
          </cell>
          <cell r="AP3188" t="str">
            <v>62.01.00</v>
          </cell>
          <cell r="AQ3188" t="str">
            <v>Altri servizi</v>
          </cell>
          <cell r="AR3188">
            <v>345333.33999999997</v>
          </cell>
          <cell r="AS3188">
            <v>150500</v>
          </cell>
          <cell r="AT3188">
            <v>194833.34</v>
          </cell>
          <cell r="AU3188">
            <v>0</v>
          </cell>
          <cell r="AV3188">
            <v>276266.67</v>
          </cell>
          <cell r="AW3188">
            <v>0</v>
          </cell>
          <cell r="AX3188">
            <v>2</v>
          </cell>
          <cell r="AY3188">
            <v>5</v>
          </cell>
          <cell r="AZ3188">
            <v>1</v>
          </cell>
          <cell r="BA3188">
            <v>0</v>
          </cell>
          <cell r="BB3188">
            <v>0</v>
          </cell>
          <cell r="BC3188">
            <v>7</v>
          </cell>
          <cell r="BD3188">
            <v>1</v>
          </cell>
          <cell r="BE3188">
            <v>1</v>
          </cell>
          <cell r="BF3188">
            <v>0</v>
          </cell>
          <cell r="BG3188">
            <v>0</v>
          </cell>
          <cell r="BH3188">
            <v>41285.43</v>
          </cell>
          <cell r="BJ3188">
            <v>41285.43</v>
          </cell>
        </row>
        <row r="3189">
          <cell r="A3189" t="str">
            <v>SSI002066</v>
          </cell>
          <cell r="C3189" t="str">
            <v>SSI</v>
          </cell>
          <cell r="D3189" t="str">
            <v>Walter Miele</v>
          </cell>
          <cell r="E3189">
            <v>43528</v>
          </cell>
          <cell r="F3189">
            <v>2019</v>
          </cell>
          <cell r="I3189" t="str">
            <v>Domanda non ammessa</v>
          </cell>
          <cell r="J3189" t="str">
            <v>NAPOLI</v>
          </cell>
          <cell r="K3189" t="str">
            <v>NA</v>
          </cell>
          <cell r="L3189" t="str">
            <v>Campania</v>
          </cell>
          <cell r="M3189" t="str">
            <v>ITALIA</v>
          </cell>
          <cell r="N3189" t="str">
            <v>SUD</v>
          </cell>
          <cell r="O3189" t="str">
            <v>Mezzogiorno</v>
          </cell>
          <cell r="Q3189" t="str">
            <v>X</v>
          </cell>
          <cell r="R3189" t="str">
            <v>PON I&amp;C SUD - LEGGE DI STABILITA 2017</v>
          </cell>
          <cell r="S3189" t="str">
            <v>Società non costituita</v>
          </cell>
          <cell r="T3189">
            <v>276900</v>
          </cell>
          <cell r="U3189">
            <v>208830</v>
          </cell>
          <cell r="V3189">
            <v>184300</v>
          </cell>
          <cell r="W3189">
            <v>92600</v>
          </cell>
          <cell r="X3189">
            <v>129010</v>
          </cell>
          <cell r="Y3189">
            <v>64820</v>
          </cell>
          <cell r="Z3189">
            <v>15000</v>
          </cell>
          <cell r="AA3189">
            <v>224846</v>
          </cell>
          <cell r="AB3189">
            <v>0</v>
          </cell>
          <cell r="AC3189">
            <v>0</v>
          </cell>
          <cell r="AD3189">
            <v>0</v>
          </cell>
          <cell r="AE3189">
            <v>3</v>
          </cell>
          <cell r="AF3189">
            <v>43594</v>
          </cell>
          <cell r="AG3189">
            <v>2019</v>
          </cell>
          <cell r="AH3189" t="str">
            <v>Non ammissione</v>
          </cell>
          <cell r="AI3189" t="str">
            <v>Economia Digitale</v>
          </cell>
          <cell r="AJ3189" t="str">
            <v>Infrastruttura e sicurezza</v>
          </cell>
          <cell r="AK3189" t="str">
            <v>IT e infrastrutture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1</v>
          </cell>
          <cell r="AY3189">
            <v>1</v>
          </cell>
          <cell r="AZ3189">
            <v>0</v>
          </cell>
          <cell r="BA3189">
            <v>0</v>
          </cell>
          <cell r="BB3189">
            <v>0</v>
          </cell>
          <cell r="BC3189">
            <v>2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</row>
        <row r="3190">
          <cell r="A3190" t="str">
            <v>SSI002067</v>
          </cell>
          <cell r="B3190" t="str">
            <v>C88C19000370008</v>
          </cell>
          <cell r="C3190" t="str">
            <v>SSI</v>
          </cell>
          <cell r="D3190" t="str">
            <v>AMBIENS VR SRL</v>
          </cell>
          <cell r="E3190">
            <v>43529</v>
          </cell>
          <cell r="F3190">
            <v>2019</v>
          </cell>
          <cell r="H3190" t="str">
            <v>13944411001</v>
          </cell>
          <cell r="I3190" t="str">
            <v>Domanda ammessa</v>
          </cell>
          <cell r="J3190" t="str">
            <v>AVEZZANO</v>
          </cell>
          <cell r="K3190" t="str">
            <v>AQ</v>
          </cell>
          <cell r="L3190" t="str">
            <v>Abruzzo</v>
          </cell>
          <cell r="M3190" t="str">
            <v>ITALIA</v>
          </cell>
          <cell r="N3190" t="str">
            <v>SUD</v>
          </cell>
          <cell r="O3190" t="str">
            <v>Mezzogiorno</v>
          </cell>
          <cell r="Q3190" t="str">
            <v>X</v>
          </cell>
          <cell r="R3190" t="str">
            <v>PON I&amp;C SAM - LEGGE DI STABILITA 2017</v>
          </cell>
          <cell r="S3190" t="str">
            <v>Società costituita</v>
          </cell>
          <cell r="T3190">
            <v>477795</v>
          </cell>
          <cell r="U3190">
            <v>334456.5</v>
          </cell>
          <cell r="V3190">
            <v>108995</v>
          </cell>
          <cell r="W3190">
            <v>368800</v>
          </cell>
          <cell r="X3190">
            <v>76296.5</v>
          </cell>
          <cell r="Y3190">
            <v>258160</v>
          </cell>
          <cell r="Z3190">
            <v>0</v>
          </cell>
          <cell r="AA3190">
            <v>132973.9</v>
          </cell>
          <cell r="AB3190">
            <v>477795</v>
          </cell>
          <cell r="AC3190">
            <v>108995</v>
          </cell>
          <cell r="AD3190">
            <v>368800</v>
          </cell>
          <cell r="AE3190">
            <v>10</v>
          </cell>
          <cell r="AF3190">
            <v>43622</v>
          </cell>
          <cell r="AG3190">
            <v>2019</v>
          </cell>
          <cell r="AH3190" t="str">
            <v>Ammissione</v>
          </cell>
          <cell r="AI3190" t="str">
            <v>Economia Digitale</v>
          </cell>
          <cell r="AJ3190" t="str">
            <v>Cloud computing</v>
          </cell>
          <cell r="AK3190" t="str">
            <v>Web technology</v>
          </cell>
          <cell r="AL3190">
            <v>43756</v>
          </cell>
          <cell r="AM3190">
            <v>2019</v>
          </cell>
          <cell r="AP3190" t="str">
            <v>62.01.00</v>
          </cell>
          <cell r="AQ3190" t="str">
            <v>Altri servizi</v>
          </cell>
          <cell r="AR3190">
            <v>334456.5</v>
          </cell>
          <cell r="AS3190">
            <v>76296.5</v>
          </cell>
          <cell r="AT3190">
            <v>258160</v>
          </cell>
          <cell r="AU3190">
            <v>0</v>
          </cell>
          <cell r="AV3190">
            <v>267565.2</v>
          </cell>
          <cell r="AW3190">
            <v>6</v>
          </cell>
          <cell r="AX3190">
            <v>10</v>
          </cell>
          <cell r="AY3190">
            <v>10</v>
          </cell>
          <cell r="AZ3190">
            <v>1</v>
          </cell>
          <cell r="BA3190">
            <v>1</v>
          </cell>
          <cell r="BB3190">
            <v>1</v>
          </cell>
          <cell r="BC3190">
            <v>26</v>
          </cell>
          <cell r="BD3190">
            <v>3</v>
          </cell>
          <cell r="BE3190">
            <v>7</v>
          </cell>
          <cell r="BF3190">
            <v>5</v>
          </cell>
          <cell r="BG3190">
            <v>0</v>
          </cell>
        </row>
        <row r="3191">
          <cell r="A3191" t="str">
            <v>SSI002068</v>
          </cell>
          <cell r="C3191" t="str">
            <v>SSI</v>
          </cell>
          <cell r="D3191" t="str">
            <v>Maurizio Turchi</v>
          </cell>
          <cell r="E3191">
            <v>43531</v>
          </cell>
          <cell r="F3191">
            <v>2019</v>
          </cell>
          <cell r="I3191" t="str">
            <v>Domanda non ammessa</v>
          </cell>
          <cell r="J3191" t="str">
            <v>n.d.</v>
          </cell>
          <cell r="K3191" t="str">
            <v>n.d.</v>
          </cell>
          <cell r="L3191" t="str">
            <v>Lazio</v>
          </cell>
          <cell r="M3191" t="str">
            <v>ITALIA</v>
          </cell>
          <cell r="N3191" t="str">
            <v>CENTRO-NORD</v>
          </cell>
          <cell r="O3191" t="str">
            <v>Centro-Nord</v>
          </cell>
          <cell r="Q3191" t="str">
            <v>X</v>
          </cell>
          <cell r="R3191" t="str">
            <v>LEGGE DI STABILITA 2017</v>
          </cell>
          <cell r="S3191" t="str">
            <v>Società non costituita</v>
          </cell>
          <cell r="T3191">
            <v>531000</v>
          </cell>
          <cell r="U3191">
            <v>379200</v>
          </cell>
          <cell r="V3191">
            <v>379000</v>
          </cell>
          <cell r="W3191">
            <v>152000</v>
          </cell>
          <cell r="X3191">
            <v>265300</v>
          </cell>
          <cell r="Y3191">
            <v>106400</v>
          </cell>
          <cell r="Z3191">
            <v>7500</v>
          </cell>
          <cell r="AA3191">
            <v>462380</v>
          </cell>
          <cell r="AB3191">
            <v>0</v>
          </cell>
          <cell r="AC3191">
            <v>0</v>
          </cell>
          <cell r="AD3191">
            <v>0</v>
          </cell>
          <cell r="AE3191">
            <v>2</v>
          </cell>
          <cell r="AF3191">
            <v>43636</v>
          </cell>
          <cell r="AG3191">
            <v>2019</v>
          </cell>
          <cell r="AH3191" t="str">
            <v>Non ammissione</v>
          </cell>
          <cell r="AI3191" t="str">
            <v>Economia Digitale</v>
          </cell>
          <cell r="AJ3191" t="str">
            <v>Life sciences</v>
          </cell>
          <cell r="AK3191" t="str">
            <v>Bio-scienze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4</v>
          </cell>
          <cell r="AZ3191">
            <v>0</v>
          </cell>
          <cell r="BA3191">
            <v>0</v>
          </cell>
          <cell r="BB3191">
            <v>1</v>
          </cell>
          <cell r="BC3191">
            <v>4</v>
          </cell>
          <cell r="BD3191">
            <v>1</v>
          </cell>
          <cell r="BE3191">
            <v>0</v>
          </cell>
          <cell r="BF3191">
            <v>0</v>
          </cell>
          <cell r="BG3191">
            <v>0</v>
          </cell>
        </row>
        <row r="3192">
          <cell r="A3192" t="str">
            <v>SSI002069</v>
          </cell>
          <cell r="B3192" t="str">
            <v>C48C19000310008</v>
          </cell>
          <cell r="C3192" t="str">
            <v>SSI</v>
          </cell>
          <cell r="D3192" t="str">
            <v>UTEGO SRL</v>
          </cell>
          <cell r="E3192">
            <v>43531</v>
          </cell>
          <cell r="F3192">
            <v>2019</v>
          </cell>
          <cell r="H3192" t="str">
            <v>10295200967</v>
          </cell>
          <cell r="I3192" t="str">
            <v>Domanda ammessa</v>
          </cell>
          <cell r="J3192" t="str">
            <v>MILANO</v>
          </cell>
          <cell r="K3192" t="str">
            <v>MI</v>
          </cell>
          <cell r="L3192" t="str">
            <v>Lombardia</v>
          </cell>
          <cell r="M3192" t="str">
            <v>ITALIA</v>
          </cell>
          <cell r="N3192" t="str">
            <v>CENTRO-NORD</v>
          </cell>
          <cell r="O3192" t="str">
            <v>Centro-Nord</v>
          </cell>
          <cell r="Q3192" t="str">
            <v>X</v>
          </cell>
          <cell r="R3192" t="str">
            <v>LEGGE DI STABILITA 2017</v>
          </cell>
          <cell r="S3192" t="str">
            <v>Società costituita</v>
          </cell>
          <cell r="T3192">
            <v>1494574.05</v>
          </cell>
          <cell r="U3192">
            <v>1053701.83</v>
          </cell>
          <cell r="V3192">
            <v>995478.39</v>
          </cell>
          <cell r="W3192">
            <v>499095.66</v>
          </cell>
          <cell r="X3192">
            <v>696834.87</v>
          </cell>
          <cell r="Y3192">
            <v>349366.96</v>
          </cell>
          <cell r="Z3192">
            <v>7500</v>
          </cell>
          <cell r="AA3192">
            <v>1214483.6299999999</v>
          </cell>
          <cell r="AB3192">
            <v>760866.14</v>
          </cell>
          <cell r="AC3192">
            <v>547839.14</v>
          </cell>
          <cell r="AD3192">
            <v>213027</v>
          </cell>
          <cell r="AE3192">
            <v>7</v>
          </cell>
          <cell r="AF3192">
            <v>43608</v>
          </cell>
          <cell r="AG3192">
            <v>2019</v>
          </cell>
          <cell r="AH3192" t="str">
            <v>Ammissione</v>
          </cell>
          <cell r="AI3192" t="str">
            <v>Economia Digitale</v>
          </cell>
          <cell r="AJ3192" t="str">
            <v>E-Commerce</v>
          </cell>
          <cell r="AK3192" t="str">
            <v>Web technology</v>
          </cell>
          <cell r="AL3192">
            <v>43734</v>
          </cell>
          <cell r="AM3192">
            <v>2019</v>
          </cell>
          <cell r="AP3192" t="str">
            <v>62.01.00</v>
          </cell>
          <cell r="AQ3192" t="str">
            <v>Altri servizi</v>
          </cell>
          <cell r="AR3192">
            <v>540106.30000000005</v>
          </cell>
          <cell r="AS3192">
            <v>383487.4</v>
          </cell>
          <cell r="AT3192">
            <v>149118.9</v>
          </cell>
          <cell r="AU3192">
            <v>7500</v>
          </cell>
          <cell r="AV3192">
            <v>532606.30000000005</v>
          </cell>
          <cell r="AW3192">
            <v>0</v>
          </cell>
          <cell r="AX3192">
            <v>5</v>
          </cell>
          <cell r="AY3192">
            <v>0</v>
          </cell>
          <cell r="AZ3192">
            <v>2</v>
          </cell>
          <cell r="BA3192">
            <v>3</v>
          </cell>
          <cell r="BB3192">
            <v>0</v>
          </cell>
          <cell r="BC3192">
            <v>5</v>
          </cell>
          <cell r="BD3192">
            <v>5</v>
          </cell>
          <cell r="BE3192">
            <v>2</v>
          </cell>
          <cell r="BF3192">
            <v>0</v>
          </cell>
          <cell r="BG3192">
            <v>0</v>
          </cell>
          <cell r="BH3192">
            <v>141633.06</v>
          </cell>
          <cell r="BI3192">
            <v>8629.0400000000009</v>
          </cell>
          <cell r="BJ3192">
            <v>150262.1</v>
          </cell>
        </row>
        <row r="3193">
          <cell r="A3193" t="str">
            <v>SSI002070</v>
          </cell>
          <cell r="C3193" t="str">
            <v>SSI</v>
          </cell>
          <cell r="D3193" t="str">
            <v>corporesano srl</v>
          </cell>
          <cell r="E3193">
            <v>43532</v>
          </cell>
          <cell r="F3193">
            <v>2019</v>
          </cell>
          <cell r="H3193" t="str">
            <v>09017141210</v>
          </cell>
          <cell r="I3193" t="str">
            <v>Domanda non ammessa</v>
          </cell>
          <cell r="J3193" t="str">
            <v>NAPOLI</v>
          </cell>
          <cell r="K3193" t="str">
            <v>NA</v>
          </cell>
          <cell r="L3193" t="str">
            <v>Campania</v>
          </cell>
          <cell r="M3193" t="str">
            <v>ITALIA</v>
          </cell>
          <cell r="N3193" t="str">
            <v>SUD</v>
          </cell>
          <cell r="O3193" t="str">
            <v>Mezzogiorno</v>
          </cell>
          <cell r="Q3193" t="str">
            <v>X</v>
          </cell>
          <cell r="R3193" t="str">
            <v>PON I&amp;C SUD - LEGGE DI STABILITA 2017</v>
          </cell>
          <cell r="S3193" t="str">
            <v>Società costituita</v>
          </cell>
          <cell r="T3193">
            <v>1140040</v>
          </cell>
          <cell r="U3193">
            <v>927032</v>
          </cell>
          <cell r="V3193">
            <v>400000</v>
          </cell>
          <cell r="W3193">
            <v>740040</v>
          </cell>
          <cell r="X3193">
            <v>320000</v>
          </cell>
          <cell r="Y3193">
            <v>592032</v>
          </cell>
          <cell r="Z3193">
            <v>15000</v>
          </cell>
          <cell r="AA3193">
            <v>488000</v>
          </cell>
          <cell r="AB3193">
            <v>0</v>
          </cell>
          <cell r="AC3193">
            <v>0</v>
          </cell>
          <cell r="AD3193">
            <v>0</v>
          </cell>
          <cell r="AE3193">
            <v>5</v>
          </cell>
          <cell r="AF3193">
            <v>43573</v>
          </cell>
          <cell r="AG3193">
            <v>2019</v>
          </cell>
          <cell r="AH3193" t="str">
            <v>Non ammissione</v>
          </cell>
          <cell r="AI3193" t="str">
            <v>Economia Digitale</v>
          </cell>
          <cell r="AJ3193" t="str">
            <v>E-Commerce</v>
          </cell>
          <cell r="AK3193" t="str">
            <v>Web technology</v>
          </cell>
          <cell r="AP3193" t="str">
            <v>58.29.00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2</v>
          </cell>
          <cell r="AX3193">
            <v>0</v>
          </cell>
          <cell r="AY3193">
            <v>0</v>
          </cell>
          <cell r="AZ3193">
            <v>0</v>
          </cell>
          <cell r="BA3193">
            <v>1</v>
          </cell>
          <cell r="BB3193">
            <v>0</v>
          </cell>
          <cell r="BC3193">
            <v>2</v>
          </cell>
          <cell r="BD3193">
            <v>1</v>
          </cell>
          <cell r="BE3193">
            <v>2</v>
          </cell>
          <cell r="BF3193">
            <v>0</v>
          </cell>
          <cell r="BG3193">
            <v>0</v>
          </cell>
        </row>
        <row r="3194">
          <cell r="A3194" t="str">
            <v>SSI002071</v>
          </cell>
          <cell r="C3194" t="str">
            <v>SSI</v>
          </cell>
          <cell r="D3194" t="str">
            <v>SAM SRL - SMART  ALTERNATIVE MOBILITY</v>
          </cell>
          <cell r="E3194">
            <v>43532</v>
          </cell>
          <cell r="F3194">
            <v>2019</v>
          </cell>
          <cell r="H3194" t="str">
            <v>02958670594</v>
          </cell>
          <cell r="I3194" t="str">
            <v>Domanda non ammessa</v>
          </cell>
          <cell r="J3194" t="str">
            <v>LATINA</v>
          </cell>
          <cell r="K3194" t="str">
            <v>LT</v>
          </cell>
          <cell r="L3194" t="str">
            <v>Lazio</v>
          </cell>
          <cell r="M3194" t="str">
            <v>ITALIA</v>
          </cell>
          <cell r="N3194" t="str">
            <v>CENTRO-NORD</v>
          </cell>
          <cell r="O3194" t="str">
            <v>Centro-Nord</v>
          </cell>
          <cell r="Q3194" t="str">
            <v>X</v>
          </cell>
          <cell r="R3194" t="str">
            <v>LEGGE DI STABILITA 2017</v>
          </cell>
          <cell r="S3194" t="str">
            <v>Società costituita</v>
          </cell>
          <cell r="T3194">
            <v>1460800</v>
          </cell>
          <cell r="U3194">
            <v>1022560</v>
          </cell>
          <cell r="V3194">
            <v>769800</v>
          </cell>
          <cell r="W3194">
            <v>691000</v>
          </cell>
          <cell r="X3194">
            <v>538860</v>
          </cell>
          <cell r="Y3194">
            <v>483700</v>
          </cell>
          <cell r="Z3194">
            <v>0</v>
          </cell>
          <cell r="AA3194">
            <v>939156</v>
          </cell>
          <cell r="AB3194">
            <v>0</v>
          </cell>
          <cell r="AC3194">
            <v>0</v>
          </cell>
          <cell r="AD3194">
            <v>0</v>
          </cell>
          <cell r="AE3194">
            <v>8</v>
          </cell>
          <cell r="AF3194">
            <v>43622</v>
          </cell>
          <cell r="AG3194">
            <v>2019</v>
          </cell>
          <cell r="AH3194" t="str">
            <v>Non ammissione</v>
          </cell>
          <cell r="AI3194" t="str">
            <v>Economia Digitale</v>
          </cell>
          <cell r="AJ3194" t="str">
            <v>Trasporti</v>
          </cell>
          <cell r="AK3194" t="str">
            <v>Smart cities and services</v>
          </cell>
          <cell r="AP3194" t="str">
            <v>30.92.30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1</v>
          </cell>
          <cell r="AY3194">
            <v>0</v>
          </cell>
          <cell r="AZ3194">
            <v>0</v>
          </cell>
          <cell r="BA3194">
            <v>1</v>
          </cell>
          <cell r="BB3194">
            <v>0</v>
          </cell>
          <cell r="BC3194">
            <v>1</v>
          </cell>
          <cell r="BD3194">
            <v>1</v>
          </cell>
          <cell r="BE3194">
            <v>0</v>
          </cell>
          <cell r="BF3194">
            <v>2</v>
          </cell>
          <cell r="BG3194">
            <v>0</v>
          </cell>
        </row>
        <row r="3195">
          <cell r="A3195" t="str">
            <v>SSI002072</v>
          </cell>
          <cell r="B3195" t="str">
            <v>C88C19000330008</v>
          </cell>
          <cell r="C3195" t="str">
            <v>SSI</v>
          </cell>
          <cell r="D3195" t="str">
            <v>CINEBOOKING ITALIA SRLS</v>
          </cell>
          <cell r="E3195">
            <v>43532</v>
          </cell>
          <cell r="F3195">
            <v>2019</v>
          </cell>
          <cell r="H3195" t="str">
            <v>15338731001</v>
          </cell>
          <cell r="I3195" t="str">
            <v>Domanda ammessa</v>
          </cell>
          <cell r="J3195" t="str">
            <v>ROMA</v>
          </cell>
          <cell r="K3195" t="str">
            <v>RM</v>
          </cell>
          <cell r="L3195" t="str">
            <v>Lazio</v>
          </cell>
          <cell r="M3195" t="str">
            <v>ITALIA</v>
          </cell>
          <cell r="N3195" t="str">
            <v>CENTRO-NORD</v>
          </cell>
          <cell r="O3195" t="str">
            <v>Centro-Nord</v>
          </cell>
          <cell r="Q3195" t="str">
            <v>X</v>
          </cell>
          <cell r="R3195" t="str">
            <v>LEGGE DI STABILITA 2017</v>
          </cell>
          <cell r="S3195" t="str">
            <v>Società non costituita</v>
          </cell>
          <cell r="T3195">
            <v>1049200</v>
          </cell>
          <cell r="U3195">
            <v>716740</v>
          </cell>
          <cell r="V3195">
            <v>186000</v>
          </cell>
          <cell r="W3195">
            <v>863200</v>
          </cell>
          <cell r="X3195">
            <v>130200</v>
          </cell>
          <cell r="Y3195">
            <v>579040</v>
          </cell>
          <cell r="Z3195">
            <v>7500</v>
          </cell>
          <cell r="AA3195">
            <v>226920</v>
          </cell>
          <cell r="AB3195">
            <v>296000</v>
          </cell>
          <cell r="AC3195">
            <v>175200</v>
          </cell>
          <cell r="AD3195">
            <v>120800</v>
          </cell>
          <cell r="AE3195">
            <v>10</v>
          </cell>
          <cell r="AF3195">
            <v>43608</v>
          </cell>
          <cell r="AG3195">
            <v>2019</v>
          </cell>
          <cell r="AH3195" t="str">
            <v>Ammissione</v>
          </cell>
          <cell r="AI3195" t="str">
            <v>Economia Digitale</v>
          </cell>
          <cell r="AJ3195" t="str">
            <v>Socialnetwork</v>
          </cell>
          <cell r="AK3195" t="str">
            <v>Web technology</v>
          </cell>
          <cell r="AL3195">
            <v>43728</v>
          </cell>
          <cell r="AM3195">
            <v>2019</v>
          </cell>
          <cell r="AP3195" t="str">
            <v>63.12</v>
          </cell>
          <cell r="AQ3195" t="str">
            <v>Altri servizi</v>
          </cell>
          <cell r="AR3195">
            <v>214700</v>
          </cell>
          <cell r="AS3195">
            <v>122640</v>
          </cell>
          <cell r="AT3195">
            <v>84560</v>
          </cell>
          <cell r="AU3195">
            <v>7500</v>
          </cell>
          <cell r="AV3195">
            <v>207200</v>
          </cell>
          <cell r="AW3195">
            <v>0</v>
          </cell>
          <cell r="AX3195">
            <v>2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2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12943.84</v>
          </cell>
          <cell r="BI3195">
            <v>0</v>
          </cell>
          <cell r="BJ3195">
            <v>12943.84</v>
          </cell>
        </row>
        <row r="3196">
          <cell r="A3196" t="str">
            <v>SSI002073</v>
          </cell>
          <cell r="C3196" t="str">
            <v>SSI</v>
          </cell>
          <cell r="D3196" t="str">
            <v>Maria Lucia Briuglia</v>
          </cell>
          <cell r="E3196">
            <v>43533</v>
          </cell>
          <cell r="F3196">
            <v>2019</v>
          </cell>
          <cell r="I3196" t="str">
            <v>Domanda decaduta</v>
          </cell>
          <cell r="J3196" t="str">
            <v>n.d.</v>
          </cell>
          <cell r="K3196" t="str">
            <v>n.d.</v>
          </cell>
          <cell r="L3196" t="str">
            <v>Sicilia</v>
          </cell>
          <cell r="M3196" t="str">
            <v>ITALIA</v>
          </cell>
          <cell r="N3196" t="str">
            <v>SUD</v>
          </cell>
          <cell r="O3196" t="str">
            <v>Mezzogiorno</v>
          </cell>
          <cell r="Q3196" t="str">
            <v>X</v>
          </cell>
          <cell r="R3196" t="str">
            <v>PON I&amp;C SUD - LEGGE DI STABILITA 2017</v>
          </cell>
          <cell r="S3196" t="str">
            <v>Società non costituita</v>
          </cell>
          <cell r="T3196">
            <v>154841.94</v>
          </cell>
          <cell r="U3196">
            <v>138200</v>
          </cell>
          <cell r="V3196">
            <v>26000</v>
          </cell>
          <cell r="W3196">
            <v>128841.94</v>
          </cell>
          <cell r="X3196">
            <v>20800</v>
          </cell>
          <cell r="Y3196">
            <v>102400</v>
          </cell>
          <cell r="Z3196">
            <v>15000</v>
          </cell>
          <cell r="AA3196">
            <v>39200</v>
          </cell>
          <cell r="AB3196">
            <v>0</v>
          </cell>
          <cell r="AC3196">
            <v>0</v>
          </cell>
          <cell r="AD3196">
            <v>0</v>
          </cell>
          <cell r="AE3196">
            <v>2</v>
          </cell>
          <cell r="AI3196" t="str">
            <v>Economia Digitale</v>
          </cell>
          <cell r="AJ3196" t="str">
            <v>Life sciences</v>
          </cell>
          <cell r="AK3196" t="str">
            <v>Bio-scienze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2</v>
          </cell>
          <cell r="BA3196">
            <v>0</v>
          </cell>
          <cell r="BB3196">
            <v>0</v>
          </cell>
          <cell r="BC3196">
            <v>0</v>
          </cell>
          <cell r="BD3196">
            <v>2</v>
          </cell>
          <cell r="BE3196">
            <v>2</v>
          </cell>
          <cell r="BF3196">
            <v>0</v>
          </cell>
          <cell r="BG3196">
            <v>1</v>
          </cell>
        </row>
        <row r="3197">
          <cell r="A3197" t="str">
            <v>SSI002074</v>
          </cell>
          <cell r="B3197" t="str">
            <v>C28C19000400008</v>
          </cell>
          <cell r="C3197" t="str">
            <v>SSI</v>
          </cell>
          <cell r="D3197" t="str">
            <v>TUNNEL MOTION</v>
          </cell>
          <cell r="E3197">
            <v>43536</v>
          </cell>
          <cell r="F3197">
            <v>2019</v>
          </cell>
          <cell r="H3197" t="str">
            <v>10364840966</v>
          </cell>
          <cell r="I3197" t="str">
            <v>Domanda ammessa</v>
          </cell>
          <cell r="J3197" t="str">
            <v>MILANO</v>
          </cell>
          <cell r="K3197" t="str">
            <v>MI</v>
          </cell>
          <cell r="L3197" t="str">
            <v>Lombardia</v>
          </cell>
          <cell r="M3197" t="str">
            <v>ITALIA</v>
          </cell>
          <cell r="N3197" t="str">
            <v>CENTRO-NORD</v>
          </cell>
          <cell r="O3197" t="str">
            <v>Centro-Nord</v>
          </cell>
          <cell r="Q3197" t="str">
            <v>X</v>
          </cell>
          <cell r="R3197" t="str">
            <v>LEGGE DI STABILITA 2017</v>
          </cell>
          <cell r="S3197" t="str">
            <v>Società costituita</v>
          </cell>
          <cell r="T3197">
            <v>1460000</v>
          </cell>
          <cell r="U3197">
            <v>1029500</v>
          </cell>
          <cell r="V3197">
            <v>1350000</v>
          </cell>
          <cell r="W3197">
            <v>110000</v>
          </cell>
          <cell r="X3197">
            <v>945000</v>
          </cell>
          <cell r="Y3197">
            <v>77000</v>
          </cell>
          <cell r="Z3197">
            <v>7500</v>
          </cell>
          <cell r="AA3197">
            <v>1532200</v>
          </cell>
          <cell r="AB3197">
            <v>563000</v>
          </cell>
          <cell r="AC3197">
            <v>483000</v>
          </cell>
          <cell r="AD3197">
            <v>80000</v>
          </cell>
          <cell r="AE3197">
            <v>2</v>
          </cell>
          <cell r="AF3197">
            <v>43622</v>
          </cell>
          <cell r="AG3197">
            <v>2019</v>
          </cell>
          <cell r="AH3197" t="str">
            <v>Ammissione</v>
          </cell>
          <cell r="AI3197" t="str">
            <v>Tecnologia nuova sperimentale</v>
          </cell>
          <cell r="AJ3197" t="str">
            <v>Telecomunicazioni</v>
          </cell>
          <cell r="AK3197" t="str">
            <v>IT e infrastrutture</v>
          </cell>
          <cell r="AL3197">
            <v>43745</v>
          </cell>
          <cell r="AM3197">
            <v>2019</v>
          </cell>
          <cell r="AP3197" t="str">
            <v>73.12.00</v>
          </cell>
          <cell r="AQ3197" t="str">
            <v>Altri servizi</v>
          </cell>
          <cell r="AR3197">
            <v>401600</v>
          </cell>
          <cell r="AS3197">
            <v>338100</v>
          </cell>
          <cell r="AT3197">
            <v>56000</v>
          </cell>
          <cell r="AU3197">
            <v>7500</v>
          </cell>
          <cell r="AV3197">
            <v>394100</v>
          </cell>
          <cell r="AW3197">
            <v>1</v>
          </cell>
          <cell r="AX3197">
            <v>7</v>
          </cell>
          <cell r="AY3197">
            <v>5</v>
          </cell>
          <cell r="AZ3197">
            <v>0</v>
          </cell>
          <cell r="BA3197">
            <v>2</v>
          </cell>
          <cell r="BB3197">
            <v>0</v>
          </cell>
          <cell r="BC3197">
            <v>13</v>
          </cell>
          <cell r="BD3197">
            <v>2</v>
          </cell>
          <cell r="BE3197">
            <v>1</v>
          </cell>
          <cell r="BF3197">
            <v>1</v>
          </cell>
          <cell r="BG3197">
            <v>0</v>
          </cell>
        </row>
        <row r="3198">
          <cell r="A3198" t="str">
            <v>SSI002075</v>
          </cell>
          <cell r="C3198" t="str">
            <v>SSI</v>
          </cell>
          <cell r="D3198" t="str">
            <v>DANAM S.R.L.</v>
          </cell>
          <cell r="E3198">
            <v>43536</v>
          </cell>
          <cell r="F3198">
            <v>2019</v>
          </cell>
          <cell r="H3198" t="str">
            <v>01670740628</v>
          </cell>
          <cell r="I3198" t="str">
            <v>Domanda non ammessa</v>
          </cell>
          <cell r="J3198" t="str">
            <v>CASERTA</v>
          </cell>
          <cell r="K3198" t="str">
            <v>CE</v>
          </cell>
          <cell r="L3198" t="str">
            <v>Campania</v>
          </cell>
          <cell r="M3198" t="str">
            <v>ITALIA</v>
          </cell>
          <cell r="N3198" t="str">
            <v>SUD</v>
          </cell>
          <cell r="O3198" t="str">
            <v>Mezzogiorno</v>
          </cell>
          <cell r="Q3198" t="str">
            <v>X</v>
          </cell>
          <cell r="R3198" t="str">
            <v>PON I&amp;C SUD - LEGGE DI STABILITA 2017</v>
          </cell>
          <cell r="S3198" t="str">
            <v>Società costituita</v>
          </cell>
          <cell r="T3198">
            <v>937628.37</v>
          </cell>
          <cell r="U3198">
            <v>418987.83999999997</v>
          </cell>
          <cell r="V3198">
            <v>627110.88</v>
          </cell>
          <cell r="W3198">
            <v>310517.49</v>
          </cell>
          <cell r="X3198">
            <v>217483.33</v>
          </cell>
          <cell r="Y3198">
            <v>201504.51</v>
          </cell>
          <cell r="Z3198">
            <v>0</v>
          </cell>
          <cell r="AA3198">
            <v>765074.72</v>
          </cell>
          <cell r="AB3198">
            <v>0</v>
          </cell>
          <cell r="AC3198">
            <v>0</v>
          </cell>
          <cell r="AD3198">
            <v>0</v>
          </cell>
          <cell r="AE3198">
            <v>7</v>
          </cell>
          <cell r="AF3198">
            <v>43636</v>
          </cell>
          <cell r="AG3198">
            <v>2019</v>
          </cell>
          <cell r="AH3198" t="str">
            <v>Non ammissione</v>
          </cell>
          <cell r="AI3198" t="str">
            <v>Economia Digitale</v>
          </cell>
          <cell r="AJ3198" t="str">
            <v>E-Commerce</v>
          </cell>
          <cell r="AK3198" t="str">
            <v>Web technology</v>
          </cell>
          <cell r="AP3198" t="str">
            <v>78.10.00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4</v>
          </cell>
          <cell r="AX3198">
            <v>2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6</v>
          </cell>
          <cell r="BD3198">
            <v>0</v>
          </cell>
          <cell r="BE3198">
            <v>4</v>
          </cell>
          <cell r="BF3198">
            <v>0</v>
          </cell>
          <cell r="BG3198">
            <v>0</v>
          </cell>
        </row>
        <row r="3199">
          <cell r="A3199" t="str">
            <v>SSI002076</v>
          </cell>
          <cell r="B3199" t="str">
            <v>C48C19000180008</v>
          </cell>
          <cell r="C3199" t="str">
            <v>SSI</v>
          </cell>
          <cell r="D3199" t="str">
            <v>Luche</v>
          </cell>
          <cell r="E3199">
            <v>43536</v>
          </cell>
          <cell r="F3199">
            <v>2019</v>
          </cell>
          <cell r="H3199" t="str">
            <v>03679310924</v>
          </cell>
          <cell r="I3199" t="str">
            <v>Domanda decaduta</v>
          </cell>
          <cell r="J3199" t="str">
            <v>CAPOTERRA</v>
          </cell>
          <cell r="K3199" t="str">
            <v>CA</v>
          </cell>
          <cell r="L3199" t="str">
            <v>Sardegna</v>
          </cell>
          <cell r="M3199" t="str">
            <v>ITALIA</v>
          </cell>
          <cell r="N3199" t="str">
            <v>SUD</v>
          </cell>
          <cell r="O3199" t="str">
            <v>Mezzogiorno</v>
          </cell>
          <cell r="Q3199" t="str">
            <v>X</v>
          </cell>
          <cell r="R3199" t="str">
            <v>PON I&amp;C SAM - LEGGE DI STABILITA 2017</v>
          </cell>
          <cell r="S3199" t="str">
            <v>Società costituita</v>
          </cell>
          <cell r="T3199">
            <v>611583.55000000005</v>
          </cell>
          <cell r="U3199">
            <v>428108.48</v>
          </cell>
          <cell r="V3199">
            <v>295514.06</v>
          </cell>
          <cell r="W3199">
            <v>316069.49</v>
          </cell>
          <cell r="X3199">
            <v>206859.84</v>
          </cell>
          <cell r="Y3199">
            <v>221248.64000000001</v>
          </cell>
          <cell r="Z3199">
            <v>0</v>
          </cell>
          <cell r="AA3199">
            <v>360527.14</v>
          </cell>
          <cell r="AB3199">
            <v>522549.69999999995</v>
          </cell>
          <cell r="AC3199">
            <v>283216.87</v>
          </cell>
          <cell r="AD3199">
            <v>239332.83</v>
          </cell>
          <cell r="AE3199">
            <v>2</v>
          </cell>
          <cell r="AF3199">
            <v>43573</v>
          </cell>
          <cell r="AG3199">
            <v>2019</v>
          </cell>
          <cell r="AH3199" t="str">
            <v>Ammissione</v>
          </cell>
          <cell r="AI3199" t="str">
            <v>Economia Digitale</v>
          </cell>
          <cell r="AJ3199" t="str">
            <v>Smart cities</v>
          </cell>
          <cell r="AK3199" t="str">
            <v>Smart cities and services</v>
          </cell>
          <cell r="AN3199">
            <v>43851</v>
          </cell>
          <cell r="AO3199">
            <v>2020</v>
          </cell>
          <cell r="AP3199" t="str">
            <v>71.12.20</v>
          </cell>
          <cell r="AQ3199" t="str">
            <v>Altri servizi</v>
          </cell>
          <cell r="AR3199">
            <v>365784.79000000004</v>
          </cell>
          <cell r="AS3199">
            <v>198251.81</v>
          </cell>
          <cell r="AT3199">
            <v>167532.98000000001</v>
          </cell>
          <cell r="AU3199">
            <v>0</v>
          </cell>
          <cell r="AV3199">
            <v>292627.83</v>
          </cell>
          <cell r="AW3199">
            <v>6</v>
          </cell>
          <cell r="AX3199">
            <v>14</v>
          </cell>
          <cell r="AY3199">
            <v>4</v>
          </cell>
          <cell r="AZ3199">
            <v>0</v>
          </cell>
          <cell r="BA3199">
            <v>0</v>
          </cell>
          <cell r="BB3199">
            <v>0</v>
          </cell>
          <cell r="BC3199">
            <v>24</v>
          </cell>
          <cell r="BD3199">
            <v>0</v>
          </cell>
          <cell r="BE3199">
            <v>6</v>
          </cell>
          <cell r="BF3199">
            <v>5</v>
          </cell>
          <cell r="BG3199">
            <v>0</v>
          </cell>
        </row>
        <row r="3200">
          <cell r="A3200" t="str">
            <v>SSI002077</v>
          </cell>
          <cell r="B3200" t="str">
            <v>C28C19000430008</v>
          </cell>
          <cell r="C3200" t="str">
            <v>SSI</v>
          </cell>
          <cell r="D3200" t="str">
            <v>DINJA</v>
          </cell>
          <cell r="E3200">
            <v>43536</v>
          </cell>
          <cell r="F3200">
            <v>2019</v>
          </cell>
          <cell r="H3200" t="str">
            <v>08020510726</v>
          </cell>
          <cell r="I3200" t="str">
            <v>Domanda ammessa</v>
          </cell>
          <cell r="J3200" t="str">
            <v>POLIGNANO A MARE</v>
          </cell>
          <cell r="K3200" t="str">
            <v>BA</v>
          </cell>
          <cell r="L3200" t="str">
            <v>Puglia</v>
          </cell>
          <cell r="M3200" t="str">
            <v>ITALIA</v>
          </cell>
          <cell r="N3200" t="str">
            <v>SUD</v>
          </cell>
          <cell r="O3200" t="str">
            <v>Mezzogiorno</v>
          </cell>
          <cell r="Q3200" t="str">
            <v>X</v>
          </cell>
          <cell r="R3200" t="str">
            <v>PON I&amp;C SUD - LEGGE DI STABILITA 2017</v>
          </cell>
          <cell r="S3200" t="str">
            <v>Società costituita</v>
          </cell>
          <cell r="T3200">
            <v>339400</v>
          </cell>
          <cell r="U3200">
            <v>271520</v>
          </cell>
          <cell r="V3200">
            <v>14400</v>
          </cell>
          <cell r="W3200">
            <v>325000</v>
          </cell>
          <cell r="X3200">
            <v>11520</v>
          </cell>
          <cell r="Y3200">
            <v>260000</v>
          </cell>
          <cell r="Z3200">
            <v>0</v>
          </cell>
          <cell r="AA3200">
            <v>17568</v>
          </cell>
          <cell r="AB3200">
            <v>258345</v>
          </cell>
          <cell r="AC3200">
            <v>14400</v>
          </cell>
          <cell r="AD3200">
            <v>243945</v>
          </cell>
          <cell r="AE3200">
            <v>1</v>
          </cell>
          <cell r="AF3200">
            <v>43622</v>
          </cell>
          <cell r="AG3200">
            <v>2019</v>
          </cell>
          <cell r="AH3200" t="str">
            <v>Ammissione</v>
          </cell>
          <cell r="AI3200" t="str">
            <v>Economia Digitale</v>
          </cell>
          <cell r="AJ3200" t="str">
            <v>E-Commerce</v>
          </cell>
          <cell r="AK3200" t="str">
            <v>Web technology</v>
          </cell>
          <cell r="AL3200">
            <v>43724</v>
          </cell>
          <cell r="AM3200">
            <v>2019</v>
          </cell>
          <cell r="AP3200" t="str">
            <v>47.91.10</v>
          </cell>
          <cell r="AQ3200" t="str">
            <v>Commercio</v>
          </cell>
          <cell r="AR3200">
            <v>206676</v>
          </cell>
          <cell r="AS3200">
            <v>11520</v>
          </cell>
          <cell r="AT3200">
            <v>195156</v>
          </cell>
          <cell r="AU3200">
            <v>0</v>
          </cell>
          <cell r="AV3200">
            <v>165340.79999999999</v>
          </cell>
          <cell r="AW3200">
            <v>4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4</v>
          </cell>
          <cell r="BD3200">
            <v>0</v>
          </cell>
          <cell r="BE3200">
            <v>4</v>
          </cell>
          <cell r="BF3200">
            <v>3</v>
          </cell>
          <cell r="BG3200">
            <v>0</v>
          </cell>
          <cell r="BH3200">
            <v>1192</v>
          </cell>
          <cell r="BI3200">
            <v>33700.080000000002</v>
          </cell>
          <cell r="BJ3200">
            <v>34892.080000000002</v>
          </cell>
        </row>
        <row r="3201">
          <cell r="A3201" t="str">
            <v>SSI002078</v>
          </cell>
          <cell r="C3201" t="str">
            <v>SSI</v>
          </cell>
          <cell r="D3201" t="str">
            <v>ALBERTO FONTANA</v>
          </cell>
          <cell r="E3201">
            <v>43537</v>
          </cell>
          <cell r="F3201">
            <v>2019</v>
          </cell>
          <cell r="I3201" t="str">
            <v>Domanda non ammessa</v>
          </cell>
          <cell r="J3201" t="str">
            <v>TORINO</v>
          </cell>
          <cell r="K3201" t="str">
            <v>TO</v>
          </cell>
          <cell r="L3201" t="str">
            <v>Piemonte</v>
          </cell>
          <cell r="M3201" t="str">
            <v>ITALIA</v>
          </cell>
          <cell r="N3201" t="str">
            <v>CENTRO-NORD</v>
          </cell>
          <cell r="O3201" t="str">
            <v>Centro-Nord</v>
          </cell>
          <cell r="Q3201" t="str">
            <v>X</v>
          </cell>
          <cell r="R3201" t="str">
            <v>LEGGE DI STABILITA 2017</v>
          </cell>
          <cell r="S3201" t="str">
            <v>Società non costituita</v>
          </cell>
          <cell r="T3201">
            <v>344600</v>
          </cell>
          <cell r="U3201">
            <v>283180</v>
          </cell>
          <cell r="V3201">
            <v>89000</v>
          </cell>
          <cell r="W3201">
            <v>255600</v>
          </cell>
          <cell r="X3201">
            <v>71200</v>
          </cell>
          <cell r="Y3201">
            <v>204480</v>
          </cell>
          <cell r="Z3201">
            <v>7500</v>
          </cell>
          <cell r="AA3201">
            <v>108580</v>
          </cell>
          <cell r="AB3201">
            <v>0</v>
          </cell>
          <cell r="AC3201">
            <v>0</v>
          </cell>
          <cell r="AD3201">
            <v>0</v>
          </cell>
          <cell r="AE3201">
            <v>5</v>
          </cell>
          <cell r="AF3201">
            <v>43608</v>
          </cell>
          <cell r="AG3201">
            <v>2019</v>
          </cell>
          <cell r="AH3201" t="str">
            <v>Non ammissione</v>
          </cell>
          <cell r="AI3201" t="str">
            <v>Tecnologia nuova sperimentale</v>
          </cell>
          <cell r="AJ3201" t="str">
            <v>Smart cities</v>
          </cell>
          <cell r="AK3201" t="str">
            <v>Smart cities and services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3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3</v>
          </cell>
          <cell r="BD3201">
            <v>0</v>
          </cell>
          <cell r="BE3201">
            <v>3</v>
          </cell>
          <cell r="BF3201">
            <v>0</v>
          </cell>
          <cell r="BG3201">
            <v>0</v>
          </cell>
        </row>
        <row r="3202">
          <cell r="A3202" t="str">
            <v>SSI002079</v>
          </cell>
          <cell r="B3202" t="str">
            <v>C48C19000340008</v>
          </cell>
          <cell r="C3202" t="str">
            <v>SSI</v>
          </cell>
          <cell r="D3202" t="str">
            <v>LOKKY SRL</v>
          </cell>
          <cell r="E3202">
            <v>43537</v>
          </cell>
          <cell r="F3202">
            <v>2019</v>
          </cell>
          <cell r="H3202" t="str">
            <v>10254180960</v>
          </cell>
          <cell r="I3202" t="str">
            <v>Domanda ammessa</v>
          </cell>
          <cell r="J3202" t="str">
            <v>MILANO</v>
          </cell>
          <cell r="K3202" t="str">
            <v>MI</v>
          </cell>
          <cell r="L3202" t="str">
            <v>Lombardia</v>
          </cell>
          <cell r="M3202" t="str">
            <v>ITALIA</v>
          </cell>
          <cell r="N3202" t="str">
            <v>CENTRO-NORD</v>
          </cell>
          <cell r="O3202" t="str">
            <v>Centro-Nord</v>
          </cell>
          <cell r="Q3202" t="str">
            <v>X</v>
          </cell>
          <cell r="R3202" t="str">
            <v>LEGGE DI STABILITA 2017</v>
          </cell>
          <cell r="S3202" t="str">
            <v>Società costituita</v>
          </cell>
          <cell r="T3202">
            <v>687225</v>
          </cell>
          <cell r="U3202">
            <v>480753</v>
          </cell>
          <cell r="V3202">
            <v>595790</v>
          </cell>
          <cell r="W3202">
            <v>91435</v>
          </cell>
          <cell r="X3202">
            <v>417053</v>
          </cell>
          <cell r="Y3202">
            <v>63700</v>
          </cell>
          <cell r="Z3202">
            <v>0</v>
          </cell>
          <cell r="AA3202">
            <v>726863.6</v>
          </cell>
          <cell r="AB3202">
            <v>687225</v>
          </cell>
          <cell r="AC3202">
            <v>595790</v>
          </cell>
          <cell r="AD3202">
            <v>91435</v>
          </cell>
          <cell r="AE3202">
            <v>17</v>
          </cell>
          <cell r="AF3202">
            <v>43622</v>
          </cell>
          <cell r="AG3202">
            <v>2019</v>
          </cell>
          <cell r="AH3202" t="str">
            <v>Ammissione</v>
          </cell>
          <cell r="AI3202" t="str">
            <v>Economia Digitale</v>
          </cell>
          <cell r="AJ3202" t="str">
            <v>E-Commerce</v>
          </cell>
          <cell r="AK3202" t="str">
            <v>Web technology</v>
          </cell>
          <cell r="AL3202">
            <v>43738</v>
          </cell>
          <cell r="AM3202">
            <v>2019</v>
          </cell>
          <cell r="AP3202" t="str">
            <v>62.01.00</v>
          </cell>
          <cell r="AQ3202" t="str">
            <v>Altri servizi</v>
          </cell>
          <cell r="AR3202">
            <v>481057.5</v>
          </cell>
          <cell r="AS3202">
            <v>417053</v>
          </cell>
          <cell r="AT3202">
            <v>64004.5</v>
          </cell>
          <cell r="AU3202">
            <v>0</v>
          </cell>
          <cell r="AV3202">
            <v>481057.5</v>
          </cell>
          <cell r="AW3202">
            <v>0</v>
          </cell>
          <cell r="AX3202">
            <v>9</v>
          </cell>
          <cell r="AY3202">
            <v>4</v>
          </cell>
          <cell r="AZ3202">
            <v>0</v>
          </cell>
          <cell r="BA3202">
            <v>2</v>
          </cell>
          <cell r="BB3202">
            <v>0</v>
          </cell>
          <cell r="BC3202">
            <v>13</v>
          </cell>
          <cell r="BD3202">
            <v>2</v>
          </cell>
          <cell r="BE3202">
            <v>0</v>
          </cell>
          <cell r="BF3202">
            <v>3</v>
          </cell>
          <cell r="BG3202">
            <v>0</v>
          </cell>
          <cell r="BH3202">
            <v>345885.75</v>
          </cell>
          <cell r="BI3202">
            <v>0</v>
          </cell>
          <cell r="BJ3202">
            <v>345885.75</v>
          </cell>
        </row>
        <row r="3203">
          <cell r="A3203" t="str">
            <v>SSI002080</v>
          </cell>
          <cell r="C3203" t="str">
            <v>SSI</v>
          </cell>
          <cell r="D3203" t="str">
            <v>Giulia De Rossi</v>
          </cell>
          <cell r="E3203">
            <v>43538</v>
          </cell>
          <cell r="F3203">
            <v>2019</v>
          </cell>
          <cell r="I3203" t="str">
            <v>Domanda decaduta</v>
          </cell>
          <cell r="J3203" t="str">
            <v>n.d.</v>
          </cell>
          <cell r="K3203" t="str">
            <v>n.d.</v>
          </cell>
          <cell r="L3203" t="str">
            <v>Veneto</v>
          </cell>
          <cell r="M3203" t="str">
            <v>ITALIA</v>
          </cell>
          <cell r="N3203" t="str">
            <v>CENTRO-NORD</v>
          </cell>
          <cell r="O3203" t="str">
            <v>Centro-Nord</v>
          </cell>
          <cell r="Q3203" t="str">
            <v>X</v>
          </cell>
          <cell r="R3203" t="str">
            <v>LEGGE DI STABILITA 2017</v>
          </cell>
          <cell r="S3203" t="str">
            <v>Società non costituita</v>
          </cell>
          <cell r="T3203">
            <v>597500</v>
          </cell>
          <cell r="U3203">
            <v>477500</v>
          </cell>
          <cell r="V3203">
            <v>217000</v>
          </cell>
          <cell r="W3203">
            <v>380500</v>
          </cell>
          <cell r="X3203">
            <v>170000</v>
          </cell>
          <cell r="Y3203">
            <v>300000</v>
          </cell>
          <cell r="Z3203">
            <v>7500</v>
          </cell>
          <cell r="AA3203">
            <v>264740</v>
          </cell>
          <cell r="AB3203">
            <v>0</v>
          </cell>
          <cell r="AC3203">
            <v>0</v>
          </cell>
          <cell r="AD3203">
            <v>0</v>
          </cell>
          <cell r="AE3203">
            <v>9</v>
          </cell>
          <cell r="AI3203" t="str">
            <v>Tecnologia nuova sperimentale</v>
          </cell>
          <cell r="AJ3203" t="str">
            <v>Ambiente e Energia</v>
          </cell>
          <cell r="AK3203" t="str">
            <v>Ambiente ed energia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1</v>
          </cell>
          <cell r="BA3203">
            <v>0</v>
          </cell>
          <cell r="BB3203">
            <v>0</v>
          </cell>
          <cell r="BC3203">
            <v>0</v>
          </cell>
          <cell r="BD3203">
            <v>1</v>
          </cell>
          <cell r="BE3203">
            <v>1</v>
          </cell>
          <cell r="BF3203">
            <v>0</v>
          </cell>
          <cell r="BG3203">
            <v>0</v>
          </cell>
        </row>
        <row r="3204">
          <cell r="A3204" t="str">
            <v>SSI002081</v>
          </cell>
          <cell r="B3204" t="str">
            <v>C68C19000490008</v>
          </cell>
          <cell r="C3204" t="str">
            <v>SSI</v>
          </cell>
          <cell r="D3204" t="str">
            <v>IEM SRL</v>
          </cell>
          <cell r="E3204">
            <v>43539</v>
          </cell>
          <cell r="F3204">
            <v>2019</v>
          </cell>
          <cell r="H3204" t="str">
            <v>09050381210</v>
          </cell>
          <cell r="I3204" t="str">
            <v>Domanda ammessa</v>
          </cell>
          <cell r="J3204" t="str">
            <v>NAPOLI</v>
          </cell>
          <cell r="K3204" t="str">
            <v>NA</v>
          </cell>
          <cell r="L3204" t="str">
            <v>Campania</v>
          </cell>
          <cell r="M3204" t="str">
            <v>ITALIA</v>
          </cell>
          <cell r="N3204" t="str">
            <v>SUD</v>
          </cell>
          <cell r="O3204" t="str">
            <v>Mezzogiorno</v>
          </cell>
          <cell r="Q3204" t="str">
            <v>X</v>
          </cell>
          <cell r="R3204" t="str">
            <v>PON I&amp;C SUD - LEGGE DI STABILITA 2017</v>
          </cell>
          <cell r="S3204" t="str">
            <v>Società costituita</v>
          </cell>
          <cell r="T3204">
            <v>640620</v>
          </cell>
          <cell r="U3204">
            <v>463434</v>
          </cell>
          <cell r="V3204">
            <v>400000</v>
          </cell>
          <cell r="W3204">
            <v>240620</v>
          </cell>
          <cell r="X3204">
            <v>280000</v>
          </cell>
          <cell r="Y3204">
            <v>168434</v>
          </cell>
          <cell r="Z3204">
            <v>15000</v>
          </cell>
          <cell r="AA3204">
            <v>488000</v>
          </cell>
          <cell r="AB3204">
            <v>561260</v>
          </cell>
          <cell r="AC3204">
            <v>320640</v>
          </cell>
          <cell r="AD3204">
            <v>240620</v>
          </cell>
          <cell r="AE3204">
            <v>11</v>
          </cell>
          <cell r="AF3204">
            <v>43650</v>
          </cell>
          <cell r="AG3204">
            <v>2019</v>
          </cell>
          <cell r="AH3204" t="str">
            <v>Ammissione</v>
          </cell>
          <cell r="AI3204" t="str">
            <v>Economia Digitale</v>
          </cell>
          <cell r="AJ3204" t="str">
            <v>E-Commerce</v>
          </cell>
          <cell r="AK3204" t="str">
            <v>Web technology</v>
          </cell>
          <cell r="AL3204">
            <v>43857</v>
          </cell>
          <cell r="AM3204">
            <v>2020</v>
          </cell>
          <cell r="AP3204" t="str">
            <v>62.09.09</v>
          </cell>
          <cell r="AQ3204" t="str">
            <v>Altri servizi</v>
          </cell>
          <cell r="AR3204">
            <v>407882</v>
          </cell>
          <cell r="AS3204">
            <v>224448</v>
          </cell>
          <cell r="AT3204">
            <v>168434</v>
          </cell>
          <cell r="AU3204">
            <v>15000</v>
          </cell>
          <cell r="AV3204">
            <v>314305.59999999998</v>
          </cell>
          <cell r="AW3204">
            <v>1</v>
          </cell>
          <cell r="AX3204">
            <v>1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2</v>
          </cell>
          <cell r="BD3204">
            <v>0</v>
          </cell>
          <cell r="BE3204">
            <v>1</v>
          </cell>
          <cell r="BF3204">
            <v>0</v>
          </cell>
          <cell r="BG3204">
            <v>0</v>
          </cell>
          <cell r="BH3204">
            <v>80160</v>
          </cell>
          <cell r="BJ3204">
            <v>80160</v>
          </cell>
        </row>
        <row r="3205">
          <cell r="A3205" t="str">
            <v>SSI002082</v>
          </cell>
          <cell r="B3205" t="str">
            <v>C88C19000380008</v>
          </cell>
          <cell r="C3205" t="str">
            <v>SSI</v>
          </cell>
          <cell r="D3205" t="str">
            <v>MYLAB NUTRITION</v>
          </cell>
          <cell r="E3205">
            <v>43539</v>
          </cell>
          <cell r="F3205">
            <v>2019</v>
          </cell>
          <cell r="H3205" t="str">
            <v>14602891005</v>
          </cell>
          <cell r="I3205" t="str">
            <v>Domanda ammessa</v>
          </cell>
          <cell r="J3205" t="str">
            <v>ROMA</v>
          </cell>
          <cell r="K3205" t="str">
            <v>RM</v>
          </cell>
          <cell r="L3205" t="str">
            <v>Lazio</v>
          </cell>
          <cell r="M3205" t="str">
            <v>ITALIA</v>
          </cell>
          <cell r="N3205" t="str">
            <v>CENTRO-NORD</v>
          </cell>
          <cell r="O3205" t="str">
            <v>Centro-Nord</v>
          </cell>
          <cell r="Q3205" t="str">
            <v>X</v>
          </cell>
          <cell r="R3205" t="str">
            <v>LEGGE DI STABILITA 2017</v>
          </cell>
          <cell r="S3205" t="str">
            <v>Società costituita</v>
          </cell>
          <cell r="T3205">
            <v>435410</v>
          </cell>
          <cell r="U3205">
            <v>304787</v>
          </cell>
          <cell r="V3205">
            <v>142010</v>
          </cell>
          <cell r="W3205">
            <v>293400</v>
          </cell>
          <cell r="X3205">
            <v>99407</v>
          </cell>
          <cell r="Y3205">
            <v>205380</v>
          </cell>
          <cell r="Z3205">
            <v>0</v>
          </cell>
          <cell r="AA3205">
            <v>173252.2</v>
          </cell>
          <cell r="AB3205">
            <v>336612</v>
          </cell>
          <cell r="AC3205">
            <v>117612</v>
          </cell>
          <cell r="AD3205">
            <v>219000</v>
          </cell>
          <cell r="AE3205">
            <v>9</v>
          </cell>
          <cell r="AF3205">
            <v>43622</v>
          </cell>
          <cell r="AG3205">
            <v>2019</v>
          </cell>
          <cell r="AH3205" t="str">
            <v>Ammissione</v>
          </cell>
          <cell r="AI3205" t="str">
            <v>Economia Digitale</v>
          </cell>
          <cell r="AJ3205" t="str">
            <v>E-Commerce</v>
          </cell>
          <cell r="AK3205" t="str">
            <v>Web technology</v>
          </cell>
          <cell r="AL3205">
            <v>43739</v>
          </cell>
          <cell r="AM3205">
            <v>2019</v>
          </cell>
          <cell r="AP3205" t="str">
            <v>62.01.00</v>
          </cell>
          <cell r="AQ3205" t="str">
            <v>Altri servizi</v>
          </cell>
          <cell r="AR3205">
            <v>235628.4</v>
          </cell>
          <cell r="AS3205">
            <v>82328.399999999994</v>
          </cell>
          <cell r="AT3205">
            <v>153300</v>
          </cell>
          <cell r="AU3205">
            <v>0</v>
          </cell>
          <cell r="AV3205">
            <v>235628.4</v>
          </cell>
          <cell r="AW3205">
            <v>13</v>
          </cell>
          <cell r="AX3205">
            <v>7</v>
          </cell>
          <cell r="AY3205">
            <v>5</v>
          </cell>
          <cell r="AZ3205">
            <v>0</v>
          </cell>
          <cell r="BA3205">
            <v>0</v>
          </cell>
          <cell r="BB3205">
            <v>0</v>
          </cell>
          <cell r="BC3205">
            <v>25</v>
          </cell>
          <cell r="BD3205">
            <v>0</v>
          </cell>
          <cell r="BE3205">
            <v>13</v>
          </cell>
          <cell r="BF3205">
            <v>4</v>
          </cell>
          <cell r="BG3205">
            <v>0</v>
          </cell>
          <cell r="BH3205">
            <v>22361.919999999998</v>
          </cell>
          <cell r="BI3205">
            <v>17232.849999999999</v>
          </cell>
          <cell r="BJ3205">
            <v>39594.769999999997</v>
          </cell>
        </row>
        <row r="3206">
          <cell r="A3206" t="str">
            <v>SSI002083</v>
          </cell>
          <cell r="C3206" t="str">
            <v>SSI</v>
          </cell>
          <cell r="D3206" t="str">
            <v>ADA SRL</v>
          </cell>
          <cell r="E3206">
            <v>43539</v>
          </cell>
          <cell r="F3206">
            <v>2019</v>
          </cell>
          <cell r="H3206" t="str">
            <v>03539120836</v>
          </cell>
          <cell r="I3206" t="str">
            <v>Domanda non ammessa</v>
          </cell>
          <cell r="J3206" t="str">
            <v>TORRENOVA</v>
          </cell>
          <cell r="K3206" t="str">
            <v>ME</v>
          </cell>
          <cell r="L3206" t="str">
            <v>Sicilia</v>
          </cell>
          <cell r="M3206" t="str">
            <v>ITALIA</v>
          </cell>
          <cell r="N3206" t="str">
            <v>SUD</v>
          </cell>
          <cell r="O3206" t="str">
            <v>Mezzogiorno</v>
          </cell>
          <cell r="Q3206" t="str">
            <v>X</v>
          </cell>
          <cell r="R3206" t="str">
            <v>PON I&amp;C SUD - LEGGE DI STABILITA 2017</v>
          </cell>
          <cell r="S3206" t="str">
            <v>Società costituita</v>
          </cell>
          <cell r="T3206">
            <v>549294.47</v>
          </cell>
          <cell r="U3206">
            <v>399506</v>
          </cell>
          <cell r="V3206">
            <v>549294.47</v>
          </cell>
          <cell r="W3206">
            <v>0</v>
          </cell>
          <cell r="X3206">
            <v>384506</v>
          </cell>
          <cell r="Y3206">
            <v>0</v>
          </cell>
          <cell r="Z3206">
            <v>15000</v>
          </cell>
          <cell r="AA3206">
            <v>668558.36</v>
          </cell>
          <cell r="AB3206">
            <v>0</v>
          </cell>
          <cell r="AC3206">
            <v>0</v>
          </cell>
          <cell r="AD3206">
            <v>0</v>
          </cell>
          <cell r="AE3206">
            <v>10</v>
          </cell>
          <cell r="AF3206">
            <v>43622</v>
          </cell>
          <cell r="AG3206">
            <v>2019</v>
          </cell>
          <cell r="AH3206" t="str">
            <v>Non ammissione</v>
          </cell>
          <cell r="AI3206" t="str">
            <v>Tecnologia nuova sperimentale</v>
          </cell>
          <cell r="AJ3206" t="str">
            <v>Materiali innovativi</v>
          </cell>
          <cell r="AK3206" t="str">
            <v>Industria hi-tech</v>
          </cell>
          <cell r="AP3206" t="str">
            <v>22.23.09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1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1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</row>
        <row r="3207">
          <cell r="A3207" t="str">
            <v>SSI002084</v>
          </cell>
          <cell r="C3207" t="str">
            <v>SSI</v>
          </cell>
          <cell r="D3207" t="str">
            <v>Renato Renno</v>
          </cell>
          <cell r="E3207">
            <v>43544</v>
          </cell>
          <cell r="F3207">
            <v>2019</v>
          </cell>
          <cell r="I3207" t="str">
            <v>Domanda non ammessa</v>
          </cell>
          <cell r="J3207" t="str">
            <v>ROMA</v>
          </cell>
          <cell r="K3207" t="str">
            <v>RM</v>
          </cell>
          <cell r="L3207" t="str">
            <v>Lazio</v>
          </cell>
          <cell r="M3207" t="str">
            <v>ITALIA</v>
          </cell>
          <cell r="N3207" t="str">
            <v>CENTRO-NORD</v>
          </cell>
          <cell r="O3207" t="str">
            <v>Centro-Nord</v>
          </cell>
          <cell r="Q3207" t="str">
            <v>X</v>
          </cell>
          <cell r="R3207" t="str">
            <v>LEGGE DI STABILITA 2017</v>
          </cell>
          <cell r="S3207" t="str">
            <v>Società non costituita</v>
          </cell>
          <cell r="T3207">
            <v>412888.61</v>
          </cell>
          <cell r="U3207">
            <v>296522.01</v>
          </cell>
          <cell r="V3207">
            <v>262680.17</v>
          </cell>
          <cell r="W3207">
            <v>150208.44</v>
          </cell>
          <cell r="X3207">
            <v>183876.11</v>
          </cell>
          <cell r="Y3207">
            <v>105145.9</v>
          </cell>
          <cell r="Z3207">
            <v>7500</v>
          </cell>
          <cell r="AA3207">
            <v>312195.7</v>
          </cell>
          <cell r="AB3207">
            <v>0</v>
          </cell>
          <cell r="AC3207">
            <v>0</v>
          </cell>
          <cell r="AD3207">
            <v>0</v>
          </cell>
          <cell r="AE3207">
            <v>2</v>
          </cell>
          <cell r="AF3207">
            <v>43608</v>
          </cell>
          <cell r="AG3207">
            <v>2019</v>
          </cell>
          <cell r="AH3207" t="str">
            <v>Non ammissione</v>
          </cell>
          <cell r="AI3207" t="str">
            <v>Economia Digitale</v>
          </cell>
          <cell r="AJ3207" t="str">
            <v>E-Commerce</v>
          </cell>
          <cell r="AK3207" t="str">
            <v>Web technology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2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2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</row>
        <row r="3208">
          <cell r="A3208" t="str">
            <v>SSI002085</v>
          </cell>
          <cell r="C3208" t="str">
            <v>SSI</v>
          </cell>
          <cell r="D3208" t="str">
            <v>HUB LEGNO S.R.L.</v>
          </cell>
          <cell r="E3208">
            <v>43544</v>
          </cell>
          <cell r="F3208">
            <v>2019</v>
          </cell>
          <cell r="H3208" t="str">
            <v>15034181006</v>
          </cell>
          <cell r="I3208" t="str">
            <v>Domanda non ammessa</v>
          </cell>
          <cell r="J3208" t="str">
            <v>ROMA</v>
          </cell>
          <cell r="K3208" t="str">
            <v>RM</v>
          </cell>
          <cell r="L3208" t="str">
            <v>Lazio</v>
          </cell>
          <cell r="M3208" t="str">
            <v>ITALIA</v>
          </cell>
          <cell r="N3208" t="str">
            <v>CENTRO-NORD</v>
          </cell>
          <cell r="O3208" t="str">
            <v>Centro-Nord</v>
          </cell>
          <cell r="Q3208" t="str">
            <v>X</v>
          </cell>
          <cell r="R3208" t="str">
            <v>LEGGE DI STABILITA 2017</v>
          </cell>
          <cell r="S3208" t="str">
            <v>Società costituita</v>
          </cell>
          <cell r="T3208">
            <v>526449.34</v>
          </cell>
          <cell r="U3208">
            <v>375700</v>
          </cell>
          <cell r="V3208">
            <v>331000</v>
          </cell>
          <cell r="W3208">
            <v>195449.34</v>
          </cell>
          <cell r="X3208">
            <v>231700</v>
          </cell>
          <cell r="Y3208">
            <v>136500</v>
          </cell>
          <cell r="Z3208">
            <v>7500</v>
          </cell>
          <cell r="AA3208">
            <v>404150</v>
          </cell>
          <cell r="AB3208">
            <v>0</v>
          </cell>
          <cell r="AC3208">
            <v>0</v>
          </cell>
          <cell r="AD3208">
            <v>0</v>
          </cell>
          <cell r="AE3208">
            <v>2</v>
          </cell>
          <cell r="AF3208">
            <v>43622</v>
          </cell>
          <cell r="AG3208">
            <v>2019</v>
          </cell>
          <cell r="AH3208" t="str">
            <v>Non ammissione</v>
          </cell>
          <cell r="AI3208" t="str">
            <v>Economia Digitale</v>
          </cell>
          <cell r="AJ3208" t="str">
            <v>Internet of things</v>
          </cell>
          <cell r="AK3208" t="str">
            <v>Web technology</v>
          </cell>
          <cell r="AP3208" t="str">
            <v>63.12.00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1</v>
          </cell>
          <cell r="AY3208">
            <v>1</v>
          </cell>
          <cell r="AZ3208">
            <v>1</v>
          </cell>
          <cell r="BA3208">
            <v>0</v>
          </cell>
          <cell r="BB3208">
            <v>0</v>
          </cell>
          <cell r="BC3208">
            <v>2</v>
          </cell>
          <cell r="BD3208">
            <v>1</v>
          </cell>
          <cell r="BE3208">
            <v>1</v>
          </cell>
          <cell r="BF3208">
            <v>0</v>
          </cell>
          <cell r="BG3208">
            <v>0</v>
          </cell>
        </row>
        <row r="3209">
          <cell r="A3209" t="str">
            <v>SSI002086</v>
          </cell>
          <cell r="C3209" t="str">
            <v>SSI</v>
          </cell>
          <cell r="D3209" t="str">
            <v>Yeap</v>
          </cell>
          <cell r="E3209">
            <v>43544</v>
          </cell>
          <cell r="F3209">
            <v>2019</v>
          </cell>
          <cell r="H3209" t="str">
            <v>09039420964</v>
          </cell>
          <cell r="I3209" t="str">
            <v>Domanda non ammessa</v>
          </cell>
          <cell r="J3209" t="str">
            <v>MILANO</v>
          </cell>
          <cell r="K3209" t="str">
            <v>MI</v>
          </cell>
          <cell r="L3209" t="str">
            <v>Lombardia</v>
          </cell>
          <cell r="M3209" t="str">
            <v>ITALIA</v>
          </cell>
          <cell r="N3209" t="str">
            <v>CENTRO-NORD</v>
          </cell>
          <cell r="O3209" t="str">
            <v>Centro-Nord</v>
          </cell>
          <cell r="Q3209" t="str">
            <v>X</v>
          </cell>
          <cell r="R3209" t="str">
            <v>LEGGE DI STABILITA 2017</v>
          </cell>
          <cell r="S3209" t="str">
            <v>Società costituita</v>
          </cell>
          <cell r="T3209">
            <v>370500</v>
          </cell>
          <cell r="U3209">
            <v>255000</v>
          </cell>
          <cell r="V3209">
            <v>115000</v>
          </cell>
          <cell r="W3209">
            <v>255500</v>
          </cell>
          <cell r="X3209">
            <v>80000</v>
          </cell>
          <cell r="Y3209">
            <v>175000</v>
          </cell>
          <cell r="Z3209">
            <v>0</v>
          </cell>
          <cell r="AA3209">
            <v>140300</v>
          </cell>
          <cell r="AB3209">
            <v>0</v>
          </cell>
          <cell r="AC3209">
            <v>0</v>
          </cell>
          <cell r="AD3209">
            <v>0</v>
          </cell>
          <cell r="AE3209">
            <v>4</v>
          </cell>
          <cell r="AF3209">
            <v>43622</v>
          </cell>
          <cell r="AG3209">
            <v>2019</v>
          </cell>
          <cell r="AH3209" t="str">
            <v>Non ammissione</v>
          </cell>
          <cell r="AI3209" t="str">
            <v>Economia Digitale</v>
          </cell>
          <cell r="AJ3209" t="str">
            <v>Cloud computing</v>
          </cell>
          <cell r="AK3209" t="str">
            <v>Web technology</v>
          </cell>
          <cell r="AP3209" t="str">
            <v>62.01.00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3</v>
          </cell>
          <cell r="AZ3209">
            <v>0</v>
          </cell>
          <cell r="BA3209">
            <v>0</v>
          </cell>
          <cell r="BB3209">
            <v>1</v>
          </cell>
          <cell r="BC3209">
            <v>3</v>
          </cell>
          <cell r="BD3209">
            <v>1</v>
          </cell>
          <cell r="BE3209">
            <v>0</v>
          </cell>
          <cell r="BF3209">
            <v>1</v>
          </cell>
          <cell r="BG3209">
            <v>0</v>
          </cell>
        </row>
        <row r="3210">
          <cell r="A3210" t="str">
            <v>SSI002087</v>
          </cell>
          <cell r="B3210" t="str">
            <v>C48C19000270008</v>
          </cell>
          <cell r="C3210" t="str">
            <v>SSI</v>
          </cell>
          <cell r="D3210" t="str">
            <v>Quomi Srl</v>
          </cell>
          <cell r="E3210">
            <v>43549</v>
          </cell>
          <cell r="F3210">
            <v>2019</v>
          </cell>
          <cell r="H3210" t="str">
            <v>08635750964</v>
          </cell>
          <cell r="I3210" t="str">
            <v>Domanda ammessa</v>
          </cell>
          <cell r="J3210" t="str">
            <v>MILANO</v>
          </cell>
          <cell r="K3210" t="str">
            <v>MI</v>
          </cell>
          <cell r="L3210" t="str">
            <v>Lombardia</v>
          </cell>
          <cell r="M3210" t="str">
            <v>ITALIA</v>
          </cell>
          <cell r="N3210" t="str">
            <v>CENTRO-NORD</v>
          </cell>
          <cell r="O3210" t="str">
            <v>Centro-Nord</v>
          </cell>
          <cell r="Q3210" t="str">
            <v>X</v>
          </cell>
          <cell r="R3210" t="str">
            <v>LEGGE DI STABILITA 2017</v>
          </cell>
          <cell r="S3210" t="str">
            <v>Società costituita</v>
          </cell>
          <cell r="T3210">
            <v>935882.18</v>
          </cell>
          <cell r="U3210">
            <v>655117</v>
          </cell>
          <cell r="V3210">
            <v>246000</v>
          </cell>
          <cell r="W3210">
            <v>689882.18</v>
          </cell>
          <cell r="X3210">
            <v>172200</v>
          </cell>
          <cell r="Y3210">
            <v>482917</v>
          </cell>
          <cell r="Z3210">
            <v>0</v>
          </cell>
          <cell r="AA3210">
            <v>291100</v>
          </cell>
          <cell r="AB3210">
            <v>734998.26</v>
          </cell>
          <cell r="AC3210">
            <v>246000</v>
          </cell>
          <cell r="AD3210">
            <v>488998.26</v>
          </cell>
          <cell r="AE3210">
            <v>6</v>
          </cell>
          <cell r="AF3210">
            <v>43608</v>
          </cell>
          <cell r="AG3210">
            <v>2019</v>
          </cell>
          <cell r="AH3210" t="str">
            <v>Ammissione</v>
          </cell>
          <cell r="AI3210" t="str">
            <v>Economia Digitale</v>
          </cell>
          <cell r="AJ3210" t="str">
            <v>E-Commerce</v>
          </cell>
          <cell r="AK3210" t="str">
            <v>Web technology</v>
          </cell>
          <cell r="AL3210">
            <v>43733</v>
          </cell>
          <cell r="AM3210">
            <v>2019</v>
          </cell>
          <cell r="AP3210" t="str">
            <v>62.01.00</v>
          </cell>
          <cell r="AQ3210" t="str">
            <v>Altri servizi</v>
          </cell>
          <cell r="AR3210">
            <v>514498.78</v>
          </cell>
          <cell r="AS3210">
            <v>172200</v>
          </cell>
          <cell r="AT3210">
            <v>342298.78</v>
          </cell>
          <cell r="AU3210">
            <v>0</v>
          </cell>
          <cell r="AV3210">
            <v>514498.78</v>
          </cell>
          <cell r="AW3210">
            <v>4</v>
          </cell>
          <cell r="AX3210">
            <v>2</v>
          </cell>
          <cell r="AY3210">
            <v>6</v>
          </cell>
          <cell r="AZ3210">
            <v>0</v>
          </cell>
          <cell r="BA3210">
            <v>0</v>
          </cell>
          <cell r="BB3210">
            <v>2</v>
          </cell>
          <cell r="BC3210">
            <v>12</v>
          </cell>
          <cell r="BD3210">
            <v>2</v>
          </cell>
          <cell r="BE3210">
            <v>4</v>
          </cell>
          <cell r="BF3210">
            <v>10</v>
          </cell>
          <cell r="BG3210">
            <v>0</v>
          </cell>
          <cell r="BH3210">
            <v>17602.28</v>
          </cell>
          <cell r="BI3210">
            <v>0</v>
          </cell>
          <cell r="BJ3210">
            <v>17602.28</v>
          </cell>
        </row>
        <row r="3211">
          <cell r="A3211" t="str">
            <v>SSI002088</v>
          </cell>
          <cell r="B3211" t="str">
            <v>C28C19000350008</v>
          </cell>
          <cell r="C3211" t="str">
            <v>SSI</v>
          </cell>
          <cell r="D3211" t="str">
            <v>SOCIALCITIES SRL</v>
          </cell>
          <cell r="E3211">
            <v>43549</v>
          </cell>
          <cell r="F3211">
            <v>2019</v>
          </cell>
          <cell r="H3211" t="str">
            <v>03368221200</v>
          </cell>
          <cell r="I3211" t="str">
            <v>Domanda ammessa</v>
          </cell>
          <cell r="J3211" t="str">
            <v>IMOLA</v>
          </cell>
          <cell r="K3211" t="str">
            <v>BO</v>
          </cell>
          <cell r="L3211" t="str">
            <v>Emilia Romagna</v>
          </cell>
          <cell r="M3211" t="str">
            <v>ITALIA</v>
          </cell>
          <cell r="N3211" t="str">
            <v>CENTRO-NORD</v>
          </cell>
          <cell r="O3211" t="str">
            <v>Centro-Nord</v>
          </cell>
          <cell r="Q3211" t="str">
            <v>X</v>
          </cell>
          <cell r="R3211" t="str">
            <v>LEGGE DI STABILITA 2017</v>
          </cell>
          <cell r="S3211" t="str">
            <v>Società costituita</v>
          </cell>
          <cell r="T3211">
            <v>631000</v>
          </cell>
          <cell r="U3211">
            <v>441700</v>
          </cell>
          <cell r="V3211">
            <v>50000</v>
          </cell>
          <cell r="W3211">
            <v>581000</v>
          </cell>
          <cell r="X3211">
            <v>35000</v>
          </cell>
          <cell r="Y3211">
            <v>406700</v>
          </cell>
          <cell r="Z3211">
            <v>0</v>
          </cell>
          <cell r="AA3211">
            <v>61000</v>
          </cell>
          <cell r="AB3211">
            <v>416000</v>
          </cell>
          <cell r="AC3211">
            <v>50000</v>
          </cell>
          <cell r="AD3211">
            <v>366000</v>
          </cell>
          <cell r="AE3211">
            <v>3</v>
          </cell>
          <cell r="AF3211">
            <v>43594</v>
          </cell>
          <cell r="AG3211">
            <v>2019</v>
          </cell>
          <cell r="AH3211" t="str">
            <v>Ammissione</v>
          </cell>
          <cell r="AI3211" t="str">
            <v>Economia Digitale</v>
          </cell>
          <cell r="AJ3211" t="str">
            <v>E-Commerce</v>
          </cell>
          <cell r="AK3211" t="str">
            <v>Web technology</v>
          </cell>
          <cell r="AL3211">
            <v>43687</v>
          </cell>
          <cell r="AM3211">
            <v>2019</v>
          </cell>
          <cell r="AP3211" t="str">
            <v>62.01.00</v>
          </cell>
          <cell r="AQ3211" t="str">
            <v>Altri servizi</v>
          </cell>
          <cell r="AR3211">
            <v>291200</v>
          </cell>
          <cell r="AS3211">
            <v>35000</v>
          </cell>
          <cell r="AT3211">
            <v>256200</v>
          </cell>
          <cell r="AU3211">
            <v>0</v>
          </cell>
          <cell r="AV3211">
            <v>291200</v>
          </cell>
          <cell r="AW3211">
            <v>3</v>
          </cell>
          <cell r="AX3211">
            <v>2</v>
          </cell>
          <cell r="AY3211">
            <v>0</v>
          </cell>
          <cell r="AZ3211">
            <v>1</v>
          </cell>
          <cell r="BA3211">
            <v>0</v>
          </cell>
          <cell r="BB3211">
            <v>0</v>
          </cell>
          <cell r="BC3211">
            <v>5</v>
          </cell>
          <cell r="BD3211">
            <v>1</v>
          </cell>
          <cell r="BE3211">
            <v>4</v>
          </cell>
          <cell r="BF3211">
            <v>6</v>
          </cell>
          <cell r="BG3211">
            <v>0</v>
          </cell>
          <cell r="BH3211">
            <v>0</v>
          </cell>
          <cell r="BI3211">
            <v>57088.03</v>
          </cell>
          <cell r="BJ3211">
            <v>57088.03</v>
          </cell>
        </row>
        <row r="3212">
          <cell r="A3212" t="str">
            <v>SSI002089</v>
          </cell>
          <cell r="C3212" t="str">
            <v>SSI</v>
          </cell>
          <cell r="D3212" t="str">
            <v>Escursionismo.it</v>
          </cell>
          <cell r="E3212">
            <v>43550</v>
          </cell>
          <cell r="F3212">
            <v>2019</v>
          </cell>
          <cell r="H3212" t="str">
            <v>14829501007</v>
          </cell>
          <cell r="I3212" t="str">
            <v>Domanda non ammessa</v>
          </cell>
          <cell r="J3212" t="str">
            <v>ROMA</v>
          </cell>
          <cell r="K3212" t="str">
            <v>RM</v>
          </cell>
          <cell r="L3212" t="str">
            <v>Lazio</v>
          </cell>
          <cell r="M3212" t="str">
            <v>ITALIA</v>
          </cell>
          <cell r="N3212" t="str">
            <v>CENTRO-NORD</v>
          </cell>
          <cell r="O3212" t="str">
            <v>Centro-Nord</v>
          </cell>
          <cell r="Q3212" t="str">
            <v>X</v>
          </cell>
          <cell r="R3212" t="str">
            <v>LEGGE DI STABILITA 2017</v>
          </cell>
          <cell r="S3212" t="str">
            <v>Società costituita</v>
          </cell>
          <cell r="T3212">
            <v>201000</v>
          </cell>
          <cell r="U3212">
            <v>148200</v>
          </cell>
          <cell r="V3212">
            <v>129000</v>
          </cell>
          <cell r="W3212">
            <v>72000</v>
          </cell>
          <cell r="X3212">
            <v>90300</v>
          </cell>
          <cell r="Y3212">
            <v>50400</v>
          </cell>
          <cell r="Z3212">
            <v>7500</v>
          </cell>
          <cell r="AA3212">
            <v>156960</v>
          </cell>
          <cell r="AB3212">
            <v>0</v>
          </cell>
          <cell r="AC3212">
            <v>0</v>
          </cell>
          <cell r="AD3212">
            <v>0</v>
          </cell>
          <cell r="AE3212">
            <v>2</v>
          </cell>
          <cell r="AF3212">
            <v>43622</v>
          </cell>
          <cell r="AG3212">
            <v>2019</v>
          </cell>
          <cell r="AH3212" t="str">
            <v>Non ammissione</v>
          </cell>
          <cell r="AI3212" t="str">
            <v>Economia Digitale</v>
          </cell>
          <cell r="AJ3212" t="str">
            <v>Turismo e beni culturali</v>
          </cell>
          <cell r="AK3212" t="str">
            <v>Turismo e beni culturali</v>
          </cell>
          <cell r="AP3212" t="str">
            <v>63.12.00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2</v>
          </cell>
          <cell r="AY3212">
            <v>0</v>
          </cell>
          <cell r="AZ3212">
            <v>0</v>
          </cell>
          <cell r="BA3212">
            <v>1</v>
          </cell>
          <cell r="BB3212">
            <v>0</v>
          </cell>
          <cell r="BC3212">
            <v>2</v>
          </cell>
          <cell r="BD3212">
            <v>1</v>
          </cell>
          <cell r="BE3212">
            <v>0</v>
          </cell>
          <cell r="BF3212">
            <v>0</v>
          </cell>
          <cell r="BG3212">
            <v>0</v>
          </cell>
        </row>
        <row r="3213">
          <cell r="A3213" t="str">
            <v>SSI002090</v>
          </cell>
          <cell r="C3213" t="str">
            <v>SSI</v>
          </cell>
          <cell r="D3213" t="str">
            <v>Birsa srl</v>
          </cell>
          <cell r="E3213">
            <v>43550</v>
          </cell>
          <cell r="F3213">
            <v>2019</v>
          </cell>
          <cell r="H3213" t="str">
            <v>03665480129</v>
          </cell>
          <cell r="I3213" t="str">
            <v>Domanda non ammessa</v>
          </cell>
          <cell r="J3213" t="str">
            <v>SARONNO</v>
          </cell>
          <cell r="K3213" t="str">
            <v>VA</v>
          </cell>
          <cell r="L3213" t="str">
            <v>Lombardia</v>
          </cell>
          <cell r="M3213" t="str">
            <v>ITALIA</v>
          </cell>
          <cell r="N3213" t="str">
            <v>CENTRO-NORD</v>
          </cell>
          <cell r="O3213" t="str">
            <v>Centro-Nord</v>
          </cell>
          <cell r="Q3213" t="str">
            <v>X</v>
          </cell>
          <cell r="R3213" t="str">
            <v>LEGGE DI STABILITA 2017</v>
          </cell>
          <cell r="S3213" t="str">
            <v>Società costituita</v>
          </cell>
          <cell r="T3213">
            <v>1499901.17</v>
          </cell>
          <cell r="U3213">
            <v>1057430.81</v>
          </cell>
          <cell r="V3213">
            <v>761484.19</v>
          </cell>
          <cell r="W3213">
            <v>738416.98</v>
          </cell>
          <cell r="X3213">
            <v>533038.93000000005</v>
          </cell>
          <cell r="Y3213">
            <v>516891.88</v>
          </cell>
          <cell r="Z3213">
            <v>7500</v>
          </cell>
          <cell r="AA3213">
            <v>929010.7</v>
          </cell>
          <cell r="AB3213">
            <v>0</v>
          </cell>
          <cell r="AC3213">
            <v>0</v>
          </cell>
          <cell r="AD3213">
            <v>0</v>
          </cell>
          <cell r="AE3213">
            <v>51</v>
          </cell>
          <cell r="AF3213">
            <v>43636</v>
          </cell>
          <cell r="AG3213">
            <v>2019</v>
          </cell>
          <cell r="AH3213" t="str">
            <v>Non ammissione</v>
          </cell>
          <cell r="AI3213" t="str">
            <v>Economia Digitale</v>
          </cell>
          <cell r="AJ3213" t="str">
            <v>Life sciences</v>
          </cell>
          <cell r="AK3213" t="str">
            <v>Bio-scienze</v>
          </cell>
          <cell r="AP3213" t="str">
            <v>75.00.00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6</v>
          </cell>
          <cell r="AX3213">
            <v>7</v>
          </cell>
          <cell r="AY3213">
            <v>1</v>
          </cell>
          <cell r="AZ3213">
            <v>0</v>
          </cell>
          <cell r="BA3213">
            <v>0</v>
          </cell>
          <cell r="BB3213">
            <v>1</v>
          </cell>
          <cell r="BC3213">
            <v>14</v>
          </cell>
          <cell r="BD3213">
            <v>1</v>
          </cell>
          <cell r="BE3213">
            <v>6</v>
          </cell>
          <cell r="BF3213">
            <v>3</v>
          </cell>
          <cell r="BG3213">
            <v>0</v>
          </cell>
        </row>
        <row r="3214">
          <cell r="A3214" t="str">
            <v>SSI002091</v>
          </cell>
          <cell r="C3214" t="str">
            <v>SSI</v>
          </cell>
          <cell r="D3214" t="str">
            <v>YAGO SRL</v>
          </cell>
          <cell r="E3214">
            <v>43551</v>
          </cell>
          <cell r="F3214">
            <v>2019</v>
          </cell>
          <cell r="H3214" t="str">
            <v>03488191200</v>
          </cell>
          <cell r="I3214" t="str">
            <v>Domanda non ammessa</v>
          </cell>
          <cell r="J3214" t="str">
            <v>BOLOGNA</v>
          </cell>
          <cell r="K3214" t="str">
            <v>BO</v>
          </cell>
          <cell r="L3214" t="str">
            <v>Emilia Romagna</v>
          </cell>
          <cell r="M3214" t="str">
            <v>ITALIA</v>
          </cell>
          <cell r="N3214" t="str">
            <v>CENTRO-NORD</v>
          </cell>
          <cell r="O3214" t="str">
            <v>Centro-Nord</v>
          </cell>
          <cell r="Q3214" t="str">
            <v>X</v>
          </cell>
          <cell r="R3214" t="str">
            <v>LEGGE DI STABILITA 2017</v>
          </cell>
          <cell r="S3214" t="str">
            <v>Società costituita</v>
          </cell>
          <cell r="T3214">
            <v>687409.87</v>
          </cell>
          <cell r="U3214">
            <v>481181</v>
          </cell>
          <cell r="V3214">
            <v>503000</v>
          </cell>
          <cell r="W3214">
            <v>184409.87</v>
          </cell>
          <cell r="X3214">
            <v>352100</v>
          </cell>
          <cell r="Y3214">
            <v>129081</v>
          </cell>
          <cell r="Z3214">
            <v>0</v>
          </cell>
          <cell r="AA3214">
            <v>613660</v>
          </cell>
          <cell r="AB3214">
            <v>0</v>
          </cell>
          <cell r="AC3214">
            <v>0</v>
          </cell>
          <cell r="AD3214">
            <v>0</v>
          </cell>
          <cell r="AE3214">
            <v>3</v>
          </cell>
          <cell r="AF3214">
            <v>43650</v>
          </cell>
          <cell r="AG3214">
            <v>2019</v>
          </cell>
          <cell r="AH3214" t="str">
            <v>Non ammissione</v>
          </cell>
          <cell r="AI3214" t="str">
            <v>Economia Digitale</v>
          </cell>
          <cell r="AJ3214" t="str">
            <v>Trasporti</v>
          </cell>
          <cell r="AK3214" t="str">
            <v>Smart cities and services</v>
          </cell>
          <cell r="AP3214" t="str">
            <v>73.11.02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2</v>
          </cell>
          <cell r="AY3214">
            <v>2</v>
          </cell>
          <cell r="AZ3214">
            <v>0</v>
          </cell>
          <cell r="BA3214">
            <v>0</v>
          </cell>
          <cell r="BB3214">
            <v>0</v>
          </cell>
          <cell r="BC3214">
            <v>4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</row>
        <row r="3215">
          <cell r="A3215" t="str">
            <v>SSI002092</v>
          </cell>
          <cell r="C3215" t="str">
            <v>SSI</v>
          </cell>
          <cell r="D3215" t="str">
            <v>ELISA LONGO</v>
          </cell>
          <cell r="E3215">
            <v>43552</v>
          </cell>
          <cell r="F3215">
            <v>2019</v>
          </cell>
          <cell r="I3215" t="str">
            <v>Domanda non ammessa</v>
          </cell>
          <cell r="J3215" t="str">
            <v>n.d.</v>
          </cell>
          <cell r="K3215" t="str">
            <v>n.d.</v>
          </cell>
          <cell r="L3215" t="str">
            <v>Veneto</v>
          </cell>
          <cell r="M3215" t="str">
            <v>ITALIA</v>
          </cell>
          <cell r="N3215" t="str">
            <v>CENTRO-NORD</v>
          </cell>
          <cell r="O3215" t="str">
            <v>Centro-Nord</v>
          </cell>
          <cell r="Q3215" t="str">
            <v>X</v>
          </cell>
          <cell r="R3215" t="str">
            <v>LEGGE DI STABILITA 2017</v>
          </cell>
          <cell r="S3215" t="str">
            <v>Società non costituita</v>
          </cell>
          <cell r="T3215">
            <v>688600</v>
          </cell>
          <cell r="U3215">
            <v>557500</v>
          </cell>
          <cell r="V3215">
            <v>250000</v>
          </cell>
          <cell r="W3215">
            <v>438600</v>
          </cell>
          <cell r="X3215">
            <v>200000</v>
          </cell>
          <cell r="Y3215">
            <v>350000</v>
          </cell>
          <cell r="Z3215">
            <v>7500</v>
          </cell>
          <cell r="AA3215">
            <v>305000</v>
          </cell>
          <cell r="AB3215">
            <v>0</v>
          </cell>
          <cell r="AC3215">
            <v>0</v>
          </cell>
          <cell r="AD3215">
            <v>0</v>
          </cell>
          <cell r="AE3215">
            <v>4</v>
          </cell>
          <cell r="AF3215">
            <v>43622</v>
          </cell>
          <cell r="AG3215">
            <v>2019</v>
          </cell>
          <cell r="AH3215" t="str">
            <v>Non ammissione</v>
          </cell>
          <cell r="AI3215" t="str">
            <v>Tecnologia nuova sperimentale</v>
          </cell>
          <cell r="AJ3215" t="str">
            <v>Turismo e beni culturali</v>
          </cell>
          <cell r="AK3215" t="str">
            <v>Turismo e beni culturali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1</v>
          </cell>
          <cell r="BA3215">
            <v>0</v>
          </cell>
          <cell r="BB3215">
            <v>0</v>
          </cell>
          <cell r="BC3215">
            <v>0</v>
          </cell>
          <cell r="BD3215">
            <v>1</v>
          </cell>
          <cell r="BE3215">
            <v>1</v>
          </cell>
          <cell r="BF3215">
            <v>0</v>
          </cell>
          <cell r="BG3215">
            <v>0</v>
          </cell>
        </row>
        <row r="3216">
          <cell r="A3216" t="str">
            <v>SSI002093</v>
          </cell>
          <cell r="C3216" t="str">
            <v>SSI</v>
          </cell>
          <cell r="D3216" t="str">
            <v>EMMANUEL Pennacchini</v>
          </cell>
          <cell r="E3216">
            <v>43552</v>
          </cell>
          <cell r="F3216">
            <v>2019</v>
          </cell>
          <cell r="I3216" t="str">
            <v>Domanda decaduta</v>
          </cell>
          <cell r="J3216" t="str">
            <v>ROMA</v>
          </cell>
          <cell r="K3216" t="str">
            <v>RM</v>
          </cell>
          <cell r="L3216" t="str">
            <v>Lazio</v>
          </cell>
          <cell r="M3216" t="str">
            <v>ITALIA</v>
          </cell>
          <cell r="N3216" t="str">
            <v>CENTRO-NORD</v>
          </cell>
          <cell r="O3216" t="str">
            <v>Centro-Nord</v>
          </cell>
          <cell r="Q3216" t="str">
            <v>X</v>
          </cell>
          <cell r="R3216" t="str">
            <v>LEGGE DI STABILITA 2017</v>
          </cell>
          <cell r="S3216" t="str">
            <v>Società non costituita</v>
          </cell>
          <cell r="T3216">
            <v>989940</v>
          </cell>
          <cell r="U3216">
            <v>799452</v>
          </cell>
          <cell r="V3216">
            <v>691500</v>
          </cell>
          <cell r="W3216">
            <v>298440</v>
          </cell>
          <cell r="X3216">
            <v>553200</v>
          </cell>
          <cell r="Y3216">
            <v>238752</v>
          </cell>
          <cell r="Z3216">
            <v>7500</v>
          </cell>
          <cell r="AA3216">
            <v>843630</v>
          </cell>
          <cell r="AB3216">
            <v>0</v>
          </cell>
          <cell r="AC3216">
            <v>0</v>
          </cell>
          <cell r="AD3216">
            <v>0</v>
          </cell>
          <cell r="AE3216">
            <v>50</v>
          </cell>
          <cell r="AI3216" t="str">
            <v>Economia Digitale</v>
          </cell>
          <cell r="AJ3216" t="str">
            <v>E-Commerce</v>
          </cell>
          <cell r="AK3216" t="str">
            <v>Web technology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1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1</v>
          </cell>
          <cell r="BD3216">
            <v>0</v>
          </cell>
          <cell r="BE3216">
            <v>1</v>
          </cell>
          <cell r="BF3216">
            <v>0</v>
          </cell>
          <cell r="BG3216">
            <v>0</v>
          </cell>
        </row>
        <row r="3217">
          <cell r="A3217" t="str">
            <v>SSI002094</v>
          </cell>
          <cell r="B3217" t="str">
            <v>C18C19000410008</v>
          </cell>
          <cell r="C3217" t="str">
            <v>SSI</v>
          </cell>
          <cell r="D3217" t="str">
            <v>Makr Shakr</v>
          </cell>
          <cell r="E3217">
            <v>43553</v>
          </cell>
          <cell r="F3217">
            <v>2019</v>
          </cell>
          <cell r="H3217" t="str">
            <v>11162790015</v>
          </cell>
          <cell r="I3217" t="str">
            <v>Domanda ammessa</v>
          </cell>
          <cell r="J3217" t="str">
            <v>TORINO</v>
          </cell>
          <cell r="K3217" t="str">
            <v>TO</v>
          </cell>
          <cell r="L3217" t="str">
            <v>Piemonte</v>
          </cell>
          <cell r="M3217" t="str">
            <v>ITALIA</v>
          </cell>
          <cell r="N3217" t="str">
            <v>CENTRO-NORD</v>
          </cell>
          <cell r="O3217" t="str">
            <v>Centro-Nord</v>
          </cell>
          <cell r="Q3217" t="str">
            <v>X</v>
          </cell>
          <cell r="R3217" t="str">
            <v>LEGGE DI STABILITA 2017</v>
          </cell>
          <cell r="S3217" t="str">
            <v>Società costituita</v>
          </cell>
          <cell r="T3217">
            <v>1496760</v>
          </cell>
          <cell r="U3217">
            <v>1047732</v>
          </cell>
          <cell r="V3217">
            <v>105000</v>
          </cell>
          <cell r="W3217">
            <v>1391760</v>
          </cell>
          <cell r="X3217">
            <v>73500</v>
          </cell>
          <cell r="Y3217">
            <v>974232</v>
          </cell>
          <cell r="Z3217">
            <v>0</v>
          </cell>
          <cell r="AA3217">
            <v>105000</v>
          </cell>
          <cell r="AB3217">
            <v>843680</v>
          </cell>
          <cell r="AC3217">
            <v>61200</v>
          </cell>
          <cell r="AD3217">
            <v>782480</v>
          </cell>
          <cell r="AE3217">
            <v>15</v>
          </cell>
          <cell r="AF3217">
            <v>43608</v>
          </cell>
          <cell r="AG3217">
            <v>2019</v>
          </cell>
          <cell r="AH3217" t="str">
            <v>Ammissione</v>
          </cell>
          <cell r="AI3217" t="str">
            <v>Economia Digitale</v>
          </cell>
          <cell r="AJ3217" t="str">
            <v>Internet of things</v>
          </cell>
          <cell r="AK3217" t="str">
            <v>Web technology</v>
          </cell>
          <cell r="AL3217">
            <v>43837</v>
          </cell>
          <cell r="AM3217">
            <v>2020</v>
          </cell>
          <cell r="AP3217" t="str">
            <v>28.99.20</v>
          </cell>
          <cell r="AQ3217" t="str">
            <v>Artigianato</v>
          </cell>
          <cell r="AR3217">
            <v>590576</v>
          </cell>
          <cell r="AS3217">
            <v>42840</v>
          </cell>
          <cell r="AT3217">
            <v>547736</v>
          </cell>
          <cell r="AU3217">
            <v>0</v>
          </cell>
          <cell r="AV3217">
            <v>590576</v>
          </cell>
          <cell r="AW3217">
            <v>0</v>
          </cell>
          <cell r="AX3217">
            <v>2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2</v>
          </cell>
          <cell r="BD3217">
            <v>0</v>
          </cell>
          <cell r="BE3217">
            <v>0</v>
          </cell>
          <cell r="BF3217">
            <v>2</v>
          </cell>
          <cell r="BG3217">
            <v>0</v>
          </cell>
        </row>
        <row r="3218">
          <cell r="A3218" t="str">
            <v>SSI002095</v>
          </cell>
          <cell r="C3218" t="str">
            <v>SSI</v>
          </cell>
          <cell r="D3218" t="str">
            <v>DOMENICO ANTUONO</v>
          </cell>
          <cell r="E3218">
            <v>43553</v>
          </cell>
          <cell r="F3218">
            <v>2019</v>
          </cell>
          <cell r="I3218" t="str">
            <v>Domanda non ammessa</v>
          </cell>
          <cell r="J3218" t="str">
            <v>n.d.</v>
          </cell>
          <cell r="K3218" t="str">
            <v>n.d.</v>
          </cell>
          <cell r="L3218" t="str">
            <v>Lombardia</v>
          </cell>
          <cell r="M3218" t="str">
            <v>ITALIA</v>
          </cell>
          <cell r="N3218" t="str">
            <v>CENTRO-NORD</v>
          </cell>
          <cell r="O3218" t="str">
            <v>Centro-Nord</v>
          </cell>
          <cell r="Q3218" t="str">
            <v>X</v>
          </cell>
          <cell r="R3218" t="str">
            <v>LEGGE DI STABILITA 2017</v>
          </cell>
          <cell r="S3218" t="str">
            <v>Società non costituita</v>
          </cell>
          <cell r="T3218">
            <v>1508500</v>
          </cell>
          <cell r="U3218">
            <v>1063000</v>
          </cell>
          <cell r="V3218">
            <v>1033000</v>
          </cell>
          <cell r="W3218">
            <v>475500</v>
          </cell>
          <cell r="X3218">
            <v>723000</v>
          </cell>
          <cell r="Y3218">
            <v>332500</v>
          </cell>
          <cell r="Z3218">
            <v>7500</v>
          </cell>
          <cell r="AA3218">
            <v>1260260</v>
          </cell>
          <cell r="AB3218">
            <v>0</v>
          </cell>
          <cell r="AC3218">
            <v>0</v>
          </cell>
          <cell r="AD3218">
            <v>0</v>
          </cell>
          <cell r="AE3218">
            <v>5</v>
          </cell>
          <cell r="AF3218">
            <v>43608</v>
          </cell>
          <cell r="AG3218">
            <v>2019</v>
          </cell>
          <cell r="AH3218" t="str">
            <v>Non ammissione</v>
          </cell>
          <cell r="AI3218" t="str">
            <v>Tecnologia nuova sperimentale</v>
          </cell>
          <cell r="AJ3218" t="str">
            <v>Materiali innovativi</v>
          </cell>
          <cell r="AK3218" t="str">
            <v>Industria hi-tech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1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1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</row>
        <row r="3219">
          <cell r="A3219" t="str">
            <v>SSI002096</v>
          </cell>
          <cell r="C3219" t="str">
            <v>SSI</v>
          </cell>
          <cell r="D3219" t="str">
            <v>BRAIN JUICE TECHNOLOGIES</v>
          </cell>
          <cell r="E3219">
            <v>43553</v>
          </cell>
          <cell r="F3219">
            <v>2019</v>
          </cell>
          <cell r="H3219" t="str">
            <v>09945090968</v>
          </cell>
          <cell r="I3219" t="str">
            <v>Domanda non ammessa</v>
          </cell>
          <cell r="J3219" t="str">
            <v>MILANO</v>
          </cell>
          <cell r="K3219" t="str">
            <v>MI</v>
          </cell>
          <cell r="L3219" t="str">
            <v>Lombardia</v>
          </cell>
          <cell r="M3219" t="str">
            <v>ITALIA</v>
          </cell>
          <cell r="N3219" t="str">
            <v>CENTRO-NORD</v>
          </cell>
          <cell r="O3219" t="str">
            <v>Centro-Nord</v>
          </cell>
          <cell r="Q3219" t="str">
            <v>X</v>
          </cell>
          <cell r="R3219" t="str">
            <v>LEGGE DI STABILITA 2017</v>
          </cell>
          <cell r="S3219" t="str">
            <v>Società costituita</v>
          </cell>
          <cell r="T3219">
            <v>1039999.99</v>
          </cell>
          <cell r="U3219">
            <v>727125</v>
          </cell>
          <cell r="V3219">
            <v>218750</v>
          </cell>
          <cell r="W3219">
            <v>821249.99</v>
          </cell>
          <cell r="X3219">
            <v>153125</v>
          </cell>
          <cell r="Y3219">
            <v>574000</v>
          </cell>
          <cell r="Z3219">
            <v>0</v>
          </cell>
          <cell r="AA3219">
            <v>266875</v>
          </cell>
          <cell r="AB3219">
            <v>0</v>
          </cell>
          <cell r="AC3219">
            <v>0</v>
          </cell>
          <cell r="AD3219">
            <v>0</v>
          </cell>
          <cell r="AE3219">
            <v>10</v>
          </cell>
          <cell r="AF3219">
            <v>43636</v>
          </cell>
          <cell r="AG3219">
            <v>2019</v>
          </cell>
          <cell r="AH3219" t="str">
            <v>Non ammissione</v>
          </cell>
          <cell r="AI3219" t="str">
            <v>Economia Digitale</v>
          </cell>
          <cell r="AJ3219" t="str">
            <v>Smart cities</v>
          </cell>
          <cell r="AK3219" t="str">
            <v>Smart cities and services</v>
          </cell>
          <cell r="AP3219" t="str">
            <v>62.01.00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1</v>
          </cell>
          <cell r="AX3219">
            <v>0</v>
          </cell>
          <cell r="AY3219">
            <v>2</v>
          </cell>
          <cell r="AZ3219">
            <v>0</v>
          </cell>
          <cell r="BA3219">
            <v>0</v>
          </cell>
          <cell r="BB3219">
            <v>0</v>
          </cell>
          <cell r="BC3219">
            <v>3</v>
          </cell>
          <cell r="BD3219">
            <v>0</v>
          </cell>
          <cell r="BE3219">
            <v>1</v>
          </cell>
          <cell r="BF3219">
            <v>1</v>
          </cell>
          <cell r="BG3219">
            <v>0</v>
          </cell>
        </row>
        <row r="3220">
          <cell r="A3220" t="str">
            <v>SSI002097</v>
          </cell>
          <cell r="B3220" t="str">
            <v>C48C19000300008</v>
          </cell>
          <cell r="C3220" t="str">
            <v>SSI</v>
          </cell>
          <cell r="D3220" t="str">
            <v>Giovani Promesse S.r.l.</v>
          </cell>
          <cell r="E3220">
            <v>43553</v>
          </cell>
          <cell r="F3220">
            <v>2019</v>
          </cell>
          <cell r="H3220" t="str">
            <v>08713130964</v>
          </cell>
          <cell r="I3220" t="str">
            <v>Domanda ammessa</v>
          </cell>
          <cell r="J3220" t="str">
            <v>TRAMUTOLA</v>
          </cell>
          <cell r="K3220" t="str">
            <v>PZ</v>
          </cell>
          <cell r="L3220" t="str">
            <v>Basilicata</v>
          </cell>
          <cell r="M3220" t="str">
            <v>ITALIA</v>
          </cell>
          <cell r="N3220" t="str">
            <v>SUD</v>
          </cell>
          <cell r="O3220" t="str">
            <v>Mezzogiorno</v>
          </cell>
          <cell r="Q3220" t="str">
            <v>X</v>
          </cell>
          <cell r="R3220" t="str">
            <v>PON I&amp;C SUD - LEGGE DI STABILITA 2017</v>
          </cell>
          <cell r="S3220" t="str">
            <v>Società costituita</v>
          </cell>
          <cell r="T3220">
            <v>785607.7</v>
          </cell>
          <cell r="U3220">
            <v>549925.38</v>
          </cell>
          <cell r="V3220">
            <v>404400</v>
          </cell>
          <cell r="W3220">
            <v>381207.7</v>
          </cell>
          <cell r="X3220">
            <v>283080</v>
          </cell>
          <cell r="Y3220">
            <v>266845.38</v>
          </cell>
          <cell r="Z3220">
            <v>0</v>
          </cell>
          <cell r="AA3220">
            <v>493368</v>
          </cell>
          <cell r="AB3220">
            <v>629517.52</v>
          </cell>
          <cell r="AC3220">
            <v>404400</v>
          </cell>
          <cell r="AD3220">
            <v>225117.52</v>
          </cell>
          <cell r="AE3220">
            <v>4</v>
          </cell>
          <cell r="AF3220">
            <v>43608</v>
          </cell>
          <cell r="AG3220">
            <v>2019</v>
          </cell>
          <cell r="AH3220" t="str">
            <v>Ammissione</v>
          </cell>
          <cell r="AI3220" t="str">
            <v>Economia Digitale</v>
          </cell>
          <cell r="AJ3220" t="str">
            <v>Socialnetwork</v>
          </cell>
          <cell r="AK3220" t="str">
            <v>Web technology</v>
          </cell>
          <cell r="AL3220">
            <v>43747</v>
          </cell>
          <cell r="AM3220">
            <v>2019</v>
          </cell>
          <cell r="AP3220" t="str">
            <v>63.12.00</v>
          </cell>
          <cell r="AQ3220" t="str">
            <v>Altri servizi</v>
          </cell>
          <cell r="AR3220">
            <v>440662.26</v>
          </cell>
          <cell r="AS3220">
            <v>283080</v>
          </cell>
          <cell r="AT3220">
            <v>157582.26</v>
          </cell>
          <cell r="AU3220">
            <v>0</v>
          </cell>
          <cell r="AV3220">
            <v>352529.81</v>
          </cell>
          <cell r="AW3220">
            <v>3</v>
          </cell>
          <cell r="AX3220">
            <v>4</v>
          </cell>
          <cell r="AY3220">
            <v>1</v>
          </cell>
          <cell r="AZ3220">
            <v>0</v>
          </cell>
          <cell r="BA3220">
            <v>0</v>
          </cell>
          <cell r="BB3220">
            <v>0</v>
          </cell>
          <cell r="BC3220">
            <v>8</v>
          </cell>
          <cell r="BD3220">
            <v>0</v>
          </cell>
          <cell r="BE3220">
            <v>3</v>
          </cell>
          <cell r="BF3220">
            <v>0</v>
          </cell>
          <cell r="BG3220">
            <v>0</v>
          </cell>
        </row>
        <row r="3221">
          <cell r="A3221" t="str">
            <v>SSI002098</v>
          </cell>
          <cell r="C3221" t="str">
            <v>SSI</v>
          </cell>
          <cell r="D3221" t="str">
            <v>VEGETALVALUE S.R.L.</v>
          </cell>
          <cell r="E3221">
            <v>43557</v>
          </cell>
          <cell r="F3221">
            <v>2019</v>
          </cell>
          <cell r="H3221" t="str">
            <v>02998040642</v>
          </cell>
          <cell r="I3221" t="str">
            <v>Domanda non ammessa</v>
          </cell>
          <cell r="J3221" t="str">
            <v>MONTORO</v>
          </cell>
          <cell r="K3221" t="str">
            <v>AV</v>
          </cell>
          <cell r="L3221" t="str">
            <v>Campania</v>
          </cell>
          <cell r="M3221" t="str">
            <v>ITALIA</v>
          </cell>
          <cell r="N3221" t="str">
            <v>SUD</v>
          </cell>
          <cell r="O3221" t="str">
            <v>Mezzogiorno</v>
          </cell>
          <cell r="Q3221" t="str">
            <v>X</v>
          </cell>
          <cell r="R3221" t="str">
            <v>PON I&amp;C SUD - LEGGE DI STABILITA 2017</v>
          </cell>
          <cell r="S3221" t="str">
            <v>Società costituita</v>
          </cell>
          <cell r="T3221">
            <v>1401700</v>
          </cell>
          <cell r="U3221">
            <v>1136360</v>
          </cell>
          <cell r="V3221">
            <v>1401700</v>
          </cell>
          <cell r="W3221">
            <v>0</v>
          </cell>
          <cell r="X3221">
            <v>1121360</v>
          </cell>
          <cell r="Y3221">
            <v>0</v>
          </cell>
          <cell r="Z3221">
            <v>15000</v>
          </cell>
          <cell r="AA3221">
            <v>1710074</v>
          </cell>
          <cell r="AB3221">
            <v>0</v>
          </cell>
          <cell r="AC3221">
            <v>0</v>
          </cell>
          <cell r="AD3221">
            <v>0</v>
          </cell>
          <cell r="AE3221">
            <v>3</v>
          </cell>
          <cell r="AF3221">
            <v>43608</v>
          </cell>
          <cell r="AG3221">
            <v>2019</v>
          </cell>
          <cell r="AH3221" t="str">
            <v>Non ammissione</v>
          </cell>
          <cell r="AI3221" t="str">
            <v>Economia Digitale</v>
          </cell>
          <cell r="AJ3221" t="str">
            <v>Bioagroalimentare</v>
          </cell>
          <cell r="AK3221" t="str">
            <v>Bio-scienze</v>
          </cell>
          <cell r="AP3221" t="str">
            <v>72.19.09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2</v>
          </cell>
          <cell r="AX3221">
            <v>0</v>
          </cell>
          <cell r="AY3221">
            <v>0</v>
          </cell>
          <cell r="AZ3221">
            <v>1</v>
          </cell>
          <cell r="BA3221">
            <v>0</v>
          </cell>
          <cell r="BB3221">
            <v>0</v>
          </cell>
          <cell r="BC3221">
            <v>2</v>
          </cell>
          <cell r="BD3221">
            <v>1</v>
          </cell>
          <cell r="BE3221">
            <v>3</v>
          </cell>
          <cell r="BF3221">
            <v>0</v>
          </cell>
          <cell r="BG3221">
            <v>0</v>
          </cell>
        </row>
        <row r="3222">
          <cell r="A3222" t="str">
            <v>SSI002099</v>
          </cell>
          <cell r="C3222" t="str">
            <v>SSI</v>
          </cell>
          <cell r="D3222" t="str">
            <v>C? Colonna soc.agricola</v>
          </cell>
          <cell r="E3222">
            <v>43557</v>
          </cell>
          <cell r="F3222">
            <v>2019</v>
          </cell>
          <cell r="H3222" t="str">
            <v>02506020391</v>
          </cell>
          <cell r="I3222" t="str">
            <v>Domanda non ammessa</v>
          </cell>
          <cell r="J3222" t="str">
            <v>RAVENNA</v>
          </cell>
          <cell r="K3222" t="str">
            <v>RA</v>
          </cell>
          <cell r="L3222" t="str">
            <v>Emilia Romagna</v>
          </cell>
          <cell r="M3222" t="str">
            <v>ITALIA</v>
          </cell>
          <cell r="N3222" t="str">
            <v>CENTRO-NORD</v>
          </cell>
          <cell r="O3222" t="str">
            <v>Centro-Nord</v>
          </cell>
          <cell r="Q3222" t="str">
            <v>X</v>
          </cell>
          <cell r="R3222" t="str">
            <v>LEGGE DI STABILITA 2017</v>
          </cell>
          <cell r="S3222" t="str">
            <v>Società costituita</v>
          </cell>
          <cell r="T3222">
            <v>1175000</v>
          </cell>
          <cell r="U3222">
            <v>94000</v>
          </cell>
          <cell r="V3222">
            <v>1175000</v>
          </cell>
          <cell r="W3222">
            <v>0</v>
          </cell>
          <cell r="X3222">
            <v>94000</v>
          </cell>
          <cell r="Y3222">
            <v>0</v>
          </cell>
          <cell r="Z3222">
            <v>0</v>
          </cell>
          <cell r="AA3222">
            <v>1432800</v>
          </cell>
          <cell r="AB3222">
            <v>0</v>
          </cell>
          <cell r="AC3222">
            <v>0</v>
          </cell>
          <cell r="AD3222">
            <v>0</v>
          </cell>
          <cell r="AE3222">
            <v>2</v>
          </cell>
          <cell r="AF3222">
            <v>43643.786076388897</v>
          </cell>
          <cell r="AG3222">
            <v>2019</v>
          </cell>
          <cell r="AH3222" t="str">
            <v>Non ammissione</v>
          </cell>
          <cell r="AI3222" t="str">
            <v>Tecnologia nuova sperimentale</v>
          </cell>
          <cell r="AJ3222" t="str">
            <v>Bioagroalimentare</v>
          </cell>
          <cell r="AK3222" t="str">
            <v>Bio-scienze</v>
          </cell>
          <cell r="AP3222" t="str">
            <v>01.61.00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</row>
        <row r="3223">
          <cell r="A3223" t="str">
            <v>SSI002100</v>
          </cell>
          <cell r="C3223" t="str">
            <v>SSI</v>
          </cell>
          <cell r="D3223" t="str">
            <v>DP Way slr</v>
          </cell>
          <cell r="E3223">
            <v>43558</v>
          </cell>
          <cell r="F3223">
            <v>2019</v>
          </cell>
          <cell r="H3223" t="str">
            <v>14778311002</v>
          </cell>
          <cell r="I3223" t="str">
            <v>Domanda non ammessa</v>
          </cell>
          <cell r="J3223" t="str">
            <v>MARCIANISE</v>
          </cell>
          <cell r="K3223" t="str">
            <v>CE</v>
          </cell>
          <cell r="L3223" t="str">
            <v>Campania</v>
          </cell>
          <cell r="M3223" t="str">
            <v>ITALIA</v>
          </cell>
          <cell r="N3223" t="str">
            <v>SUD</v>
          </cell>
          <cell r="O3223" t="str">
            <v>Mezzogiorno</v>
          </cell>
          <cell r="Q3223" t="str">
            <v>X</v>
          </cell>
          <cell r="R3223" t="str">
            <v>PON I&amp;C SUD - LEGGE DI STABILITA 2017</v>
          </cell>
          <cell r="S3223" t="str">
            <v>Società costituita</v>
          </cell>
          <cell r="T3223">
            <v>951742.96</v>
          </cell>
          <cell r="U3223">
            <v>681220.07000000007</v>
          </cell>
          <cell r="V3223">
            <v>456742.96</v>
          </cell>
          <cell r="W3223">
            <v>495000</v>
          </cell>
          <cell r="X3223">
            <v>319720.07</v>
          </cell>
          <cell r="Y3223">
            <v>346500</v>
          </cell>
          <cell r="Z3223">
            <v>15000</v>
          </cell>
          <cell r="AA3223">
            <v>557226.41</v>
          </cell>
          <cell r="AB3223">
            <v>0</v>
          </cell>
          <cell r="AC3223">
            <v>0</v>
          </cell>
          <cell r="AD3223">
            <v>0</v>
          </cell>
          <cell r="AE3223">
            <v>5</v>
          </cell>
          <cell r="AF3223">
            <v>43622</v>
          </cell>
          <cell r="AG3223">
            <v>2019</v>
          </cell>
          <cell r="AH3223" t="str">
            <v>Non ammissione</v>
          </cell>
          <cell r="AI3223" t="str">
            <v>Tecnologia nuova sperimentale</v>
          </cell>
          <cell r="AJ3223" t="str">
            <v>Cloud computing</v>
          </cell>
          <cell r="AK3223" t="str">
            <v>Web technology</v>
          </cell>
          <cell r="AP3223" t="str">
            <v>62.02.00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2</v>
          </cell>
          <cell r="AY3223">
            <v>0</v>
          </cell>
          <cell r="AZ3223">
            <v>0</v>
          </cell>
          <cell r="BA3223">
            <v>1</v>
          </cell>
          <cell r="BB3223">
            <v>0</v>
          </cell>
          <cell r="BC3223">
            <v>2</v>
          </cell>
          <cell r="BD3223">
            <v>1</v>
          </cell>
          <cell r="BE3223">
            <v>0</v>
          </cell>
          <cell r="BF3223">
            <v>3</v>
          </cell>
          <cell r="BG3223">
            <v>0</v>
          </cell>
        </row>
        <row r="3224">
          <cell r="A3224" t="str">
            <v>SSI002101</v>
          </cell>
          <cell r="B3224" t="str">
            <v>C38C19000200008</v>
          </cell>
          <cell r="C3224" t="str">
            <v>SSI</v>
          </cell>
          <cell r="D3224" t="str">
            <v>Innuvatech</v>
          </cell>
          <cell r="E3224">
            <v>43558</v>
          </cell>
          <cell r="F3224">
            <v>2019</v>
          </cell>
          <cell r="H3224" t="str">
            <v>08749390962</v>
          </cell>
          <cell r="I3224" t="str">
            <v>Domanda ammessa</v>
          </cell>
          <cell r="J3224" t="str">
            <v>PIACENZA</v>
          </cell>
          <cell r="K3224" t="str">
            <v>PC</v>
          </cell>
          <cell r="L3224" t="str">
            <v>Emilia Romagna</v>
          </cell>
          <cell r="M3224" t="str">
            <v>ITALIA</v>
          </cell>
          <cell r="N3224" t="str">
            <v>CENTRO-NORD</v>
          </cell>
          <cell r="O3224" t="str">
            <v>Centro-Nord</v>
          </cell>
          <cell r="Q3224" t="str">
            <v>X</v>
          </cell>
          <cell r="R3224" t="str">
            <v>LEGGE DI STABILITA 2017</v>
          </cell>
          <cell r="S3224" t="str">
            <v>Società costituita</v>
          </cell>
          <cell r="T3224">
            <v>396533.9</v>
          </cell>
          <cell r="U3224">
            <v>267493.74</v>
          </cell>
          <cell r="V3224">
            <v>174280</v>
          </cell>
          <cell r="W3224">
            <v>222253.9</v>
          </cell>
          <cell r="X3224">
            <v>121996</v>
          </cell>
          <cell r="Y3224">
            <v>145497.74</v>
          </cell>
          <cell r="Z3224">
            <v>0</v>
          </cell>
          <cell r="AA3224">
            <v>204481.6</v>
          </cell>
          <cell r="AB3224">
            <v>358133.9</v>
          </cell>
          <cell r="AC3224">
            <v>150280</v>
          </cell>
          <cell r="AD3224">
            <v>207853.9</v>
          </cell>
          <cell r="AE3224">
            <v>5</v>
          </cell>
          <cell r="AF3224">
            <v>43594</v>
          </cell>
          <cell r="AG3224">
            <v>2019</v>
          </cell>
          <cell r="AH3224" t="str">
            <v>Ammissione</v>
          </cell>
          <cell r="AI3224" t="str">
            <v>Valorizzazione della ricerca</v>
          </cell>
          <cell r="AJ3224" t="str">
            <v>Life sciences</v>
          </cell>
          <cell r="AK3224" t="str">
            <v>Bio-scienze</v>
          </cell>
          <cell r="AL3224">
            <v>43733</v>
          </cell>
          <cell r="AM3224">
            <v>2019</v>
          </cell>
          <cell r="AP3224" t="str">
            <v>62.02.00</v>
          </cell>
          <cell r="AQ3224" t="str">
            <v>Altri servizi</v>
          </cell>
          <cell r="AR3224">
            <v>286507.12</v>
          </cell>
          <cell r="AS3224">
            <v>120224</v>
          </cell>
          <cell r="AT3224">
            <v>166283.12</v>
          </cell>
          <cell r="AU3224">
            <v>0</v>
          </cell>
          <cell r="AV3224">
            <v>286507.12</v>
          </cell>
          <cell r="AW3224">
            <v>3</v>
          </cell>
          <cell r="AX3224">
            <v>0</v>
          </cell>
          <cell r="AY3224">
            <v>0</v>
          </cell>
          <cell r="AZ3224">
            <v>0</v>
          </cell>
          <cell r="BA3224">
            <v>1</v>
          </cell>
          <cell r="BB3224">
            <v>1</v>
          </cell>
          <cell r="BC3224">
            <v>3</v>
          </cell>
          <cell r="BD3224">
            <v>2</v>
          </cell>
          <cell r="BE3224">
            <v>3</v>
          </cell>
          <cell r="BF3224">
            <v>3</v>
          </cell>
          <cell r="BG3224">
            <v>0</v>
          </cell>
        </row>
        <row r="3225">
          <cell r="A3225" t="str">
            <v>SSI002102</v>
          </cell>
          <cell r="C3225" t="str">
            <v>SSI</v>
          </cell>
          <cell r="D3225" t="str">
            <v>CARLO CASCIELLO</v>
          </cell>
          <cell r="E3225">
            <v>43560</v>
          </cell>
          <cell r="F3225">
            <v>2019</v>
          </cell>
          <cell r="I3225" t="str">
            <v>Domanda non ammessa</v>
          </cell>
          <cell r="J3225" t="str">
            <v>SALERNO</v>
          </cell>
          <cell r="K3225" t="str">
            <v>SA</v>
          </cell>
          <cell r="L3225" t="str">
            <v>Campania</v>
          </cell>
          <cell r="M3225" t="str">
            <v>ITALIA</v>
          </cell>
          <cell r="N3225" t="str">
            <v>SUD</v>
          </cell>
          <cell r="O3225" t="str">
            <v>Mezzogiorno</v>
          </cell>
          <cell r="Q3225" t="str">
            <v>X</v>
          </cell>
          <cell r="R3225" t="str">
            <v>PON I&amp;C SUD - LEGGE DI STABILITA 2017</v>
          </cell>
          <cell r="S3225" t="str">
            <v>Società non costituita</v>
          </cell>
          <cell r="T3225">
            <v>152036</v>
          </cell>
          <cell r="U3225">
            <v>136628.79999999999</v>
          </cell>
          <cell r="V3225">
            <v>121036</v>
          </cell>
          <cell r="W3225">
            <v>31000</v>
          </cell>
          <cell r="X3225">
            <v>96828.800000000003</v>
          </cell>
          <cell r="Y3225">
            <v>24800</v>
          </cell>
          <cell r="Z3225">
            <v>15000</v>
          </cell>
          <cell r="AA3225">
            <v>145563.92000000001</v>
          </cell>
          <cell r="AB3225">
            <v>0</v>
          </cell>
          <cell r="AC3225">
            <v>0</v>
          </cell>
          <cell r="AD3225">
            <v>0</v>
          </cell>
          <cell r="AE3225">
            <v>1</v>
          </cell>
          <cell r="AF3225">
            <v>43650</v>
          </cell>
          <cell r="AG3225">
            <v>2019</v>
          </cell>
          <cell r="AH3225" t="str">
            <v>Non ammissione</v>
          </cell>
          <cell r="AI3225" t="str">
            <v>Economia Digitale</v>
          </cell>
          <cell r="AJ3225" t="str">
            <v>Life sciences</v>
          </cell>
          <cell r="AK3225" t="str">
            <v>Bio-scienze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1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1</v>
          </cell>
          <cell r="BD3225">
            <v>0</v>
          </cell>
          <cell r="BE3225">
            <v>1</v>
          </cell>
          <cell r="BF3225">
            <v>0</v>
          </cell>
          <cell r="BG3225">
            <v>0</v>
          </cell>
        </row>
        <row r="3226">
          <cell r="A3226" t="str">
            <v>SSI002103</v>
          </cell>
          <cell r="C3226" t="str">
            <v>SSI</v>
          </cell>
          <cell r="D3226" t="str">
            <v>Fairfield srl</v>
          </cell>
          <cell r="E3226">
            <v>43563</v>
          </cell>
          <cell r="F3226">
            <v>2019</v>
          </cell>
          <cell r="H3226" t="str">
            <v>06838250485</v>
          </cell>
          <cell r="I3226" t="str">
            <v>Domanda decaduta</v>
          </cell>
          <cell r="J3226" t="str">
            <v>RIGNANO SULL'ARNO</v>
          </cell>
          <cell r="K3226" t="str">
            <v>FI</v>
          </cell>
          <cell r="L3226" t="str">
            <v>Toscana</v>
          </cell>
          <cell r="M3226" t="str">
            <v>ITALIA</v>
          </cell>
          <cell r="N3226" t="str">
            <v>CENTRO-NORD</v>
          </cell>
          <cell r="O3226" t="str">
            <v>Centro-Nord</v>
          </cell>
          <cell r="Q3226" t="str">
            <v>X</v>
          </cell>
          <cell r="R3226" t="str">
            <v>LEGGE DI STABILITA 2017</v>
          </cell>
          <cell r="S3226" t="str">
            <v>Società costituita</v>
          </cell>
          <cell r="T3226">
            <v>660350</v>
          </cell>
          <cell r="U3226">
            <v>467500</v>
          </cell>
          <cell r="V3226">
            <v>660350</v>
          </cell>
          <cell r="W3226">
            <v>0</v>
          </cell>
          <cell r="X3226">
            <v>460000</v>
          </cell>
          <cell r="Y3226">
            <v>0</v>
          </cell>
          <cell r="Z3226">
            <v>7500</v>
          </cell>
          <cell r="AA3226">
            <v>805627</v>
          </cell>
          <cell r="AB3226">
            <v>0</v>
          </cell>
          <cell r="AC3226">
            <v>0</v>
          </cell>
          <cell r="AD3226">
            <v>0</v>
          </cell>
          <cell r="AE3226">
            <v>11</v>
          </cell>
          <cell r="AI3226" t="str">
            <v>Economia Digitale</v>
          </cell>
          <cell r="AJ3226" t="str">
            <v>Internet of things</v>
          </cell>
          <cell r="AK3226" t="str">
            <v>Web technology</v>
          </cell>
          <cell r="AP3226" t="str">
            <v>62.01.00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1</v>
          </cell>
          <cell r="AY3226">
            <v>2</v>
          </cell>
          <cell r="AZ3226">
            <v>0</v>
          </cell>
          <cell r="BA3226">
            <v>0</v>
          </cell>
          <cell r="BB3226">
            <v>0</v>
          </cell>
          <cell r="BC3226">
            <v>3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</row>
        <row r="3227">
          <cell r="A3227" t="str">
            <v>SSI002104</v>
          </cell>
          <cell r="B3227" t="str">
            <v>C38C19000300008</v>
          </cell>
          <cell r="C3227" t="str">
            <v>SSI</v>
          </cell>
          <cell r="D3227" t="str">
            <v>Healthia</v>
          </cell>
          <cell r="E3227">
            <v>43563</v>
          </cell>
          <cell r="F3227">
            <v>2019</v>
          </cell>
          <cell r="H3227" t="str">
            <v>14803361006</v>
          </cell>
          <cell r="I3227" t="str">
            <v>Domanda ammessa</v>
          </cell>
          <cell r="J3227" t="str">
            <v>APOLLOSA</v>
          </cell>
          <cell r="K3227" t="str">
            <v>BN</v>
          </cell>
          <cell r="L3227" t="str">
            <v>Campania</v>
          </cell>
          <cell r="M3227" t="str">
            <v>ITALIA</v>
          </cell>
          <cell r="N3227" t="str">
            <v>SUD</v>
          </cell>
          <cell r="O3227" t="str">
            <v>Mezzogiorno</v>
          </cell>
          <cell r="Q3227" t="str">
            <v>X</v>
          </cell>
          <cell r="R3227" t="str">
            <v>PON I&amp;C SUD - LEGGE DI STABILITA 2017</v>
          </cell>
          <cell r="S3227" t="str">
            <v>Società costituita</v>
          </cell>
          <cell r="T3227">
            <v>1040000</v>
          </cell>
          <cell r="U3227">
            <v>743000</v>
          </cell>
          <cell r="V3227">
            <v>683000</v>
          </cell>
          <cell r="W3227">
            <v>357000</v>
          </cell>
          <cell r="X3227">
            <v>478100</v>
          </cell>
          <cell r="Y3227">
            <v>249900</v>
          </cell>
          <cell r="Z3227">
            <v>15000</v>
          </cell>
          <cell r="AA3227">
            <v>833260</v>
          </cell>
          <cell r="AB3227">
            <v>950000</v>
          </cell>
          <cell r="AC3227">
            <v>683000</v>
          </cell>
          <cell r="AD3227">
            <v>267000</v>
          </cell>
          <cell r="AE3227">
            <v>5</v>
          </cell>
          <cell r="AF3227">
            <v>43664</v>
          </cell>
          <cell r="AG3227">
            <v>2019</v>
          </cell>
          <cell r="AH3227" t="str">
            <v>Ammissione</v>
          </cell>
          <cell r="AI3227" t="str">
            <v>Economia Digitale</v>
          </cell>
          <cell r="AJ3227" t="str">
            <v>Life sciences</v>
          </cell>
          <cell r="AK3227" t="str">
            <v>Bio-scienze</v>
          </cell>
          <cell r="AL3227">
            <v>43819</v>
          </cell>
          <cell r="AM3227">
            <v>2019</v>
          </cell>
          <cell r="AP3227" t="str">
            <v>63.11.19</v>
          </cell>
          <cell r="AQ3227" t="str">
            <v>Altri servizi</v>
          </cell>
          <cell r="AR3227">
            <v>680000</v>
          </cell>
          <cell r="AS3227">
            <v>478100</v>
          </cell>
          <cell r="AT3227">
            <v>186900</v>
          </cell>
          <cell r="AU3227">
            <v>15000</v>
          </cell>
          <cell r="AV3227">
            <v>532000</v>
          </cell>
          <cell r="AW3227">
            <v>0</v>
          </cell>
          <cell r="AX3227">
            <v>0</v>
          </cell>
          <cell r="AY3227">
            <v>4</v>
          </cell>
          <cell r="AZ3227">
            <v>0</v>
          </cell>
          <cell r="BA3227">
            <v>0</v>
          </cell>
          <cell r="BB3227">
            <v>1</v>
          </cell>
          <cell r="BC3227">
            <v>4</v>
          </cell>
          <cell r="BD3227">
            <v>1</v>
          </cell>
          <cell r="BE3227">
            <v>0</v>
          </cell>
          <cell r="BF3227">
            <v>0</v>
          </cell>
          <cell r="BG3227">
            <v>0</v>
          </cell>
        </row>
        <row r="3228">
          <cell r="A3228" t="str">
            <v>SSI002105</v>
          </cell>
          <cell r="C3228" t="str">
            <v>SSI</v>
          </cell>
          <cell r="D3228" t="str">
            <v>Eleonora Gori</v>
          </cell>
          <cell r="E3228">
            <v>43563</v>
          </cell>
          <cell r="F3228">
            <v>2019</v>
          </cell>
          <cell r="I3228" t="str">
            <v>Domanda non ammessa</v>
          </cell>
          <cell r="J3228" t="str">
            <v>n.d.</v>
          </cell>
          <cell r="K3228" t="str">
            <v>n.d.</v>
          </cell>
          <cell r="L3228" t="str">
            <v>Lazio</v>
          </cell>
          <cell r="M3228" t="str">
            <v>ITALIA</v>
          </cell>
          <cell r="N3228" t="str">
            <v>CENTRO-NORD</v>
          </cell>
          <cell r="O3228" t="str">
            <v>Centro-Nord</v>
          </cell>
          <cell r="Q3228" t="str">
            <v>X</v>
          </cell>
          <cell r="R3228" t="str">
            <v>LEGGE DI STABILITA 2017</v>
          </cell>
          <cell r="S3228" t="str">
            <v>Società non costituita</v>
          </cell>
          <cell r="T3228">
            <v>1231120</v>
          </cell>
          <cell r="U3228">
            <v>868300</v>
          </cell>
          <cell r="V3228">
            <v>895560</v>
          </cell>
          <cell r="W3228">
            <v>335560</v>
          </cell>
          <cell r="X3228">
            <v>626800</v>
          </cell>
          <cell r="Y3228">
            <v>234000</v>
          </cell>
          <cell r="Z3228">
            <v>7500</v>
          </cell>
          <cell r="AA3228">
            <v>1037583.2</v>
          </cell>
          <cell r="AB3228">
            <v>0</v>
          </cell>
          <cell r="AC3228">
            <v>0</v>
          </cell>
          <cell r="AD3228">
            <v>0</v>
          </cell>
          <cell r="AE3228">
            <v>4</v>
          </cell>
          <cell r="AF3228">
            <v>43640.825648148202</v>
          </cell>
          <cell r="AG3228">
            <v>2019</v>
          </cell>
          <cell r="AH3228" t="str">
            <v>Non ammissione</v>
          </cell>
          <cell r="AI3228" t="str">
            <v>Tecnologia nuova sperimentale</v>
          </cell>
          <cell r="AJ3228" t="str">
            <v>Life sciences</v>
          </cell>
          <cell r="AK3228" t="str">
            <v>Bio-scienze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1</v>
          </cell>
          <cell r="BA3228">
            <v>0</v>
          </cell>
          <cell r="BB3228">
            <v>0</v>
          </cell>
          <cell r="BC3228">
            <v>0</v>
          </cell>
          <cell r="BD3228">
            <v>1</v>
          </cell>
          <cell r="BE3228">
            <v>1</v>
          </cell>
          <cell r="BF3228">
            <v>0</v>
          </cell>
          <cell r="BG3228">
            <v>0</v>
          </cell>
        </row>
        <row r="3229">
          <cell r="A3229" t="str">
            <v>SSI002106</v>
          </cell>
          <cell r="C3229" t="str">
            <v>SSI</v>
          </cell>
          <cell r="D3229" t="str">
            <v>Papi Marzio Germano</v>
          </cell>
          <cell r="E3229">
            <v>43563</v>
          </cell>
          <cell r="F3229">
            <v>2019</v>
          </cell>
          <cell r="I3229" t="str">
            <v>Domanda decaduta</v>
          </cell>
          <cell r="J3229" t="str">
            <v>n.d.</v>
          </cell>
          <cell r="K3229" t="str">
            <v>n.d.</v>
          </cell>
          <cell r="L3229" t="str">
            <v>Lazio</v>
          </cell>
          <cell r="M3229" t="str">
            <v>ITALIA</v>
          </cell>
          <cell r="N3229" t="str">
            <v>CENTRO-NORD</v>
          </cell>
          <cell r="O3229" t="str">
            <v>Centro-Nord</v>
          </cell>
          <cell r="Q3229" t="str">
            <v>X</v>
          </cell>
          <cell r="R3229" t="str">
            <v>LEGGE DI STABILITA 2017</v>
          </cell>
          <cell r="S3229" t="str">
            <v>Società non costituita</v>
          </cell>
          <cell r="T3229">
            <v>864060</v>
          </cell>
          <cell r="U3229">
            <v>612340</v>
          </cell>
          <cell r="V3229">
            <v>772100</v>
          </cell>
          <cell r="W3229">
            <v>91960</v>
          </cell>
          <cell r="X3229">
            <v>540470</v>
          </cell>
          <cell r="Y3229">
            <v>64370</v>
          </cell>
          <cell r="Z3229">
            <v>7500</v>
          </cell>
          <cell r="AA3229">
            <v>892924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I3229" t="str">
            <v>Tecnologia nuova sperimentale</v>
          </cell>
          <cell r="AJ3229" t="str">
            <v>Life sciences</v>
          </cell>
          <cell r="AK3229" t="str">
            <v>Bio-scienze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1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1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</row>
        <row r="3230">
          <cell r="A3230" t="str">
            <v>SSI002107</v>
          </cell>
          <cell r="B3230" t="str">
            <v>C28C19000420008</v>
          </cell>
          <cell r="C3230" t="str">
            <v>SSI</v>
          </cell>
          <cell r="D3230" t="str">
            <v>Daze Technology</v>
          </cell>
          <cell r="E3230">
            <v>43564</v>
          </cell>
          <cell r="F3230">
            <v>2019</v>
          </cell>
          <cell r="H3230" t="str">
            <v>04167800160</v>
          </cell>
          <cell r="I3230" t="str">
            <v>Domanda ammessa</v>
          </cell>
          <cell r="J3230" t="str">
            <v>ALMENNO SAN BARTOLOMEO</v>
          </cell>
          <cell r="K3230" t="str">
            <v>BG</v>
          </cell>
          <cell r="L3230" t="str">
            <v>Lombardia</v>
          </cell>
          <cell r="M3230" t="str">
            <v>ITALIA</v>
          </cell>
          <cell r="N3230" t="str">
            <v>CENTRO-NORD</v>
          </cell>
          <cell r="O3230" t="str">
            <v>Centro-Nord</v>
          </cell>
          <cell r="Q3230" t="str">
            <v>X</v>
          </cell>
          <cell r="R3230" t="str">
            <v>LEGGE DI STABILITA 2017</v>
          </cell>
          <cell r="S3230" t="str">
            <v>Società costituita</v>
          </cell>
          <cell r="T3230">
            <v>1379029.08</v>
          </cell>
          <cell r="U3230">
            <v>1103224</v>
          </cell>
          <cell r="V3230">
            <v>495300</v>
          </cell>
          <cell r="W3230">
            <v>883729.08</v>
          </cell>
          <cell r="X3230">
            <v>396240</v>
          </cell>
          <cell r="Y3230">
            <v>706984</v>
          </cell>
          <cell r="Z3230">
            <v>0</v>
          </cell>
          <cell r="AA3230">
            <v>604266</v>
          </cell>
          <cell r="AB3230">
            <v>1113029.08</v>
          </cell>
          <cell r="AC3230">
            <v>465300</v>
          </cell>
          <cell r="AD3230">
            <v>647729.07999999996</v>
          </cell>
          <cell r="AE3230">
            <v>10</v>
          </cell>
          <cell r="AF3230">
            <v>43608</v>
          </cell>
          <cell r="AG3230">
            <v>2019</v>
          </cell>
          <cell r="AH3230" t="str">
            <v>Ammissione</v>
          </cell>
          <cell r="AI3230" t="str">
            <v>Tecnologia nuova sperimentale</v>
          </cell>
          <cell r="AJ3230" t="str">
            <v>Automazione Industriale</v>
          </cell>
          <cell r="AK3230" t="str">
            <v>Industria hi-tech</v>
          </cell>
          <cell r="AL3230">
            <v>43738</v>
          </cell>
          <cell r="AM3230">
            <v>2019</v>
          </cell>
          <cell r="AP3230" t="str">
            <v>28.99.99</v>
          </cell>
          <cell r="AQ3230" t="str">
            <v>Artigianato</v>
          </cell>
          <cell r="AR3230">
            <v>890423.26</v>
          </cell>
          <cell r="AS3230">
            <v>372240</v>
          </cell>
          <cell r="AT3230">
            <v>518183.26</v>
          </cell>
          <cell r="AU3230">
            <v>0</v>
          </cell>
          <cell r="AV3230">
            <v>890423.26</v>
          </cell>
          <cell r="AW3230">
            <v>2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2</v>
          </cell>
          <cell r="BD3230">
            <v>0</v>
          </cell>
          <cell r="BE3230">
            <v>2</v>
          </cell>
          <cell r="BF3230">
            <v>2</v>
          </cell>
          <cell r="BG3230">
            <v>0</v>
          </cell>
          <cell r="BH3230">
            <v>116000</v>
          </cell>
          <cell r="BI3230">
            <v>47900.08</v>
          </cell>
          <cell r="BJ3230">
            <v>163900.08000000002</v>
          </cell>
        </row>
        <row r="3231">
          <cell r="A3231" t="str">
            <v>SSI002108</v>
          </cell>
          <cell r="C3231" t="str">
            <v>SSI</v>
          </cell>
          <cell r="D3231" t="str">
            <v>OBITS S.R.L.</v>
          </cell>
          <cell r="E3231">
            <v>43565</v>
          </cell>
          <cell r="F3231">
            <v>2019</v>
          </cell>
          <cell r="H3231" t="str">
            <v>03160100735</v>
          </cell>
          <cell r="I3231" t="str">
            <v>Domanda non ammessa</v>
          </cell>
          <cell r="J3231" t="str">
            <v>SCAFATI</v>
          </cell>
          <cell r="K3231" t="str">
            <v>SA</v>
          </cell>
          <cell r="L3231" t="str">
            <v>Campania</v>
          </cell>
          <cell r="M3231" t="str">
            <v>ITALIA</v>
          </cell>
          <cell r="N3231" t="str">
            <v>SUD</v>
          </cell>
          <cell r="O3231" t="str">
            <v>Mezzogiorno</v>
          </cell>
          <cell r="Q3231" t="str">
            <v>X</v>
          </cell>
          <cell r="R3231" t="str">
            <v>PON I&amp;C SUD - LEGGE DI STABILITA 2017</v>
          </cell>
          <cell r="S3231" t="str">
            <v>Società costituita</v>
          </cell>
          <cell r="T3231">
            <v>261200</v>
          </cell>
          <cell r="U3231">
            <v>182840</v>
          </cell>
          <cell r="V3231">
            <v>199200</v>
          </cell>
          <cell r="W3231">
            <v>62000</v>
          </cell>
          <cell r="X3231">
            <v>139440</v>
          </cell>
          <cell r="Y3231">
            <v>43400</v>
          </cell>
          <cell r="Z3231">
            <v>0</v>
          </cell>
          <cell r="AA3231">
            <v>243024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43622</v>
          </cell>
          <cell r="AG3231">
            <v>2019</v>
          </cell>
          <cell r="AH3231" t="str">
            <v>Non ammissione</v>
          </cell>
          <cell r="AI3231" t="str">
            <v>Economia Digitale</v>
          </cell>
          <cell r="AJ3231" t="str">
            <v>Socialnetwork</v>
          </cell>
          <cell r="AK3231" t="str">
            <v>Web technology</v>
          </cell>
          <cell r="AP3231" t="str">
            <v>62.01.00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1</v>
          </cell>
          <cell r="AY3231">
            <v>0</v>
          </cell>
          <cell r="AZ3231">
            <v>1</v>
          </cell>
          <cell r="BA3231">
            <v>0</v>
          </cell>
          <cell r="BB3231">
            <v>0</v>
          </cell>
          <cell r="BC3231">
            <v>1</v>
          </cell>
          <cell r="BD3231">
            <v>1</v>
          </cell>
          <cell r="BE3231">
            <v>1</v>
          </cell>
          <cell r="BF3231">
            <v>2</v>
          </cell>
          <cell r="BG3231">
            <v>0</v>
          </cell>
        </row>
        <row r="3232">
          <cell r="A3232" t="str">
            <v>SSI002109</v>
          </cell>
          <cell r="C3232" t="str">
            <v>SSI</v>
          </cell>
          <cell r="D3232" t="str">
            <v>NOVUS CHAIN S.R.L.</v>
          </cell>
          <cell r="E3232">
            <v>43566</v>
          </cell>
          <cell r="F3232">
            <v>2019</v>
          </cell>
          <cell r="H3232" t="str">
            <v>03645410543</v>
          </cell>
          <cell r="I3232" t="str">
            <v>Domanda decaduta</v>
          </cell>
          <cell r="J3232" t="str">
            <v>PERUGIA</v>
          </cell>
          <cell r="K3232" t="str">
            <v>PG</v>
          </cell>
          <cell r="L3232" t="str">
            <v>Umbria</v>
          </cell>
          <cell r="M3232" t="str">
            <v>ITALIA</v>
          </cell>
          <cell r="N3232" t="str">
            <v>CENTRO-NORD</v>
          </cell>
          <cell r="O3232" t="str">
            <v>Centro-Nord</v>
          </cell>
          <cell r="Q3232" t="str">
            <v>X</v>
          </cell>
          <cell r="R3232" t="str">
            <v>LEGGE DI STABILITA 2017</v>
          </cell>
          <cell r="S3232" t="str">
            <v>Società costituita</v>
          </cell>
          <cell r="T3232">
            <v>344082.32</v>
          </cell>
          <cell r="U3232">
            <v>248357.62</v>
          </cell>
          <cell r="V3232">
            <v>197067</v>
          </cell>
          <cell r="W3232">
            <v>147015.32</v>
          </cell>
          <cell r="X3232">
            <v>137946.9</v>
          </cell>
          <cell r="Y3232">
            <v>102910.72</v>
          </cell>
          <cell r="Z3232">
            <v>7500</v>
          </cell>
          <cell r="AA3232">
            <v>240421.74</v>
          </cell>
          <cell r="AB3232">
            <v>0</v>
          </cell>
          <cell r="AC3232">
            <v>0</v>
          </cell>
          <cell r="AD3232">
            <v>0</v>
          </cell>
          <cell r="AE3232">
            <v>1</v>
          </cell>
          <cell r="AI3232" t="str">
            <v>Economia Digitale</v>
          </cell>
          <cell r="AJ3232" t="str">
            <v>Cloud computing</v>
          </cell>
          <cell r="AK3232" t="str">
            <v>Web technology</v>
          </cell>
          <cell r="AP3232" t="str">
            <v>62.09.09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1</v>
          </cell>
          <cell r="BB3232">
            <v>0</v>
          </cell>
          <cell r="BC3232">
            <v>0</v>
          </cell>
          <cell r="BD3232">
            <v>1</v>
          </cell>
          <cell r="BE3232">
            <v>0</v>
          </cell>
          <cell r="BF3232">
            <v>1</v>
          </cell>
          <cell r="BG3232">
            <v>0</v>
          </cell>
        </row>
        <row r="3233">
          <cell r="A3233" t="str">
            <v>SSI002110</v>
          </cell>
          <cell r="C3233" t="str">
            <v>SSI</v>
          </cell>
          <cell r="D3233" t="str">
            <v>Lorenzo Lucchinelli</v>
          </cell>
          <cell r="E3233">
            <v>43569</v>
          </cell>
          <cell r="F3233">
            <v>2019</v>
          </cell>
          <cell r="I3233" t="str">
            <v>Domanda non ammessa</v>
          </cell>
          <cell r="J3233" t="str">
            <v>n.d.</v>
          </cell>
          <cell r="K3233" t="str">
            <v>n.d.</v>
          </cell>
          <cell r="L3233" t="str">
            <v>Lombardia</v>
          </cell>
          <cell r="M3233" t="str">
            <v>ITALIA</v>
          </cell>
          <cell r="N3233" t="str">
            <v>CENTRO-NORD</v>
          </cell>
          <cell r="O3233" t="str">
            <v>Centro-Nord</v>
          </cell>
          <cell r="Q3233" t="str">
            <v>X</v>
          </cell>
          <cell r="R3233" t="str">
            <v>LEGGE DI STABILITA 2017</v>
          </cell>
          <cell r="S3233" t="str">
            <v>Società non costituita</v>
          </cell>
          <cell r="T3233">
            <v>873680.39</v>
          </cell>
          <cell r="U3233">
            <v>267308</v>
          </cell>
          <cell r="V3233">
            <v>324760</v>
          </cell>
          <cell r="W3233">
            <v>548920.39</v>
          </cell>
          <cell r="X3233">
            <v>259808</v>
          </cell>
          <cell r="Y3233">
            <v>0</v>
          </cell>
          <cell r="Z3233">
            <v>7500</v>
          </cell>
          <cell r="AA3233">
            <v>396207.2</v>
          </cell>
          <cell r="AB3233">
            <v>0</v>
          </cell>
          <cell r="AC3233">
            <v>0</v>
          </cell>
          <cell r="AD3233">
            <v>0</v>
          </cell>
          <cell r="AE3233">
            <v>12</v>
          </cell>
          <cell r="AF3233">
            <v>43636</v>
          </cell>
          <cell r="AG3233">
            <v>2019</v>
          </cell>
          <cell r="AH3233" t="str">
            <v>Non ammissione</v>
          </cell>
          <cell r="AI3233" t="str">
            <v>Economia Digitale</v>
          </cell>
          <cell r="AJ3233" t="str">
            <v>Infrastruttura e sicurezza</v>
          </cell>
          <cell r="AK3233" t="str">
            <v>IT e infrastrutture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1</v>
          </cell>
          <cell r="AX3233">
            <v>0</v>
          </cell>
          <cell r="AY3233">
            <v>0</v>
          </cell>
          <cell r="AZ3233">
            <v>1</v>
          </cell>
          <cell r="BA3233">
            <v>0</v>
          </cell>
          <cell r="BB3233">
            <v>0</v>
          </cell>
          <cell r="BC3233">
            <v>1</v>
          </cell>
          <cell r="BD3233">
            <v>1</v>
          </cell>
          <cell r="BE3233">
            <v>2</v>
          </cell>
          <cell r="BF3233">
            <v>0</v>
          </cell>
          <cell r="BG3233">
            <v>0</v>
          </cell>
        </row>
        <row r="3234">
          <cell r="A3234" t="str">
            <v>SSI002111</v>
          </cell>
          <cell r="C3234" t="str">
            <v>SSI</v>
          </cell>
          <cell r="D3234" t="str">
            <v>CLAUDIO STEFANINI</v>
          </cell>
          <cell r="E3234">
            <v>43571</v>
          </cell>
          <cell r="F3234">
            <v>2019</v>
          </cell>
          <cell r="I3234" t="str">
            <v>Domanda non ammessa</v>
          </cell>
          <cell r="J3234" t="str">
            <v>REGGIO NELL'EMILIA</v>
          </cell>
          <cell r="K3234" t="str">
            <v>RE</v>
          </cell>
          <cell r="L3234" t="str">
            <v>Emilia Romagna</v>
          </cell>
          <cell r="M3234" t="str">
            <v>ITALIA</v>
          </cell>
          <cell r="N3234" t="str">
            <v>CENTRO-NORD</v>
          </cell>
          <cell r="O3234" t="str">
            <v>Centro-Nord</v>
          </cell>
          <cell r="Q3234" t="str">
            <v>X</v>
          </cell>
          <cell r="R3234" t="str">
            <v>LEGGE DI STABILITA 2017</v>
          </cell>
          <cell r="S3234" t="str">
            <v>Società non costituita</v>
          </cell>
          <cell r="T3234">
            <v>285750</v>
          </cell>
          <cell r="U3234">
            <v>136860</v>
          </cell>
          <cell r="V3234">
            <v>124050</v>
          </cell>
          <cell r="W3234">
            <v>161700</v>
          </cell>
          <cell r="X3234">
            <v>0</v>
          </cell>
          <cell r="Y3234">
            <v>129360</v>
          </cell>
          <cell r="Z3234">
            <v>7500</v>
          </cell>
          <cell r="AA3234">
            <v>145214</v>
          </cell>
          <cell r="AB3234">
            <v>0</v>
          </cell>
          <cell r="AC3234">
            <v>0</v>
          </cell>
          <cell r="AD3234">
            <v>0</v>
          </cell>
          <cell r="AE3234">
            <v>28</v>
          </cell>
          <cell r="AF3234">
            <v>43622</v>
          </cell>
          <cell r="AG3234">
            <v>2019</v>
          </cell>
          <cell r="AH3234" t="str">
            <v>Non ammissione</v>
          </cell>
          <cell r="AI3234" t="str">
            <v>Economia Digitale</v>
          </cell>
          <cell r="AJ3234" t="str">
            <v>Telecomunicazioni</v>
          </cell>
          <cell r="AK3234" t="str">
            <v>IT e infrastrutture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1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1</v>
          </cell>
          <cell r="BD3234">
            <v>0</v>
          </cell>
          <cell r="BE3234">
            <v>1</v>
          </cell>
          <cell r="BF3234">
            <v>0</v>
          </cell>
          <cell r="BG3234">
            <v>0</v>
          </cell>
        </row>
        <row r="3235">
          <cell r="A3235" t="str">
            <v>SSI002112</v>
          </cell>
          <cell r="C3235" t="str">
            <v>SSI</v>
          </cell>
          <cell r="D3235" t="str">
            <v xml:space="preserve">Tech Engines </v>
          </cell>
          <cell r="E3235">
            <v>43571</v>
          </cell>
          <cell r="F3235">
            <v>2019</v>
          </cell>
          <cell r="H3235" t="str">
            <v>06683740481</v>
          </cell>
          <cell r="I3235" t="str">
            <v>Domanda non ammessa</v>
          </cell>
          <cell r="J3235" t="str">
            <v>FIRENZE</v>
          </cell>
          <cell r="K3235" t="str">
            <v>FI</v>
          </cell>
          <cell r="L3235" t="str">
            <v>Toscana</v>
          </cell>
          <cell r="M3235" t="str">
            <v>ITALIA</v>
          </cell>
          <cell r="N3235" t="str">
            <v>CENTRO-NORD</v>
          </cell>
          <cell r="O3235" t="str">
            <v>Centro-Nord</v>
          </cell>
          <cell r="Q3235" t="str">
            <v>X</v>
          </cell>
          <cell r="R3235" t="str">
            <v>LEGGE DI STABILITA 2017</v>
          </cell>
          <cell r="S3235" t="str">
            <v>Società costituita</v>
          </cell>
          <cell r="T3235">
            <v>3110033.05</v>
          </cell>
          <cell r="U3235">
            <v>1493200</v>
          </cell>
          <cell r="V3235">
            <v>0</v>
          </cell>
          <cell r="W3235">
            <v>3110033.05</v>
          </cell>
          <cell r="X3235">
            <v>0</v>
          </cell>
          <cell r="Y3235">
            <v>1493200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15</v>
          </cell>
          <cell r="AF3235">
            <v>43594</v>
          </cell>
          <cell r="AG3235">
            <v>2019</v>
          </cell>
          <cell r="AH3235" t="str">
            <v>Non ammissione</v>
          </cell>
          <cell r="AI3235" t="str">
            <v>Economia Digitale</v>
          </cell>
          <cell r="AJ3235" t="str">
            <v>Internet of things</v>
          </cell>
          <cell r="AK3235" t="str">
            <v>Web technology</v>
          </cell>
          <cell r="AP3235" t="str">
            <v>62.01.00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1</v>
          </cell>
          <cell r="AY3235">
            <v>0</v>
          </cell>
          <cell r="AZ3235">
            <v>0</v>
          </cell>
          <cell r="BA3235">
            <v>1</v>
          </cell>
          <cell r="BB3235">
            <v>0</v>
          </cell>
          <cell r="BC3235">
            <v>1</v>
          </cell>
          <cell r="BD3235">
            <v>1</v>
          </cell>
          <cell r="BE3235">
            <v>0</v>
          </cell>
          <cell r="BF3235">
            <v>2</v>
          </cell>
          <cell r="BG3235">
            <v>0</v>
          </cell>
        </row>
        <row r="3236">
          <cell r="A3236" t="str">
            <v>SSI002113</v>
          </cell>
          <cell r="C3236" t="str">
            <v>SSI</v>
          </cell>
          <cell r="D3236" t="str">
            <v>Antonella Radaelli</v>
          </cell>
          <cell r="E3236">
            <v>43572</v>
          </cell>
          <cell r="F3236">
            <v>2019</v>
          </cell>
          <cell r="I3236" t="str">
            <v>Domanda non ammessa</v>
          </cell>
          <cell r="J3236" t="str">
            <v>MARCIANISE</v>
          </cell>
          <cell r="K3236" t="str">
            <v>CE</v>
          </cell>
          <cell r="L3236" t="str">
            <v>Campania</v>
          </cell>
          <cell r="M3236" t="str">
            <v>ITALIA</v>
          </cell>
          <cell r="N3236" t="str">
            <v>SUD</v>
          </cell>
          <cell r="O3236" t="str">
            <v>Mezzogiorno</v>
          </cell>
          <cell r="Q3236" t="str">
            <v>X</v>
          </cell>
          <cell r="R3236" t="str">
            <v>PON I&amp;C SUD - LEGGE DI STABILITA 2017</v>
          </cell>
          <cell r="S3236" t="str">
            <v>Società non costituita</v>
          </cell>
          <cell r="T3236">
            <v>1500000</v>
          </cell>
          <cell r="U3236">
            <v>1065000</v>
          </cell>
          <cell r="V3236">
            <v>1070000</v>
          </cell>
          <cell r="W3236">
            <v>430000</v>
          </cell>
          <cell r="X3236">
            <v>749000</v>
          </cell>
          <cell r="Y3236">
            <v>301000</v>
          </cell>
          <cell r="Z3236">
            <v>15000</v>
          </cell>
          <cell r="AA3236">
            <v>1305400</v>
          </cell>
          <cell r="AB3236">
            <v>0</v>
          </cell>
          <cell r="AC3236">
            <v>0</v>
          </cell>
          <cell r="AD3236">
            <v>0</v>
          </cell>
          <cell r="AE3236">
            <v>8</v>
          </cell>
          <cell r="AF3236">
            <v>43650</v>
          </cell>
          <cell r="AG3236">
            <v>2019</v>
          </cell>
          <cell r="AH3236" t="str">
            <v>Non ammissione</v>
          </cell>
          <cell r="AI3236" t="str">
            <v>Tecnologia nuova sperimentale</v>
          </cell>
          <cell r="AJ3236" t="str">
            <v>Trasporti</v>
          </cell>
          <cell r="AK3236" t="str">
            <v>Smart cities and services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1</v>
          </cell>
          <cell r="AX3236">
            <v>0</v>
          </cell>
          <cell r="AY3236">
            <v>1</v>
          </cell>
          <cell r="AZ3236">
            <v>0</v>
          </cell>
          <cell r="BA3236">
            <v>0</v>
          </cell>
          <cell r="BB3236">
            <v>1</v>
          </cell>
          <cell r="BC3236">
            <v>2</v>
          </cell>
          <cell r="BD3236">
            <v>1</v>
          </cell>
          <cell r="BE3236">
            <v>1</v>
          </cell>
          <cell r="BF3236">
            <v>0</v>
          </cell>
          <cell r="BG3236">
            <v>0</v>
          </cell>
        </row>
        <row r="3237">
          <cell r="A3237" t="str">
            <v>SSI002114</v>
          </cell>
          <cell r="B3237" t="str">
            <v>C68C19000570008</v>
          </cell>
          <cell r="C3237" t="str">
            <v>SSI</v>
          </cell>
          <cell r="D3237" t="str">
            <v>HYPEX</v>
          </cell>
          <cell r="E3237">
            <v>43572</v>
          </cell>
          <cell r="F3237">
            <v>2019</v>
          </cell>
          <cell r="H3237" t="str">
            <v>08118990723</v>
          </cell>
          <cell r="I3237" t="str">
            <v>Domanda ammessa</v>
          </cell>
          <cell r="J3237" t="str">
            <v>MONOPOLI</v>
          </cell>
          <cell r="K3237" t="str">
            <v>BA</v>
          </cell>
          <cell r="L3237" t="str">
            <v>Puglia</v>
          </cell>
          <cell r="M3237" t="str">
            <v>ITALIA</v>
          </cell>
          <cell r="N3237" t="str">
            <v>SUD</v>
          </cell>
          <cell r="O3237" t="str">
            <v>Mezzogiorno</v>
          </cell>
          <cell r="Q3237" t="str">
            <v>X</v>
          </cell>
          <cell r="R3237" t="str">
            <v>PON I&amp;C SUD - LEGGE DI STABILITA 2017</v>
          </cell>
          <cell r="S3237" t="str">
            <v>Società costituita</v>
          </cell>
          <cell r="T3237">
            <v>1483601</v>
          </cell>
          <cell r="U3237">
            <v>1038520.7</v>
          </cell>
          <cell r="V3237">
            <v>814105</v>
          </cell>
          <cell r="W3237">
            <v>669496</v>
          </cell>
          <cell r="X3237">
            <v>569873.5</v>
          </cell>
          <cell r="Y3237">
            <v>468647.2</v>
          </cell>
          <cell r="Z3237">
            <v>0</v>
          </cell>
          <cell r="AA3237">
            <v>993208.1</v>
          </cell>
          <cell r="AB3237">
            <v>1369842</v>
          </cell>
          <cell r="AC3237">
            <v>783346</v>
          </cell>
          <cell r="AD3237">
            <v>586496</v>
          </cell>
          <cell r="AE3237">
            <v>11</v>
          </cell>
          <cell r="AF3237">
            <v>43678</v>
          </cell>
          <cell r="AG3237">
            <v>2019</v>
          </cell>
          <cell r="AH3237" t="str">
            <v>Ammissione</v>
          </cell>
          <cell r="AI3237" t="str">
            <v>Economia Digitale</v>
          </cell>
          <cell r="AJ3237" t="str">
            <v>Telecomunicazioni</v>
          </cell>
          <cell r="AK3237" t="str">
            <v>IT e infrastrutture</v>
          </cell>
          <cell r="AL3237">
            <v>43812</v>
          </cell>
          <cell r="AM3237">
            <v>2019</v>
          </cell>
          <cell r="AP3237" t="str">
            <v>62.01.00</v>
          </cell>
          <cell r="AQ3237" t="str">
            <v>Altri servizi</v>
          </cell>
          <cell r="AR3237">
            <v>958889.39999999991</v>
          </cell>
          <cell r="AS3237">
            <v>548342.19999999995</v>
          </cell>
          <cell r="AT3237">
            <v>410547.20000000001</v>
          </cell>
          <cell r="AU3237">
            <v>0</v>
          </cell>
          <cell r="AV3237">
            <v>767111.52</v>
          </cell>
          <cell r="AW3237">
            <v>1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1</v>
          </cell>
          <cell r="BD3237">
            <v>0</v>
          </cell>
          <cell r="BE3237">
            <v>1</v>
          </cell>
          <cell r="BF3237">
            <v>1</v>
          </cell>
          <cell r="BG3237">
            <v>0</v>
          </cell>
        </row>
        <row r="3238">
          <cell r="A3238" t="str">
            <v>SSI002115</v>
          </cell>
          <cell r="C3238" t="str">
            <v>SSI</v>
          </cell>
          <cell r="D3238" t="str">
            <v>Andrea Borna</v>
          </cell>
          <cell r="E3238">
            <v>43572</v>
          </cell>
          <cell r="F3238">
            <v>2019</v>
          </cell>
          <cell r="I3238" t="str">
            <v>Domanda non ammessa</v>
          </cell>
          <cell r="J3238" t="str">
            <v>n.d.</v>
          </cell>
          <cell r="K3238" t="str">
            <v>n.d.</v>
          </cell>
          <cell r="L3238" t="str">
            <v>Lombardia</v>
          </cell>
          <cell r="M3238" t="str">
            <v>ITALIA</v>
          </cell>
          <cell r="N3238" t="str">
            <v>CENTRO-NORD</v>
          </cell>
          <cell r="O3238" t="str">
            <v>Centro-Nord</v>
          </cell>
          <cell r="Q3238" t="str">
            <v>X</v>
          </cell>
          <cell r="R3238" t="str">
            <v>LEGGE DI STABILITA 2017</v>
          </cell>
          <cell r="S3238" t="str">
            <v>Società non costituita</v>
          </cell>
          <cell r="T3238">
            <v>724000</v>
          </cell>
          <cell r="U3238">
            <v>396500</v>
          </cell>
          <cell r="V3238">
            <v>500000</v>
          </cell>
          <cell r="W3238">
            <v>224000</v>
          </cell>
          <cell r="X3238">
            <v>300000</v>
          </cell>
          <cell r="Y3238">
            <v>89000</v>
          </cell>
          <cell r="Z3238">
            <v>7500</v>
          </cell>
          <cell r="AA3238">
            <v>610000</v>
          </cell>
          <cell r="AB3238">
            <v>0</v>
          </cell>
          <cell r="AC3238">
            <v>0</v>
          </cell>
          <cell r="AD3238">
            <v>0</v>
          </cell>
          <cell r="AE3238">
            <v>5</v>
          </cell>
          <cell r="AF3238">
            <v>43636</v>
          </cell>
          <cell r="AG3238">
            <v>2019</v>
          </cell>
          <cell r="AH3238" t="str">
            <v>Non ammissione</v>
          </cell>
          <cell r="AI3238" t="str">
            <v>Economia Digitale</v>
          </cell>
          <cell r="AJ3238" t="str">
            <v>Smart cities</v>
          </cell>
          <cell r="AK3238" t="str">
            <v>Smart cities and services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1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1</v>
          </cell>
          <cell r="BD3238">
            <v>0</v>
          </cell>
          <cell r="BE3238">
            <v>1</v>
          </cell>
          <cell r="BF3238">
            <v>0</v>
          </cell>
          <cell r="BG3238">
            <v>0</v>
          </cell>
        </row>
        <row r="3239">
          <cell r="A3239" t="str">
            <v>SSI002116</v>
          </cell>
          <cell r="B3239" t="str">
            <v>C48C19000370008</v>
          </cell>
          <cell r="C3239" t="str">
            <v>SSI</v>
          </cell>
          <cell r="D3239" t="str">
            <v>SMARTYKEE</v>
          </cell>
          <cell r="E3239">
            <v>43572</v>
          </cell>
          <cell r="F3239">
            <v>2019</v>
          </cell>
          <cell r="H3239" t="str">
            <v>10711220961</v>
          </cell>
          <cell r="I3239" t="str">
            <v>Domanda ammessa</v>
          </cell>
          <cell r="J3239" t="str">
            <v>VILLA CORTESE</v>
          </cell>
          <cell r="K3239" t="str">
            <v>MI</v>
          </cell>
          <cell r="L3239" t="str">
            <v>Lombardia</v>
          </cell>
          <cell r="M3239" t="str">
            <v>ITALIA</v>
          </cell>
          <cell r="N3239" t="str">
            <v>CENTRO-NORD</v>
          </cell>
          <cell r="O3239" t="str">
            <v>Centro-Nord</v>
          </cell>
          <cell r="Q3239" t="str">
            <v>X</v>
          </cell>
          <cell r="R3239" t="str">
            <v>LEGGE DI STABILITA 2017</v>
          </cell>
          <cell r="S3239" t="str">
            <v>Società costituita</v>
          </cell>
          <cell r="T3239">
            <v>475740</v>
          </cell>
          <cell r="U3239">
            <v>388092</v>
          </cell>
          <cell r="V3239">
            <v>112800</v>
          </cell>
          <cell r="W3239">
            <v>362940</v>
          </cell>
          <cell r="X3239">
            <v>90240</v>
          </cell>
          <cell r="Y3239">
            <v>290352</v>
          </cell>
          <cell r="Z3239">
            <v>7500</v>
          </cell>
          <cell r="AA3239">
            <v>137616</v>
          </cell>
          <cell r="AB3239">
            <v>291920</v>
          </cell>
          <cell r="AC3239">
            <v>34080</v>
          </cell>
          <cell r="AD3239">
            <v>257840</v>
          </cell>
          <cell r="AE3239">
            <v>4</v>
          </cell>
          <cell r="AF3239">
            <v>43622</v>
          </cell>
          <cell r="AG3239">
            <v>2019</v>
          </cell>
          <cell r="AH3239" t="str">
            <v>Ammissione</v>
          </cell>
          <cell r="AI3239" t="str">
            <v>Economia Digitale</v>
          </cell>
          <cell r="AJ3239" t="str">
            <v>Cloud computing</v>
          </cell>
          <cell r="AK3239" t="str">
            <v>Web technology</v>
          </cell>
          <cell r="AL3239">
            <v>43738</v>
          </cell>
          <cell r="AM3239">
            <v>2019</v>
          </cell>
          <cell r="AP3239" t="str">
            <v>62.02.00</v>
          </cell>
          <cell r="AQ3239" t="str">
            <v>Altri servizi</v>
          </cell>
          <cell r="AR3239">
            <v>241036</v>
          </cell>
          <cell r="AS3239">
            <v>27264</v>
          </cell>
          <cell r="AT3239">
            <v>206272</v>
          </cell>
          <cell r="AU3239">
            <v>7500</v>
          </cell>
          <cell r="AV3239">
            <v>233536</v>
          </cell>
          <cell r="AW3239">
            <v>1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1</v>
          </cell>
          <cell r="BD3239">
            <v>0</v>
          </cell>
          <cell r="BE3239">
            <v>1</v>
          </cell>
          <cell r="BF3239">
            <v>1</v>
          </cell>
          <cell r="BG3239">
            <v>0</v>
          </cell>
        </row>
        <row r="3240">
          <cell r="A3240" t="str">
            <v>SSI002117</v>
          </cell>
          <cell r="C3240" t="str">
            <v>SSI</v>
          </cell>
          <cell r="D3240" t="str">
            <v>AEQUILIBRIUM PHARMA S.r.l.</v>
          </cell>
          <cell r="E3240">
            <v>43572</v>
          </cell>
          <cell r="F3240">
            <v>2019</v>
          </cell>
          <cell r="H3240" t="str">
            <v>10337810963</v>
          </cell>
          <cell r="I3240" t="str">
            <v>Domanda non ammessa</v>
          </cell>
          <cell r="J3240" t="str">
            <v>MILANO</v>
          </cell>
          <cell r="K3240" t="str">
            <v>MI</v>
          </cell>
          <cell r="L3240" t="str">
            <v>Lombardia</v>
          </cell>
          <cell r="M3240" t="str">
            <v>ITALIA</v>
          </cell>
          <cell r="N3240" t="str">
            <v>CENTRO-NORD</v>
          </cell>
          <cell r="O3240" t="str">
            <v>Centro-Nord</v>
          </cell>
          <cell r="Q3240" t="str">
            <v>X</v>
          </cell>
          <cell r="R3240" t="str">
            <v>LEGGE DI STABILITA 2017</v>
          </cell>
          <cell r="S3240" t="str">
            <v>Società costituita</v>
          </cell>
          <cell r="T3240">
            <v>1451688.49</v>
          </cell>
          <cell r="U3240">
            <v>1007281.9</v>
          </cell>
          <cell r="V3240">
            <v>849688.49</v>
          </cell>
          <cell r="W3240">
            <v>602000</v>
          </cell>
          <cell r="X3240">
            <v>594781.9</v>
          </cell>
          <cell r="Y3240">
            <v>405000</v>
          </cell>
          <cell r="Z3240">
            <v>7500</v>
          </cell>
          <cell r="AA3240">
            <v>1036619.96</v>
          </cell>
          <cell r="AB3240">
            <v>0</v>
          </cell>
          <cell r="AC3240">
            <v>0</v>
          </cell>
          <cell r="AD3240">
            <v>0</v>
          </cell>
          <cell r="AE3240">
            <v>5</v>
          </cell>
          <cell r="AF3240">
            <v>43664</v>
          </cell>
          <cell r="AG3240">
            <v>2019</v>
          </cell>
          <cell r="AH3240" t="str">
            <v>Non ammissione</v>
          </cell>
          <cell r="AI3240" t="str">
            <v>Tecnologia nuova sperimentale</v>
          </cell>
          <cell r="AJ3240" t="str">
            <v>Life sciences</v>
          </cell>
          <cell r="AK3240" t="str">
            <v>Bio-scienze</v>
          </cell>
          <cell r="AP3240" t="str">
            <v>72.11.00</v>
          </cell>
          <cell r="AQ3240" t="str">
            <v>Altri servizi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1</v>
          </cell>
          <cell r="AY3240">
            <v>0</v>
          </cell>
          <cell r="AZ3240">
            <v>0</v>
          </cell>
          <cell r="BA3240">
            <v>1</v>
          </cell>
          <cell r="BB3240">
            <v>0</v>
          </cell>
          <cell r="BC3240">
            <v>1</v>
          </cell>
          <cell r="BD3240">
            <v>1</v>
          </cell>
          <cell r="BE3240">
            <v>0</v>
          </cell>
          <cell r="BF3240">
            <v>0</v>
          </cell>
          <cell r="BG3240">
            <v>0</v>
          </cell>
        </row>
        <row r="3241">
          <cell r="A3241" t="str">
            <v>SSI002118</v>
          </cell>
          <cell r="C3241" t="str">
            <v>SSI</v>
          </cell>
          <cell r="D3241" t="str">
            <v>Mariarosaria Pennino</v>
          </cell>
          <cell r="E3241">
            <v>43574</v>
          </cell>
          <cell r="F3241">
            <v>2019</v>
          </cell>
          <cell r="I3241" t="str">
            <v>Domanda non ammessa</v>
          </cell>
          <cell r="J3241" t="str">
            <v>NAPOLI</v>
          </cell>
          <cell r="K3241" t="str">
            <v>NA</v>
          </cell>
          <cell r="L3241" t="str">
            <v>Campania</v>
          </cell>
          <cell r="M3241" t="str">
            <v>ITALIA</v>
          </cell>
          <cell r="N3241" t="str">
            <v>SUD</v>
          </cell>
          <cell r="O3241" t="str">
            <v>Mezzogiorno</v>
          </cell>
          <cell r="Q3241" t="str">
            <v>X</v>
          </cell>
          <cell r="R3241" t="str">
            <v>PON I&amp;C SUD - LEGGE DI STABILITA 2017</v>
          </cell>
          <cell r="S3241" t="str">
            <v>Società non costituita</v>
          </cell>
          <cell r="T3241">
            <v>614542</v>
          </cell>
          <cell r="U3241">
            <v>445178.6</v>
          </cell>
          <cell r="V3241">
            <v>105278</v>
          </cell>
          <cell r="W3241">
            <v>509264</v>
          </cell>
          <cell r="X3241">
            <v>73694.600000000006</v>
          </cell>
          <cell r="Y3241">
            <v>356484</v>
          </cell>
          <cell r="Z3241">
            <v>15000</v>
          </cell>
          <cell r="AA3241">
            <v>128439.16</v>
          </cell>
          <cell r="AB3241">
            <v>0</v>
          </cell>
          <cell r="AC3241">
            <v>0</v>
          </cell>
          <cell r="AD3241">
            <v>0</v>
          </cell>
          <cell r="AE3241">
            <v>5</v>
          </cell>
          <cell r="AF3241">
            <v>43636</v>
          </cell>
          <cell r="AG3241">
            <v>2019</v>
          </cell>
          <cell r="AH3241" t="str">
            <v>Non ammissione</v>
          </cell>
          <cell r="AI3241" t="str">
            <v>Economia Digitale</v>
          </cell>
          <cell r="AJ3241" t="str">
            <v>E-Commerce</v>
          </cell>
          <cell r="AK3241" t="str">
            <v>Web technology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1</v>
          </cell>
          <cell r="AY3241">
            <v>0</v>
          </cell>
          <cell r="AZ3241">
            <v>0</v>
          </cell>
          <cell r="BA3241">
            <v>1</v>
          </cell>
          <cell r="BB3241">
            <v>0</v>
          </cell>
          <cell r="BC3241">
            <v>1</v>
          </cell>
          <cell r="BD3241">
            <v>1</v>
          </cell>
          <cell r="BE3241">
            <v>0</v>
          </cell>
          <cell r="BF3241">
            <v>0</v>
          </cell>
          <cell r="BG3241">
            <v>0</v>
          </cell>
        </row>
        <row r="3242">
          <cell r="A3242" t="str">
            <v>SSI002119</v>
          </cell>
          <cell r="C3242" t="str">
            <v>SSI</v>
          </cell>
          <cell r="D3242" t="str">
            <v>White and Seeds</v>
          </cell>
          <cell r="E3242">
            <v>43580</v>
          </cell>
          <cell r="F3242">
            <v>2019</v>
          </cell>
          <cell r="H3242" t="str">
            <v>04355870165</v>
          </cell>
          <cell r="I3242" t="str">
            <v>Domanda decaduta</v>
          </cell>
          <cell r="J3242" t="str">
            <v>BRESCIA</v>
          </cell>
          <cell r="K3242" t="str">
            <v>BS</v>
          </cell>
          <cell r="L3242" t="str">
            <v>Lombardia</v>
          </cell>
          <cell r="M3242" t="str">
            <v>ITALIA</v>
          </cell>
          <cell r="N3242" t="str">
            <v>CENTRO-NORD</v>
          </cell>
          <cell r="O3242" t="str">
            <v>Centro-Nord</v>
          </cell>
          <cell r="Q3242" t="str">
            <v>X</v>
          </cell>
          <cell r="R3242" t="str">
            <v>LEGGE DI STABILITA 2017</v>
          </cell>
          <cell r="S3242" t="str">
            <v>Società costituita</v>
          </cell>
          <cell r="T3242">
            <v>251000</v>
          </cell>
          <cell r="U3242">
            <v>87500</v>
          </cell>
          <cell r="V3242">
            <v>31000</v>
          </cell>
          <cell r="W3242">
            <v>220000</v>
          </cell>
          <cell r="X3242">
            <v>0</v>
          </cell>
          <cell r="Y3242">
            <v>80000</v>
          </cell>
          <cell r="Z3242">
            <v>7500</v>
          </cell>
          <cell r="AA3242">
            <v>31066</v>
          </cell>
          <cell r="AB3242">
            <v>0</v>
          </cell>
          <cell r="AC3242">
            <v>0</v>
          </cell>
          <cell r="AD3242">
            <v>0</v>
          </cell>
          <cell r="AE3242">
            <v>5</v>
          </cell>
          <cell r="AI3242" t="str">
            <v>Tecnologia nuova sperimentale</v>
          </cell>
          <cell r="AJ3242" t="str">
            <v>Bioagroalimentare</v>
          </cell>
          <cell r="AK3242" t="str">
            <v>Bio-scienze</v>
          </cell>
          <cell r="AP3242" t="str">
            <v>72.19.09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1</v>
          </cell>
          <cell r="AX3242">
            <v>0</v>
          </cell>
          <cell r="AY3242">
            <v>0</v>
          </cell>
          <cell r="AZ3242">
            <v>1</v>
          </cell>
          <cell r="BA3242">
            <v>0</v>
          </cell>
          <cell r="BB3242">
            <v>0</v>
          </cell>
          <cell r="BC3242">
            <v>1</v>
          </cell>
          <cell r="BD3242">
            <v>1</v>
          </cell>
          <cell r="BE3242">
            <v>2</v>
          </cell>
          <cell r="BF3242">
            <v>2</v>
          </cell>
          <cell r="BG3242">
            <v>1</v>
          </cell>
        </row>
        <row r="3243">
          <cell r="A3243" t="str">
            <v>SSI002120</v>
          </cell>
          <cell r="C3243" t="str">
            <v>SSI</v>
          </cell>
          <cell r="D3243" t="str">
            <v>GREEN S-DATA</v>
          </cell>
          <cell r="E3243">
            <v>43581</v>
          </cell>
          <cell r="F3243">
            <v>2019</v>
          </cell>
          <cell r="H3243" t="str">
            <v>01574650295</v>
          </cell>
          <cell r="I3243" t="str">
            <v>Domanda non ammessa</v>
          </cell>
          <cell r="J3243" t="str">
            <v>ROVIGO</v>
          </cell>
          <cell r="K3243" t="str">
            <v>RO</v>
          </cell>
          <cell r="L3243" t="str">
            <v>Veneto</v>
          </cell>
          <cell r="M3243" t="str">
            <v>ITALIA</v>
          </cell>
          <cell r="N3243" t="str">
            <v>CENTRO-NORD</v>
          </cell>
          <cell r="O3243" t="str">
            <v>Centro-Nord</v>
          </cell>
          <cell r="Q3243" t="str">
            <v>X</v>
          </cell>
          <cell r="R3243" t="str">
            <v>LEGGE DI STABILITA 2017</v>
          </cell>
          <cell r="S3243" t="str">
            <v>Società costituita</v>
          </cell>
          <cell r="T3243">
            <v>1454290</v>
          </cell>
          <cell r="U3243">
            <v>1025503</v>
          </cell>
          <cell r="V3243">
            <v>1057290</v>
          </cell>
          <cell r="W3243">
            <v>397000</v>
          </cell>
          <cell r="X3243">
            <v>740103</v>
          </cell>
          <cell r="Y3243">
            <v>277900</v>
          </cell>
          <cell r="Z3243">
            <v>7500</v>
          </cell>
          <cell r="AA3243">
            <v>1289594</v>
          </cell>
          <cell r="AB3243">
            <v>0</v>
          </cell>
          <cell r="AC3243">
            <v>0</v>
          </cell>
          <cell r="AD3243">
            <v>0</v>
          </cell>
          <cell r="AE3243">
            <v>5</v>
          </cell>
          <cell r="AF3243">
            <v>43650</v>
          </cell>
          <cell r="AG3243">
            <v>2019</v>
          </cell>
          <cell r="AH3243" t="str">
            <v>Non ammissione</v>
          </cell>
          <cell r="AI3243" t="str">
            <v>Economia Digitale</v>
          </cell>
          <cell r="AJ3243" t="str">
            <v>Cloud computing</v>
          </cell>
          <cell r="AK3243" t="str">
            <v>Web technology</v>
          </cell>
          <cell r="AP3243" t="str">
            <v>63.11.30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2</v>
          </cell>
          <cell r="AY3243">
            <v>1</v>
          </cell>
          <cell r="AZ3243">
            <v>0</v>
          </cell>
          <cell r="BA3243">
            <v>0</v>
          </cell>
          <cell r="BB3243">
            <v>0</v>
          </cell>
          <cell r="BC3243">
            <v>3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</row>
        <row r="3244">
          <cell r="A3244" t="str">
            <v>SSI002121</v>
          </cell>
          <cell r="C3244" t="str">
            <v>SSI</v>
          </cell>
          <cell r="D3244" t="str">
            <v>GIACOMO MOGLIE</v>
          </cell>
          <cell r="E3244">
            <v>43584</v>
          </cell>
          <cell r="F3244">
            <v>2019</v>
          </cell>
          <cell r="I3244" t="str">
            <v>Domanda non ammessa</v>
          </cell>
          <cell r="J3244" t="str">
            <v>n.d.</v>
          </cell>
          <cell r="K3244" t="str">
            <v>n.d.</v>
          </cell>
          <cell r="L3244" t="str">
            <v>Marche</v>
          </cell>
          <cell r="M3244" t="str">
            <v>ITALIA</v>
          </cell>
          <cell r="N3244" t="str">
            <v>CENTRO-NORD</v>
          </cell>
          <cell r="O3244" t="str">
            <v>Centro-Nord</v>
          </cell>
          <cell r="Q3244" t="str">
            <v>X</v>
          </cell>
          <cell r="R3244" t="str">
            <v>LEGGE DI STABILITA 2017</v>
          </cell>
          <cell r="S3244" t="str">
            <v>Società non costituita</v>
          </cell>
          <cell r="T3244">
            <v>183018.42</v>
          </cell>
          <cell r="U3244">
            <v>127580.67</v>
          </cell>
          <cell r="V3244">
            <v>46307.82</v>
          </cell>
          <cell r="W3244">
            <v>136710.6</v>
          </cell>
          <cell r="X3244">
            <v>32415.47</v>
          </cell>
          <cell r="Y3244">
            <v>87665.2</v>
          </cell>
          <cell r="Z3244">
            <v>7500</v>
          </cell>
          <cell r="AA3244">
            <v>56495.55</v>
          </cell>
          <cell r="AB3244">
            <v>0</v>
          </cell>
          <cell r="AC3244">
            <v>0</v>
          </cell>
          <cell r="AD3244">
            <v>0</v>
          </cell>
          <cell r="AE3244">
            <v>2</v>
          </cell>
          <cell r="AF3244">
            <v>43678</v>
          </cell>
          <cell r="AG3244">
            <v>2019</v>
          </cell>
          <cell r="AH3244" t="str">
            <v>Non ammissione</v>
          </cell>
          <cell r="AI3244" t="str">
            <v>Economia Digitale</v>
          </cell>
          <cell r="AJ3244" t="str">
            <v>Cloud computing</v>
          </cell>
          <cell r="AK3244" t="str">
            <v>Web technology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1</v>
          </cell>
          <cell r="AX3244">
            <v>2</v>
          </cell>
          <cell r="AY3244">
            <v>2</v>
          </cell>
          <cell r="AZ3244">
            <v>0</v>
          </cell>
          <cell r="BA3244">
            <v>3</v>
          </cell>
          <cell r="BB3244">
            <v>1</v>
          </cell>
          <cell r="BC3244">
            <v>5</v>
          </cell>
          <cell r="BD3244">
            <v>4</v>
          </cell>
          <cell r="BE3244">
            <v>1</v>
          </cell>
          <cell r="BF3244">
            <v>0</v>
          </cell>
          <cell r="BG3244">
            <v>0</v>
          </cell>
        </row>
        <row r="3245">
          <cell r="A3245" t="str">
            <v>SSI002122</v>
          </cell>
          <cell r="C3245" t="str">
            <v>SSI</v>
          </cell>
          <cell r="D3245" t="str">
            <v>IDEALGREENGARDEN SRL</v>
          </cell>
          <cell r="E3245">
            <v>43585</v>
          </cell>
          <cell r="F3245">
            <v>2019</v>
          </cell>
          <cell r="H3245" t="str">
            <v>03056620804</v>
          </cell>
          <cell r="I3245" t="str">
            <v>Domanda non ammessa</v>
          </cell>
          <cell r="J3245" t="str">
            <v>REGGIO DI CALABRIA</v>
          </cell>
          <cell r="K3245" t="str">
            <v>RC</v>
          </cell>
          <cell r="L3245" t="str">
            <v>Calabria</v>
          </cell>
          <cell r="M3245" t="str">
            <v>ITALIA</v>
          </cell>
          <cell r="N3245" t="str">
            <v>SUD</v>
          </cell>
          <cell r="O3245" t="str">
            <v>Mezzogiorno</v>
          </cell>
          <cell r="Q3245" t="str">
            <v>X</v>
          </cell>
          <cell r="R3245" t="str">
            <v>PON I&amp;C SUD - LEGGE DI STABILITA 2017</v>
          </cell>
          <cell r="S3245" t="str">
            <v>Società costituita</v>
          </cell>
          <cell r="T3245">
            <v>1833488.98</v>
          </cell>
          <cell r="U3245">
            <v>906357</v>
          </cell>
          <cell r="V3245">
            <v>987654</v>
          </cell>
          <cell r="W3245">
            <v>845834.98</v>
          </cell>
          <cell r="X3245">
            <v>691357</v>
          </cell>
          <cell r="Y3245">
            <v>200000</v>
          </cell>
          <cell r="Z3245">
            <v>15000</v>
          </cell>
          <cell r="AA3245">
            <v>1204937</v>
          </cell>
          <cell r="AB3245">
            <v>0</v>
          </cell>
          <cell r="AC3245">
            <v>0</v>
          </cell>
          <cell r="AD3245">
            <v>0</v>
          </cell>
          <cell r="AE3245">
            <v>8</v>
          </cell>
          <cell r="AF3245">
            <v>43622</v>
          </cell>
          <cell r="AG3245">
            <v>2019</v>
          </cell>
          <cell r="AH3245" t="str">
            <v>Non ammissione</v>
          </cell>
          <cell r="AI3245" t="str">
            <v>Tecnologia nuova sperimentale</v>
          </cell>
          <cell r="AJ3245" t="str">
            <v>Materiali innovativi</v>
          </cell>
          <cell r="AK3245" t="str">
            <v>Industria hi-tech</v>
          </cell>
          <cell r="AP3245" t="str">
            <v>22.29.09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1</v>
          </cell>
          <cell r="AZ3245">
            <v>1</v>
          </cell>
          <cell r="BA3245">
            <v>0</v>
          </cell>
          <cell r="BB3245">
            <v>0</v>
          </cell>
          <cell r="BC3245">
            <v>1</v>
          </cell>
          <cell r="BD3245">
            <v>1</v>
          </cell>
          <cell r="BE3245">
            <v>1</v>
          </cell>
          <cell r="BF3245">
            <v>0</v>
          </cell>
          <cell r="BG3245">
            <v>0</v>
          </cell>
        </row>
        <row r="3246">
          <cell r="A3246" t="str">
            <v>SSI002123</v>
          </cell>
          <cell r="C3246" t="str">
            <v>SSI</v>
          </cell>
          <cell r="D3246" t="str">
            <v>UMBERTO SALVIOLI</v>
          </cell>
          <cell r="E3246">
            <v>43585</v>
          </cell>
          <cell r="F3246">
            <v>2019</v>
          </cell>
          <cell r="I3246" t="str">
            <v>Domanda non ammessa</v>
          </cell>
          <cell r="J3246" t="str">
            <v>n.d.</v>
          </cell>
          <cell r="K3246" t="str">
            <v>n.d.</v>
          </cell>
          <cell r="L3246" t="str">
            <v>Campania</v>
          </cell>
          <cell r="M3246" t="str">
            <v>ITALIA</v>
          </cell>
          <cell r="N3246" t="str">
            <v>SUD</v>
          </cell>
          <cell r="O3246" t="str">
            <v>Mezzogiorno</v>
          </cell>
          <cell r="Q3246" t="str">
            <v>X</v>
          </cell>
          <cell r="R3246" t="str">
            <v>PON I&amp;C SUD - LEGGE DI STABILITA 2017</v>
          </cell>
          <cell r="S3246" t="str">
            <v>Società non costituita</v>
          </cell>
          <cell r="T3246">
            <v>268100</v>
          </cell>
          <cell r="U3246">
            <v>229480</v>
          </cell>
          <cell r="V3246">
            <v>268100</v>
          </cell>
          <cell r="W3246">
            <v>0</v>
          </cell>
          <cell r="X3246">
            <v>214480</v>
          </cell>
          <cell r="Y3246">
            <v>0</v>
          </cell>
          <cell r="Z3246">
            <v>15000</v>
          </cell>
          <cell r="AA3246">
            <v>327082</v>
          </cell>
          <cell r="AB3246">
            <v>0</v>
          </cell>
          <cell r="AC3246">
            <v>0</v>
          </cell>
          <cell r="AD3246">
            <v>0</v>
          </cell>
          <cell r="AE3246">
            <v>134</v>
          </cell>
          <cell r="AF3246">
            <v>43650</v>
          </cell>
          <cell r="AG3246">
            <v>2019</v>
          </cell>
          <cell r="AH3246" t="str">
            <v>Non ammissione</v>
          </cell>
          <cell r="AI3246" t="str">
            <v>Economia Digitale</v>
          </cell>
          <cell r="AJ3246" t="str">
            <v>E-Commerce</v>
          </cell>
          <cell r="AK3246" t="str">
            <v>Web technology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1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1</v>
          </cell>
          <cell r="BD3246">
            <v>0</v>
          </cell>
          <cell r="BE3246">
            <v>1</v>
          </cell>
          <cell r="BF3246">
            <v>0</v>
          </cell>
          <cell r="BG3246">
            <v>0</v>
          </cell>
        </row>
        <row r="3247">
          <cell r="A3247" t="str">
            <v>SSI002124</v>
          </cell>
          <cell r="B3247" t="str">
            <v>C48C19000400008</v>
          </cell>
          <cell r="C3247" t="str">
            <v>SSI</v>
          </cell>
          <cell r="D3247" t="str">
            <v>L.I.F.E. ITALIA S.R.L.</v>
          </cell>
          <cell r="E3247">
            <v>43585</v>
          </cell>
          <cell r="F3247">
            <v>2019</v>
          </cell>
          <cell r="H3247" t="str">
            <v>09976850967</v>
          </cell>
          <cell r="I3247" t="str">
            <v>Domanda ammessa</v>
          </cell>
          <cell r="J3247" t="str">
            <v>MILANO</v>
          </cell>
          <cell r="K3247" t="str">
            <v>MI</v>
          </cell>
          <cell r="L3247" t="str">
            <v>Lombardia</v>
          </cell>
          <cell r="M3247" t="str">
            <v>ITALIA</v>
          </cell>
          <cell r="N3247" t="str">
            <v>CENTRO-NORD</v>
          </cell>
          <cell r="O3247" t="str">
            <v>Centro-Nord</v>
          </cell>
          <cell r="Q3247" t="str">
            <v>X</v>
          </cell>
          <cell r="R3247" t="str">
            <v>LEGGE DI STABILITA 2017</v>
          </cell>
          <cell r="S3247" t="str">
            <v>Società costituita</v>
          </cell>
          <cell r="T3247">
            <v>1492327.19</v>
          </cell>
          <cell r="U3247">
            <v>1044629.02</v>
          </cell>
          <cell r="V3247">
            <v>384140</v>
          </cell>
          <cell r="W3247">
            <v>1108187.19</v>
          </cell>
          <cell r="X3247">
            <v>268898</v>
          </cell>
          <cell r="Y3247">
            <v>775731.02</v>
          </cell>
          <cell r="Z3247">
            <v>0</v>
          </cell>
          <cell r="AA3247">
            <v>468650.8</v>
          </cell>
          <cell r="AB3247">
            <v>1492327.19</v>
          </cell>
          <cell r="AC3247">
            <v>384140</v>
          </cell>
          <cell r="AD3247">
            <v>1108187.19</v>
          </cell>
          <cell r="AE3247">
            <v>12</v>
          </cell>
          <cell r="AF3247">
            <v>43664</v>
          </cell>
          <cell r="AG3247">
            <v>2019</v>
          </cell>
          <cell r="AH3247" t="str">
            <v>Ammissione</v>
          </cell>
          <cell r="AI3247" t="str">
            <v>Economia Digitale</v>
          </cell>
          <cell r="AJ3247" t="str">
            <v>Internet of things</v>
          </cell>
          <cell r="AK3247" t="str">
            <v>Web technology</v>
          </cell>
          <cell r="AL3247">
            <v>43784</v>
          </cell>
          <cell r="AM3247">
            <v>2019</v>
          </cell>
          <cell r="AP3247" t="str">
            <v>72.19.09</v>
          </cell>
          <cell r="AQ3247" t="str">
            <v>Altri servizi</v>
          </cell>
          <cell r="AR3247">
            <v>1044629.03</v>
          </cell>
          <cell r="AS3247">
            <v>268898</v>
          </cell>
          <cell r="AT3247">
            <v>775731.03</v>
          </cell>
          <cell r="AU3247">
            <v>0</v>
          </cell>
          <cell r="AV3247">
            <v>1044629.03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</row>
        <row r="3248">
          <cell r="A3248" t="str">
            <v>SSI002125</v>
          </cell>
          <cell r="C3248" t="str">
            <v>SSI</v>
          </cell>
          <cell r="D3248" t="str">
            <v>Aleo srl</v>
          </cell>
          <cell r="E3248">
            <v>43587.679074074098</v>
          </cell>
          <cell r="F3248">
            <v>2019</v>
          </cell>
          <cell r="H3248" t="str">
            <v>01970640437</v>
          </cell>
          <cell r="I3248" t="str">
            <v>Domanda non ammessa</v>
          </cell>
          <cell r="J3248" t="str">
            <v>PORTO SANT'ELPIDIO</v>
          </cell>
          <cell r="K3248" t="str">
            <v>FM</v>
          </cell>
          <cell r="L3248" t="str">
            <v>Marche</v>
          </cell>
          <cell r="M3248" t="str">
            <v>ITALIA</v>
          </cell>
          <cell r="N3248" t="str">
            <v>CENTRO-NORD</v>
          </cell>
          <cell r="O3248" t="str">
            <v>Centro-Nord</v>
          </cell>
          <cell r="Q3248" t="str">
            <v>X</v>
          </cell>
          <cell r="R3248" t="str">
            <v>LEGGE DI STABILITA 2017</v>
          </cell>
          <cell r="S3248" t="str">
            <v>Società costituita</v>
          </cell>
          <cell r="T3248">
            <v>369599.72000000003</v>
          </cell>
          <cell r="U3248">
            <v>258717.2</v>
          </cell>
          <cell r="V3248">
            <v>64467.44</v>
          </cell>
          <cell r="W3248">
            <v>305132.28000000003</v>
          </cell>
          <cell r="X3248">
            <v>45127.199999999997</v>
          </cell>
          <cell r="Y3248">
            <v>213590</v>
          </cell>
          <cell r="Z3248">
            <v>0</v>
          </cell>
          <cell r="AA3248">
            <v>75559.14</v>
          </cell>
          <cell r="AB3248">
            <v>0</v>
          </cell>
          <cell r="AC3248">
            <v>0</v>
          </cell>
          <cell r="AD3248">
            <v>0</v>
          </cell>
          <cell r="AE3248">
            <v>4</v>
          </cell>
          <cell r="AF3248">
            <v>43650</v>
          </cell>
          <cell r="AG3248">
            <v>2019</v>
          </cell>
          <cell r="AH3248" t="str">
            <v>Non ammissione</v>
          </cell>
          <cell r="AI3248" t="str">
            <v>Economia Digitale</v>
          </cell>
          <cell r="AJ3248" t="str">
            <v>E-Commerce</v>
          </cell>
          <cell r="AK3248" t="str">
            <v>Web technology</v>
          </cell>
          <cell r="AP3248" t="str">
            <v>62.01.00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1</v>
          </cell>
          <cell r="AX3248">
            <v>1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2</v>
          </cell>
          <cell r="BD3248">
            <v>0</v>
          </cell>
          <cell r="BE3248">
            <v>1</v>
          </cell>
          <cell r="BF3248">
            <v>0</v>
          </cell>
          <cell r="BG3248">
            <v>0</v>
          </cell>
        </row>
        <row r="3249">
          <cell r="A3249" t="str">
            <v>SSI002126</v>
          </cell>
          <cell r="C3249" t="str">
            <v>SSI</v>
          </cell>
          <cell r="D3249" t="str">
            <v>ANTONIETTA BALSAMO</v>
          </cell>
          <cell r="E3249">
            <v>43587.833449074104</v>
          </cell>
          <cell r="F3249">
            <v>2019</v>
          </cell>
          <cell r="I3249" t="str">
            <v>Domanda non ammessa</v>
          </cell>
          <cell r="J3249" t="str">
            <v>LICATA</v>
          </cell>
          <cell r="K3249" t="str">
            <v>AG</v>
          </cell>
          <cell r="L3249" t="str">
            <v>Sicilia</v>
          </cell>
          <cell r="M3249" t="str">
            <v>ITALIA</v>
          </cell>
          <cell r="N3249" t="str">
            <v>SUD</v>
          </cell>
          <cell r="O3249" t="str">
            <v>Mezzogiorno</v>
          </cell>
          <cell r="Q3249" t="str">
            <v>X</v>
          </cell>
          <cell r="R3249" t="str">
            <v>PON I&amp;C SUD - LEGGE DI STABILITA 2017</v>
          </cell>
          <cell r="S3249" t="str">
            <v>Società non costituita</v>
          </cell>
          <cell r="T3249">
            <v>1761550.1400000001</v>
          </cell>
          <cell r="U3249">
            <v>1424240.1099999999</v>
          </cell>
          <cell r="V3249">
            <v>1150864</v>
          </cell>
          <cell r="W3249">
            <v>610686.14</v>
          </cell>
          <cell r="X3249">
            <v>920691.19999999995</v>
          </cell>
          <cell r="Y3249">
            <v>488548.91</v>
          </cell>
          <cell r="Z3249">
            <v>15000</v>
          </cell>
          <cell r="AA3249">
            <v>1403554.08</v>
          </cell>
          <cell r="AB3249">
            <v>0</v>
          </cell>
          <cell r="AC3249">
            <v>0</v>
          </cell>
          <cell r="AD3249">
            <v>0</v>
          </cell>
          <cell r="AE3249">
            <v>7</v>
          </cell>
          <cell r="AF3249">
            <v>43663.616203703699</v>
          </cell>
          <cell r="AG3249">
            <v>2019</v>
          </cell>
          <cell r="AH3249" t="str">
            <v>Non ammissione</v>
          </cell>
          <cell r="AI3249" t="str">
            <v>Tecnologia nuova sperimentale</v>
          </cell>
          <cell r="AJ3249" t="str">
            <v>Bioagroalimentare</v>
          </cell>
          <cell r="AK3249" t="str">
            <v>Bio-scienze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1</v>
          </cell>
          <cell r="BB3249">
            <v>0</v>
          </cell>
          <cell r="BC3249">
            <v>0</v>
          </cell>
          <cell r="BD3249">
            <v>1</v>
          </cell>
          <cell r="BE3249">
            <v>0</v>
          </cell>
          <cell r="BF3249">
            <v>0</v>
          </cell>
          <cell r="BG3249">
            <v>0</v>
          </cell>
        </row>
        <row r="3250">
          <cell r="A3250" t="str">
            <v>SSI002127</v>
          </cell>
          <cell r="C3250" t="str">
            <v>SSI</v>
          </cell>
          <cell r="D3250" t="str">
            <v>boostech s.r.l.</v>
          </cell>
          <cell r="E3250">
            <v>43587.936273148101</v>
          </cell>
          <cell r="F3250">
            <v>2019</v>
          </cell>
          <cell r="H3250" t="str">
            <v>10387470965</v>
          </cell>
          <cell r="I3250" t="str">
            <v>Domanda non ammessa</v>
          </cell>
          <cell r="J3250" t="str">
            <v>NOVARA</v>
          </cell>
          <cell r="K3250" t="str">
            <v>NO</v>
          </cell>
          <cell r="L3250" t="str">
            <v>Piemonte</v>
          </cell>
          <cell r="M3250" t="str">
            <v>ITALIA</v>
          </cell>
          <cell r="N3250" t="str">
            <v>CENTRO-NORD</v>
          </cell>
          <cell r="O3250" t="str">
            <v>Centro-Nord</v>
          </cell>
          <cell r="Q3250" t="str">
            <v>X</v>
          </cell>
          <cell r="R3250" t="str">
            <v>LEGGE DI STABILITA 2017</v>
          </cell>
          <cell r="S3250" t="str">
            <v>Società costituita</v>
          </cell>
          <cell r="T3250">
            <v>829178.28</v>
          </cell>
          <cell r="U3250">
            <v>587924.79</v>
          </cell>
          <cell r="V3250">
            <v>406302</v>
          </cell>
          <cell r="W3250">
            <v>422876.28</v>
          </cell>
          <cell r="X3250">
            <v>284411.40000000002</v>
          </cell>
          <cell r="Y3250">
            <v>296013.39</v>
          </cell>
          <cell r="Z3250">
            <v>7500</v>
          </cell>
          <cell r="AA3250">
            <v>495688.44</v>
          </cell>
          <cell r="AB3250">
            <v>0</v>
          </cell>
          <cell r="AC3250">
            <v>0</v>
          </cell>
          <cell r="AD3250">
            <v>0</v>
          </cell>
          <cell r="AE3250">
            <v>8</v>
          </cell>
          <cell r="AF3250">
            <v>43636</v>
          </cell>
          <cell r="AG3250">
            <v>2019</v>
          </cell>
          <cell r="AH3250" t="str">
            <v>Non ammissione</v>
          </cell>
          <cell r="AI3250" t="str">
            <v>Economia Digitale</v>
          </cell>
          <cell r="AJ3250" t="str">
            <v>E-Commerce</v>
          </cell>
          <cell r="AK3250" t="str">
            <v>Web technology</v>
          </cell>
          <cell r="AP3250" t="str">
            <v>62.02.00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1</v>
          </cell>
          <cell r="AZ3250">
            <v>0</v>
          </cell>
          <cell r="BA3250">
            <v>0</v>
          </cell>
          <cell r="BB3250">
            <v>0</v>
          </cell>
          <cell r="BC3250">
            <v>1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</row>
        <row r="3251">
          <cell r="A3251" t="str">
            <v>SSI002128</v>
          </cell>
          <cell r="C3251" t="str">
            <v>SSI</v>
          </cell>
          <cell r="D3251" t="str">
            <v>Il Mannarino Srl</v>
          </cell>
          <cell r="E3251">
            <v>43588.528472222199</v>
          </cell>
          <cell r="F3251">
            <v>2019</v>
          </cell>
          <cell r="H3251" t="str">
            <v>10747300969</v>
          </cell>
          <cell r="I3251" t="str">
            <v>Domanda non ammessa</v>
          </cell>
          <cell r="J3251" t="str">
            <v>MILANO</v>
          </cell>
          <cell r="K3251" t="str">
            <v>MI</v>
          </cell>
          <cell r="L3251" t="str">
            <v>Lombardia</v>
          </cell>
          <cell r="M3251" t="str">
            <v>ITALIA</v>
          </cell>
          <cell r="N3251" t="str">
            <v>CENTRO-NORD</v>
          </cell>
          <cell r="O3251" t="str">
            <v>Centro-Nord</v>
          </cell>
          <cell r="Q3251" t="str">
            <v>X</v>
          </cell>
          <cell r="R3251" t="str">
            <v>LEGGE DI STABILITA 2017</v>
          </cell>
          <cell r="S3251" t="str">
            <v>Società costituita</v>
          </cell>
          <cell r="T3251">
            <v>1934978</v>
          </cell>
          <cell r="U3251">
            <v>207500</v>
          </cell>
          <cell r="V3251">
            <v>276000</v>
          </cell>
          <cell r="W3251">
            <v>1658978</v>
          </cell>
          <cell r="X3251">
            <v>200000</v>
          </cell>
          <cell r="Y3251">
            <v>0</v>
          </cell>
          <cell r="Z3251">
            <v>7500</v>
          </cell>
          <cell r="AA3251">
            <v>336720</v>
          </cell>
          <cell r="AB3251">
            <v>0</v>
          </cell>
          <cell r="AC3251">
            <v>0</v>
          </cell>
          <cell r="AD3251">
            <v>0</v>
          </cell>
          <cell r="AE3251">
            <v>10</v>
          </cell>
          <cell r="AF3251">
            <v>43636</v>
          </cell>
          <cell r="AG3251">
            <v>2019</v>
          </cell>
          <cell r="AH3251" t="str">
            <v>Non ammissione</v>
          </cell>
          <cell r="AI3251" t="str">
            <v>Tecnologia nuova sperimentale</v>
          </cell>
          <cell r="AJ3251" t="str">
            <v>Automazione Industriale</v>
          </cell>
          <cell r="AK3251" t="str">
            <v>Industria hi-tech</v>
          </cell>
          <cell r="AP3251" t="str">
            <v>72.19.09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3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3</v>
          </cell>
          <cell r="BD3251">
            <v>0</v>
          </cell>
          <cell r="BE3251">
            <v>3</v>
          </cell>
          <cell r="BF3251">
            <v>3</v>
          </cell>
          <cell r="BG3251">
            <v>0</v>
          </cell>
        </row>
        <row r="3252">
          <cell r="A3252" t="str">
            <v>SSI002129</v>
          </cell>
          <cell r="B3252" t="str">
            <v>C48C19000410008</v>
          </cell>
          <cell r="C3252" t="str">
            <v>SSI</v>
          </cell>
          <cell r="D3252" t="str">
            <v>BIOS - HEALTH DIAGNOSTICS S.R.L.</v>
          </cell>
          <cell r="E3252">
            <v>43591.747002314798</v>
          </cell>
          <cell r="F3252">
            <v>2019</v>
          </cell>
          <cell r="H3252" t="str">
            <v>01905540496</v>
          </cell>
          <cell r="I3252" t="str">
            <v>Domanda ammessa</v>
          </cell>
          <cell r="J3252" t="str">
            <v>LIVORNO</v>
          </cell>
          <cell r="K3252" t="str">
            <v>LI</v>
          </cell>
          <cell r="L3252" t="str">
            <v>Toscana</v>
          </cell>
          <cell r="M3252" t="str">
            <v>ITALIA</v>
          </cell>
          <cell r="N3252" t="str">
            <v>CENTRO-NORD</v>
          </cell>
          <cell r="O3252" t="str">
            <v>Centro-Nord</v>
          </cell>
          <cell r="Q3252" t="str">
            <v>X</v>
          </cell>
          <cell r="R3252" t="str">
            <v>LEGGE DI STABILITA 2017</v>
          </cell>
          <cell r="S3252" t="str">
            <v>Società costituita</v>
          </cell>
          <cell r="T3252">
            <v>940016.56</v>
          </cell>
          <cell r="U3252">
            <v>665511.59000000008</v>
          </cell>
          <cell r="V3252">
            <v>522710</v>
          </cell>
          <cell r="W3252">
            <v>417306.56</v>
          </cell>
          <cell r="X3252">
            <v>365897</v>
          </cell>
          <cell r="Y3252">
            <v>292114.59000000003</v>
          </cell>
          <cell r="Z3252">
            <v>7500</v>
          </cell>
          <cell r="AA3252">
            <v>635506.19999999995</v>
          </cell>
          <cell r="AB3252">
            <v>586106.56000000006</v>
          </cell>
          <cell r="AC3252">
            <v>390000</v>
          </cell>
          <cell r="AD3252">
            <v>196106.56</v>
          </cell>
          <cell r="AE3252">
            <v>6</v>
          </cell>
          <cell r="AF3252">
            <v>43636</v>
          </cell>
          <cell r="AG3252">
            <v>2019</v>
          </cell>
          <cell r="AH3252" t="str">
            <v>Ammissione</v>
          </cell>
          <cell r="AI3252" t="str">
            <v>Economia Digitale</v>
          </cell>
          <cell r="AJ3252" t="str">
            <v>Life sciences</v>
          </cell>
          <cell r="AK3252" t="str">
            <v>Bio-scienze</v>
          </cell>
          <cell r="AL3252">
            <v>43819</v>
          </cell>
          <cell r="AM3252">
            <v>2019</v>
          </cell>
          <cell r="AP3252" t="str">
            <v>32.50.12</v>
          </cell>
          <cell r="AQ3252" t="str">
            <v>Artigianato</v>
          </cell>
          <cell r="AR3252">
            <v>417774.58999999997</v>
          </cell>
          <cell r="AS3252">
            <v>273000</v>
          </cell>
          <cell r="AT3252">
            <v>137274.59</v>
          </cell>
          <cell r="AU3252">
            <v>7500</v>
          </cell>
          <cell r="AV3252">
            <v>410274.59</v>
          </cell>
          <cell r="AW3252">
            <v>0</v>
          </cell>
          <cell r="AX3252">
            <v>1</v>
          </cell>
          <cell r="AY3252">
            <v>2</v>
          </cell>
          <cell r="AZ3252">
            <v>0</v>
          </cell>
          <cell r="BA3252">
            <v>0</v>
          </cell>
          <cell r="BB3252">
            <v>0</v>
          </cell>
          <cell r="BC3252">
            <v>3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109200</v>
          </cell>
          <cell r="BI3252">
            <v>0</v>
          </cell>
          <cell r="BJ3252">
            <v>109200</v>
          </cell>
        </row>
        <row r="3253">
          <cell r="A3253" t="str">
            <v>SSI002130</v>
          </cell>
          <cell r="C3253" t="str">
            <v>SSI</v>
          </cell>
          <cell r="D3253" t="str">
            <v>GREENSAP</v>
          </cell>
          <cell r="E3253">
            <v>43591.8138078704</v>
          </cell>
          <cell r="F3253">
            <v>2019</v>
          </cell>
          <cell r="H3253" t="str">
            <v>05141570282</v>
          </cell>
          <cell r="I3253" t="str">
            <v>Domanda non ammessa</v>
          </cell>
          <cell r="J3253" t="str">
            <v>CAMPOSAMPIERO</v>
          </cell>
          <cell r="K3253" t="str">
            <v>PD</v>
          </cell>
          <cell r="L3253" t="str">
            <v>Veneto</v>
          </cell>
          <cell r="M3253" t="str">
            <v>ITALIA</v>
          </cell>
          <cell r="N3253" t="str">
            <v>CENTRO-NORD</v>
          </cell>
          <cell r="O3253" t="str">
            <v>Centro-Nord</v>
          </cell>
          <cell r="Q3253" t="str">
            <v>X</v>
          </cell>
          <cell r="R3253" t="str">
            <v>LEGGE DI STABILITA 2017</v>
          </cell>
          <cell r="S3253" t="str">
            <v>Società costituita</v>
          </cell>
          <cell r="T3253">
            <v>1475402</v>
          </cell>
          <cell r="U3253">
            <v>1032781.4</v>
          </cell>
          <cell r="V3253">
            <v>982000</v>
          </cell>
          <cell r="W3253">
            <v>493402</v>
          </cell>
          <cell r="X3253">
            <v>687400</v>
          </cell>
          <cell r="Y3253">
            <v>345381.4</v>
          </cell>
          <cell r="Z3253">
            <v>0</v>
          </cell>
          <cell r="AA3253">
            <v>1198040</v>
          </cell>
          <cell r="AB3253">
            <v>0</v>
          </cell>
          <cell r="AC3253">
            <v>0</v>
          </cell>
          <cell r="AD3253">
            <v>0</v>
          </cell>
          <cell r="AE3253">
            <v>9</v>
          </cell>
          <cell r="AF3253">
            <v>43650</v>
          </cell>
          <cell r="AG3253">
            <v>2019</v>
          </cell>
          <cell r="AH3253" t="str">
            <v>Non ammissione</v>
          </cell>
          <cell r="AI3253" t="str">
            <v>Valorizzazione della ricerca</v>
          </cell>
          <cell r="AJ3253" t="str">
            <v>Ambiente e Energia</v>
          </cell>
          <cell r="AK3253" t="str">
            <v>Ambiente ed energia</v>
          </cell>
          <cell r="AP3253" t="str">
            <v>72.19.09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1</v>
          </cell>
          <cell r="AX3253">
            <v>1</v>
          </cell>
          <cell r="AY3253">
            <v>1</v>
          </cell>
          <cell r="AZ3253">
            <v>0</v>
          </cell>
          <cell r="BA3253">
            <v>0</v>
          </cell>
          <cell r="BB3253">
            <v>0</v>
          </cell>
          <cell r="BC3253">
            <v>3</v>
          </cell>
          <cell r="BD3253">
            <v>0</v>
          </cell>
          <cell r="BE3253">
            <v>1</v>
          </cell>
          <cell r="BF3253">
            <v>0</v>
          </cell>
          <cell r="BG3253">
            <v>0</v>
          </cell>
        </row>
        <row r="3254">
          <cell r="A3254" t="str">
            <v>SSI002132</v>
          </cell>
          <cell r="C3254" t="str">
            <v>SSI</v>
          </cell>
          <cell r="D3254" t="str">
            <v>Biagio Longo</v>
          </cell>
          <cell r="E3254">
            <v>43593.8530439815</v>
          </cell>
          <cell r="F3254">
            <v>2019</v>
          </cell>
          <cell r="I3254" t="str">
            <v>Domanda non ammessa</v>
          </cell>
          <cell r="J3254" t="str">
            <v>n.d.</v>
          </cell>
          <cell r="K3254" t="str">
            <v>n.d.</v>
          </cell>
          <cell r="L3254" t="str">
            <v>Puglia</v>
          </cell>
          <cell r="M3254" t="str">
            <v>ITALIA</v>
          </cell>
          <cell r="N3254" t="str">
            <v>SUD</v>
          </cell>
          <cell r="O3254" t="str">
            <v>Mezzogiorno</v>
          </cell>
          <cell r="Q3254" t="str">
            <v>X</v>
          </cell>
          <cell r="R3254" t="str">
            <v>PON I&amp;C SUD - LEGGE DI STABILITA 2017</v>
          </cell>
          <cell r="S3254" t="str">
            <v>Società non costituita</v>
          </cell>
          <cell r="T3254">
            <v>1277023</v>
          </cell>
          <cell r="U3254">
            <v>903000</v>
          </cell>
          <cell r="V3254">
            <v>965023</v>
          </cell>
          <cell r="W3254">
            <v>312000</v>
          </cell>
          <cell r="X3254">
            <v>670000</v>
          </cell>
          <cell r="Y3254">
            <v>218000</v>
          </cell>
          <cell r="Z3254">
            <v>15000</v>
          </cell>
          <cell r="AA3254">
            <v>1177328.26</v>
          </cell>
          <cell r="AB3254">
            <v>0</v>
          </cell>
          <cell r="AC3254">
            <v>0</v>
          </cell>
          <cell r="AD3254">
            <v>0</v>
          </cell>
          <cell r="AE3254">
            <v>5</v>
          </cell>
          <cell r="AF3254">
            <v>43664</v>
          </cell>
          <cell r="AG3254">
            <v>2019</v>
          </cell>
          <cell r="AH3254" t="str">
            <v>Non ammissione</v>
          </cell>
          <cell r="AI3254" t="str">
            <v>Tecnologia nuova sperimentale</v>
          </cell>
          <cell r="AJ3254" t="str">
            <v>Life sciences</v>
          </cell>
          <cell r="AK3254" t="str">
            <v>Bio-scienze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AY3254">
            <v>2</v>
          </cell>
          <cell r="AZ3254">
            <v>0</v>
          </cell>
          <cell r="BA3254">
            <v>0</v>
          </cell>
          <cell r="BB3254">
            <v>0</v>
          </cell>
          <cell r="BC3254">
            <v>2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</row>
        <row r="3255">
          <cell r="A3255" t="str">
            <v>SSI002133</v>
          </cell>
          <cell r="C3255" t="str">
            <v>SSI</v>
          </cell>
          <cell r="D3255" t="str">
            <v>Fol The Beat SRL</v>
          </cell>
          <cell r="E3255">
            <v>43593.856388888897</v>
          </cell>
          <cell r="F3255">
            <v>2019</v>
          </cell>
          <cell r="H3255" t="str">
            <v>09321790967</v>
          </cell>
          <cell r="I3255" t="str">
            <v>Domanda non ammessa</v>
          </cell>
          <cell r="J3255" t="str">
            <v>MILANO</v>
          </cell>
          <cell r="K3255" t="str">
            <v>MI</v>
          </cell>
          <cell r="L3255" t="str">
            <v>Lombardia</v>
          </cell>
          <cell r="M3255" t="str">
            <v>ITALIA</v>
          </cell>
          <cell r="N3255" t="str">
            <v>CENTRO-NORD</v>
          </cell>
          <cell r="O3255" t="str">
            <v>Centro-Nord</v>
          </cell>
          <cell r="Q3255" t="str">
            <v>X</v>
          </cell>
          <cell r="R3255" t="str">
            <v>LEGGE DI STABILITA 2017</v>
          </cell>
          <cell r="S3255" t="str">
            <v>Società costituita</v>
          </cell>
          <cell r="T3255">
            <v>644166</v>
          </cell>
          <cell r="U3255">
            <v>450915</v>
          </cell>
          <cell r="V3255">
            <v>390875</v>
          </cell>
          <cell r="W3255">
            <v>253291</v>
          </cell>
          <cell r="X3255">
            <v>273612</v>
          </cell>
          <cell r="Y3255">
            <v>177303</v>
          </cell>
          <cell r="Z3255">
            <v>0</v>
          </cell>
          <cell r="AA3255">
            <v>451586.6</v>
          </cell>
          <cell r="AB3255">
            <v>0</v>
          </cell>
          <cell r="AC3255">
            <v>0</v>
          </cell>
          <cell r="AD3255">
            <v>0</v>
          </cell>
          <cell r="AE3255">
            <v>11</v>
          </cell>
          <cell r="AF3255">
            <v>43664</v>
          </cell>
          <cell r="AG3255">
            <v>2019</v>
          </cell>
          <cell r="AH3255" t="str">
            <v>Non ammissione</v>
          </cell>
          <cell r="AI3255" t="str">
            <v>Tecnologia nuova sperimentale</v>
          </cell>
          <cell r="AJ3255" t="str">
            <v>E-Commerce</v>
          </cell>
          <cell r="AK3255" t="str">
            <v>Web technology</v>
          </cell>
          <cell r="AP3255" t="str">
            <v>62.01.00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3</v>
          </cell>
          <cell r="AX3255">
            <v>2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5</v>
          </cell>
          <cell r="BD3255">
            <v>0</v>
          </cell>
          <cell r="BE3255">
            <v>3</v>
          </cell>
          <cell r="BF3255">
            <v>5</v>
          </cell>
          <cell r="BG3255">
            <v>0</v>
          </cell>
        </row>
        <row r="3256">
          <cell r="A3256" t="str">
            <v>SSI002134</v>
          </cell>
          <cell r="C3256" t="str">
            <v>SSI</v>
          </cell>
          <cell r="D3256" t="str">
            <v>Dotq</v>
          </cell>
          <cell r="E3256">
            <v>43594.895057870403</v>
          </cell>
          <cell r="F3256">
            <v>2019</v>
          </cell>
          <cell r="H3256" t="str">
            <v>01221800079</v>
          </cell>
          <cell r="I3256" t="str">
            <v>Domanda non ammessa</v>
          </cell>
          <cell r="J3256" t="str">
            <v>AOSTA</v>
          </cell>
          <cell r="K3256" t="str">
            <v>AO</v>
          </cell>
          <cell r="L3256" t="str">
            <v>Valle d'Aosta</v>
          </cell>
          <cell r="M3256" t="str">
            <v>ITALIA</v>
          </cell>
          <cell r="N3256" t="str">
            <v>CENTRO-NORD</v>
          </cell>
          <cell r="O3256" t="str">
            <v>Centro-Nord</v>
          </cell>
          <cell r="Q3256" t="str">
            <v>X</v>
          </cell>
          <cell r="R3256" t="str">
            <v>LEGGE DI STABILITA 2017</v>
          </cell>
          <cell r="S3256" t="str">
            <v>Società costituita</v>
          </cell>
          <cell r="T3256">
            <v>1240248</v>
          </cell>
          <cell r="U3256">
            <v>868173</v>
          </cell>
          <cell r="V3256">
            <v>760000</v>
          </cell>
          <cell r="W3256">
            <v>480248</v>
          </cell>
          <cell r="X3256">
            <v>532000</v>
          </cell>
          <cell r="Y3256">
            <v>336173</v>
          </cell>
          <cell r="Z3256">
            <v>0</v>
          </cell>
          <cell r="AA3256">
            <v>927200</v>
          </cell>
          <cell r="AB3256">
            <v>0</v>
          </cell>
          <cell r="AC3256">
            <v>0</v>
          </cell>
          <cell r="AD3256">
            <v>0</v>
          </cell>
          <cell r="AE3256">
            <v>8</v>
          </cell>
          <cell r="AF3256">
            <v>43713</v>
          </cell>
          <cell r="AG3256">
            <v>2019</v>
          </cell>
          <cell r="AH3256" t="str">
            <v>Non ammissione</v>
          </cell>
          <cell r="AI3256" t="str">
            <v>Valorizzazione della ricerca</v>
          </cell>
          <cell r="AJ3256" t="str">
            <v>Ambiente e Energia</v>
          </cell>
          <cell r="AK3256" t="str">
            <v>Ambiente ed energia</v>
          </cell>
          <cell r="AP3256" t="str">
            <v>72.19.09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2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2</v>
          </cell>
          <cell r="BD3256">
            <v>0</v>
          </cell>
          <cell r="BE3256">
            <v>0</v>
          </cell>
          <cell r="BF3256">
            <v>1</v>
          </cell>
          <cell r="BG3256">
            <v>0</v>
          </cell>
        </row>
        <row r="3257">
          <cell r="A3257" t="str">
            <v>SSI002135</v>
          </cell>
          <cell r="C3257" t="str">
            <v>SSI</v>
          </cell>
          <cell r="D3257" t="str">
            <v xml:space="preserve">WeCare Technologies </v>
          </cell>
          <cell r="E3257">
            <v>43596.4613888889</v>
          </cell>
          <cell r="F3257">
            <v>2019</v>
          </cell>
          <cell r="H3257" t="str">
            <v>10438130964</v>
          </cell>
          <cell r="I3257" t="str">
            <v>Domanda non ammessa</v>
          </cell>
          <cell r="J3257" t="str">
            <v>MILANO</v>
          </cell>
          <cell r="K3257" t="str">
            <v>MI</v>
          </cell>
          <cell r="L3257" t="str">
            <v>Lombardia</v>
          </cell>
          <cell r="M3257" t="str">
            <v>ITALIA</v>
          </cell>
          <cell r="N3257" t="str">
            <v>CENTRO-NORD</v>
          </cell>
          <cell r="O3257" t="str">
            <v>Centro-Nord</v>
          </cell>
          <cell r="Q3257" t="str">
            <v>X</v>
          </cell>
          <cell r="R3257" t="str">
            <v>LEGGE DI STABILITA 2017</v>
          </cell>
          <cell r="S3257" t="str">
            <v>Società costituita</v>
          </cell>
          <cell r="T3257">
            <v>327410.95999999996</v>
          </cell>
          <cell r="U3257">
            <v>100250</v>
          </cell>
          <cell r="V3257">
            <v>132500</v>
          </cell>
          <cell r="W3257">
            <v>194910.96</v>
          </cell>
          <cell r="X3257">
            <v>92750</v>
          </cell>
          <cell r="Y3257">
            <v>0</v>
          </cell>
          <cell r="Z3257">
            <v>7500</v>
          </cell>
          <cell r="AA3257">
            <v>161650</v>
          </cell>
          <cell r="AB3257">
            <v>0</v>
          </cell>
          <cell r="AC3257">
            <v>0</v>
          </cell>
          <cell r="AD3257">
            <v>0</v>
          </cell>
          <cell r="AE3257">
            <v>7</v>
          </cell>
          <cell r="AF3257">
            <v>43636</v>
          </cell>
          <cell r="AG3257">
            <v>2019</v>
          </cell>
          <cell r="AH3257" t="str">
            <v>Non ammissione</v>
          </cell>
          <cell r="AI3257" t="str">
            <v>Tecnologia nuova sperimentale</v>
          </cell>
          <cell r="AJ3257" t="str">
            <v>Life sciences</v>
          </cell>
          <cell r="AK3257" t="str">
            <v>Bio-scienze</v>
          </cell>
          <cell r="AP3257" t="str">
            <v>26.60.02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3</v>
          </cell>
          <cell r="AZ3257">
            <v>0</v>
          </cell>
          <cell r="BA3257">
            <v>0</v>
          </cell>
          <cell r="BB3257">
            <v>0</v>
          </cell>
          <cell r="BC3257">
            <v>3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</row>
        <row r="3258">
          <cell r="A3258" t="str">
            <v>SSI002136</v>
          </cell>
          <cell r="C3258" t="str">
            <v>SSI</v>
          </cell>
          <cell r="D3258" t="str">
            <v xml:space="preserve">Wego </v>
          </cell>
          <cell r="E3258">
            <v>43596.643750000003</v>
          </cell>
          <cell r="F3258">
            <v>2019</v>
          </cell>
          <cell r="H3258" t="str">
            <v>04157060247</v>
          </cell>
          <cell r="I3258" t="str">
            <v>Domanda non ammessa</v>
          </cell>
          <cell r="J3258" t="str">
            <v>VICENZA</v>
          </cell>
          <cell r="K3258" t="str">
            <v>VI</v>
          </cell>
          <cell r="L3258" t="str">
            <v>Veneto</v>
          </cell>
          <cell r="M3258" t="str">
            <v>ITALIA</v>
          </cell>
          <cell r="N3258" t="str">
            <v>CENTRO-NORD</v>
          </cell>
          <cell r="O3258" t="str">
            <v>Centro-Nord</v>
          </cell>
          <cell r="Q3258" t="str">
            <v>X</v>
          </cell>
          <cell r="R3258" t="str">
            <v>LEGGE DI STABILITA 2017</v>
          </cell>
          <cell r="S3258" t="str">
            <v>Società costituita</v>
          </cell>
          <cell r="T3258">
            <v>745564</v>
          </cell>
          <cell r="U3258">
            <v>529415.80000000005</v>
          </cell>
          <cell r="V3258">
            <v>483744</v>
          </cell>
          <cell r="W3258">
            <v>261820</v>
          </cell>
          <cell r="X3258">
            <v>338641.8</v>
          </cell>
          <cell r="Y3258">
            <v>183274</v>
          </cell>
          <cell r="Z3258">
            <v>7500</v>
          </cell>
          <cell r="AA3258">
            <v>563604</v>
          </cell>
          <cell r="AB3258">
            <v>0</v>
          </cell>
          <cell r="AC3258">
            <v>0</v>
          </cell>
          <cell r="AD3258">
            <v>0</v>
          </cell>
          <cell r="AE3258">
            <v>4</v>
          </cell>
          <cell r="AF3258">
            <v>43650</v>
          </cell>
          <cell r="AG3258">
            <v>2019</v>
          </cell>
          <cell r="AH3258" t="str">
            <v>Non ammissione</v>
          </cell>
          <cell r="AI3258" t="str">
            <v>Economia Digitale</v>
          </cell>
          <cell r="AJ3258" t="str">
            <v>Trasporti</v>
          </cell>
          <cell r="AK3258" t="str">
            <v>Smart cities and services</v>
          </cell>
          <cell r="AP3258" t="str">
            <v>62.01.00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1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1</v>
          </cell>
          <cell r="BD3258">
            <v>0</v>
          </cell>
          <cell r="BE3258">
            <v>1</v>
          </cell>
          <cell r="BF3258">
            <v>1</v>
          </cell>
          <cell r="BG3258">
            <v>0</v>
          </cell>
        </row>
        <row r="3259">
          <cell r="A3259" t="str">
            <v>SSI002137</v>
          </cell>
          <cell r="C3259" t="str">
            <v>SSI</v>
          </cell>
          <cell r="D3259" t="str">
            <v>Yango SRL</v>
          </cell>
          <cell r="E3259">
            <v>43598.904039351903</v>
          </cell>
          <cell r="F3259">
            <v>2019</v>
          </cell>
          <cell r="H3259" t="str">
            <v>10084440964</v>
          </cell>
          <cell r="I3259" t="str">
            <v>Domanda non ammessa</v>
          </cell>
          <cell r="J3259" t="str">
            <v>CAGLIARI</v>
          </cell>
          <cell r="K3259" t="str">
            <v>CA</v>
          </cell>
          <cell r="L3259" t="str">
            <v>Sardegna</v>
          </cell>
          <cell r="M3259" t="str">
            <v>ITALIA</v>
          </cell>
          <cell r="N3259" t="str">
            <v>SUD</v>
          </cell>
          <cell r="O3259" t="str">
            <v>Mezzogiorno</v>
          </cell>
          <cell r="Q3259" t="str">
            <v>X</v>
          </cell>
          <cell r="R3259" t="str">
            <v>PON I&amp;C SAM - LEGGE DI STABILITA 2017</v>
          </cell>
          <cell r="S3259" t="str">
            <v>Società costituita</v>
          </cell>
          <cell r="T3259">
            <v>159580</v>
          </cell>
          <cell r="U3259">
            <v>111706</v>
          </cell>
          <cell r="V3259">
            <v>143580</v>
          </cell>
          <cell r="W3259">
            <v>16000</v>
          </cell>
          <cell r="X3259">
            <v>100506</v>
          </cell>
          <cell r="Y3259">
            <v>11200</v>
          </cell>
          <cell r="Z3259">
            <v>0</v>
          </cell>
          <cell r="AA3259">
            <v>175167.6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43636</v>
          </cell>
          <cell r="AG3259">
            <v>2019</v>
          </cell>
          <cell r="AH3259" t="str">
            <v>Non ammissione</v>
          </cell>
          <cell r="AI3259" t="str">
            <v>Economia Digitale</v>
          </cell>
          <cell r="AJ3259" t="str">
            <v>Bioagroalimentare</v>
          </cell>
          <cell r="AK3259" t="str">
            <v>Bio-scienze</v>
          </cell>
          <cell r="AP3259" t="str">
            <v>96.09.09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2</v>
          </cell>
          <cell r="AY3259">
            <v>1</v>
          </cell>
          <cell r="AZ3259">
            <v>0</v>
          </cell>
          <cell r="BA3259">
            <v>0</v>
          </cell>
          <cell r="BB3259">
            <v>0</v>
          </cell>
          <cell r="BC3259">
            <v>3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</row>
        <row r="3260">
          <cell r="A3260" t="str">
            <v>SSI002138</v>
          </cell>
          <cell r="C3260" t="str">
            <v>SSI</v>
          </cell>
          <cell r="D3260" t="str">
            <v>UG PLASTICS MOULDING S.R.L.</v>
          </cell>
          <cell r="E3260">
            <v>43600.404895833301</v>
          </cell>
          <cell r="F3260">
            <v>2019</v>
          </cell>
          <cell r="H3260" t="str">
            <v>05738650653</v>
          </cell>
          <cell r="I3260" t="str">
            <v>Domanda non ammessa</v>
          </cell>
          <cell r="J3260" t="str">
            <v>VIETRI SUL MARE</v>
          </cell>
          <cell r="K3260" t="str">
            <v>SA</v>
          </cell>
          <cell r="L3260" t="str">
            <v>Campania</v>
          </cell>
          <cell r="M3260" t="str">
            <v>ITALIA</v>
          </cell>
          <cell r="N3260" t="str">
            <v>SUD</v>
          </cell>
          <cell r="O3260" t="str">
            <v>Mezzogiorno</v>
          </cell>
          <cell r="Q3260" t="str">
            <v>X</v>
          </cell>
          <cell r="R3260" t="str">
            <v>PON I&amp;C SUD - LEGGE DI STABILITA 2017</v>
          </cell>
          <cell r="S3260" t="str">
            <v>Società costituita</v>
          </cell>
          <cell r="T3260">
            <v>955600.5</v>
          </cell>
          <cell r="U3260">
            <v>683920.35</v>
          </cell>
          <cell r="V3260">
            <v>955600.5</v>
          </cell>
          <cell r="W3260">
            <v>0</v>
          </cell>
          <cell r="X3260">
            <v>668920.35</v>
          </cell>
          <cell r="Y3260">
            <v>0</v>
          </cell>
          <cell r="Z3260">
            <v>15000</v>
          </cell>
          <cell r="AA3260">
            <v>1165832.6100000001</v>
          </cell>
          <cell r="AB3260">
            <v>0</v>
          </cell>
          <cell r="AC3260">
            <v>0</v>
          </cell>
          <cell r="AD3260">
            <v>0</v>
          </cell>
          <cell r="AE3260">
            <v>10</v>
          </cell>
          <cell r="AF3260">
            <v>43650</v>
          </cell>
          <cell r="AG3260">
            <v>2019</v>
          </cell>
          <cell r="AH3260" t="str">
            <v>Non ammissione</v>
          </cell>
          <cell r="AI3260" t="str">
            <v>Tecnologia nuova sperimentale</v>
          </cell>
          <cell r="AJ3260" t="str">
            <v>Materiali innovativi</v>
          </cell>
          <cell r="AK3260" t="str">
            <v>Industria hi-tech</v>
          </cell>
          <cell r="AP3260" t="str">
            <v>22.29.09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2</v>
          </cell>
          <cell r="AZ3260">
            <v>0</v>
          </cell>
          <cell r="BA3260">
            <v>0</v>
          </cell>
          <cell r="BB3260">
            <v>0</v>
          </cell>
          <cell r="BC3260">
            <v>2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</row>
        <row r="3261">
          <cell r="A3261" t="str">
            <v>SSI002139</v>
          </cell>
          <cell r="C3261" t="str">
            <v>SSI</v>
          </cell>
          <cell r="D3261" t="str">
            <v>Beyond Engineering SRL</v>
          </cell>
          <cell r="E3261">
            <v>43602.498437499999</v>
          </cell>
          <cell r="F3261">
            <v>2019</v>
          </cell>
          <cell r="H3261" t="str">
            <v>03704120363</v>
          </cell>
          <cell r="I3261" t="str">
            <v>Rinuncia</v>
          </cell>
          <cell r="J3261" t="str">
            <v>MARANELLO</v>
          </cell>
          <cell r="K3261" t="str">
            <v>MO</v>
          </cell>
          <cell r="L3261" t="str">
            <v>Emilia Romagna</v>
          </cell>
          <cell r="M3261" t="str">
            <v>ITALIA</v>
          </cell>
          <cell r="N3261" t="str">
            <v>CENTRO-NORD</v>
          </cell>
          <cell r="O3261" t="str">
            <v>Centro-Nord</v>
          </cell>
          <cell r="Q3261" t="str">
            <v>X</v>
          </cell>
          <cell r="R3261" t="str">
            <v>LEGGE DI STABILITA 2017</v>
          </cell>
          <cell r="S3261" t="str">
            <v>Società costituita</v>
          </cell>
          <cell r="T3261">
            <v>1456389</v>
          </cell>
          <cell r="U3261">
            <v>1019472.3</v>
          </cell>
          <cell r="V3261">
            <v>478000</v>
          </cell>
          <cell r="W3261">
            <v>978389</v>
          </cell>
          <cell r="X3261">
            <v>334600</v>
          </cell>
          <cell r="Y3261">
            <v>684872.3</v>
          </cell>
          <cell r="Z3261">
            <v>0</v>
          </cell>
          <cell r="AA3261">
            <v>583160</v>
          </cell>
          <cell r="AB3261">
            <v>0</v>
          </cell>
          <cell r="AC3261">
            <v>0</v>
          </cell>
          <cell r="AD3261">
            <v>0</v>
          </cell>
          <cell r="AE3261">
            <v>12</v>
          </cell>
          <cell r="AI3261" t="str">
            <v>Economia Digitale</v>
          </cell>
          <cell r="AJ3261" t="str">
            <v>Smart cities</v>
          </cell>
          <cell r="AK3261" t="str">
            <v>Smart cities and services</v>
          </cell>
          <cell r="AP3261" t="str">
            <v>72.19.09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4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4</v>
          </cell>
          <cell r="BD3261">
            <v>0</v>
          </cell>
          <cell r="BE3261">
            <v>4</v>
          </cell>
          <cell r="BF3261">
            <v>4</v>
          </cell>
          <cell r="BG3261">
            <v>0</v>
          </cell>
        </row>
        <row r="3262">
          <cell r="A3262" t="str">
            <v>SSI002140</v>
          </cell>
          <cell r="C3262" t="str">
            <v>SSI</v>
          </cell>
          <cell r="D3262" t="str">
            <v>semidas srl</v>
          </cell>
          <cell r="E3262">
            <v>43604.848495370403</v>
          </cell>
          <cell r="F3262">
            <v>2019</v>
          </cell>
          <cell r="H3262" t="str">
            <v>02316290507</v>
          </cell>
          <cell r="I3262" t="str">
            <v>Domanda non ammessa</v>
          </cell>
          <cell r="J3262" t="str">
            <v>SASSARI</v>
          </cell>
          <cell r="K3262" t="str">
            <v>SS</v>
          </cell>
          <cell r="L3262" t="str">
            <v>Sardegna</v>
          </cell>
          <cell r="M3262" t="str">
            <v>ITALIA</v>
          </cell>
          <cell r="N3262" t="str">
            <v>SUD</v>
          </cell>
          <cell r="O3262" t="str">
            <v>Mezzogiorno</v>
          </cell>
          <cell r="Q3262" t="str">
            <v>X</v>
          </cell>
          <cell r="R3262" t="str">
            <v>PON I&amp;C SAM - LEGGE DI STABILITA 2017</v>
          </cell>
          <cell r="S3262" t="str">
            <v>Società costituita</v>
          </cell>
          <cell r="T3262">
            <v>1499950</v>
          </cell>
          <cell r="U3262">
            <v>1064965</v>
          </cell>
          <cell r="V3262">
            <v>1251750</v>
          </cell>
          <cell r="W3262">
            <v>248200</v>
          </cell>
          <cell r="X3262">
            <v>876225</v>
          </cell>
          <cell r="Y3262">
            <v>173740</v>
          </cell>
          <cell r="Z3262">
            <v>15000</v>
          </cell>
          <cell r="AA3262">
            <v>1527135</v>
          </cell>
          <cell r="AB3262">
            <v>0</v>
          </cell>
          <cell r="AC3262">
            <v>0</v>
          </cell>
          <cell r="AD3262">
            <v>0</v>
          </cell>
          <cell r="AE3262">
            <v>9</v>
          </cell>
          <cell r="AF3262">
            <v>43664</v>
          </cell>
          <cell r="AG3262">
            <v>2019</v>
          </cell>
          <cell r="AH3262" t="str">
            <v>Non ammissione</v>
          </cell>
          <cell r="AI3262" t="str">
            <v>Economia Digitale</v>
          </cell>
          <cell r="AJ3262" t="str">
            <v>Automazione Industriale</v>
          </cell>
          <cell r="AK3262" t="str">
            <v>Industria hi-tech</v>
          </cell>
          <cell r="AP3262" t="str">
            <v>28.93.00</v>
          </cell>
          <cell r="AQ3262" t="str">
            <v>Artigianato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1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1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</row>
        <row r="3263">
          <cell r="A3263" t="str">
            <v>SSI002141</v>
          </cell>
          <cell r="C3263" t="str">
            <v>SSI</v>
          </cell>
          <cell r="D3263" t="str">
            <v>GIANLUCA SALERNO</v>
          </cell>
          <cell r="E3263">
            <v>43606.555289351898</v>
          </cell>
          <cell r="F3263">
            <v>2019</v>
          </cell>
          <cell r="I3263" t="str">
            <v>Domanda non ammessa</v>
          </cell>
          <cell r="J3263" t="str">
            <v>NAPOLI</v>
          </cell>
          <cell r="K3263" t="str">
            <v>NA</v>
          </cell>
          <cell r="L3263" t="str">
            <v>Campania</v>
          </cell>
          <cell r="M3263" t="str">
            <v>ITALIA</v>
          </cell>
          <cell r="N3263" t="str">
            <v>SUD</v>
          </cell>
          <cell r="O3263" t="str">
            <v>Mezzogiorno</v>
          </cell>
          <cell r="Q3263" t="str">
            <v>X</v>
          </cell>
          <cell r="R3263" t="str">
            <v>PON I&amp;C SUD - LEGGE DI STABILITA 2017</v>
          </cell>
          <cell r="S3263" t="str">
            <v>Società non costituita</v>
          </cell>
          <cell r="T3263">
            <v>651084.9</v>
          </cell>
          <cell r="U3263">
            <v>470759.43</v>
          </cell>
          <cell r="V3263">
            <v>343529.9</v>
          </cell>
          <cell r="W3263">
            <v>307555</v>
          </cell>
          <cell r="X3263">
            <v>240470.93</v>
          </cell>
          <cell r="Y3263">
            <v>215288.5</v>
          </cell>
          <cell r="Z3263">
            <v>15000</v>
          </cell>
          <cell r="AA3263">
            <v>419106.47</v>
          </cell>
          <cell r="AB3263">
            <v>0</v>
          </cell>
          <cell r="AC3263">
            <v>0</v>
          </cell>
          <cell r="AD3263">
            <v>0</v>
          </cell>
          <cell r="AE3263">
            <v>8</v>
          </cell>
          <cell r="AF3263">
            <v>43713</v>
          </cell>
          <cell r="AG3263">
            <v>2019</v>
          </cell>
          <cell r="AH3263" t="str">
            <v>Non ammissione</v>
          </cell>
          <cell r="AI3263" t="str">
            <v>Economia Digitale</v>
          </cell>
          <cell r="AJ3263" t="str">
            <v>Turismo e beni culturali</v>
          </cell>
          <cell r="AK3263" t="str">
            <v>Turismo e beni culturali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1</v>
          </cell>
          <cell r="AX3263">
            <v>2</v>
          </cell>
          <cell r="AY3263">
            <v>0</v>
          </cell>
          <cell r="AZ3263">
            <v>0</v>
          </cell>
          <cell r="BA3263">
            <v>1</v>
          </cell>
          <cell r="BB3263">
            <v>0</v>
          </cell>
          <cell r="BC3263">
            <v>3</v>
          </cell>
          <cell r="BD3263">
            <v>1</v>
          </cell>
          <cell r="BE3263">
            <v>1</v>
          </cell>
          <cell r="BF3263">
            <v>0</v>
          </cell>
          <cell r="BG3263">
            <v>0</v>
          </cell>
        </row>
        <row r="3264">
          <cell r="A3264" t="str">
            <v>SSI002142</v>
          </cell>
          <cell r="C3264" t="str">
            <v>SSI</v>
          </cell>
          <cell r="D3264" t="str">
            <v>Flawless Living S.r.l.</v>
          </cell>
          <cell r="E3264">
            <v>43610.616238425901</v>
          </cell>
          <cell r="F3264">
            <v>2019</v>
          </cell>
          <cell r="H3264" t="str">
            <v>08675550969</v>
          </cell>
          <cell r="I3264" t="str">
            <v>Domanda non ammessa</v>
          </cell>
          <cell r="J3264" t="str">
            <v>MILANO</v>
          </cell>
          <cell r="K3264" t="str">
            <v>MI</v>
          </cell>
          <cell r="L3264" t="str">
            <v>Lombardia</v>
          </cell>
          <cell r="M3264" t="str">
            <v>ITALIA</v>
          </cell>
          <cell r="N3264" t="str">
            <v>CENTRO-NORD</v>
          </cell>
          <cell r="O3264" t="str">
            <v>Centro-Nord</v>
          </cell>
          <cell r="Q3264" t="str">
            <v>X</v>
          </cell>
          <cell r="R3264" t="str">
            <v>LEGGE DI STABILITA 2017</v>
          </cell>
          <cell r="S3264" t="str">
            <v>Società costituita</v>
          </cell>
          <cell r="T3264">
            <v>1191955.01</v>
          </cell>
          <cell r="U3264">
            <v>953564</v>
          </cell>
          <cell r="V3264">
            <v>317160</v>
          </cell>
          <cell r="W3264">
            <v>874795.01</v>
          </cell>
          <cell r="X3264">
            <v>253728</v>
          </cell>
          <cell r="Y3264">
            <v>699836</v>
          </cell>
          <cell r="Z3264">
            <v>0</v>
          </cell>
          <cell r="AA3264">
            <v>386935.2</v>
          </cell>
          <cell r="AB3264">
            <v>0</v>
          </cell>
          <cell r="AC3264">
            <v>0</v>
          </cell>
          <cell r="AD3264">
            <v>0</v>
          </cell>
          <cell r="AE3264">
            <v>14</v>
          </cell>
          <cell r="AF3264">
            <v>43664</v>
          </cell>
          <cell r="AG3264">
            <v>2019</v>
          </cell>
          <cell r="AH3264" t="str">
            <v>Non ammissione</v>
          </cell>
          <cell r="AI3264" t="str">
            <v>Economia Digitale</v>
          </cell>
          <cell r="AJ3264" t="str">
            <v>Internet of things</v>
          </cell>
          <cell r="AK3264" t="str">
            <v>Web technology</v>
          </cell>
          <cell r="AP3264" t="str">
            <v>62.09.09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2</v>
          </cell>
          <cell r="AX3264">
            <v>0</v>
          </cell>
          <cell r="AY3264">
            <v>0</v>
          </cell>
          <cell r="AZ3264">
            <v>1</v>
          </cell>
          <cell r="BA3264">
            <v>0</v>
          </cell>
          <cell r="BB3264">
            <v>0</v>
          </cell>
          <cell r="BC3264">
            <v>2</v>
          </cell>
          <cell r="BD3264">
            <v>1</v>
          </cell>
          <cell r="BE3264">
            <v>3</v>
          </cell>
          <cell r="BF3264">
            <v>0</v>
          </cell>
          <cell r="BG3264">
            <v>0</v>
          </cell>
        </row>
        <row r="3265">
          <cell r="A3265" t="str">
            <v>SSI002143</v>
          </cell>
          <cell r="B3265" t="str">
            <v>C48C19000480008</v>
          </cell>
          <cell r="C3265" t="str">
            <v>SSI</v>
          </cell>
          <cell r="D3265" t="str">
            <v>Switcho Srl</v>
          </cell>
          <cell r="E3265">
            <v>43612.628206018497</v>
          </cell>
          <cell r="F3265">
            <v>2019</v>
          </cell>
          <cell r="H3265" t="str">
            <v>10740070965</v>
          </cell>
          <cell r="I3265" t="str">
            <v>Domanda ammessa</v>
          </cell>
          <cell r="J3265" t="str">
            <v>MILANO</v>
          </cell>
          <cell r="K3265" t="str">
            <v>MI</v>
          </cell>
          <cell r="L3265" t="str">
            <v>Lombardia</v>
          </cell>
          <cell r="M3265" t="str">
            <v>ITALIA</v>
          </cell>
          <cell r="N3265" t="str">
            <v>CENTRO-NORD</v>
          </cell>
          <cell r="O3265" t="str">
            <v>Centro-Nord</v>
          </cell>
          <cell r="Q3265" t="str">
            <v>X</v>
          </cell>
          <cell r="R3265" t="str">
            <v>LEGGE DI STABILITA 2017</v>
          </cell>
          <cell r="S3265" t="str">
            <v>Società costituita</v>
          </cell>
          <cell r="T3265">
            <v>366000</v>
          </cell>
          <cell r="U3265">
            <v>263700</v>
          </cell>
          <cell r="V3265">
            <v>100000</v>
          </cell>
          <cell r="W3265">
            <v>266000</v>
          </cell>
          <cell r="X3265">
            <v>70000</v>
          </cell>
          <cell r="Y3265">
            <v>186200</v>
          </cell>
          <cell r="Z3265">
            <v>7500</v>
          </cell>
          <cell r="AA3265">
            <v>122000</v>
          </cell>
          <cell r="AB3265">
            <v>235000</v>
          </cell>
          <cell r="AC3265">
            <v>84000</v>
          </cell>
          <cell r="AD3265">
            <v>151000</v>
          </cell>
          <cell r="AE3265">
            <v>104</v>
          </cell>
          <cell r="AF3265">
            <v>43678</v>
          </cell>
          <cell r="AG3265">
            <v>2019</v>
          </cell>
          <cell r="AH3265" t="str">
            <v>Ammissione</v>
          </cell>
          <cell r="AI3265" t="str">
            <v>Economia Digitale</v>
          </cell>
          <cell r="AJ3265" t="str">
            <v>E-Commerce</v>
          </cell>
          <cell r="AK3265" t="str">
            <v>Web technology</v>
          </cell>
          <cell r="AL3265">
            <v>43818</v>
          </cell>
          <cell r="AM3265">
            <v>2019</v>
          </cell>
          <cell r="AP3265" t="str">
            <v>63.11.19</v>
          </cell>
          <cell r="AQ3265" t="str">
            <v>Altri servizi</v>
          </cell>
          <cell r="AR3265">
            <v>172000</v>
          </cell>
          <cell r="AS3265">
            <v>58800</v>
          </cell>
          <cell r="AT3265">
            <v>105700</v>
          </cell>
          <cell r="AU3265">
            <v>7500</v>
          </cell>
          <cell r="AV3265">
            <v>164500</v>
          </cell>
          <cell r="AW3265">
            <v>3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3</v>
          </cell>
          <cell r="BD3265">
            <v>0</v>
          </cell>
          <cell r="BE3265">
            <v>3</v>
          </cell>
          <cell r="BF3265">
            <v>3</v>
          </cell>
          <cell r="BG3265">
            <v>0</v>
          </cell>
          <cell r="BH3265">
            <v>25717.66</v>
          </cell>
          <cell r="BI3265">
            <v>0</v>
          </cell>
          <cell r="BJ3265">
            <v>25717.66</v>
          </cell>
        </row>
        <row r="3266">
          <cell r="A3266" t="str">
            <v>SSI002144</v>
          </cell>
          <cell r="C3266" t="str">
            <v>SSI</v>
          </cell>
          <cell r="D3266" t="str">
            <v>FERRAZZA RESEARCH AND PHARMA</v>
          </cell>
          <cell r="E3266">
            <v>43613.4313078704</v>
          </cell>
          <cell r="F3266">
            <v>2019</v>
          </cell>
          <cell r="H3266" t="str">
            <v>14040601008</v>
          </cell>
          <cell r="I3266" t="str">
            <v>Domanda non ammessa</v>
          </cell>
          <cell r="J3266" t="str">
            <v>ROMA</v>
          </cell>
          <cell r="K3266" t="str">
            <v>RM</v>
          </cell>
          <cell r="L3266" t="str">
            <v>Lazio</v>
          </cell>
          <cell r="M3266" t="str">
            <v>ITALIA</v>
          </cell>
          <cell r="N3266" t="str">
            <v>CENTRO-NORD</v>
          </cell>
          <cell r="O3266" t="str">
            <v>Centro-Nord</v>
          </cell>
          <cell r="Q3266" t="str">
            <v>X</v>
          </cell>
          <cell r="R3266" t="str">
            <v>LEGGE DI STABILITA 2017</v>
          </cell>
          <cell r="S3266" t="str">
            <v>Società costituita</v>
          </cell>
          <cell r="T3266">
            <v>460000</v>
          </cell>
          <cell r="U3266">
            <v>322000</v>
          </cell>
          <cell r="V3266">
            <v>192000</v>
          </cell>
          <cell r="W3266">
            <v>268000</v>
          </cell>
          <cell r="X3266">
            <v>134400</v>
          </cell>
          <cell r="Y3266">
            <v>187600</v>
          </cell>
          <cell r="Z3266">
            <v>0</v>
          </cell>
          <cell r="AA3266">
            <v>234240</v>
          </cell>
          <cell r="AB3266">
            <v>0</v>
          </cell>
          <cell r="AC3266">
            <v>0</v>
          </cell>
          <cell r="AD3266">
            <v>0</v>
          </cell>
          <cell r="AE3266">
            <v>5</v>
          </cell>
          <cell r="AF3266">
            <v>43678</v>
          </cell>
          <cell r="AG3266">
            <v>2019</v>
          </cell>
          <cell r="AH3266" t="str">
            <v>Non ammissione</v>
          </cell>
          <cell r="AI3266" t="str">
            <v>Tecnologia nuova sperimentale</v>
          </cell>
          <cell r="AJ3266" t="str">
            <v>Life sciences</v>
          </cell>
          <cell r="AK3266" t="str">
            <v>Bio-scienze</v>
          </cell>
          <cell r="AP3266" t="str">
            <v>72.19.09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1</v>
          </cell>
          <cell r="AZ3266">
            <v>1</v>
          </cell>
          <cell r="BA3266">
            <v>0</v>
          </cell>
          <cell r="BB3266">
            <v>1</v>
          </cell>
          <cell r="BC3266">
            <v>1</v>
          </cell>
          <cell r="BD3266">
            <v>2</v>
          </cell>
          <cell r="BE3266">
            <v>1</v>
          </cell>
          <cell r="BF3266">
            <v>0</v>
          </cell>
          <cell r="BG3266">
            <v>0</v>
          </cell>
        </row>
        <row r="3267">
          <cell r="A3267" t="str">
            <v>SSI002145</v>
          </cell>
          <cell r="B3267" t="str">
            <v>C18C19000590008</v>
          </cell>
          <cell r="C3267" t="str">
            <v>SSI</v>
          </cell>
          <cell r="D3267" t="str">
            <v xml:space="preserve">Tech Engines </v>
          </cell>
          <cell r="E3267">
            <v>43613.616793981499</v>
          </cell>
          <cell r="F3267">
            <v>2019</v>
          </cell>
          <cell r="H3267" t="str">
            <v>06683740481</v>
          </cell>
          <cell r="I3267" t="str">
            <v>Domanda ammessa</v>
          </cell>
          <cell r="J3267" t="str">
            <v>FIRENZE</v>
          </cell>
          <cell r="K3267" t="str">
            <v>FI</v>
          </cell>
          <cell r="L3267" t="str">
            <v>Toscana</v>
          </cell>
          <cell r="M3267" t="str">
            <v>ITALIA</v>
          </cell>
          <cell r="N3267" t="str">
            <v>CENTRO-NORD</v>
          </cell>
          <cell r="O3267" t="str">
            <v>Centro-Nord</v>
          </cell>
          <cell r="Q3267" t="str">
            <v>X</v>
          </cell>
          <cell r="R3267" t="str">
            <v>LEGGE DI STABILITA 2017</v>
          </cell>
          <cell r="S3267" t="str">
            <v>Società costituita</v>
          </cell>
          <cell r="T3267">
            <v>1493200</v>
          </cell>
          <cell r="U3267">
            <v>1045240</v>
          </cell>
          <cell r="V3267">
            <v>0</v>
          </cell>
          <cell r="W3267">
            <v>1493200</v>
          </cell>
          <cell r="X3267">
            <v>0</v>
          </cell>
          <cell r="Y3267">
            <v>1045240</v>
          </cell>
          <cell r="Z3267">
            <v>0</v>
          </cell>
          <cell r="AA3267">
            <v>0</v>
          </cell>
          <cell r="AB3267">
            <v>893200</v>
          </cell>
          <cell r="AC3267">
            <v>0</v>
          </cell>
          <cell r="AD3267">
            <v>893200</v>
          </cell>
          <cell r="AE3267">
            <v>16</v>
          </cell>
          <cell r="AF3267">
            <v>43650</v>
          </cell>
          <cell r="AG3267">
            <v>2019</v>
          </cell>
          <cell r="AH3267" t="str">
            <v>Ammissione</v>
          </cell>
          <cell r="AI3267" t="str">
            <v>Economia Digitale</v>
          </cell>
          <cell r="AJ3267" t="str">
            <v>Internet of things</v>
          </cell>
          <cell r="AK3267" t="str">
            <v>Web technology</v>
          </cell>
          <cell r="AL3267">
            <v>43822</v>
          </cell>
          <cell r="AM3267">
            <v>2019</v>
          </cell>
          <cell r="AP3267" t="str">
            <v>62.01.00</v>
          </cell>
          <cell r="AQ3267" t="str">
            <v>Altri servizi</v>
          </cell>
          <cell r="AR3267">
            <v>625240</v>
          </cell>
          <cell r="AS3267">
            <v>0</v>
          </cell>
          <cell r="AT3267">
            <v>625240</v>
          </cell>
          <cell r="AU3267">
            <v>0</v>
          </cell>
          <cell r="AV3267">
            <v>625240</v>
          </cell>
          <cell r="AW3267">
            <v>0</v>
          </cell>
          <cell r="AX3267">
            <v>1</v>
          </cell>
          <cell r="AY3267">
            <v>0</v>
          </cell>
          <cell r="AZ3267">
            <v>0</v>
          </cell>
          <cell r="BA3267">
            <v>1</v>
          </cell>
          <cell r="BB3267">
            <v>0</v>
          </cell>
          <cell r="BC3267">
            <v>1</v>
          </cell>
          <cell r="BD3267">
            <v>1</v>
          </cell>
          <cell r="BE3267">
            <v>0</v>
          </cell>
          <cell r="BF3267">
            <v>2</v>
          </cell>
          <cell r="BG3267">
            <v>0</v>
          </cell>
        </row>
        <row r="3268">
          <cell r="A3268" t="str">
            <v>SSI002146</v>
          </cell>
          <cell r="C3268" t="str">
            <v>SSI</v>
          </cell>
          <cell r="D3268" t="str">
            <v>SURGE SRL</v>
          </cell>
          <cell r="E3268">
            <v>43613.920243055603</v>
          </cell>
          <cell r="F3268">
            <v>2019</v>
          </cell>
          <cell r="H3268" t="str">
            <v>03729601207</v>
          </cell>
          <cell r="I3268" t="str">
            <v>Domanda non ammessa</v>
          </cell>
          <cell r="J3268" t="str">
            <v>BOLOGNA</v>
          </cell>
          <cell r="K3268" t="str">
            <v>BO</v>
          </cell>
          <cell r="L3268" t="str">
            <v>Emilia Romagna</v>
          </cell>
          <cell r="M3268" t="str">
            <v>ITALIA</v>
          </cell>
          <cell r="N3268" t="str">
            <v>CENTRO-NORD</v>
          </cell>
          <cell r="O3268" t="str">
            <v>Centro-Nord</v>
          </cell>
          <cell r="Q3268" t="str">
            <v>X</v>
          </cell>
          <cell r="R3268" t="str">
            <v>LEGGE DI STABILITA 2017</v>
          </cell>
          <cell r="S3268" t="str">
            <v>Società costituita</v>
          </cell>
          <cell r="T3268">
            <v>1125143</v>
          </cell>
          <cell r="U3268">
            <v>907614</v>
          </cell>
          <cell r="V3268">
            <v>625120</v>
          </cell>
          <cell r="W3268">
            <v>500023</v>
          </cell>
          <cell r="X3268">
            <v>500096</v>
          </cell>
          <cell r="Y3268">
            <v>400018</v>
          </cell>
          <cell r="Z3268">
            <v>7500</v>
          </cell>
          <cell r="AA3268">
            <v>680131</v>
          </cell>
          <cell r="AB3268">
            <v>0</v>
          </cell>
          <cell r="AC3268">
            <v>0</v>
          </cell>
          <cell r="AD3268">
            <v>0</v>
          </cell>
          <cell r="AE3268">
            <v>11</v>
          </cell>
          <cell r="AF3268">
            <v>43678</v>
          </cell>
          <cell r="AG3268">
            <v>2019</v>
          </cell>
          <cell r="AH3268" t="str">
            <v>Non ammissione</v>
          </cell>
          <cell r="AI3268" t="str">
            <v>Economia Digitale</v>
          </cell>
          <cell r="AJ3268" t="str">
            <v>Cloud computing</v>
          </cell>
          <cell r="AK3268" t="str">
            <v>Web technology</v>
          </cell>
          <cell r="AP3268" t="str">
            <v>62.01.00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1</v>
          </cell>
          <cell r="BA3268">
            <v>1</v>
          </cell>
          <cell r="BB3268">
            <v>0</v>
          </cell>
          <cell r="BC3268">
            <v>0</v>
          </cell>
          <cell r="BD3268">
            <v>2</v>
          </cell>
          <cell r="BE3268">
            <v>1</v>
          </cell>
          <cell r="BF3268">
            <v>2</v>
          </cell>
          <cell r="BG3268">
            <v>0</v>
          </cell>
        </row>
        <row r="3269">
          <cell r="A3269" t="str">
            <v>SSI002147</v>
          </cell>
          <cell r="B3269" t="str">
            <v>C48C19000430008</v>
          </cell>
          <cell r="C3269" t="str">
            <v>SSI</v>
          </cell>
          <cell r="D3269" t="str">
            <v xml:space="preserve">FEEDBACK LOOP </v>
          </cell>
          <cell r="E3269">
            <v>43614.528402777803</v>
          </cell>
          <cell r="F3269">
            <v>2019</v>
          </cell>
          <cell r="H3269" t="str">
            <v>10109780964</v>
          </cell>
          <cell r="I3269" t="str">
            <v>Domanda ammessa</v>
          </cell>
          <cell r="J3269" t="str">
            <v>MILANO</v>
          </cell>
          <cell r="K3269" t="str">
            <v>MI</v>
          </cell>
          <cell r="L3269" t="str">
            <v>Lombardia</v>
          </cell>
          <cell r="M3269" t="str">
            <v>ITALIA</v>
          </cell>
          <cell r="N3269" t="str">
            <v>CENTRO-NORD</v>
          </cell>
          <cell r="O3269" t="str">
            <v>Centro-Nord</v>
          </cell>
          <cell r="Q3269" t="str">
            <v>X</v>
          </cell>
          <cell r="R3269" t="str">
            <v>LEGGE DI STABILITA 2017</v>
          </cell>
          <cell r="S3269" t="str">
            <v>Società costituita</v>
          </cell>
          <cell r="T3269">
            <v>1460960</v>
          </cell>
          <cell r="U3269">
            <v>1022672</v>
          </cell>
          <cell r="V3269">
            <v>725500</v>
          </cell>
          <cell r="W3269">
            <v>735460</v>
          </cell>
          <cell r="X3269">
            <v>507850</v>
          </cell>
          <cell r="Y3269">
            <v>514822</v>
          </cell>
          <cell r="Z3269">
            <v>0</v>
          </cell>
          <cell r="AA3269">
            <v>884736</v>
          </cell>
          <cell r="AB3269">
            <v>978850</v>
          </cell>
          <cell r="AC3269">
            <v>510750</v>
          </cell>
          <cell r="AD3269">
            <v>468100</v>
          </cell>
          <cell r="AE3269">
            <v>13</v>
          </cell>
          <cell r="AF3269">
            <v>43650</v>
          </cell>
          <cell r="AG3269">
            <v>2019</v>
          </cell>
          <cell r="AH3269" t="str">
            <v>Ammissione</v>
          </cell>
          <cell r="AI3269" t="str">
            <v>Economia Digitale</v>
          </cell>
          <cell r="AJ3269" t="str">
            <v>Cloud computing</v>
          </cell>
          <cell r="AK3269" t="str">
            <v>Web technology</v>
          </cell>
          <cell r="AL3269">
            <v>43837</v>
          </cell>
          <cell r="AM3269">
            <v>2020</v>
          </cell>
          <cell r="AP3269" t="str">
            <v>62.01.00</v>
          </cell>
          <cell r="AQ3269" t="str">
            <v>Altri servizi</v>
          </cell>
          <cell r="AR3269">
            <v>685195</v>
          </cell>
          <cell r="AS3269">
            <v>357525</v>
          </cell>
          <cell r="AT3269">
            <v>327670</v>
          </cell>
          <cell r="AU3269">
            <v>0</v>
          </cell>
          <cell r="AV3269">
            <v>685195</v>
          </cell>
          <cell r="AW3269">
            <v>0</v>
          </cell>
          <cell r="AX3269">
            <v>0</v>
          </cell>
          <cell r="AY3269">
            <v>2</v>
          </cell>
          <cell r="AZ3269">
            <v>0</v>
          </cell>
          <cell r="BA3269">
            <v>1</v>
          </cell>
          <cell r="BB3269">
            <v>0</v>
          </cell>
          <cell r="BC3269">
            <v>2</v>
          </cell>
          <cell r="BD3269">
            <v>1</v>
          </cell>
          <cell r="BE3269">
            <v>0</v>
          </cell>
          <cell r="BF3269">
            <v>1</v>
          </cell>
          <cell r="BG3269">
            <v>0</v>
          </cell>
          <cell r="BH3269">
            <v>195037.5</v>
          </cell>
          <cell r="BJ3269">
            <v>195037.5</v>
          </cell>
        </row>
        <row r="3270">
          <cell r="A3270" t="str">
            <v>SSI002148</v>
          </cell>
          <cell r="C3270" t="str">
            <v>SSI</v>
          </cell>
          <cell r="D3270" t="str">
            <v>Alessandro Goffredo</v>
          </cell>
          <cell r="E3270">
            <v>43615.476909722202</v>
          </cell>
          <cell r="F3270">
            <v>2019</v>
          </cell>
          <cell r="I3270" t="str">
            <v>Domanda decaduta</v>
          </cell>
          <cell r="J3270" t="str">
            <v>n.d.</v>
          </cell>
          <cell r="K3270" t="str">
            <v>n.d.</v>
          </cell>
          <cell r="L3270" t="str">
            <v>Puglia</v>
          </cell>
          <cell r="M3270" t="str">
            <v>ITALIA</v>
          </cell>
          <cell r="N3270" t="str">
            <v>SUD</v>
          </cell>
          <cell r="O3270" t="str">
            <v>Mezzogiorno</v>
          </cell>
          <cell r="Q3270" t="str">
            <v>X</v>
          </cell>
          <cell r="R3270" t="str">
            <v>PON I&amp;C SUD - LEGGE DI STABILITA 2017</v>
          </cell>
          <cell r="S3270" t="str">
            <v>Società non costituita</v>
          </cell>
          <cell r="T3270">
            <v>1500000</v>
          </cell>
          <cell r="U3270">
            <v>1215000</v>
          </cell>
          <cell r="V3270">
            <v>1046818</v>
          </cell>
          <cell r="W3270">
            <v>453182</v>
          </cell>
          <cell r="X3270">
            <v>837454.4</v>
          </cell>
          <cell r="Y3270">
            <v>362545.6</v>
          </cell>
          <cell r="Z3270">
            <v>15000</v>
          </cell>
          <cell r="AA3270">
            <v>1277117.96</v>
          </cell>
          <cell r="AB3270">
            <v>0</v>
          </cell>
          <cell r="AC3270">
            <v>0</v>
          </cell>
          <cell r="AD3270">
            <v>0</v>
          </cell>
          <cell r="AE3270">
            <v>4</v>
          </cell>
          <cell r="AI3270" t="str">
            <v>Tecnologia nuova sperimentale</v>
          </cell>
          <cell r="AJ3270" t="str">
            <v>Ambiente e Energia</v>
          </cell>
          <cell r="AK3270" t="str">
            <v>Ambiente ed energia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1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1</v>
          </cell>
          <cell r="BD3270">
            <v>0</v>
          </cell>
          <cell r="BE3270">
            <v>1</v>
          </cell>
          <cell r="BF3270">
            <v>0</v>
          </cell>
          <cell r="BG3270">
            <v>0</v>
          </cell>
        </row>
        <row r="3271">
          <cell r="A3271" t="str">
            <v>SSI002149</v>
          </cell>
          <cell r="B3271" t="str">
            <v>C88C19000460008</v>
          </cell>
          <cell r="C3271" t="str">
            <v>SSI</v>
          </cell>
          <cell r="D3271" t="str">
            <v>HEJ! S.R.L.</v>
          </cell>
          <cell r="E3271">
            <v>43615.650613425903</v>
          </cell>
          <cell r="F3271">
            <v>2019</v>
          </cell>
          <cell r="H3271" t="str">
            <v>14113281001</v>
          </cell>
          <cell r="I3271" t="str">
            <v>Domanda decaduta</v>
          </cell>
          <cell r="J3271" t="str">
            <v>NAPOLI</v>
          </cell>
          <cell r="K3271" t="str">
            <v>NA</v>
          </cell>
          <cell r="L3271" t="str">
            <v>Campania</v>
          </cell>
          <cell r="M3271" t="str">
            <v>ITALIA</v>
          </cell>
          <cell r="N3271" t="str">
            <v>SUD</v>
          </cell>
          <cell r="O3271" t="str">
            <v>Mezzogiorno</v>
          </cell>
          <cell r="Q3271" t="str">
            <v>X</v>
          </cell>
          <cell r="R3271" t="str">
            <v>PON I&amp;C SUD - LEGGE DI STABILITA 2017</v>
          </cell>
          <cell r="S3271" t="str">
            <v>Società costituita</v>
          </cell>
          <cell r="T3271">
            <v>695200</v>
          </cell>
          <cell r="U3271">
            <v>486640</v>
          </cell>
          <cell r="V3271">
            <v>211600</v>
          </cell>
          <cell r="W3271">
            <v>483600</v>
          </cell>
          <cell r="X3271">
            <v>148120</v>
          </cell>
          <cell r="Y3271">
            <v>338520</v>
          </cell>
          <cell r="Z3271">
            <v>0</v>
          </cell>
          <cell r="AA3271">
            <v>259802</v>
          </cell>
          <cell r="AB3271">
            <v>672600</v>
          </cell>
          <cell r="AC3271">
            <v>189000</v>
          </cell>
          <cell r="AD3271">
            <v>483600</v>
          </cell>
          <cell r="AE3271">
            <v>6</v>
          </cell>
          <cell r="AF3271">
            <v>43650</v>
          </cell>
          <cell r="AG3271">
            <v>2019</v>
          </cell>
          <cell r="AH3271" t="str">
            <v>Ammissione</v>
          </cell>
          <cell r="AI3271" t="str">
            <v>Economia Digitale</v>
          </cell>
          <cell r="AJ3271" t="str">
            <v>Cloud computing</v>
          </cell>
          <cell r="AK3271" t="str">
            <v>Web technology</v>
          </cell>
          <cell r="AN3271">
            <v>43783</v>
          </cell>
          <cell r="AO3271">
            <v>2019</v>
          </cell>
          <cell r="AP3271" t="str">
            <v>62.01.00</v>
          </cell>
          <cell r="AQ3271" t="str">
            <v>Altri servizi</v>
          </cell>
          <cell r="AR3271">
            <v>470820</v>
          </cell>
          <cell r="AS3271">
            <v>132300</v>
          </cell>
          <cell r="AT3271">
            <v>338520</v>
          </cell>
          <cell r="AU3271">
            <v>0</v>
          </cell>
          <cell r="AV3271">
            <v>376656</v>
          </cell>
          <cell r="AW3271">
            <v>1</v>
          </cell>
          <cell r="AX3271">
            <v>9</v>
          </cell>
          <cell r="AY3271">
            <v>1</v>
          </cell>
          <cell r="AZ3271">
            <v>0</v>
          </cell>
          <cell r="BA3271">
            <v>0</v>
          </cell>
          <cell r="BB3271">
            <v>0</v>
          </cell>
          <cell r="BC3271">
            <v>11</v>
          </cell>
          <cell r="BD3271">
            <v>0</v>
          </cell>
          <cell r="BE3271">
            <v>1</v>
          </cell>
          <cell r="BF3271">
            <v>3</v>
          </cell>
          <cell r="BG3271">
            <v>0</v>
          </cell>
        </row>
        <row r="3272">
          <cell r="A3272" t="str">
            <v>SSI002150</v>
          </cell>
          <cell r="C3272" t="str">
            <v>SSI</v>
          </cell>
          <cell r="D3272" t="str">
            <v>Appennine</v>
          </cell>
          <cell r="E3272">
            <v>43617</v>
          </cell>
          <cell r="F3272">
            <v>2019</v>
          </cell>
          <cell r="H3272" t="str">
            <v>10354060963</v>
          </cell>
          <cell r="I3272" t="str">
            <v>Domanda non ammessa</v>
          </cell>
          <cell r="J3272" t="str">
            <v>MONZA</v>
          </cell>
          <cell r="K3272" t="str">
            <v>MB</v>
          </cell>
          <cell r="L3272" t="str">
            <v>Lombardia</v>
          </cell>
          <cell r="M3272" t="str">
            <v>ITALIA</v>
          </cell>
          <cell r="N3272" t="str">
            <v>CENTRO-NORD</v>
          </cell>
          <cell r="O3272" t="str">
            <v>Centro-Nord</v>
          </cell>
          <cell r="Q3272" t="str">
            <v>X</v>
          </cell>
          <cell r="R3272" t="str">
            <v>LEGGE DI STABILITA 2017</v>
          </cell>
          <cell r="S3272" t="str">
            <v>Società costituita</v>
          </cell>
          <cell r="T3272">
            <v>368336.2</v>
          </cell>
          <cell r="U3272">
            <v>294668</v>
          </cell>
          <cell r="V3272">
            <v>151203</v>
          </cell>
          <cell r="W3272">
            <v>217133.2</v>
          </cell>
          <cell r="X3272">
            <v>120962</v>
          </cell>
          <cell r="Y3272">
            <v>173706</v>
          </cell>
          <cell r="Z3272">
            <v>0</v>
          </cell>
          <cell r="AA3272">
            <v>184467.59</v>
          </cell>
          <cell r="AB3272">
            <v>0</v>
          </cell>
          <cell r="AC3272">
            <v>0</v>
          </cell>
          <cell r="AD3272">
            <v>0</v>
          </cell>
          <cell r="AE3272">
            <v>6</v>
          </cell>
          <cell r="AF3272">
            <v>43713</v>
          </cell>
          <cell r="AG3272">
            <v>2019</v>
          </cell>
          <cell r="AH3272" t="str">
            <v>Non ammissione</v>
          </cell>
          <cell r="AI3272" t="str">
            <v>Economia Digitale</v>
          </cell>
          <cell r="AJ3272" t="str">
            <v>E-Commerce</v>
          </cell>
          <cell r="AK3272" t="str">
            <v>Web technology</v>
          </cell>
          <cell r="AP3272" t="str">
            <v>62.01.00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5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5</v>
          </cell>
          <cell r="BD3272">
            <v>0</v>
          </cell>
          <cell r="BE3272">
            <v>5</v>
          </cell>
          <cell r="BF3272">
            <v>1</v>
          </cell>
          <cell r="BG3272">
            <v>0</v>
          </cell>
        </row>
        <row r="3273">
          <cell r="A3273" t="str">
            <v>SSI002151</v>
          </cell>
          <cell r="C3273" t="str">
            <v>SSI</v>
          </cell>
          <cell r="D3273" t="str">
            <v xml:space="preserve">Nazena </v>
          </cell>
          <cell r="E3273">
            <v>43619</v>
          </cell>
          <cell r="F3273">
            <v>2019</v>
          </cell>
          <cell r="H3273" t="str">
            <v>04216200248</v>
          </cell>
          <cell r="I3273" t="str">
            <v>Domanda decaduta</v>
          </cell>
          <cell r="J3273" t="str">
            <v>VICENZA</v>
          </cell>
          <cell r="K3273" t="str">
            <v>VI</v>
          </cell>
          <cell r="L3273" t="str">
            <v>Veneto</v>
          </cell>
          <cell r="M3273" t="str">
            <v>ITALIA</v>
          </cell>
          <cell r="N3273" t="str">
            <v>CENTRO-NORD</v>
          </cell>
          <cell r="O3273" t="str">
            <v>Centro-Nord</v>
          </cell>
          <cell r="Q3273" t="str">
            <v>X</v>
          </cell>
          <cell r="R3273" t="str">
            <v>LEGGE DI STABILITA 2017</v>
          </cell>
          <cell r="S3273" t="str">
            <v>Società costituita</v>
          </cell>
          <cell r="T3273">
            <v>150000</v>
          </cell>
          <cell r="U3273">
            <v>127500</v>
          </cell>
          <cell r="V3273">
            <v>150000</v>
          </cell>
          <cell r="W3273">
            <v>0</v>
          </cell>
          <cell r="X3273">
            <v>120000</v>
          </cell>
          <cell r="Y3273">
            <v>0</v>
          </cell>
          <cell r="Z3273">
            <v>7500</v>
          </cell>
          <cell r="AA3273">
            <v>183000</v>
          </cell>
          <cell r="AB3273">
            <v>0</v>
          </cell>
          <cell r="AC3273">
            <v>0</v>
          </cell>
          <cell r="AD3273">
            <v>0</v>
          </cell>
          <cell r="AE3273">
            <v>9</v>
          </cell>
          <cell r="AI3273" t="str">
            <v>Economia Digitale</v>
          </cell>
          <cell r="AJ3273" t="str">
            <v>Materiali innovativi</v>
          </cell>
          <cell r="AK3273" t="str">
            <v>Industria hi-tech</v>
          </cell>
          <cell r="AP3273" t="str">
            <v>13.99.90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1</v>
          </cell>
          <cell r="BA3273">
            <v>0</v>
          </cell>
          <cell r="BB3273">
            <v>0</v>
          </cell>
          <cell r="BC3273">
            <v>0</v>
          </cell>
          <cell r="BD3273">
            <v>1</v>
          </cell>
          <cell r="BE3273">
            <v>1</v>
          </cell>
          <cell r="BF3273">
            <v>1</v>
          </cell>
          <cell r="BG3273">
            <v>0</v>
          </cell>
        </row>
        <row r="3274">
          <cell r="A3274" t="str">
            <v>SSI002152</v>
          </cell>
          <cell r="B3274" t="str">
            <v>C57B19000090008</v>
          </cell>
          <cell r="C3274" t="str">
            <v>SSI</v>
          </cell>
          <cell r="D3274" t="str">
            <v>ENERGY TECHNOLOGY DEVELOPMENT S.R.L.</v>
          </cell>
          <cell r="E3274">
            <v>43619</v>
          </cell>
          <cell r="F3274">
            <v>2019</v>
          </cell>
          <cell r="H3274" t="str">
            <v>03025520218</v>
          </cell>
          <cell r="I3274" t="str">
            <v>Domanda ammessa</v>
          </cell>
          <cell r="J3274" t="str">
            <v xml:space="preserve">BOLZANO       </v>
          </cell>
          <cell r="K3274" t="str">
            <v>BZ</v>
          </cell>
          <cell r="L3274" t="str">
            <v>Trentino Alto Adige</v>
          </cell>
          <cell r="M3274" t="str">
            <v>ITALIA</v>
          </cell>
          <cell r="N3274" t="str">
            <v>CENTRO-NORD</v>
          </cell>
          <cell r="O3274" t="str">
            <v>Centro-Nord</v>
          </cell>
          <cell r="Q3274" t="str">
            <v>X</v>
          </cell>
          <cell r="R3274" t="str">
            <v>LEGGE DI STABILITA 2017</v>
          </cell>
          <cell r="S3274" t="str">
            <v>Società costituita</v>
          </cell>
          <cell r="T3274">
            <v>1499400</v>
          </cell>
          <cell r="U3274">
            <v>1057080</v>
          </cell>
          <cell r="V3274">
            <v>107000</v>
          </cell>
          <cell r="W3274">
            <v>1392400</v>
          </cell>
          <cell r="X3274">
            <v>74900</v>
          </cell>
          <cell r="Y3274">
            <v>974680</v>
          </cell>
          <cell r="Z3274">
            <v>7500</v>
          </cell>
          <cell r="AA3274">
            <v>130540</v>
          </cell>
          <cell r="AB3274">
            <v>1129000</v>
          </cell>
          <cell r="AC3274">
            <v>107000</v>
          </cell>
          <cell r="AD3274">
            <v>1022000</v>
          </cell>
          <cell r="AE3274">
            <v>13</v>
          </cell>
          <cell r="AF3274">
            <v>43713</v>
          </cell>
          <cell r="AG3274">
            <v>2019</v>
          </cell>
          <cell r="AH3274" t="str">
            <v>Ammissione</v>
          </cell>
          <cell r="AI3274" t="str">
            <v>Valorizzazione della ricerca</v>
          </cell>
          <cell r="AJ3274" t="str">
            <v>Ambiente e Energia</v>
          </cell>
          <cell r="AK3274" t="str">
            <v>Ambiente ed energia</v>
          </cell>
          <cell r="AL3274">
            <v>43816</v>
          </cell>
          <cell r="AM3274">
            <v>2019</v>
          </cell>
          <cell r="AP3274" t="str">
            <v>72.19.09</v>
          </cell>
          <cell r="AQ3274" t="str">
            <v>Altri servizi</v>
          </cell>
          <cell r="AR3274">
            <v>797800</v>
          </cell>
          <cell r="AS3274">
            <v>74900</v>
          </cell>
          <cell r="AT3274">
            <v>715400</v>
          </cell>
          <cell r="AU3274">
            <v>7500</v>
          </cell>
          <cell r="AV3274">
            <v>790300</v>
          </cell>
          <cell r="AW3274">
            <v>0</v>
          </cell>
          <cell r="AX3274">
            <v>0</v>
          </cell>
          <cell r="AY3274">
            <v>1</v>
          </cell>
          <cell r="AZ3274">
            <v>0</v>
          </cell>
          <cell r="BA3274">
            <v>0</v>
          </cell>
          <cell r="BB3274">
            <v>0</v>
          </cell>
          <cell r="BC3274">
            <v>1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</row>
        <row r="3275">
          <cell r="A3275" t="str">
            <v>SSI002153</v>
          </cell>
          <cell r="C3275" t="str">
            <v>SSI</v>
          </cell>
          <cell r="D3275" t="str">
            <v>Fasilo Srl</v>
          </cell>
          <cell r="E3275">
            <v>43620</v>
          </cell>
          <cell r="F3275">
            <v>2019</v>
          </cell>
          <cell r="H3275" t="str">
            <v>14988881000</v>
          </cell>
          <cell r="I3275" t="str">
            <v>Domanda non ammessa</v>
          </cell>
          <cell r="J3275" t="str">
            <v>ROMA</v>
          </cell>
          <cell r="K3275" t="str">
            <v>RM</v>
          </cell>
          <cell r="L3275" t="str">
            <v>Lazio</v>
          </cell>
          <cell r="M3275" t="str">
            <v>ITALIA</v>
          </cell>
          <cell r="N3275" t="str">
            <v>CENTRO-NORD</v>
          </cell>
          <cell r="O3275" t="str">
            <v>Centro-Nord</v>
          </cell>
          <cell r="Q3275" t="str">
            <v>X</v>
          </cell>
          <cell r="R3275" t="str">
            <v>LEGGE DI STABILITA 2017</v>
          </cell>
          <cell r="S3275" t="str">
            <v>Società costituita</v>
          </cell>
          <cell r="T3275">
            <v>1117878.1400000001</v>
          </cell>
          <cell r="U3275">
            <v>790014.69</v>
          </cell>
          <cell r="V3275">
            <v>795500</v>
          </cell>
          <cell r="W3275">
            <v>322378.14</v>
          </cell>
          <cell r="X3275">
            <v>556850</v>
          </cell>
          <cell r="Y3275">
            <v>225664.69</v>
          </cell>
          <cell r="Z3275">
            <v>7500</v>
          </cell>
          <cell r="AA3275">
            <v>970510</v>
          </cell>
          <cell r="AB3275">
            <v>0</v>
          </cell>
          <cell r="AC3275">
            <v>0</v>
          </cell>
          <cell r="AD3275">
            <v>0</v>
          </cell>
          <cell r="AE3275">
            <v>17</v>
          </cell>
          <cell r="AF3275">
            <v>43678</v>
          </cell>
          <cell r="AG3275">
            <v>2019</v>
          </cell>
          <cell r="AH3275" t="str">
            <v>Non ammissione</v>
          </cell>
          <cell r="AI3275" t="str">
            <v>Economia Digitale</v>
          </cell>
          <cell r="AJ3275" t="str">
            <v>Telecomunicazioni</v>
          </cell>
          <cell r="AK3275" t="str">
            <v>IT e infrastrutture</v>
          </cell>
          <cell r="AP3275" t="str">
            <v>53.20.00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3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3</v>
          </cell>
          <cell r="BD3275">
            <v>0</v>
          </cell>
          <cell r="BE3275">
            <v>0</v>
          </cell>
          <cell r="BF3275">
            <v>3</v>
          </cell>
          <cell r="BG3275">
            <v>0</v>
          </cell>
        </row>
        <row r="3276">
          <cell r="A3276" t="str">
            <v>SSI002154</v>
          </cell>
          <cell r="C3276" t="str">
            <v>SSI</v>
          </cell>
          <cell r="D3276" t="str">
            <v>C2b4food</v>
          </cell>
          <cell r="E3276">
            <v>43621</v>
          </cell>
          <cell r="F3276">
            <v>2019</v>
          </cell>
          <cell r="H3276" t="str">
            <v>02728000353</v>
          </cell>
          <cell r="I3276" t="str">
            <v>Domanda non ammessa</v>
          </cell>
          <cell r="J3276" t="str">
            <v>SUZZARA</v>
          </cell>
          <cell r="K3276" t="str">
            <v>MN</v>
          </cell>
          <cell r="L3276" t="str">
            <v>Lombardia</v>
          </cell>
          <cell r="M3276" t="str">
            <v>ITALIA</v>
          </cell>
          <cell r="N3276" t="str">
            <v>CENTRO-NORD</v>
          </cell>
          <cell r="O3276" t="str">
            <v>Centro-Nord</v>
          </cell>
          <cell r="Q3276" t="str">
            <v>X</v>
          </cell>
          <cell r="R3276" t="str">
            <v>LEGGE DI STABILITA 2017</v>
          </cell>
          <cell r="S3276" t="str">
            <v>Società costituita</v>
          </cell>
          <cell r="T3276">
            <v>966000.84</v>
          </cell>
          <cell r="U3276">
            <v>676200</v>
          </cell>
          <cell r="V3276">
            <v>150000</v>
          </cell>
          <cell r="W3276">
            <v>816000.84</v>
          </cell>
          <cell r="X3276">
            <v>105000</v>
          </cell>
          <cell r="Y3276">
            <v>571200</v>
          </cell>
          <cell r="Z3276">
            <v>0</v>
          </cell>
          <cell r="AA3276">
            <v>183000</v>
          </cell>
          <cell r="AB3276">
            <v>0</v>
          </cell>
          <cell r="AC3276">
            <v>0</v>
          </cell>
          <cell r="AD3276">
            <v>0</v>
          </cell>
          <cell r="AE3276">
            <v>7</v>
          </cell>
          <cell r="AF3276">
            <v>43664</v>
          </cell>
          <cell r="AG3276">
            <v>2019</v>
          </cell>
          <cell r="AH3276" t="str">
            <v>Non ammissione</v>
          </cell>
          <cell r="AI3276" t="str">
            <v>Economia Digitale</v>
          </cell>
          <cell r="AJ3276" t="str">
            <v>Telecomunicazioni</v>
          </cell>
          <cell r="AK3276" t="str">
            <v>IT e infrastrutture</v>
          </cell>
          <cell r="AP3276" t="str">
            <v>63.11.20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2</v>
          </cell>
          <cell r="AZ3276">
            <v>0</v>
          </cell>
          <cell r="BA3276">
            <v>0</v>
          </cell>
          <cell r="BB3276">
            <v>0</v>
          </cell>
          <cell r="BC3276">
            <v>2</v>
          </cell>
          <cell r="BD3276">
            <v>0</v>
          </cell>
          <cell r="BE3276">
            <v>0</v>
          </cell>
          <cell r="BF3276">
            <v>2</v>
          </cell>
          <cell r="BG3276">
            <v>0</v>
          </cell>
        </row>
        <row r="3277">
          <cell r="A3277" t="str">
            <v>SSI002155</v>
          </cell>
          <cell r="B3277" t="str">
            <v>C48C19000470008</v>
          </cell>
          <cell r="C3277" t="str">
            <v>SSI</v>
          </cell>
          <cell r="D3277" t="str">
            <v xml:space="preserve">SANIXAIR </v>
          </cell>
          <cell r="E3277">
            <v>43621</v>
          </cell>
          <cell r="F3277">
            <v>2019</v>
          </cell>
          <cell r="H3277" t="str">
            <v>10779980969</v>
          </cell>
          <cell r="I3277" t="str">
            <v>Domanda ammessa</v>
          </cell>
          <cell r="J3277" t="str">
            <v>MILANO</v>
          </cell>
          <cell r="K3277" t="str">
            <v>MI</v>
          </cell>
          <cell r="L3277" t="str">
            <v>Lombardia</v>
          </cell>
          <cell r="M3277" t="str">
            <v>ITALIA</v>
          </cell>
          <cell r="N3277" t="str">
            <v>CENTRO-NORD</v>
          </cell>
          <cell r="O3277" t="str">
            <v>Centro-Nord</v>
          </cell>
          <cell r="Q3277" t="str">
            <v>X</v>
          </cell>
          <cell r="R3277" t="str">
            <v>LEGGE DI STABILITA 2017</v>
          </cell>
          <cell r="S3277" t="str">
            <v>Società costituita</v>
          </cell>
          <cell r="T3277">
            <v>1372480</v>
          </cell>
          <cell r="U3277">
            <v>968236</v>
          </cell>
          <cell r="V3277">
            <v>1014160</v>
          </cell>
          <cell r="W3277">
            <v>358320</v>
          </cell>
          <cell r="X3277">
            <v>709912</v>
          </cell>
          <cell r="Y3277">
            <v>250824</v>
          </cell>
          <cell r="Z3277">
            <v>7500</v>
          </cell>
          <cell r="AA3277">
            <v>1237142</v>
          </cell>
          <cell r="AB3277">
            <v>1126140</v>
          </cell>
          <cell r="AC3277">
            <v>905940</v>
          </cell>
          <cell r="AD3277">
            <v>220200</v>
          </cell>
          <cell r="AE3277">
            <v>7</v>
          </cell>
          <cell r="AF3277">
            <v>43678</v>
          </cell>
          <cell r="AG3277">
            <v>2019</v>
          </cell>
          <cell r="AH3277" t="str">
            <v>Ammissione</v>
          </cell>
          <cell r="AI3277" t="str">
            <v>Tecnologia nuova sperimentale</v>
          </cell>
          <cell r="AJ3277" t="str">
            <v>Ambiente e Energia</v>
          </cell>
          <cell r="AK3277" t="str">
            <v>Ambiente ed energia</v>
          </cell>
          <cell r="AL3277">
            <v>43790</v>
          </cell>
          <cell r="AM3277">
            <v>2019</v>
          </cell>
          <cell r="AP3277" t="str">
            <v>46.73.22</v>
          </cell>
          <cell r="AQ3277" t="str">
            <v>Commercio</v>
          </cell>
          <cell r="AR3277">
            <v>795798</v>
          </cell>
          <cell r="AS3277">
            <v>634158</v>
          </cell>
          <cell r="AT3277">
            <v>154140</v>
          </cell>
          <cell r="AU3277">
            <v>7500</v>
          </cell>
          <cell r="AV3277">
            <v>788298</v>
          </cell>
          <cell r="AW3277">
            <v>1</v>
          </cell>
          <cell r="AX3277">
            <v>0</v>
          </cell>
          <cell r="AY3277">
            <v>3</v>
          </cell>
          <cell r="AZ3277">
            <v>0</v>
          </cell>
          <cell r="BA3277">
            <v>0</v>
          </cell>
          <cell r="BB3277">
            <v>1</v>
          </cell>
          <cell r="BC3277">
            <v>4</v>
          </cell>
          <cell r="BD3277">
            <v>1</v>
          </cell>
          <cell r="BE3277">
            <v>1</v>
          </cell>
          <cell r="BF3277">
            <v>0</v>
          </cell>
          <cell r="BG3277">
            <v>0</v>
          </cell>
          <cell r="BH3277">
            <v>101684.26</v>
          </cell>
          <cell r="BI3277">
            <v>0</v>
          </cell>
          <cell r="BJ3277">
            <v>101684.26</v>
          </cell>
        </row>
        <row r="3278">
          <cell r="A3278" t="str">
            <v>SSI002156</v>
          </cell>
          <cell r="B3278" t="str">
            <v>C58C19000440008</v>
          </cell>
          <cell r="C3278" t="str">
            <v>SSI</v>
          </cell>
          <cell r="D3278" t="str">
            <v>VALEO LEGAL SOLUTIONS S.R.L.</v>
          </cell>
          <cell r="E3278">
            <v>43623</v>
          </cell>
          <cell r="F3278">
            <v>2019</v>
          </cell>
          <cell r="H3278" t="str">
            <v>14569751002</v>
          </cell>
          <cell r="I3278" t="str">
            <v>Domanda ammessa</v>
          </cell>
          <cell r="J3278" t="str">
            <v>NAPOLI</v>
          </cell>
          <cell r="K3278" t="str">
            <v>NA</v>
          </cell>
          <cell r="L3278" t="str">
            <v>Campania</v>
          </cell>
          <cell r="M3278" t="str">
            <v>ITALIA</v>
          </cell>
          <cell r="N3278" t="str">
            <v>SUD</v>
          </cell>
          <cell r="O3278" t="str">
            <v>Mezzogiorno</v>
          </cell>
          <cell r="Q3278" t="str">
            <v>X</v>
          </cell>
          <cell r="R3278" t="str">
            <v>PON I&amp;C SUD - LEGGE DI STABILITA 2017</v>
          </cell>
          <cell r="S3278" t="str">
            <v>Società costituita</v>
          </cell>
          <cell r="T3278">
            <v>748000</v>
          </cell>
          <cell r="U3278">
            <v>523600</v>
          </cell>
          <cell r="V3278">
            <v>168000</v>
          </cell>
          <cell r="W3278">
            <v>580000</v>
          </cell>
          <cell r="X3278">
            <v>117600</v>
          </cell>
          <cell r="Y3278">
            <v>406000</v>
          </cell>
          <cell r="Z3278">
            <v>0</v>
          </cell>
          <cell r="AA3278">
            <v>204680</v>
          </cell>
          <cell r="AB3278">
            <v>628000</v>
          </cell>
          <cell r="AC3278">
            <v>168000</v>
          </cell>
          <cell r="AD3278">
            <v>460000</v>
          </cell>
          <cell r="AE3278">
            <v>9</v>
          </cell>
          <cell r="AF3278">
            <v>43650</v>
          </cell>
          <cell r="AG3278">
            <v>2019</v>
          </cell>
          <cell r="AH3278" t="str">
            <v>Ammissione</v>
          </cell>
          <cell r="AI3278" t="str">
            <v>Economia Digitale</v>
          </cell>
          <cell r="AJ3278" t="str">
            <v>Cloud computing</v>
          </cell>
          <cell r="AK3278" t="str">
            <v>Web technology</v>
          </cell>
          <cell r="AL3278">
            <v>43819</v>
          </cell>
          <cell r="AM3278">
            <v>2019</v>
          </cell>
          <cell r="AP3278" t="str">
            <v>62.09.09</v>
          </cell>
          <cell r="AQ3278" t="str">
            <v>Altri servizi</v>
          </cell>
          <cell r="AR3278">
            <v>439600</v>
          </cell>
          <cell r="AS3278">
            <v>117600</v>
          </cell>
          <cell r="AT3278">
            <v>322000</v>
          </cell>
          <cell r="AU3278">
            <v>0</v>
          </cell>
          <cell r="AV3278">
            <v>351680</v>
          </cell>
          <cell r="AW3278">
            <v>0</v>
          </cell>
          <cell r="AX3278">
            <v>2</v>
          </cell>
          <cell r="AY3278">
            <v>1</v>
          </cell>
          <cell r="AZ3278">
            <v>0</v>
          </cell>
          <cell r="BA3278">
            <v>1</v>
          </cell>
          <cell r="BB3278">
            <v>1</v>
          </cell>
          <cell r="BC3278">
            <v>3</v>
          </cell>
          <cell r="BD3278">
            <v>2</v>
          </cell>
          <cell r="BE3278">
            <v>0</v>
          </cell>
          <cell r="BF3278">
            <v>0</v>
          </cell>
          <cell r="BG3278">
            <v>0</v>
          </cell>
          <cell r="BH3278">
            <v>97866.95</v>
          </cell>
          <cell r="BI3278">
            <v>0</v>
          </cell>
          <cell r="BJ3278">
            <v>97866.95</v>
          </cell>
        </row>
        <row r="3279">
          <cell r="A3279" t="str">
            <v>SSI002157</v>
          </cell>
          <cell r="C3279" t="str">
            <v>SSI</v>
          </cell>
          <cell r="D3279" t="str">
            <v>PENTATHLON S.R.L.</v>
          </cell>
          <cell r="E3279">
            <v>43623</v>
          </cell>
          <cell r="F3279">
            <v>2019</v>
          </cell>
          <cell r="H3279" t="str">
            <v>02957330646</v>
          </cell>
          <cell r="I3279" t="str">
            <v>Domanda non ammessa</v>
          </cell>
          <cell r="J3279" t="str">
            <v>NAPOLI</v>
          </cell>
          <cell r="K3279" t="str">
            <v>NA</v>
          </cell>
          <cell r="L3279" t="str">
            <v>Campania</v>
          </cell>
          <cell r="M3279" t="str">
            <v>ITALIA</v>
          </cell>
          <cell r="N3279" t="str">
            <v>SUD</v>
          </cell>
          <cell r="O3279" t="str">
            <v>Mezzogiorno</v>
          </cell>
          <cell r="Q3279" t="str">
            <v>X</v>
          </cell>
          <cell r="R3279" t="str">
            <v>PON I&amp;C SUD - LEGGE DI STABILITA 2017</v>
          </cell>
          <cell r="S3279" t="str">
            <v>Società costituita</v>
          </cell>
          <cell r="T3279">
            <v>1280008</v>
          </cell>
          <cell r="U3279">
            <v>896005</v>
          </cell>
          <cell r="V3279">
            <v>840000</v>
          </cell>
          <cell r="W3279">
            <v>440008</v>
          </cell>
          <cell r="X3279">
            <v>588000</v>
          </cell>
          <cell r="Y3279">
            <v>308005</v>
          </cell>
          <cell r="Z3279">
            <v>0</v>
          </cell>
          <cell r="AA3279">
            <v>1024800</v>
          </cell>
          <cell r="AB3279">
            <v>0</v>
          </cell>
          <cell r="AC3279">
            <v>0</v>
          </cell>
          <cell r="AD3279">
            <v>0</v>
          </cell>
          <cell r="AE3279">
            <v>4</v>
          </cell>
          <cell r="AF3279">
            <v>43678</v>
          </cell>
          <cell r="AG3279">
            <v>2019</v>
          </cell>
          <cell r="AH3279" t="str">
            <v>Non ammissione</v>
          </cell>
          <cell r="AI3279" t="str">
            <v>Economia Digitale</v>
          </cell>
          <cell r="AJ3279" t="str">
            <v>Internet of things</v>
          </cell>
          <cell r="AK3279" t="str">
            <v>Web technology</v>
          </cell>
          <cell r="AP3279" t="str">
            <v>62.01.00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1</v>
          </cell>
          <cell r="AY3279">
            <v>1</v>
          </cell>
          <cell r="AZ3279">
            <v>0</v>
          </cell>
          <cell r="BA3279">
            <v>0</v>
          </cell>
          <cell r="BB3279">
            <v>0</v>
          </cell>
          <cell r="BC3279">
            <v>2</v>
          </cell>
          <cell r="BD3279">
            <v>0</v>
          </cell>
          <cell r="BE3279">
            <v>0</v>
          </cell>
          <cell r="BF3279">
            <v>2</v>
          </cell>
          <cell r="BG3279">
            <v>0</v>
          </cell>
        </row>
        <row r="3280">
          <cell r="A3280" t="str">
            <v>SSI002158</v>
          </cell>
          <cell r="C3280" t="str">
            <v>SSI</v>
          </cell>
          <cell r="D3280" t="str">
            <v xml:space="preserve">COD </v>
          </cell>
          <cell r="E3280">
            <v>43623</v>
          </cell>
          <cell r="F3280">
            <v>2019</v>
          </cell>
          <cell r="H3280" t="str">
            <v>05501000870</v>
          </cell>
          <cell r="I3280" t="str">
            <v>Domanda non ammessa</v>
          </cell>
          <cell r="J3280" t="str">
            <v>SAN GIOVANNI LA PUNTA</v>
          </cell>
          <cell r="K3280" t="str">
            <v>CT</v>
          </cell>
          <cell r="L3280" t="str">
            <v>Sicilia</v>
          </cell>
          <cell r="M3280" t="str">
            <v>ITALIA</v>
          </cell>
          <cell r="N3280" t="str">
            <v>SUD</v>
          </cell>
          <cell r="O3280" t="str">
            <v>Mezzogiorno</v>
          </cell>
          <cell r="Q3280" t="str">
            <v>X</v>
          </cell>
          <cell r="R3280" t="str">
            <v>PON I&amp;C SUD - LEGGE DI STABILITA 2017</v>
          </cell>
          <cell r="S3280" t="str">
            <v>Società costituita</v>
          </cell>
          <cell r="T3280">
            <v>679886.71</v>
          </cell>
          <cell r="U3280">
            <v>543885.6</v>
          </cell>
          <cell r="V3280">
            <v>286107</v>
          </cell>
          <cell r="W3280">
            <v>393779.71</v>
          </cell>
          <cell r="X3280">
            <v>228885.6</v>
          </cell>
          <cell r="Y3280">
            <v>315000</v>
          </cell>
          <cell r="Z3280">
            <v>0</v>
          </cell>
          <cell r="AA3280">
            <v>349050.54</v>
          </cell>
          <cell r="AB3280">
            <v>0</v>
          </cell>
          <cell r="AC3280">
            <v>0</v>
          </cell>
          <cell r="AD3280">
            <v>0</v>
          </cell>
          <cell r="AE3280">
            <v>10</v>
          </cell>
          <cell r="AF3280">
            <v>43678</v>
          </cell>
          <cell r="AG3280">
            <v>2019</v>
          </cell>
          <cell r="AH3280" t="str">
            <v>Non ammissione</v>
          </cell>
          <cell r="AI3280" t="str">
            <v>Economia Digitale</v>
          </cell>
          <cell r="AJ3280" t="str">
            <v>E-Commerce</v>
          </cell>
          <cell r="AK3280" t="str">
            <v>Web technology</v>
          </cell>
          <cell r="AP3280" t="str">
            <v>52.29.21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1</v>
          </cell>
          <cell r="BB3280">
            <v>1</v>
          </cell>
          <cell r="BC3280">
            <v>0</v>
          </cell>
          <cell r="BD3280">
            <v>2</v>
          </cell>
          <cell r="BE3280">
            <v>0</v>
          </cell>
          <cell r="BF3280">
            <v>1</v>
          </cell>
          <cell r="BG3280">
            <v>0</v>
          </cell>
        </row>
        <row r="3281">
          <cell r="A3281" t="str">
            <v>SSI002159</v>
          </cell>
          <cell r="C3281" t="str">
            <v>SSI</v>
          </cell>
          <cell r="D3281" t="str">
            <v xml:space="preserve">DriveLikeYou </v>
          </cell>
          <cell r="E3281">
            <v>43623</v>
          </cell>
          <cell r="F3281">
            <v>2019</v>
          </cell>
          <cell r="H3281" t="str">
            <v>10098770968</v>
          </cell>
          <cell r="I3281" t="str">
            <v>Domanda non ammessa</v>
          </cell>
          <cell r="J3281" t="str">
            <v>MILANO</v>
          </cell>
          <cell r="K3281" t="str">
            <v>MI</v>
          </cell>
          <cell r="L3281" t="str">
            <v>Lombardia</v>
          </cell>
          <cell r="M3281" t="str">
            <v>ITALIA</v>
          </cell>
          <cell r="N3281" t="str">
            <v>CENTRO-NORD</v>
          </cell>
          <cell r="O3281" t="str">
            <v>Centro-Nord</v>
          </cell>
          <cell r="Q3281" t="str">
            <v>X</v>
          </cell>
          <cell r="R3281" t="str">
            <v>LEGGE DI STABILITA 2017</v>
          </cell>
          <cell r="S3281" t="str">
            <v>Società costituita</v>
          </cell>
          <cell r="T3281">
            <v>1180154</v>
          </cell>
          <cell r="U3281">
            <v>826107.8</v>
          </cell>
          <cell r="V3281">
            <v>247954</v>
          </cell>
          <cell r="W3281">
            <v>932200</v>
          </cell>
          <cell r="X3281">
            <v>173567.8</v>
          </cell>
          <cell r="Y3281">
            <v>652540</v>
          </cell>
          <cell r="Z3281">
            <v>0</v>
          </cell>
          <cell r="AA3281">
            <v>302476.68</v>
          </cell>
          <cell r="AB3281">
            <v>0</v>
          </cell>
          <cell r="AC3281">
            <v>0</v>
          </cell>
          <cell r="AD3281">
            <v>0</v>
          </cell>
          <cell r="AE3281">
            <v>12</v>
          </cell>
          <cell r="AF3281">
            <v>43678</v>
          </cell>
          <cell r="AG3281">
            <v>2019</v>
          </cell>
          <cell r="AH3281" t="str">
            <v>Non ammissione</v>
          </cell>
          <cell r="AI3281" t="str">
            <v>Economia Digitale</v>
          </cell>
          <cell r="AJ3281" t="str">
            <v>E-Commerce</v>
          </cell>
          <cell r="AK3281" t="str">
            <v>Web technology</v>
          </cell>
          <cell r="AP3281" t="str">
            <v>73.11.02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1</v>
          </cell>
          <cell r="AY3281">
            <v>0</v>
          </cell>
          <cell r="AZ3281">
            <v>0</v>
          </cell>
          <cell r="BA3281">
            <v>1</v>
          </cell>
          <cell r="BB3281">
            <v>0</v>
          </cell>
          <cell r="BC3281">
            <v>1</v>
          </cell>
          <cell r="BD3281">
            <v>1</v>
          </cell>
          <cell r="BE3281">
            <v>0</v>
          </cell>
          <cell r="BF3281">
            <v>2</v>
          </cell>
          <cell r="BG3281">
            <v>0</v>
          </cell>
        </row>
        <row r="3282">
          <cell r="A3282" t="str">
            <v>SSI002160</v>
          </cell>
          <cell r="C3282" t="str">
            <v>SSI</v>
          </cell>
          <cell r="D3282" t="str">
            <v>WEXPLORE S.R.L.</v>
          </cell>
          <cell r="E3282">
            <v>43626</v>
          </cell>
          <cell r="F3282">
            <v>2019</v>
          </cell>
          <cell r="H3282" t="str">
            <v>09896070969</v>
          </cell>
          <cell r="I3282" t="str">
            <v>Domanda non ammessa</v>
          </cell>
          <cell r="J3282" t="str">
            <v>MILANO</v>
          </cell>
          <cell r="K3282" t="str">
            <v>MI</v>
          </cell>
          <cell r="L3282" t="str">
            <v>Lombardia</v>
          </cell>
          <cell r="M3282" t="str">
            <v>ITALIA</v>
          </cell>
          <cell r="N3282" t="str">
            <v>CENTRO-NORD</v>
          </cell>
          <cell r="O3282" t="str">
            <v>Centro-Nord</v>
          </cell>
          <cell r="Q3282" t="str">
            <v>X</v>
          </cell>
          <cell r="R3282" t="str">
            <v>LEGGE DI STABILITA 2017</v>
          </cell>
          <cell r="S3282" t="str">
            <v>Società costituita</v>
          </cell>
          <cell r="T3282">
            <v>372886</v>
          </cell>
          <cell r="U3282">
            <v>290000</v>
          </cell>
          <cell r="V3282">
            <v>75037</v>
          </cell>
          <cell r="W3282">
            <v>297849</v>
          </cell>
          <cell r="X3282">
            <v>60000</v>
          </cell>
          <cell r="Y3282">
            <v>230000</v>
          </cell>
          <cell r="Z3282">
            <v>0</v>
          </cell>
          <cell r="AA3282">
            <v>90025.14</v>
          </cell>
          <cell r="AB3282">
            <v>0</v>
          </cell>
          <cell r="AC3282">
            <v>0</v>
          </cell>
          <cell r="AD3282">
            <v>0</v>
          </cell>
          <cell r="AE3282">
            <v>6</v>
          </cell>
          <cell r="AF3282">
            <v>43678</v>
          </cell>
          <cell r="AG3282">
            <v>2019</v>
          </cell>
          <cell r="AH3282" t="str">
            <v>Non ammissione</v>
          </cell>
          <cell r="AI3282" t="str">
            <v>Economia Digitale</v>
          </cell>
          <cell r="AJ3282" t="str">
            <v>Socialnetwork</v>
          </cell>
          <cell r="AK3282" t="str">
            <v>Web technology</v>
          </cell>
          <cell r="AP3282" t="str">
            <v>63.12.00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1</v>
          </cell>
          <cell r="BA3282">
            <v>0</v>
          </cell>
          <cell r="BB3282">
            <v>1</v>
          </cell>
          <cell r="BC3282">
            <v>0</v>
          </cell>
          <cell r="BD3282">
            <v>2</v>
          </cell>
          <cell r="BE3282">
            <v>1</v>
          </cell>
          <cell r="BF3282">
            <v>2</v>
          </cell>
          <cell r="BG3282">
            <v>0</v>
          </cell>
        </row>
        <row r="3283">
          <cell r="A3283" t="str">
            <v>SSI002161</v>
          </cell>
          <cell r="C3283" t="str">
            <v>SSI</v>
          </cell>
          <cell r="D3283" t="str">
            <v>NOVUS CHAIN S.R.L.</v>
          </cell>
          <cell r="E3283">
            <v>43626</v>
          </cell>
          <cell r="F3283">
            <v>2019</v>
          </cell>
          <cell r="H3283" t="str">
            <v>03645410543</v>
          </cell>
          <cell r="I3283" t="str">
            <v>Domanda non ammessa</v>
          </cell>
          <cell r="J3283" t="str">
            <v>PERUGIA</v>
          </cell>
          <cell r="K3283" t="str">
            <v>PG</v>
          </cell>
          <cell r="L3283" t="str">
            <v>Umbria</v>
          </cell>
          <cell r="M3283" t="str">
            <v>ITALIA</v>
          </cell>
          <cell r="N3283" t="str">
            <v>CENTRO-NORD</v>
          </cell>
          <cell r="O3283" t="str">
            <v>Centro-Nord</v>
          </cell>
          <cell r="Q3283" t="str">
            <v>X</v>
          </cell>
          <cell r="R3283" t="str">
            <v>LEGGE DI STABILITA 2017</v>
          </cell>
          <cell r="S3283" t="str">
            <v>Società costituita</v>
          </cell>
          <cell r="T3283">
            <v>344082.32</v>
          </cell>
          <cell r="U3283">
            <v>248357.62</v>
          </cell>
          <cell r="V3283">
            <v>197067</v>
          </cell>
          <cell r="W3283">
            <v>147015.32</v>
          </cell>
          <cell r="X3283">
            <v>137946.9</v>
          </cell>
          <cell r="Y3283">
            <v>102910.72</v>
          </cell>
          <cell r="Z3283">
            <v>7500</v>
          </cell>
          <cell r="AA3283">
            <v>240421.74</v>
          </cell>
          <cell r="AB3283">
            <v>0</v>
          </cell>
          <cell r="AC3283">
            <v>0</v>
          </cell>
          <cell r="AD3283">
            <v>0</v>
          </cell>
          <cell r="AE3283">
            <v>1</v>
          </cell>
          <cell r="AF3283">
            <v>43678</v>
          </cell>
          <cell r="AG3283">
            <v>2019</v>
          </cell>
          <cell r="AH3283" t="str">
            <v>Non ammissione</v>
          </cell>
          <cell r="AI3283" t="str">
            <v>Economia Digitale</v>
          </cell>
          <cell r="AJ3283" t="str">
            <v>Cloud computing</v>
          </cell>
          <cell r="AK3283" t="str">
            <v>Web technology</v>
          </cell>
          <cell r="AP3283" t="str">
            <v>62.09.09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1</v>
          </cell>
          <cell r="BB3283">
            <v>0</v>
          </cell>
          <cell r="BC3283">
            <v>0</v>
          </cell>
          <cell r="BD3283">
            <v>1</v>
          </cell>
          <cell r="BE3283">
            <v>0</v>
          </cell>
          <cell r="BF3283">
            <v>1</v>
          </cell>
          <cell r="BG3283">
            <v>0</v>
          </cell>
        </row>
        <row r="3284">
          <cell r="A3284" t="str">
            <v>SSI002162</v>
          </cell>
          <cell r="C3284" t="str">
            <v>SSI</v>
          </cell>
          <cell r="D3284" t="str">
            <v>SevenData</v>
          </cell>
          <cell r="E3284">
            <v>43628</v>
          </cell>
          <cell r="F3284">
            <v>2019</v>
          </cell>
          <cell r="H3284" t="str">
            <v>10107290966</v>
          </cell>
          <cell r="I3284" t="str">
            <v>Domanda non ammessa</v>
          </cell>
          <cell r="J3284" t="str">
            <v>MILANO</v>
          </cell>
          <cell r="K3284" t="str">
            <v>MI</v>
          </cell>
          <cell r="L3284" t="str">
            <v>Lombardia</v>
          </cell>
          <cell r="M3284" t="str">
            <v>ITALIA</v>
          </cell>
          <cell r="N3284" t="str">
            <v>CENTRO-NORD</v>
          </cell>
          <cell r="O3284" t="str">
            <v>Centro-Nord</v>
          </cell>
          <cell r="Q3284" t="str">
            <v>X</v>
          </cell>
          <cell r="R3284" t="str">
            <v>LEGGE DI STABILITA 2017</v>
          </cell>
          <cell r="S3284" t="str">
            <v>Società costituita</v>
          </cell>
          <cell r="T3284">
            <v>2384900</v>
          </cell>
          <cell r="U3284">
            <v>1500000</v>
          </cell>
          <cell r="V3284">
            <v>1215000</v>
          </cell>
          <cell r="W3284">
            <v>1169900</v>
          </cell>
          <cell r="X3284">
            <v>800000</v>
          </cell>
          <cell r="Y3284">
            <v>700000</v>
          </cell>
          <cell r="Z3284">
            <v>0</v>
          </cell>
          <cell r="AA3284">
            <v>1482300</v>
          </cell>
          <cell r="AB3284">
            <v>0</v>
          </cell>
          <cell r="AC3284">
            <v>0</v>
          </cell>
          <cell r="AD3284">
            <v>0</v>
          </cell>
          <cell r="AE3284">
            <v>22</v>
          </cell>
          <cell r="AF3284">
            <v>43664</v>
          </cell>
          <cell r="AG3284">
            <v>2019</v>
          </cell>
          <cell r="AH3284" t="str">
            <v>Non ammissione</v>
          </cell>
          <cell r="AI3284" t="str">
            <v>Economia Digitale</v>
          </cell>
          <cell r="AJ3284" t="str">
            <v>E-Commerce</v>
          </cell>
          <cell r="AK3284" t="str">
            <v>Web technology</v>
          </cell>
          <cell r="AP3284" t="str">
            <v>63.11.19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1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1</v>
          </cell>
          <cell r="BD3284">
            <v>0</v>
          </cell>
          <cell r="BE3284">
            <v>0</v>
          </cell>
          <cell r="BF3284">
            <v>1</v>
          </cell>
          <cell r="BG3284">
            <v>0</v>
          </cell>
        </row>
        <row r="3285">
          <cell r="A3285" t="str">
            <v>SSI002163</v>
          </cell>
          <cell r="B3285" t="str">
            <v>C38C19000460008</v>
          </cell>
          <cell r="C3285" t="str">
            <v>SSI</v>
          </cell>
          <cell r="D3285" t="str">
            <v>HIMARC S.R.L.</v>
          </cell>
          <cell r="E3285">
            <v>43630</v>
          </cell>
          <cell r="F3285">
            <v>2019</v>
          </cell>
          <cell r="H3285" t="str">
            <v>02396760999</v>
          </cell>
          <cell r="I3285" t="str">
            <v>Domanda ammessa</v>
          </cell>
          <cell r="J3285" t="str">
            <v>GENOVA</v>
          </cell>
          <cell r="K3285" t="str">
            <v>GE</v>
          </cell>
          <cell r="L3285" t="str">
            <v>Liguria</v>
          </cell>
          <cell r="M3285" t="str">
            <v>ITALIA</v>
          </cell>
          <cell r="N3285" t="str">
            <v>CENTRO-NORD</v>
          </cell>
          <cell r="O3285" t="str">
            <v>Centro-Nord</v>
          </cell>
          <cell r="Q3285" t="str">
            <v>X</v>
          </cell>
          <cell r="R3285" t="str">
            <v>LEGGE DI STABILITA 2017</v>
          </cell>
          <cell r="S3285" t="str">
            <v>Società costituita</v>
          </cell>
          <cell r="T3285">
            <v>1494829</v>
          </cell>
          <cell r="U3285">
            <v>1046380</v>
          </cell>
          <cell r="V3285">
            <v>581000</v>
          </cell>
          <cell r="W3285">
            <v>913829</v>
          </cell>
          <cell r="X3285">
            <v>406700</v>
          </cell>
          <cell r="Y3285">
            <v>639680</v>
          </cell>
          <cell r="Z3285">
            <v>0</v>
          </cell>
          <cell r="AA3285">
            <v>708820</v>
          </cell>
          <cell r="AB3285">
            <v>1028219.5</v>
          </cell>
          <cell r="AC3285">
            <v>551000</v>
          </cell>
          <cell r="AD3285">
            <v>477219.5</v>
          </cell>
          <cell r="AE3285">
            <v>15</v>
          </cell>
          <cell r="AF3285">
            <v>43727</v>
          </cell>
          <cell r="AG3285">
            <v>2019</v>
          </cell>
          <cell r="AH3285" t="str">
            <v>Ammissione</v>
          </cell>
          <cell r="AI3285" t="str">
            <v>Tecnologia nuova sperimentale</v>
          </cell>
          <cell r="AJ3285" t="str">
            <v>Smart cities</v>
          </cell>
          <cell r="AK3285" t="str">
            <v>Smart cities and services</v>
          </cell>
          <cell r="AL3285">
            <v>44004</v>
          </cell>
          <cell r="AM3285">
            <v>2020</v>
          </cell>
          <cell r="AP3285" t="str">
            <v>72.19.09</v>
          </cell>
          <cell r="AQ3285" t="str">
            <v>Altri servizi</v>
          </cell>
          <cell r="AR3285">
            <v>719753.65</v>
          </cell>
          <cell r="AS3285">
            <v>385700</v>
          </cell>
          <cell r="AT3285">
            <v>334053.65000000002</v>
          </cell>
          <cell r="AU3285">
            <v>0</v>
          </cell>
          <cell r="AV3285">
            <v>719753.65</v>
          </cell>
          <cell r="AW3285">
            <v>0</v>
          </cell>
          <cell r="AX3285">
            <v>0</v>
          </cell>
          <cell r="AY3285">
            <v>2</v>
          </cell>
          <cell r="AZ3285">
            <v>0</v>
          </cell>
          <cell r="BA3285">
            <v>0</v>
          </cell>
          <cell r="BB3285">
            <v>0</v>
          </cell>
          <cell r="BC3285">
            <v>2</v>
          </cell>
          <cell r="BD3285">
            <v>0</v>
          </cell>
          <cell r="BE3285">
            <v>0</v>
          </cell>
          <cell r="BF3285">
            <v>2</v>
          </cell>
          <cell r="BG3285">
            <v>0</v>
          </cell>
        </row>
        <row r="3286">
          <cell r="A3286" t="str">
            <v>SSI002164</v>
          </cell>
          <cell r="B3286" t="str">
            <v>C58C19000490008</v>
          </cell>
          <cell r="C3286" t="str">
            <v>SSI</v>
          </cell>
          <cell r="D3286" t="str">
            <v>Beyond Engineering</v>
          </cell>
          <cell r="E3286">
            <v>43630</v>
          </cell>
          <cell r="F3286">
            <v>2019</v>
          </cell>
          <cell r="H3286" t="str">
            <v>03704120363</v>
          </cell>
          <cell r="I3286" t="str">
            <v>Domanda ammessa</v>
          </cell>
          <cell r="J3286" t="str">
            <v>MARANELLO</v>
          </cell>
          <cell r="K3286" t="str">
            <v>MO</v>
          </cell>
          <cell r="L3286" t="str">
            <v>Emilia Romagna</v>
          </cell>
          <cell r="M3286" t="str">
            <v>ITALIA</v>
          </cell>
          <cell r="N3286" t="str">
            <v>CENTRO-NORD</v>
          </cell>
          <cell r="O3286" t="str">
            <v>Centro-Nord</v>
          </cell>
          <cell r="Q3286" t="str">
            <v>X</v>
          </cell>
          <cell r="R3286" t="str">
            <v>LEGGE DI STABILITA 2017</v>
          </cell>
          <cell r="S3286" t="str">
            <v>Società costituita</v>
          </cell>
          <cell r="T3286">
            <v>1456389</v>
          </cell>
          <cell r="U3286">
            <v>1165111.2</v>
          </cell>
          <cell r="V3286">
            <v>478000</v>
          </cell>
          <cell r="W3286">
            <v>978389</v>
          </cell>
          <cell r="X3286">
            <v>382400</v>
          </cell>
          <cell r="Y3286">
            <v>782711.2</v>
          </cell>
          <cell r="Z3286">
            <v>0</v>
          </cell>
          <cell r="AA3286">
            <v>583100</v>
          </cell>
          <cell r="AB3286">
            <v>1011469</v>
          </cell>
          <cell r="AC3286">
            <v>478000</v>
          </cell>
          <cell r="AD3286">
            <v>533469</v>
          </cell>
          <cell r="AE3286">
            <v>12</v>
          </cell>
          <cell r="AF3286">
            <v>43664</v>
          </cell>
          <cell r="AG3286">
            <v>2019</v>
          </cell>
          <cell r="AH3286" t="str">
            <v>Ammissione</v>
          </cell>
          <cell r="AI3286" t="str">
            <v>Economia Digitale</v>
          </cell>
          <cell r="AJ3286" t="str">
            <v>Smart cities</v>
          </cell>
          <cell r="AK3286" t="str">
            <v>Smart cities and services</v>
          </cell>
          <cell r="AL3286">
            <v>43788</v>
          </cell>
          <cell r="AM3286">
            <v>2019</v>
          </cell>
          <cell r="AP3286" t="str">
            <v>72.19.09</v>
          </cell>
          <cell r="AQ3286" t="str">
            <v>Altri servizi</v>
          </cell>
          <cell r="AR3286">
            <v>708028.3</v>
          </cell>
          <cell r="AS3286">
            <v>334600</v>
          </cell>
          <cell r="AT3286">
            <v>373428.3</v>
          </cell>
          <cell r="AU3286">
            <v>0</v>
          </cell>
          <cell r="AV3286">
            <v>708028.3</v>
          </cell>
          <cell r="AW3286">
            <v>4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4</v>
          </cell>
          <cell r="BD3286">
            <v>0</v>
          </cell>
          <cell r="BE3286">
            <v>4</v>
          </cell>
          <cell r="BF3286">
            <v>4</v>
          </cell>
          <cell r="BG3286">
            <v>0</v>
          </cell>
          <cell r="BI3286">
            <v>50239.09</v>
          </cell>
          <cell r="BJ3286">
            <v>50239.09</v>
          </cell>
        </row>
        <row r="3287">
          <cell r="A3287" t="str">
            <v>SSI002165</v>
          </cell>
          <cell r="C3287" t="str">
            <v>SSI</v>
          </cell>
          <cell r="D3287" t="str">
            <v>Pinwork Srl</v>
          </cell>
          <cell r="E3287">
            <v>43633</v>
          </cell>
          <cell r="F3287">
            <v>2019</v>
          </cell>
          <cell r="H3287" t="str">
            <v>09706200962</v>
          </cell>
          <cell r="I3287" t="str">
            <v>Domanda non ammessa</v>
          </cell>
          <cell r="J3287" t="str">
            <v>MILANO</v>
          </cell>
          <cell r="K3287" t="str">
            <v>MI</v>
          </cell>
          <cell r="L3287" t="str">
            <v>Lombardia</v>
          </cell>
          <cell r="M3287" t="str">
            <v>ITALIA</v>
          </cell>
          <cell r="N3287" t="str">
            <v>CENTRO-NORD</v>
          </cell>
          <cell r="O3287" t="str">
            <v>Centro-Nord</v>
          </cell>
          <cell r="Q3287" t="str">
            <v>X</v>
          </cell>
          <cell r="R3287" t="str">
            <v>LEGGE DI STABILITA 2017</v>
          </cell>
          <cell r="S3287" t="str">
            <v>Società costituita</v>
          </cell>
          <cell r="T3287">
            <v>917511.34000000008</v>
          </cell>
          <cell r="U3287">
            <v>642257</v>
          </cell>
          <cell r="V3287">
            <v>650200</v>
          </cell>
          <cell r="W3287">
            <v>267311.34000000003</v>
          </cell>
          <cell r="X3287">
            <v>455140</v>
          </cell>
          <cell r="Y3287">
            <v>187117</v>
          </cell>
          <cell r="Z3287">
            <v>0</v>
          </cell>
          <cell r="AA3287">
            <v>793243</v>
          </cell>
          <cell r="AB3287">
            <v>0</v>
          </cell>
          <cell r="AC3287">
            <v>0</v>
          </cell>
          <cell r="AD3287">
            <v>0</v>
          </cell>
          <cell r="AE3287">
            <v>5</v>
          </cell>
          <cell r="AF3287">
            <v>43713</v>
          </cell>
          <cell r="AG3287">
            <v>2019</v>
          </cell>
          <cell r="AH3287" t="str">
            <v>Non ammissione</v>
          </cell>
          <cell r="AI3287" t="str">
            <v>Economia Digitale</v>
          </cell>
          <cell r="AJ3287" t="str">
            <v>Socialnetwork</v>
          </cell>
          <cell r="AK3287" t="str">
            <v>Web technology</v>
          </cell>
          <cell r="AP3287" t="str">
            <v>70.22.09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2</v>
          </cell>
          <cell r="AZ3287">
            <v>0</v>
          </cell>
          <cell r="BA3287">
            <v>0</v>
          </cell>
          <cell r="BB3287">
            <v>0</v>
          </cell>
          <cell r="BC3287">
            <v>2</v>
          </cell>
          <cell r="BD3287">
            <v>0</v>
          </cell>
          <cell r="BE3287">
            <v>0</v>
          </cell>
          <cell r="BF3287">
            <v>1</v>
          </cell>
          <cell r="BG3287">
            <v>0</v>
          </cell>
        </row>
        <row r="3288">
          <cell r="A3288" t="str">
            <v>SSI002166</v>
          </cell>
          <cell r="C3288" t="str">
            <v>SSI</v>
          </cell>
          <cell r="D3288" t="str">
            <v xml:space="preserve">eggchain </v>
          </cell>
          <cell r="E3288">
            <v>43633</v>
          </cell>
          <cell r="F3288">
            <v>2019</v>
          </cell>
          <cell r="H3288" t="str">
            <v>01977040433</v>
          </cell>
          <cell r="I3288" t="str">
            <v>Domanda decaduta</v>
          </cell>
          <cell r="J3288" t="str">
            <v>TREIA</v>
          </cell>
          <cell r="K3288" t="str">
            <v>MC</v>
          </cell>
          <cell r="L3288" t="str">
            <v>Marche</v>
          </cell>
          <cell r="M3288" t="str">
            <v>ITALIA</v>
          </cell>
          <cell r="N3288" t="str">
            <v>CENTRO-NORD</v>
          </cell>
          <cell r="O3288" t="str">
            <v>Centro-Nord</v>
          </cell>
          <cell r="Q3288" t="str">
            <v>X</v>
          </cell>
          <cell r="R3288" t="str">
            <v>LEGGE DI STABILITA 2017</v>
          </cell>
          <cell r="S3288" t="str">
            <v>Società costituita</v>
          </cell>
          <cell r="T3288">
            <v>729800</v>
          </cell>
          <cell r="U3288">
            <v>510860</v>
          </cell>
          <cell r="V3288">
            <v>263000</v>
          </cell>
          <cell r="W3288">
            <v>466800</v>
          </cell>
          <cell r="X3288">
            <v>184100</v>
          </cell>
          <cell r="Y3288">
            <v>326760</v>
          </cell>
          <cell r="Z3288">
            <v>0</v>
          </cell>
          <cell r="AA3288">
            <v>320860</v>
          </cell>
          <cell r="AB3288">
            <v>0</v>
          </cell>
          <cell r="AC3288">
            <v>0</v>
          </cell>
          <cell r="AD3288">
            <v>0</v>
          </cell>
          <cell r="AE3288">
            <v>8</v>
          </cell>
          <cell r="AI3288" t="str">
            <v>Economia Digitale</v>
          </cell>
          <cell r="AJ3288" t="str">
            <v>Cloud computing</v>
          </cell>
          <cell r="AK3288" t="str">
            <v>Web technology</v>
          </cell>
          <cell r="AP3288" t="str">
            <v>62.01.00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1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1</v>
          </cell>
          <cell r="BD3288">
            <v>0</v>
          </cell>
          <cell r="BE3288">
            <v>0</v>
          </cell>
          <cell r="BF3288">
            <v>1</v>
          </cell>
          <cell r="BG3288">
            <v>0</v>
          </cell>
        </row>
        <row r="3289">
          <cell r="A3289" t="str">
            <v>SSI002167</v>
          </cell>
          <cell r="C3289" t="str">
            <v>SSI</v>
          </cell>
          <cell r="D3289" t="str">
            <v>VIRGILIO</v>
          </cell>
          <cell r="E3289">
            <v>43634</v>
          </cell>
          <cell r="F3289">
            <v>2019</v>
          </cell>
          <cell r="H3289" t="str">
            <v>04255260160</v>
          </cell>
          <cell r="I3289" t="str">
            <v>Domanda non ammessa</v>
          </cell>
          <cell r="J3289" t="str">
            <v>BERGAMO</v>
          </cell>
          <cell r="K3289" t="str">
            <v>BG</v>
          </cell>
          <cell r="L3289" t="str">
            <v>Lombardia</v>
          </cell>
          <cell r="M3289" t="str">
            <v>ITALIA</v>
          </cell>
          <cell r="N3289" t="str">
            <v>CENTRO-NORD</v>
          </cell>
          <cell r="O3289" t="str">
            <v>Centro-Nord</v>
          </cell>
          <cell r="Q3289" t="str">
            <v>X</v>
          </cell>
          <cell r="R3289" t="str">
            <v>LEGGE DI STABILITA 2017</v>
          </cell>
          <cell r="S3289" t="str">
            <v>Società costituita</v>
          </cell>
          <cell r="T3289">
            <v>1293936</v>
          </cell>
          <cell r="U3289">
            <v>400000</v>
          </cell>
          <cell r="V3289">
            <v>699980</v>
          </cell>
          <cell r="W3289">
            <v>593956</v>
          </cell>
          <cell r="X3289">
            <v>400000</v>
          </cell>
          <cell r="Y3289">
            <v>0</v>
          </cell>
          <cell r="Z3289">
            <v>0</v>
          </cell>
          <cell r="AA3289">
            <v>765639</v>
          </cell>
          <cell r="AB3289">
            <v>0</v>
          </cell>
          <cell r="AC3289">
            <v>0</v>
          </cell>
          <cell r="AD3289">
            <v>0</v>
          </cell>
          <cell r="AE3289">
            <v>8</v>
          </cell>
          <cell r="AF3289">
            <v>43726.758564814802</v>
          </cell>
          <cell r="AG3289">
            <v>2019</v>
          </cell>
          <cell r="AH3289" t="str">
            <v>Non ammissione</v>
          </cell>
          <cell r="AI3289" t="str">
            <v>Tecnologia nuova sperimentale</v>
          </cell>
          <cell r="AJ3289" t="str">
            <v>Materiali innovativi</v>
          </cell>
          <cell r="AK3289" t="str">
            <v>Industria hi-tech</v>
          </cell>
          <cell r="AP3289" t="str">
            <v>16.29.19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1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1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</row>
        <row r="3290">
          <cell r="A3290" t="str">
            <v>SSI002168</v>
          </cell>
          <cell r="C3290" t="str">
            <v>SSI</v>
          </cell>
          <cell r="D3290" t="str">
            <v>Formula center Italia</v>
          </cell>
          <cell r="E3290">
            <v>43634</v>
          </cell>
          <cell r="F3290">
            <v>2019</v>
          </cell>
          <cell r="H3290" t="str">
            <v>01806040703</v>
          </cell>
          <cell r="I3290" t="str">
            <v>Domanda non ammessa</v>
          </cell>
          <cell r="J3290" t="str">
            <v>LARINO</v>
          </cell>
          <cell r="K3290" t="str">
            <v>CB</v>
          </cell>
          <cell r="L3290" t="str">
            <v>Molise</v>
          </cell>
          <cell r="M3290" t="str">
            <v>ITALIA</v>
          </cell>
          <cell r="N3290" t="str">
            <v>SUD</v>
          </cell>
          <cell r="O3290" t="str">
            <v>Mezzogiorno</v>
          </cell>
          <cell r="Q3290" t="str">
            <v>X</v>
          </cell>
          <cell r="R3290" t="str">
            <v>PON I&amp;C SAM - LEGGE DI STABILITA 2017</v>
          </cell>
          <cell r="S3290" t="str">
            <v>Società costituita</v>
          </cell>
          <cell r="T3290">
            <v>620000</v>
          </cell>
          <cell r="U3290">
            <v>449000</v>
          </cell>
          <cell r="V3290">
            <v>620000</v>
          </cell>
          <cell r="W3290">
            <v>0</v>
          </cell>
          <cell r="X3290">
            <v>434000</v>
          </cell>
          <cell r="Y3290">
            <v>0</v>
          </cell>
          <cell r="Z3290">
            <v>15000</v>
          </cell>
          <cell r="AA3290">
            <v>756400</v>
          </cell>
          <cell r="AB3290">
            <v>0</v>
          </cell>
          <cell r="AC3290">
            <v>0</v>
          </cell>
          <cell r="AD3290">
            <v>0</v>
          </cell>
          <cell r="AE3290">
            <v>5</v>
          </cell>
          <cell r="AF3290">
            <v>43713</v>
          </cell>
          <cell r="AG3290">
            <v>2019</v>
          </cell>
          <cell r="AH3290" t="str">
            <v>Non ammissione</v>
          </cell>
          <cell r="AI3290" t="str">
            <v>Economia Digitale</v>
          </cell>
          <cell r="AJ3290" t="str">
            <v>Internet of things</v>
          </cell>
          <cell r="AK3290" t="str">
            <v>Web technology</v>
          </cell>
          <cell r="AP3290" t="str">
            <v>72.19.09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1</v>
          </cell>
          <cell r="AX3290">
            <v>2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3</v>
          </cell>
          <cell r="BD3290">
            <v>0</v>
          </cell>
          <cell r="BE3290">
            <v>1</v>
          </cell>
          <cell r="BF3290">
            <v>0</v>
          </cell>
          <cell r="BG3290">
            <v>0</v>
          </cell>
        </row>
        <row r="3291">
          <cell r="A3291" t="str">
            <v>SSI002169</v>
          </cell>
          <cell r="C3291" t="str">
            <v>SSI</v>
          </cell>
          <cell r="D3291" t="str">
            <v>GIUSEPPE MANZO</v>
          </cell>
          <cell r="E3291">
            <v>43634</v>
          </cell>
          <cell r="F3291">
            <v>2019</v>
          </cell>
          <cell r="H3291" t="str">
            <v/>
          </cell>
          <cell r="I3291" t="str">
            <v>Domanda non ammessa</v>
          </cell>
          <cell r="J3291" t="str">
            <v>SALERNO</v>
          </cell>
          <cell r="K3291" t="str">
            <v>SA</v>
          </cell>
          <cell r="L3291" t="str">
            <v>Campania</v>
          </cell>
          <cell r="M3291" t="str">
            <v>ITALIA</v>
          </cell>
          <cell r="N3291" t="str">
            <v>SUD</v>
          </cell>
          <cell r="O3291" t="str">
            <v>Mezzogiorno</v>
          </cell>
          <cell r="Q3291" t="str">
            <v>X</v>
          </cell>
          <cell r="R3291" t="str">
            <v>PON I&amp;C SUD - LEGGE DI STABILITA 2017</v>
          </cell>
          <cell r="S3291" t="str">
            <v>Società non costituita</v>
          </cell>
          <cell r="T3291">
            <v>1491340.06</v>
          </cell>
          <cell r="U3291">
            <v>1058938</v>
          </cell>
          <cell r="V3291">
            <v>960980</v>
          </cell>
          <cell r="W3291">
            <v>530360.06000000006</v>
          </cell>
          <cell r="X3291">
            <v>672686</v>
          </cell>
          <cell r="Y3291">
            <v>371252</v>
          </cell>
          <cell r="Z3291">
            <v>15000</v>
          </cell>
          <cell r="AA3291">
            <v>1172395.6000000001</v>
          </cell>
          <cell r="AB3291">
            <v>0</v>
          </cell>
          <cell r="AC3291">
            <v>0</v>
          </cell>
          <cell r="AD3291">
            <v>0</v>
          </cell>
          <cell r="AE3291">
            <v>8</v>
          </cell>
          <cell r="AF3291">
            <v>43713</v>
          </cell>
          <cell r="AG3291">
            <v>2019</v>
          </cell>
          <cell r="AH3291" t="str">
            <v>Non ammissione</v>
          </cell>
          <cell r="AI3291" t="str">
            <v>Economia Digitale</v>
          </cell>
          <cell r="AJ3291" t="str">
            <v>Cloud computing</v>
          </cell>
          <cell r="AK3291" t="str">
            <v>Web technology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1</v>
          </cell>
          <cell r="AY3291">
            <v>2</v>
          </cell>
          <cell r="AZ3291">
            <v>0</v>
          </cell>
          <cell r="BA3291">
            <v>0</v>
          </cell>
          <cell r="BB3291">
            <v>0</v>
          </cell>
          <cell r="BC3291">
            <v>3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</row>
        <row r="3292">
          <cell r="A3292" t="str">
            <v>SSI002170</v>
          </cell>
          <cell r="B3292" t="str">
            <v>C37B19000090008</v>
          </cell>
          <cell r="C3292" t="str">
            <v>SSI</v>
          </cell>
          <cell r="D3292" t="str">
            <v>Cervellotik S.r.l.</v>
          </cell>
          <cell r="E3292">
            <v>43637</v>
          </cell>
          <cell r="F3292">
            <v>2019</v>
          </cell>
          <cell r="H3292" t="str">
            <v>01895900767</v>
          </cell>
          <cell r="I3292" t="str">
            <v>Domanda ammessa</v>
          </cell>
          <cell r="J3292" t="str">
            <v>POTENZA</v>
          </cell>
          <cell r="K3292" t="str">
            <v>PZ</v>
          </cell>
          <cell r="L3292" t="str">
            <v>Basilicata</v>
          </cell>
          <cell r="M3292" t="str">
            <v>ITALIA</v>
          </cell>
          <cell r="N3292" t="str">
            <v>SUD</v>
          </cell>
          <cell r="O3292" t="str">
            <v>Mezzogiorno</v>
          </cell>
          <cell r="Q3292" t="str">
            <v>X</v>
          </cell>
          <cell r="R3292" t="str">
            <v>PON I&amp;C SUD - LEGGE DI STABILITA 2017</v>
          </cell>
          <cell r="S3292" t="str">
            <v>Società costituita</v>
          </cell>
          <cell r="T3292">
            <v>219146.78</v>
          </cell>
          <cell r="U3292">
            <v>153402.74</v>
          </cell>
          <cell r="V3292">
            <v>20000</v>
          </cell>
          <cell r="W3292">
            <v>199146.78</v>
          </cell>
          <cell r="X3292">
            <v>14000</v>
          </cell>
          <cell r="Y3292">
            <v>139402.74</v>
          </cell>
          <cell r="Z3292">
            <v>0</v>
          </cell>
          <cell r="AA3292">
            <v>24400</v>
          </cell>
          <cell r="AB3292">
            <v>219146.78</v>
          </cell>
          <cell r="AC3292">
            <v>20000</v>
          </cell>
          <cell r="AD3292">
            <v>199146.78</v>
          </cell>
          <cell r="AE3292">
            <v>0</v>
          </cell>
          <cell r="AF3292">
            <v>43678</v>
          </cell>
          <cell r="AG3292">
            <v>2019</v>
          </cell>
          <cell r="AH3292" t="str">
            <v>Ammissione</v>
          </cell>
          <cell r="AI3292" t="str">
            <v>Economia Digitale</v>
          </cell>
          <cell r="AJ3292" t="str">
            <v>Cloud computing</v>
          </cell>
          <cell r="AK3292" t="str">
            <v>Web technology</v>
          </cell>
          <cell r="AL3292">
            <v>43804</v>
          </cell>
          <cell r="AM3292">
            <v>2019</v>
          </cell>
          <cell r="AP3292" t="str">
            <v>62.01.00</v>
          </cell>
          <cell r="AQ3292" t="str">
            <v>Altri servizi</v>
          </cell>
          <cell r="AR3292">
            <v>153402.75</v>
          </cell>
          <cell r="AS3292">
            <v>14000</v>
          </cell>
          <cell r="AT3292">
            <v>139402.75</v>
          </cell>
          <cell r="AU3292">
            <v>0</v>
          </cell>
          <cell r="AV3292">
            <v>122722.2</v>
          </cell>
          <cell r="AW3292">
            <v>5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5</v>
          </cell>
          <cell r="BD3292">
            <v>0</v>
          </cell>
          <cell r="BE3292">
            <v>5</v>
          </cell>
          <cell r="BF3292">
            <v>4</v>
          </cell>
          <cell r="BG3292">
            <v>0</v>
          </cell>
        </row>
        <row r="3293">
          <cell r="A3293" t="str">
            <v>SSI002171</v>
          </cell>
          <cell r="C3293" t="str">
            <v>SSI</v>
          </cell>
          <cell r="D3293" t="str">
            <v>DANIELE ZAMPIERI</v>
          </cell>
          <cell r="E3293">
            <v>43637</v>
          </cell>
          <cell r="F3293">
            <v>2019</v>
          </cell>
          <cell r="H3293" t="str">
            <v/>
          </cell>
          <cell r="I3293" t="str">
            <v>Domanda non ammessa</v>
          </cell>
          <cell r="J3293" t="str">
            <v>n.d.</v>
          </cell>
          <cell r="K3293" t="str">
            <v>n.d.</v>
          </cell>
          <cell r="L3293" t="str">
            <v>Veneto</v>
          </cell>
          <cell r="M3293" t="str">
            <v>ITALIA</v>
          </cell>
          <cell r="N3293" t="str">
            <v>CENTRO-NORD</v>
          </cell>
          <cell r="O3293" t="str">
            <v>Centro-Nord</v>
          </cell>
          <cell r="Q3293" t="str">
            <v>X</v>
          </cell>
          <cell r="R3293" t="str">
            <v>LEGGE DI STABILITA 2017</v>
          </cell>
          <cell r="S3293" t="str">
            <v>Società non costituita</v>
          </cell>
          <cell r="T3293">
            <v>318200</v>
          </cell>
          <cell r="U3293">
            <v>262060</v>
          </cell>
          <cell r="V3293">
            <v>103000</v>
          </cell>
          <cell r="W3293">
            <v>215200</v>
          </cell>
          <cell r="X3293">
            <v>82400</v>
          </cell>
          <cell r="Y3293">
            <v>172160</v>
          </cell>
          <cell r="Z3293">
            <v>7500</v>
          </cell>
          <cell r="AA3293">
            <v>125660</v>
          </cell>
          <cell r="AB3293">
            <v>0</v>
          </cell>
          <cell r="AC3293">
            <v>0</v>
          </cell>
          <cell r="AD3293">
            <v>0</v>
          </cell>
          <cell r="AE3293">
            <v>3</v>
          </cell>
          <cell r="AF3293">
            <v>43713</v>
          </cell>
          <cell r="AG3293">
            <v>2019</v>
          </cell>
          <cell r="AH3293" t="str">
            <v>Non ammissione</v>
          </cell>
          <cell r="AI3293" t="str">
            <v>Economia Digitale</v>
          </cell>
          <cell r="AJ3293" t="str">
            <v>Smart cities</v>
          </cell>
          <cell r="AK3293" t="str">
            <v>Smart cities and services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2</v>
          </cell>
          <cell r="AX3293">
            <v>0</v>
          </cell>
          <cell r="AY3293">
            <v>0</v>
          </cell>
          <cell r="AZ3293">
            <v>1</v>
          </cell>
          <cell r="BA3293">
            <v>0</v>
          </cell>
          <cell r="BB3293">
            <v>0</v>
          </cell>
          <cell r="BC3293">
            <v>2</v>
          </cell>
          <cell r="BD3293">
            <v>1</v>
          </cell>
          <cell r="BE3293">
            <v>3</v>
          </cell>
          <cell r="BF3293">
            <v>0</v>
          </cell>
          <cell r="BG3293">
            <v>0</v>
          </cell>
        </row>
        <row r="3294">
          <cell r="A3294" t="str">
            <v>SSI002172</v>
          </cell>
          <cell r="C3294" t="str">
            <v>SSI</v>
          </cell>
          <cell r="D3294" t="str">
            <v>Worldvybe Srl</v>
          </cell>
          <cell r="E3294">
            <v>43637</v>
          </cell>
          <cell r="F3294">
            <v>2019</v>
          </cell>
          <cell r="H3294" t="str">
            <v>10792160961</v>
          </cell>
          <cell r="I3294" t="str">
            <v>Domanda non ammessa</v>
          </cell>
          <cell r="J3294" t="str">
            <v>MILANO</v>
          </cell>
          <cell r="K3294" t="str">
            <v>MI</v>
          </cell>
          <cell r="L3294" t="str">
            <v>Lombardia</v>
          </cell>
          <cell r="M3294" t="str">
            <v>ITALIA</v>
          </cell>
          <cell r="N3294" t="str">
            <v>CENTRO-NORD</v>
          </cell>
          <cell r="O3294" t="str">
            <v>Centro-Nord</v>
          </cell>
          <cell r="Q3294" t="str">
            <v>X</v>
          </cell>
          <cell r="R3294" t="str">
            <v>LEGGE DI STABILITA 2017</v>
          </cell>
          <cell r="S3294" t="str">
            <v>Società costituita</v>
          </cell>
          <cell r="T3294">
            <v>576000</v>
          </cell>
          <cell r="U3294">
            <v>410500</v>
          </cell>
          <cell r="V3294">
            <v>92000</v>
          </cell>
          <cell r="W3294">
            <v>484000</v>
          </cell>
          <cell r="X3294">
            <v>73000</v>
          </cell>
          <cell r="Y3294">
            <v>330000</v>
          </cell>
          <cell r="Z3294">
            <v>7500</v>
          </cell>
          <cell r="AA3294">
            <v>111400</v>
          </cell>
          <cell r="AB3294">
            <v>0</v>
          </cell>
          <cell r="AC3294">
            <v>0</v>
          </cell>
          <cell r="AD3294">
            <v>0</v>
          </cell>
          <cell r="AE3294">
            <v>2</v>
          </cell>
          <cell r="AF3294">
            <v>43713</v>
          </cell>
          <cell r="AG3294">
            <v>2019</v>
          </cell>
          <cell r="AH3294" t="str">
            <v>Non ammissione</v>
          </cell>
          <cell r="AI3294" t="str">
            <v>Economia Digitale</v>
          </cell>
          <cell r="AJ3294" t="str">
            <v>Turismo e beni culturali</v>
          </cell>
          <cell r="AK3294" t="str">
            <v>Turismo e beni culturali</v>
          </cell>
          <cell r="AP3294" t="str">
            <v>62.01.00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2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2</v>
          </cell>
          <cell r="BD3294">
            <v>0</v>
          </cell>
          <cell r="BE3294">
            <v>2</v>
          </cell>
          <cell r="BF3294">
            <v>2</v>
          </cell>
          <cell r="BG3294">
            <v>0</v>
          </cell>
        </row>
        <row r="3295">
          <cell r="A3295" t="str">
            <v>SSI002173</v>
          </cell>
          <cell r="C3295" t="str">
            <v>SSI</v>
          </cell>
          <cell r="D3295" t="str">
            <v>MARCO UGOLINI</v>
          </cell>
          <cell r="E3295">
            <v>43640</v>
          </cell>
          <cell r="F3295">
            <v>2019</v>
          </cell>
          <cell r="H3295" t="str">
            <v/>
          </cell>
          <cell r="I3295" t="str">
            <v>Domanda non ammessa</v>
          </cell>
          <cell r="J3295" t="str">
            <v>n.d.</v>
          </cell>
          <cell r="K3295" t="str">
            <v>n.d.</v>
          </cell>
          <cell r="L3295" t="str">
            <v>Lazio</v>
          </cell>
          <cell r="M3295" t="str">
            <v>ITALIA</v>
          </cell>
          <cell r="N3295" t="str">
            <v>CENTRO-NORD</v>
          </cell>
          <cell r="O3295" t="str">
            <v>Centro-Nord</v>
          </cell>
          <cell r="Q3295" t="str">
            <v>X</v>
          </cell>
          <cell r="R3295" t="str">
            <v>LEGGE DI STABILITA 2017</v>
          </cell>
          <cell r="S3295" t="str">
            <v>Società non costituita</v>
          </cell>
          <cell r="T3295">
            <v>1176695</v>
          </cell>
          <cell r="U3295">
            <v>831186.5</v>
          </cell>
          <cell r="V3295">
            <v>778373</v>
          </cell>
          <cell r="W3295">
            <v>398322</v>
          </cell>
          <cell r="X3295">
            <v>544861.1</v>
          </cell>
          <cell r="Y3295">
            <v>278825.40000000002</v>
          </cell>
          <cell r="Z3295">
            <v>7500</v>
          </cell>
          <cell r="AA3295">
            <v>949615.06</v>
          </cell>
          <cell r="AB3295">
            <v>0</v>
          </cell>
          <cell r="AC3295">
            <v>0</v>
          </cell>
          <cell r="AD3295">
            <v>0</v>
          </cell>
          <cell r="AE3295">
            <v>9</v>
          </cell>
          <cell r="AF3295">
            <v>43713</v>
          </cell>
          <cell r="AG3295">
            <v>2019</v>
          </cell>
          <cell r="AH3295" t="str">
            <v>Non ammissione</v>
          </cell>
          <cell r="AI3295" t="str">
            <v>Economia Digitale</v>
          </cell>
          <cell r="AJ3295" t="str">
            <v>Socialnetwork</v>
          </cell>
          <cell r="AK3295" t="str">
            <v>Web technology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1</v>
          </cell>
          <cell r="AY3295">
            <v>2</v>
          </cell>
          <cell r="AZ3295">
            <v>0</v>
          </cell>
          <cell r="BA3295">
            <v>0</v>
          </cell>
          <cell r="BB3295">
            <v>1</v>
          </cell>
          <cell r="BC3295">
            <v>3</v>
          </cell>
          <cell r="BD3295">
            <v>1</v>
          </cell>
          <cell r="BE3295">
            <v>0</v>
          </cell>
          <cell r="BF3295">
            <v>0</v>
          </cell>
          <cell r="BG3295">
            <v>0</v>
          </cell>
        </row>
        <row r="3296">
          <cell r="A3296" t="str">
            <v>SSI002174</v>
          </cell>
          <cell r="C3296" t="str">
            <v>SSI</v>
          </cell>
          <cell r="D3296" t="str">
            <v>DAVIDE GIORGIANNI</v>
          </cell>
          <cell r="E3296">
            <v>43640</v>
          </cell>
          <cell r="F3296">
            <v>2019</v>
          </cell>
          <cell r="H3296" t="str">
            <v/>
          </cell>
          <cell r="I3296" t="str">
            <v>Domanda non ammessa</v>
          </cell>
          <cell r="J3296" t="str">
            <v>n.d.</v>
          </cell>
          <cell r="K3296" t="str">
            <v>n.d.</v>
          </cell>
          <cell r="L3296" t="str">
            <v>Sicilia</v>
          </cell>
          <cell r="M3296" t="str">
            <v>ITALIA</v>
          </cell>
          <cell r="N3296" t="str">
            <v>SUD</v>
          </cell>
          <cell r="O3296" t="str">
            <v>Mezzogiorno</v>
          </cell>
          <cell r="Q3296" t="str">
            <v>X</v>
          </cell>
          <cell r="R3296" t="str">
            <v>PON I&amp;C SUD - LEGGE DI STABILITA 2017</v>
          </cell>
          <cell r="S3296" t="str">
            <v>Società non costituita</v>
          </cell>
          <cell r="T3296">
            <v>519946.28</v>
          </cell>
          <cell r="U3296">
            <v>407000</v>
          </cell>
          <cell r="V3296">
            <v>215000</v>
          </cell>
          <cell r="W3296">
            <v>304946.28000000003</v>
          </cell>
          <cell r="X3296">
            <v>172000</v>
          </cell>
          <cell r="Y3296">
            <v>220000</v>
          </cell>
          <cell r="Z3296">
            <v>15000</v>
          </cell>
          <cell r="AA3296">
            <v>262300</v>
          </cell>
          <cell r="AB3296">
            <v>0</v>
          </cell>
          <cell r="AC3296">
            <v>0</v>
          </cell>
          <cell r="AD3296">
            <v>0</v>
          </cell>
          <cell r="AE3296">
            <v>5</v>
          </cell>
          <cell r="AF3296">
            <v>43713</v>
          </cell>
          <cell r="AG3296">
            <v>2019</v>
          </cell>
          <cell r="AH3296" t="str">
            <v>Non ammissione</v>
          </cell>
          <cell r="AI3296" t="str">
            <v>Economia Digitale</v>
          </cell>
          <cell r="AJ3296" t="str">
            <v>Automazione Industriale</v>
          </cell>
          <cell r="AK3296" t="str">
            <v>Industria hi-tech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1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1</v>
          </cell>
          <cell r="BD3296">
            <v>0</v>
          </cell>
          <cell r="BE3296">
            <v>1</v>
          </cell>
          <cell r="BF3296">
            <v>0</v>
          </cell>
          <cell r="BG3296">
            <v>0</v>
          </cell>
        </row>
        <row r="3297">
          <cell r="A3297" t="str">
            <v>SSI002175</v>
          </cell>
          <cell r="C3297" t="str">
            <v>SSI</v>
          </cell>
          <cell r="D3297" t="str">
            <v>Genuino Blockchain Technologies S.r.L.</v>
          </cell>
          <cell r="E3297">
            <v>43640</v>
          </cell>
          <cell r="F3297">
            <v>2019</v>
          </cell>
          <cell r="H3297" t="str">
            <v>10663200961</v>
          </cell>
          <cell r="I3297" t="str">
            <v>Domanda non ammessa</v>
          </cell>
          <cell r="J3297" t="str">
            <v>MILANO</v>
          </cell>
          <cell r="K3297" t="str">
            <v>MI</v>
          </cell>
          <cell r="L3297" t="str">
            <v>Lombardia</v>
          </cell>
          <cell r="M3297" t="str">
            <v>ITALIA</v>
          </cell>
          <cell r="N3297" t="str">
            <v>CENTRO-NORD</v>
          </cell>
          <cell r="O3297" t="str">
            <v>Centro-Nord</v>
          </cell>
          <cell r="Q3297" t="str">
            <v>X</v>
          </cell>
          <cell r="R3297" t="str">
            <v>LEGGE DI STABILITA 2017</v>
          </cell>
          <cell r="S3297" t="str">
            <v>Società costituita</v>
          </cell>
          <cell r="T3297">
            <v>1382520</v>
          </cell>
          <cell r="U3297">
            <v>975264</v>
          </cell>
          <cell r="V3297">
            <v>1382520</v>
          </cell>
          <cell r="W3297">
            <v>0</v>
          </cell>
          <cell r="X3297">
            <v>967764</v>
          </cell>
          <cell r="Y3297">
            <v>0</v>
          </cell>
          <cell r="Z3297">
            <v>7500</v>
          </cell>
          <cell r="AA3297">
            <v>1686674.4</v>
          </cell>
          <cell r="AB3297">
            <v>0</v>
          </cell>
          <cell r="AC3297">
            <v>0</v>
          </cell>
          <cell r="AD3297">
            <v>0</v>
          </cell>
          <cell r="AE3297">
            <v>13</v>
          </cell>
          <cell r="AF3297">
            <v>43713</v>
          </cell>
          <cell r="AG3297">
            <v>2019</v>
          </cell>
          <cell r="AH3297" t="str">
            <v>Non ammissione</v>
          </cell>
          <cell r="AI3297" t="str">
            <v>Economia Digitale</v>
          </cell>
          <cell r="AJ3297" t="str">
            <v>Internet of things</v>
          </cell>
          <cell r="AK3297" t="str">
            <v>Web technology</v>
          </cell>
          <cell r="AP3297" t="str">
            <v>62.01.00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1</v>
          </cell>
          <cell r="AY3297">
            <v>0</v>
          </cell>
          <cell r="AZ3297">
            <v>1</v>
          </cell>
          <cell r="BA3297">
            <v>0</v>
          </cell>
          <cell r="BB3297">
            <v>0</v>
          </cell>
          <cell r="BC3297">
            <v>1</v>
          </cell>
          <cell r="BD3297">
            <v>1</v>
          </cell>
          <cell r="BE3297">
            <v>1</v>
          </cell>
          <cell r="BF3297">
            <v>2</v>
          </cell>
          <cell r="BG3297">
            <v>0</v>
          </cell>
        </row>
        <row r="3298">
          <cell r="A3298" t="str">
            <v>SSI002176</v>
          </cell>
          <cell r="C3298" t="str">
            <v>SSI</v>
          </cell>
          <cell r="D3298" t="str">
            <v>Claudio Cesare Constantinescu</v>
          </cell>
          <cell r="E3298">
            <v>43641</v>
          </cell>
          <cell r="F3298">
            <v>2019</v>
          </cell>
          <cell r="H3298" t="str">
            <v/>
          </cell>
          <cell r="I3298" t="str">
            <v>Domanda non ammessa</v>
          </cell>
          <cell r="J3298" t="str">
            <v>ROMA</v>
          </cell>
          <cell r="K3298" t="str">
            <v>RM</v>
          </cell>
          <cell r="L3298" t="str">
            <v>Lazio</v>
          </cell>
          <cell r="M3298" t="str">
            <v>ITALIA</v>
          </cell>
          <cell r="N3298" t="str">
            <v>CENTRO-NORD</v>
          </cell>
          <cell r="O3298" t="str">
            <v>Centro-Nord</v>
          </cell>
          <cell r="Q3298" t="str">
            <v>X</v>
          </cell>
          <cell r="R3298" t="str">
            <v>LEGGE DI STABILITA 2017</v>
          </cell>
          <cell r="S3298" t="str">
            <v>Società non costituita</v>
          </cell>
          <cell r="T3298">
            <v>5320000</v>
          </cell>
          <cell r="U3298">
            <v>1507500</v>
          </cell>
          <cell r="V3298">
            <v>2360000</v>
          </cell>
          <cell r="W3298">
            <v>2960000</v>
          </cell>
          <cell r="X3298">
            <v>1500000</v>
          </cell>
          <cell r="Y3298">
            <v>0</v>
          </cell>
          <cell r="Z3298">
            <v>7500</v>
          </cell>
          <cell r="AA3298">
            <v>2782000</v>
          </cell>
          <cell r="AB3298">
            <v>0</v>
          </cell>
          <cell r="AC3298">
            <v>0</v>
          </cell>
          <cell r="AD3298">
            <v>0</v>
          </cell>
          <cell r="AE3298">
            <v>60</v>
          </cell>
          <cell r="AF3298">
            <v>43664</v>
          </cell>
          <cell r="AG3298">
            <v>2019</v>
          </cell>
          <cell r="AH3298" t="str">
            <v>Non ammissione</v>
          </cell>
          <cell r="AI3298" t="str">
            <v>Tecnologia nuova sperimentale</v>
          </cell>
          <cell r="AJ3298" t="str">
            <v>Life sciences</v>
          </cell>
          <cell r="AK3298" t="str">
            <v>Bio-scienze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1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1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</row>
        <row r="3299">
          <cell r="A3299" t="str">
            <v>SSI002177</v>
          </cell>
          <cell r="B3299" t="str">
            <v>C48C19000580008</v>
          </cell>
          <cell r="C3299" t="str">
            <v>SSI</v>
          </cell>
          <cell r="D3299" t="str">
            <v>VOLTAWARE EUROPE S.R.L.</v>
          </cell>
          <cell r="E3299">
            <v>43642</v>
          </cell>
          <cell r="F3299">
            <v>2019</v>
          </cell>
          <cell r="H3299" t="str">
            <v>10249500967</v>
          </cell>
          <cell r="I3299" t="str">
            <v>Domanda ammessa</v>
          </cell>
          <cell r="J3299" t="str">
            <v>MILANO</v>
          </cell>
          <cell r="K3299" t="str">
            <v>MI</v>
          </cell>
          <cell r="L3299" t="str">
            <v>Lombardia</v>
          </cell>
          <cell r="M3299" t="str">
            <v>ITALIA</v>
          </cell>
          <cell r="N3299" t="str">
            <v>CENTRO-NORD</v>
          </cell>
          <cell r="O3299" t="str">
            <v>Centro-Nord</v>
          </cell>
          <cell r="Q3299" t="str">
            <v>X</v>
          </cell>
          <cell r="R3299" t="str">
            <v>LEGGE DI STABILITA 2017</v>
          </cell>
          <cell r="S3299" t="str">
            <v>Società costituita</v>
          </cell>
          <cell r="T3299">
            <v>1375374</v>
          </cell>
          <cell r="U3299">
            <v>962761.8</v>
          </cell>
          <cell r="V3299">
            <v>616451</v>
          </cell>
          <cell r="W3299">
            <v>758923</v>
          </cell>
          <cell r="X3299">
            <v>431515.7</v>
          </cell>
          <cell r="Y3299">
            <v>531246.1</v>
          </cell>
          <cell r="Z3299">
            <v>0</v>
          </cell>
          <cell r="AA3299">
            <v>957033.42</v>
          </cell>
          <cell r="AB3299">
            <v>1110894</v>
          </cell>
          <cell r="AC3299">
            <v>616451</v>
          </cell>
          <cell r="AD3299">
            <v>494443</v>
          </cell>
          <cell r="AE3299">
            <v>20</v>
          </cell>
          <cell r="AF3299">
            <v>43727</v>
          </cell>
          <cell r="AG3299">
            <v>2019</v>
          </cell>
          <cell r="AH3299" t="str">
            <v>Ammissione</v>
          </cell>
          <cell r="AI3299" t="str">
            <v>Tecnologia nuova sperimentale</v>
          </cell>
          <cell r="AJ3299" t="str">
            <v>Ambiente e Energia</v>
          </cell>
          <cell r="AK3299" t="str">
            <v>Ambiente ed energia</v>
          </cell>
          <cell r="AL3299">
            <v>43864</v>
          </cell>
          <cell r="AM3299">
            <v>2020</v>
          </cell>
          <cell r="AP3299" t="str">
            <v>62.01.00</v>
          </cell>
          <cell r="AQ3299" t="str">
            <v>Altri servizi</v>
          </cell>
          <cell r="AR3299">
            <v>777625.8</v>
          </cell>
          <cell r="AS3299">
            <v>431515.7</v>
          </cell>
          <cell r="AT3299">
            <v>346110.1</v>
          </cell>
          <cell r="AU3299">
            <v>0</v>
          </cell>
          <cell r="AV3299">
            <v>777625.8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188018.66</v>
          </cell>
          <cell r="BI3299">
            <v>0</v>
          </cell>
          <cell r="BJ3299">
            <v>188018.66</v>
          </cell>
        </row>
        <row r="3300">
          <cell r="A3300" t="str">
            <v>SSI002178</v>
          </cell>
          <cell r="C3300" t="str">
            <v>SSI</v>
          </cell>
          <cell r="D3300" t="str">
            <v>CYBER SECURITY CONTROL SRL</v>
          </cell>
          <cell r="E3300">
            <v>43643</v>
          </cell>
          <cell r="F3300">
            <v>2019</v>
          </cell>
          <cell r="H3300" t="str">
            <v>04356750614</v>
          </cell>
          <cell r="I3300" t="str">
            <v>Domanda non ammessa</v>
          </cell>
          <cell r="J3300" t="str">
            <v>CASERTA</v>
          </cell>
          <cell r="K3300" t="str">
            <v>CE</v>
          </cell>
          <cell r="L3300" t="str">
            <v>Campania</v>
          </cell>
          <cell r="M3300" t="str">
            <v>ITALIA</v>
          </cell>
          <cell r="N3300" t="str">
            <v>SUD</v>
          </cell>
          <cell r="O3300" t="str">
            <v>Mezzogiorno</v>
          </cell>
          <cell r="Q3300" t="str">
            <v>X</v>
          </cell>
          <cell r="R3300" t="str">
            <v>PON I&amp;C SUD - LEGGE DI STABILITA 2017</v>
          </cell>
          <cell r="S3300" t="str">
            <v>Società costituita</v>
          </cell>
          <cell r="T3300">
            <v>535600</v>
          </cell>
          <cell r="U3300">
            <v>219400</v>
          </cell>
          <cell r="V3300">
            <v>146000</v>
          </cell>
          <cell r="W3300">
            <v>389600</v>
          </cell>
          <cell r="X3300">
            <v>102200</v>
          </cell>
          <cell r="Y3300">
            <v>102200</v>
          </cell>
          <cell r="Z3300">
            <v>15000</v>
          </cell>
          <cell r="AA3300">
            <v>178120</v>
          </cell>
          <cell r="AB3300">
            <v>0</v>
          </cell>
          <cell r="AC3300">
            <v>0</v>
          </cell>
          <cell r="AD3300">
            <v>0</v>
          </cell>
          <cell r="AE3300">
            <v>6</v>
          </cell>
          <cell r="AF3300">
            <v>43713</v>
          </cell>
          <cell r="AG3300">
            <v>2019</v>
          </cell>
          <cell r="AH3300" t="str">
            <v>Non ammissione</v>
          </cell>
          <cell r="AI3300" t="str">
            <v>Economia Digitale</v>
          </cell>
          <cell r="AJ3300" t="str">
            <v>Infrastruttura e sicurezza</v>
          </cell>
          <cell r="AK3300" t="str">
            <v>IT e infrastrutture</v>
          </cell>
          <cell r="AP3300" t="str">
            <v>62.01.00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1</v>
          </cell>
          <cell r="AY3300">
            <v>1</v>
          </cell>
          <cell r="AZ3300">
            <v>0</v>
          </cell>
          <cell r="BA3300">
            <v>0</v>
          </cell>
          <cell r="BB3300">
            <v>0</v>
          </cell>
          <cell r="BC3300">
            <v>2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</row>
        <row r="3301">
          <cell r="A3301" t="str">
            <v>SSI002179</v>
          </cell>
          <cell r="C3301" t="str">
            <v>SSI</v>
          </cell>
          <cell r="D3301" t="str">
            <v>FRIGIOLINI &amp; PARTNERS MERCHANT SRL</v>
          </cell>
          <cell r="E3301">
            <v>43644</v>
          </cell>
          <cell r="F3301">
            <v>2019</v>
          </cell>
          <cell r="H3301" t="str">
            <v>02326830995</v>
          </cell>
          <cell r="I3301" t="str">
            <v>Rinuncia</v>
          </cell>
          <cell r="J3301" t="str">
            <v>GENOVA</v>
          </cell>
          <cell r="K3301" t="str">
            <v>GE</v>
          </cell>
          <cell r="L3301" t="str">
            <v>Liguria</v>
          </cell>
          <cell r="M3301" t="str">
            <v>ITALIA</v>
          </cell>
          <cell r="N3301" t="str">
            <v>CENTRO-NORD</v>
          </cell>
          <cell r="O3301" t="str">
            <v>Centro-Nord</v>
          </cell>
          <cell r="Q3301" t="str">
            <v>X</v>
          </cell>
          <cell r="R3301" t="str">
            <v>LEGGE DI STABILITA 2017</v>
          </cell>
          <cell r="S3301" t="str">
            <v>Società costituita</v>
          </cell>
          <cell r="T3301">
            <v>258251.73</v>
          </cell>
          <cell r="U3301">
            <v>180776.21</v>
          </cell>
          <cell r="V3301">
            <v>209459.73</v>
          </cell>
          <cell r="W3301">
            <v>48792</v>
          </cell>
          <cell r="X3301">
            <v>146621.81</v>
          </cell>
          <cell r="Y3301">
            <v>34154.400000000001</v>
          </cell>
          <cell r="Z3301">
            <v>0</v>
          </cell>
          <cell r="AA3301">
            <v>211747.73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I3301" t="str">
            <v>Economia Digitale</v>
          </cell>
          <cell r="AJ3301" t="str">
            <v>Internet of things</v>
          </cell>
          <cell r="AK3301" t="str">
            <v>Web technology</v>
          </cell>
          <cell r="AP3301" t="str">
            <v>64.20.00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2</v>
          </cell>
          <cell r="AZ3301">
            <v>0</v>
          </cell>
          <cell r="BA3301">
            <v>0</v>
          </cell>
          <cell r="BB3301">
            <v>0</v>
          </cell>
          <cell r="BC3301">
            <v>2</v>
          </cell>
          <cell r="BD3301">
            <v>0</v>
          </cell>
          <cell r="BE3301">
            <v>0</v>
          </cell>
          <cell r="BF3301">
            <v>2</v>
          </cell>
          <cell r="BG3301">
            <v>0</v>
          </cell>
        </row>
        <row r="3302">
          <cell r="A3302" t="str">
            <v>SSI002180</v>
          </cell>
          <cell r="C3302" t="str">
            <v>SSI</v>
          </cell>
          <cell r="D3302" t="str">
            <v>Antonio Iadicicco</v>
          </cell>
          <cell r="E3302">
            <v>43650</v>
          </cell>
          <cell r="F3302">
            <v>2019</v>
          </cell>
          <cell r="H3302" t="str">
            <v/>
          </cell>
          <cell r="I3302" t="str">
            <v>Domanda non ammessa</v>
          </cell>
          <cell r="J3302" t="str">
            <v>n.d.</v>
          </cell>
          <cell r="K3302" t="str">
            <v>n.d.</v>
          </cell>
          <cell r="L3302" t="str">
            <v>Campania</v>
          </cell>
          <cell r="M3302" t="str">
            <v>ITALIA</v>
          </cell>
          <cell r="N3302" t="str">
            <v>SUD</v>
          </cell>
          <cell r="O3302" t="str">
            <v>Mezzogiorno</v>
          </cell>
          <cell r="Q3302" t="str">
            <v>X</v>
          </cell>
          <cell r="R3302" t="str">
            <v>PON I&amp;C SUD - LEGGE DI STABILITA 2017</v>
          </cell>
          <cell r="S3302" t="str">
            <v>Società non costituita</v>
          </cell>
          <cell r="T3302">
            <v>1336860</v>
          </cell>
          <cell r="U3302">
            <v>925602</v>
          </cell>
          <cell r="V3302">
            <v>940860</v>
          </cell>
          <cell r="W3302">
            <v>396000</v>
          </cell>
          <cell r="X3302">
            <v>658602</v>
          </cell>
          <cell r="Y3302">
            <v>252000</v>
          </cell>
          <cell r="Z3302">
            <v>15000</v>
          </cell>
          <cell r="AA3302">
            <v>1156249</v>
          </cell>
          <cell r="AB3302">
            <v>0</v>
          </cell>
          <cell r="AC3302">
            <v>0</v>
          </cell>
          <cell r="AD3302">
            <v>0</v>
          </cell>
          <cell r="AE3302">
            <v>5</v>
          </cell>
          <cell r="AF3302">
            <v>43741</v>
          </cell>
          <cell r="AG3302">
            <v>2019</v>
          </cell>
          <cell r="AH3302" t="str">
            <v>Non ammissione</v>
          </cell>
          <cell r="AI3302" t="str">
            <v>Valorizzazione della ricerca</v>
          </cell>
          <cell r="AJ3302" t="str">
            <v>Ambiente e Energia</v>
          </cell>
          <cell r="AK3302" t="str">
            <v>Ambiente ed energia</v>
          </cell>
          <cell r="AP3302" t="str">
            <v/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1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1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</row>
        <row r="3303">
          <cell r="A3303" t="str">
            <v>SSI002181</v>
          </cell>
          <cell r="C3303" t="str">
            <v>SSI</v>
          </cell>
          <cell r="D3303" t="str">
            <v>DEALTÀ</v>
          </cell>
          <cell r="E3303">
            <v>43650</v>
          </cell>
          <cell r="F3303">
            <v>2019</v>
          </cell>
          <cell r="H3303" t="str">
            <v>15301431001</v>
          </cell>
          <cell r="I3303" t="str">
            <v>Domanda non ammessa</v>
          </cell>
          <cell r="J3303" t="str">
            <v>ROMA</v>
          </cell>
          <cell r="K3303" t="str">
            <v>RM</v>
          </cell>
          <cell r="L3303" t="str">
            <v>Lazio</v>
          </cell>
          <cell r="M3303" t="str">
            <v>ITALIA</v>
          </cell>
          <cell r="N3303" t="str">
            <v>CENTRO-NORD</v>
          </cell>
          <cell r="O3303" t="str">
            <v>Centro-Nord</v>
          </cell>
          <cell r="Q3303" t="str">
            <v>X</v>
          </cell>
          <cell r="R3303" t="str">
            <v>LEGGE DI STABILITA 2017</v>
          </cell>
          <cell r="S3303" t="str">
            <v>Società costituita</v>
          </cell>
          <cell r="T3303">
            <v>420026.44</v>
          </cell>
          <cell r="U3303">
            <v>301518.5</v>
          </cell>
          <cell r="V3303">
            <v>263088</v>
          </cell>
          <cell r="W3303">
            <v>156938.44</v>
          </cell>
          <cell r="X3303">
            <v>184161.6</v>
          </cell>
          <cell r="Y3303">
            <v>109856.9</v>
          </cell>
          <cell r="Z3303">
            <v>7500</v>
          </cell>
          <cell r="AA3303">
            <v>312310.76</v>
          </cell>
          <cell r="AB3303">
            <v>0</v>
          </cell>
          <cell r="AC3303">
            <v>0</v>
          </cell>
          <cell r="AD3303">
            <v>0</v>
          </cell>
          <cell r="AE3303">
            <v>2</v>
          </cell>
          <cell r="AF3303">
            <v>43741</v>
          </cell>
          <cell r="AG3303">
            <v>2019</v>
          </cell>
          <cell r="AH3303" t="str">
            <v>Non ammissione</v>
          </cell>
          <cell r="AI3303" t="str">
            <v>Economia Digitale</v>
          </cell>
          <cell r="AJ3303" t="str">
            <v>E-Commerce</v>
          </cell>
          <cell r="AK3303" t="str">
            <v>Web technology</v>
          </cell>
          <cell r="AP3303" t="str">
            <v>63.12.00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2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2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</row>
        <row r="3304">
          <cell r="A3304" t="str">
            <v>SSI002182</v>
          </cell>
          <cell r="C3304" t="str">
            <v>SSI</v>
          </cell>
          <cell r="D3304" t="str">
            <v>Hydronass</v>
          </cell>
          <cell r="E3304">
            <v>43651</v>
          </cell>
          <cell r="F3304">
            <v>2019</v>
          </cell>
          <cell r="H3304" t="str">
            <v>02680930415</v>
          </cell>
          <cell r="I3304" t="str">
            <v>Domanda non ammessa</v>
          </cell>
          <cell r="J3304" t="str">
            <v>MORRO D'ALBA</v>
          </cell>
          <cell r="K3304" t="str">
            <v>AN</v>
          </cell>
          <cell r="L3304" t="str">
            <v>Marche</v>
          </cell>
          <cell r="M3304" t="str">
            <v>ITALIA</v>
          </cell>
          <cell r="N3304" t="str">
            <v>CENTRO-NORD</v>
          </cell>
          <cell r="O3304" t="str">
            <v>Centro-Nord</v>
          </cell>
          <cell r="Q3304" t="str">
            <v>X</v>
          </cell>
          <cell r="R3304" t="str">
            <v>LEGGE DI STABILITA 2017</v>
          </cell>
          <cell r="S3304" t="str">
            <v>Società costituita</v>
          </cell>
          <cell r="T3304">
            <v>660000</v>
          </cell>
          <cell r="U3304">
            <v>469500</v>
          </cell>
          <cell r="V3304">
            <v>460000</v>
          </cell>
          <cell r="W3304">
            <v>200000</v>
          </cell>
          <cell r="X3304">
            <v>322000</v>
          </cell>
          <cell r="Y3304">
            <v>140000</v>
          </cell>
          <cell r="Z3304">
            <v>7500</v>
          </cell>
          <cell r="AA3304">
            <v>561200</v>
          </cell>
          <cell r="AB3304">
            <v>0</v>
          </cell>
          <cell r="AC3304">
            <v>0</v>
          </cell>
          <cell r="AD3304">
            <v>0</v>
          </cell>
          <cell r="AE3304">
            <v>4</v>
          </cell>
          <cell r="AF3304">
            <v>43727</v>
          </cell>
          <cell r="AG3304">
            <v>2019</v>
          </cell>
          <cell r="AH3304" t="str">
            <v>Non ammissione</v>
          </cell>
          <cell r="AI3304" t="str">
            <v>Tecnologia nuova sperimentale</v>
          </cell>
          <cell r="AJ3304" t="str">
            <v>Materiali innovativi</v>
          </cell>
          <cell r="AK3304" t="str">
            <v>Industria hi-tech</v>
          </cell>
          <cell r="AP3304" t="str">
            <v>32.99.90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1</v>
          </cell>
          <cell r="AY3304">
            <v>2</v>
          </cell>
          <cell r="AZ3304">
            <v>0</v>
          </cell>
          <cell r="BA3304">
            <v>0</v>
          </cell>
          <cell r="BB3304">
            <v>0</v>
          </cell>
          <cell r="BC3304">
            <v>3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</row>
        <row r="3305">
          <cell r="A3305" t="str">
            <v>SSI002183</v>
          </cell>
          <cell r="C3305" t="str">
            <v>SSI</v>
          </cell>
          <cell r="D3305" t="str">
            <v>Teaser SB</v>
          </cell>
          <cell r="E3305">
            <v>43652</v>
          </cell>
          <cell r="F3305">
            <v>2019</v>
          </cell>
          <cell r="H3305" t="str">
            <v>15300941000</v>
          </cell>
          <cell r="I3305" t="str">
            <v>Domanda non ammessa</v>
          </cell>
          <cell r="J3305" t="str">
            <v>ROMA</v>
          </cell>
          <cell r="K3305" t="str">
            <v>RM</v>
          </cell>
          <cell r="L3305" t="str">
            <v>Lazio</v>
          </cell>
          <cell r="M3305" t="str">
            <v>ITALIA</v>
          </cell>
          <cell r="N3305" t="str">
            <v>CENTRO-NORD</v>
          </cell>
          <cell r="O3305" t="str">
            <v>Centro-Nord</v>
          </cell>
          <cell r="Q3305" t="str">
            <v>X</v>
          </cell>
          <cell r="R3305" t="str">
            <v>LEGGE DI STABILITA 2017</v>
          </cell>
          <cell r="S3305" t="str">
            <v>Società costituita</v>
          </cell>
          <cell r="T3305">
            <v>606948.76</v>
          </cell>
          <cell r="U3305">
            <v>394636</v>
          </cell>
          <cell r="V3305">
            <v>232705</v>
          </cell>
          <cell r="W3305">
            <v>374243.76</v>
          </cell>
          <cell r="X3305">
            <v>186164</v>
          </cell>
          <cell r="Y3305">
            <v>200972</v>
          </cell>
          <cell r="Z3305">
            <v>7500</v>
          </cell>
          <cell r="AA3305">
            <v>283900</v>
          </cell>
          <cell r="AB3305">
            <v>0</v>
          </cell>
          <cell r="AC3305">
            <v>0</v>
          </cell>
          <cell r="AD3305">
            <v>0</v>
          </cell>
          <cell r="AE3305">
            <v>11</v>
          </cell>
          <cell r="AF3305">
            <v>43713</v>
          </cell>
          <cell r="AG3305">
            <v>2019</v>
          </cell>
          <cell r="AH3305" t="str">
            <v>Non ammissione</v>
          </cell>
          <cell r="AI3305" t="str">
            <v>Economia Digitale</v>
          </cell>
          <cell r="AJ3305" t="str">
            <v>Socialnetwork</v>
          </cell>
          <cell r="AK3305" t="str">
            <v>Web technology</v>
          </cell>
          <cell r="AP3305" t="str">
            <v>73.11.01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1</v>
          </cell>
          <cell r="AX3305">
            <v>0</v>
          </cell>
          <cell r="AY3305">
            <v>0</v>
          </cell>
          <cell r="AZ3305">
            <v>1</v>
          </cell>
          <cell r="BA3305">
            <v>0</v>
          </cell>
          <cell r="BB3305">
            <v>0</v>
          </cell>
          <cell r="BC3305">
            <v>1</v>
          </cell>
          <cell r="BD3305">
            <v>1</v>
          </cell>
          <cell r="BE3305">
            <v>2</v>
          </cell>
          <cell r="BF3305">
            <v>0</v>
          </cell>
          <cell r="BG3305">
            <v>0</v>
          </cell>
        </row>
        <row r="3306">
          <cell r="A3306" t="str">
            <v>SSI002184</v>
          </cell>
          <cell r="B3306" t="str">
            <v>C88C19000520008</v>
          </cell>
          <cell r="C3306" t="str">
            <v>SSI</v>
          </cell>
          <cell r="D3306" t="str">
            <v>blazemedia</v>
          </cell>
          <cell r="E3306">
            <v>43654</v>
          </cell>
          <cell r="F3306">
            <v>2019</v>
          </cell>
          <cell r="H3306" t="str">
            <v>14742231005</v>
          </cell>
          <cell r="I3306" t="str">
            <v>Domanda ammessa</v>
          </cell>
          <cell r="J3306" t="str">
            <v>ROMA</v>
          </cell>
          <cell r="K3306" t="str">
            <v>RM</v>
          </cell>
          <cell r="L3306" t="str">
            <v>Lazio</v>
          </cell>
          <cell r="M3306" t="str">
            <v>ITALIA</v>
          </cell>
          <cell r="N3306" t="str">
            <v>CENTRO-NORD</v>
          </cell>
          <cell r="O3306" t="str">
            <v>Centro-Nord</v>
          </cell>
          <cell r="Q3306" t="str">
            <v>X</v>
          </cell>
          <cell r="R3306" t="str">
            <v>LEGGE DI STABILITA 2017</v>
          </cell>
          <cell r="S3306" t="str">
            <v>Società costituita</v>
          </cell>
          <cell r="T3306">
            <v>522400</v>
          </cell>
          <cell r="U3306">
            <v>365680</v>
          </cell>
          <cell r="V3306">
            <v>154000</v>
          </cell>
          <cell r="W3306">
            <v>368400</v>
          </cell>
          <cell r="X3306">
            <v>107800</v>
          </cell>
          <cell r="Y3306">
            <v>257880</v>
          </cell>
          <cell r="Z3306">
            <v>0</v>
          </cell>
          <cell r="AA3306">
            <v>187880</v>
          </cell>
          <cell r="AB3306">
            <v>509400</v>
          </cell>
          <cell r="AC3306">
            <v>141000</v>
          </cell>
          <cell r="AD3306">
            <v>368400</v>
          </cell>
          <cell r="AE3306">
            <v>5</v>
          </cell>
          <cell r="AF3306">
            <v>43678</v>
          </cell>
          <cell r="AG3306">
            <v>2019</v>
          </cell>
          <cell r="AH3306" t="str">
            <v>Ammissione</v>
          </cell>
          <cell r="AI3306" t="str">
            <v>Economia Digitale</v>
          </cell>
          <cell r="AJ3306" t="str">
            <v>Cloud computing</v>
          </cell>
          <cell r="AK3306" t="str">
            <v>Web technology</v>
          </cell>
          <cell r="AL3306">
            <v>43800</v>
          </cell>
          <cell r="AM3306">
            <v>2019</v>
          </cell>
          <cell r="AP3306" t="str">
            <v>58.14.00</v>
          </cell>
          <cell r="AQ3306" t="str">
            <v>Altri servizi</v>
          </cell>
          <cell r="AR3306">
            <v>356580</v>
          </cell>
          <cell r="AS3306">
            <v>98700</v>
          </cell>
          <cell r="AT3306">
            <v>257880</v>
          </cell>
          <cell r="AU3306">
            <v>0</v>
          </cell>
          <cell r="AV3306">
            <v>356580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</row>
        <row r="3307">
          <cell r="A3307" t="str">
            <v>SSI002185</v>
          </cell>
          <cell r="C3307" t="str">
            <v>SSI</v>
          </cell>
          <cell r="D3307" t="str">
            <v>Ada Srl</v>
          </cell>
          <cell r="E3307">
            <v>43654</v>
          </cell>
          <cell r="F3307">
            <v>2019</v>
          </cell>
          <cell r="H3307" t="str">
            <v>03539120836</v>
          </cell>
          <cell r="I3307" t="str">
            <v>Domanda non ammessa</v>
          </cell>
          <cell r="J3307" t="str">
            <v>TORRENOVA</v>
          </cell>
          <cell r="K3307" t="str">
            <v>ME</v>
          </cell>
          <cell r="L3307" t="str">
            <v>Sicilia</v>
          </cell>
          <cell r="M3307" t="str">
            <v>ITALIA</v>
          </cell>
          <cell r="N3307" t="str">
            <v>SUD</v>
          </cell>
          <cell r="O3307" t="str">
            <v>Mezzogiorno</v>
          </cell>
          <cell r="Q3307" t="str">
            <v>X</v>
          </cell>
          <cell r="R3307" t="str">
            <v>PON I&amp;C SUD - LEGGE DI STABILITA 2017</v>
          </cell>
          <cell r="S3307" t="str">
            <v>Società costituita</v>
          </cell>
          <cell r="T3307">
            <v>456636.89</v>
          </cell>
          <cell r="U3307">
            <v>334645.82</v>
          </cell>
          <cell r="V3307">
            <v>456636.89</v>
          </cell>
          <cell r="W3307">
            <v>0</v>
          </cell>
          <cell r="X3307">
            <v>319645.82</v>
          </cell>
          <cell r="Y3307">
            <v>0</v>
          </cell>
          <cell r="Z3307">
            <v>15000</v>
          </cell>
          <cell r="AA3307">
            <v>557097.01</v>
          </cell>
          <cell r="AB3307">
            <v>0</v>
          </cell>
          <cell r="AC3307">
            <v>0</v>
          </cell>
          <cell r="AD3307">
            <v>0</v>
          </cell>
          <cell r="AE3307">
            <v>10</v>
          </cell>
          <cell r="AF3307">
            <v>43741</v>
          </cell>
          <cell r="AG3307">
            <v>2019</v>
          </cell>
          <cell r="AH3307" t="str">
            <v>Non ammissione</v>
          </cell>
          <cell r="AI3307" t="str">
            <v>Tecnologia nuova sperimentale</v>
          </cell>
          <cell r="AJ3307" t="str">
            <v>Materiali innovativi</v>
          </cell>
          <cell r="AK3307" t="str">
            <v>Industria hi-tech</v>
          </cell>
          <cell r="AP3307" t="str">
            <v>22.23.09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1</v>
          </cell>
          <cell r="AZ3307">
            <v>0</v>
          </cell>
          <cell r="BA3307">
            <v>0</v>
          </cell>
          <cell r="BB3307">
            <v>0</v>
          </cell>
          <cell r="BC3307">
            <v>1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</row>
        <row r="3308">
          <cell r="A3308" t="str">
            <v>SSI002186</v>
          </cell>
          <cell r="C3308" t="str">
            <v>SSI</v>
          </cell>
          <cell r="D3308" t="str">
            <v xml:space="preserve">Halles </v>
          </cell>
          <cell r="E3308">
            <v>43655</v>
          </cell>
          <cell r="F3308">
            <v>2019</v>
          </cell>
          <cell r="H3308" t="str">
            <v>09781210969</v>
          </cell>
          <cell r="I3308" t="str">
            <v>Domanda non ammessa</v>
          </cell>
          <cell r="J3308" t="str">
            <v>BRESCIA</v>
          </cell>
          <cell r="K3308" t="str">
            <v>BS</v>
          </cell>
          <cell r="L3308" t="str">
            <v>Lombardia</v>
          </cell>
          <cell r="M3308" t="str">
            <v>ITALIA</v>
          </cell>
          <cell r="N3308" t="str">
            <v>CENTRO-NORD</v>
          </cell>
          <cell r="O3308" t="str">
            <v>Centro-Nord</v>
          </cell>
          <cell r="Q3308" t="str">
            <v>X</v>
          </cell>
          <cell r="R3308" t="str">
            <v>LEGGE DI STABILITA 2017</v>
          </cell>
          <cell r="S3308" t="str">
            <v>Società costituita</v>
          </cell>
          <cell r="T3308">
            <v>1500000</v>
          </cell>
          <cell r="U3308">
            <v>1050000</v>
          </cell>
          <cell r="V3308">
            <v>1500000</v>
          </cell>
          <cell r="W3308">
            <v>0</v>
          </cell>
          <cell r="X3308">
            <v>1050000</v>
          </cell>
          <cell r="Y3308">
            <v>0</v>
          </cell>
          <cell r="Z3308">
            <v>0</v>
          </cell>
          <cell r="AA3308">
            <v>1830000</v>
          </cell>
          <cell r="AB3308">
            <v>0</v>
          </cell>
          <cell r="AC3308">
            <v>0</v>
          </cell>
          <cell r="AD3308">
            <v>0</v>
          </cell>
          <cell r="AE3308">
            <v>2</v>
          </cell>
          <cell r="AF3308">
            <v>43741</v>
          </cell>
          <cell r="AG3308">
            <v>2019</v>
          </cell>
          <cell r="AH3308" t="str">
            <v>Non ammissione</v>
          </cell>
          <cell r="AI3308" t="str">
            <v>Tecnologia nuova sperimentale</v>
          </cell>
          <cell r="AJ3308" t="str">
            <v>Materiali innovativi</v>
          </cell>
          <cell r="AK3308" t="str">
            <v>Industria hi-tech</v>
          </cell>
          <cell r="AP3308" t="str">
            <v>62.09.09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3</v>
          </cell>
          <cell r="AZ3308">
            <v>0</v>
          </cell>
          <cell r="BA3308">
            <v>0</v>
          </cell>
          <cell r="BB3308">
            <v>0</v>
          </cell>
          <cell r="BC3308">
            <v>3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</row>
        <row r="3309">
          <cell r="A3309" t="str">
            <v>SSI002187</v>
          </cell>
          <cell r="C3309" t="str">
            <v>SSI</v>
          </cell>
          <cell r="D3309" t="str">
            <v>Flashcruise</v>
          </cell>
          <cell r="E3309">
            <v>43655</v>
          </cell>
          <cell r="F3309">
            <v>2019</v>
          </cell>
          <cell r="H3309" t="str">
            <v>02618100990</v>
          </cell>
          <cell r="I3309" t="str">
            <v>Domanda non ammessa</v>
          </cell>
          <cell r="J3309" t="str">
            <v>GENOVA</v>
          </cell>
          <cell r="K3309" t="str">
            <v>GE</v>
          </cell>
          <cell r="L3309" t="str">
            <v>Liguria</v>
          </cell>
          <cell r="M3309" t="str">
            <v>ITALIA</v>
          </cell>
          <cell r="N3309" t="str">
            <v>CENTRO-NORD</v>
          </cell>
          <cell r="O3309" t="str">
            <v>Centro-Nord</v>
          </cell>
          <cell r="Q3309" t="str">
            <v>X</v>
          </cell>
          <cell r="R3309" t="str">
            <v>LEGGE DI STABILITA 2017</v>
          </cell>
          <cell r="S3309" t="str">
            <v>Società costituita</v>
          </cell>
          <cell r="T3309">
            <v>271800</v>
          </cell>
          <cell r="U3309">
            <v>182500</v>
          </cell>
          <cell r="V3309">
            <v>271800</v>
          </cell>
          <cell r="W3309">
            <v>0</v>
          </cell>
          <cell r="X3309">
            <v>175000</v>
          </cell>
          <cell r="Y3309">
            <v>0</v>
          </cell>
          <cell r="Z3309">
            <v>7500</v>
          </cell>
          <cell r="AA3309">
            <v>291600</v>
          </cell>
          <cell r="AB3309">
            <v>0</v>
          </cell>
          <cell r="AC3309">
            <v>0</v>
          </cell>
          <cell r="AD3309">
            <v>0</v>
          </cell>
          <cell r="AE3309">
            <v>2</v>
          </cell>
          <cell r="AF3309">
            <v>43677.704456018502</v>
          </cell>
          <cell r="AG3309">
            <v>2019</v>
          </cell>
          <cell r="AH3309" t="str">
            <v>Non ammissione</v>
          </cell>
          <cell r="AI3309" t="str">
            <v>Tecnologia nuova sperimentale</v>
          </cell>
          <cell r="AJ3309" t="str">
            <v>Turismo e beni culturali</v>
          </cell>
          <cell r="AK3309" t="str">
            <v>Turismo e beni culturali</v>
          </cell>
          <cell r="AP3309" t="str">
            <v>62.09.09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2</v>
          </cell>
          <cell r="AY3309">
            <v>0</v>
          </cell>
          <cell r="AZ3309">
            <v>0</v>
          </cell>
          <cell r="BA3309">
            <v>0</v>
          </cell>
          <cell r="BB3309">
            <v>1</v>
          </cell>
          <cell r="BC3309">
            <v>2</v>
          </cell>
          <cell r="BD3309">
            <v>1</v>
          </cell>
          <cell r="BE3309">
            <v>0</v>
          </cell>
          <cell r="BF3309">
            <v>0</v>
          </cell>
          <cell r="BG3309">
            <v>0</v>
          </cell>
        </row>
        <row r="3310">
          <cell r="A3310" t="str">
            <v>SSI002188</v>
          </cell>
          <cell r="B3310" t="str">
            <v>C67B19000150008</v>
          </cell>
          <cell r="C3310" t="str">
            <v>SSI</v>
          </cell>
          <cell r="D3310" t="str">
            <v>KPI6.COM</v>
          </cell>
          <cell r="E3310">
            <v>43656</v>
          </cell>
          <cell r="F3310">
            <v>2019</v>
          </cell>
          <cell r="H3310" t="str">
            <v>02687020350</v>
          </cell>
          <cell r="I3310" t="str">
            <v>Domanda ammessa</v>
          </cell>
          <cell r="J3310" t="str">
            <v>MILANO</v>
          </cell>
          <cell r="K3310" t="str">
            <v>MI</v>
          </cell>
          <cell r="L3310" t="str">
            <v>Lombardia</v>
          </cell>
          <cell r="M3310" t="str">
            <v>ITALIA</v>
          </cell>
          <cell r="N3310" t="str">
            <v>CENTRO-NORD</v>
          </cell>
          <cell r="O3310" t="str">
            <v>Centro-Nord</v>
          </cell>
          <cell r="Q3310" t="str">
            <v>X</v>
          </cell>
          <cell r="R3310" t="str">
            <v>LEGGE DI STABILITA 2017</v>
          </cell>
          <cell r="S3310" t="str">
            <v>Società costituita</v>
          </cell>
          <cell r="T3310">
            <v>739437</v>
          </cell>
          <cell r="U3310">
            <v>517605.9</v>
          </cell>
          <cell r="V3310">
            <v>129240</v>
          </cell>
          <cell r="W3310">
            <v>610197</v>
          </cell>
          <cell r="X3310">
            <v>90468</v>
          </cell>
          <cell r="Y3310">
            <v>427137.9</v>
          </cell>
          <cell r="Z3310">
            <v>0</v>
          </cell>
          <cell r="AA3310">
            <v>157672.79999999999</v>
          </cell>
          <cell r="AB3310">
            <v>669437</v>
          </cell>
          <cell r="AC3310">
            <v>129240</v>
          </cell>
          <cell r="AD3310">
            <v>540197</v>
          </cell>
          <cell r="AE3310">
            <v>16</v>
          </cell>
          <cell r="AF3310">
            <v>43755</v>
          </cell>
          <cell r="AG3310">
            <v>2019</v>
          </cell>
          <cell r="AH3310" t="str">
            <v>Ammissione</v>
          </cell>
          <cell r="AI3310" t="str">
            <v>Economia Digitale</v>
          </cell>
          <cell r="AJ3310" t="str">
            <v>Cloud computing</v>
          </cell>
          <cell r="AK3310" t="str">
            <v>Web technology</v>
          </cell>
          <cell r="AL3310">
            <v>43903</v>
          </cell>
          <cell r="AM3310">
            <v>2020</v>
          </cell>
          <cell r="AP3310" t="str">
            <v>62.01.00</v>
          </cell>
          <cell r="AQ3310" t="str">
            <v>Altri servizi</v>
          </cell>
          <cell r="AR3310">
            <v>468605.9</v>
          </cell>
          <cell r="AS3310">
            <v>90468</v>
          </cell>
          <cell r="AT3310">
            <v>378137.9</v>
          </cell>
          <cell r="AU3310">
            <v>0</v>
          </cell>
          <cell r="AV3310">
            <v>468605.9</v>
          </cell>
          <cell r="AW3310">
            <v>1</v>
          </cell>
          <cell r="AX3310">
            <v>5</v>
          </cell>
          <cell r="AY3310">
            <v>11</v>
          </cell>
          <cell r="AZ3310">
            <v>0</v>
          </cell>
          <cell r="BA3310">
            <v>0</v>
          </cell>
          <cell r="BB3310">
            <v>0</v>
          </cell>
          <cell r="BC3310">
            <v>17</v>
          </cell>
          <cell r="BD3310">
            <v>0</v>
          </cell>
          <cell r="BE3310">
            <v>1</v>
          </cell>
          <cell r="BF3310">
            <v>8</v>
          </cell>
          <cell r="BG3310">
            <v>0</v>
          </cell>
          <cell r="BH3310">
            <v>27400</v>
          </cell>
          <cell r="BI3310">
            <v>0</v>
          </cell>
          <cell r="BJ3310">
            <v>27400</v>
          </cell>
        </row>
        <row r="3311">
          <cell r="A3311" t="str">
            <v>SSI002189</v>
          </cell>
          <cell r="C3311" t="str">
            <v>SSI</v>
          </cell>
          <cell r="D3311" t="str">
            <v>Splitty Pay</v>
          </cell>
          <cell r="E3311">
            <v>43656</v>
          </cell>
          <cell r="F3311">
            <v>2019</v>
          </cell>
          <cell r="H3311" t="str">
            <v>03651300125</v>
          </cell>
          <cell r="I3311" t="str">
            <v>Domanda non ammessa</v>
          </cell>
          <cell r="J3311" t="str">
            <v>MILANO</v>
          </cell>
          <cell r="K3311" t="str">
            <v>MI</v>
          </cell>
          <cell r="L3311" t="str">
            <v>Lombardia</v>
          </cell>
          <cell r="M3311" t="str">
            <v>ITALIA</v>
          </cell>
          <cell r="N3311" t="str">
            <v>CENTRO-NORD</v>
          </cell>
          <cell r="O3311" t="str">
            <v>Centro-Nord</v>
          </cell>
          <cell r="Q3311" t="str">
            <v>X</v>
          </cell>
          <cell r="R3311" t="str">
            <v>LEGGE DI STABILITA 2017</v>
          </cell>
          <cell r="S3311" t="str">
            <v>Società costituita</v>
          </cell>
          <cell r="T3311">
            <v>835500</v>
          </cell>
          <cell r="U3311">
            <v>550000</v>
          </cell>
          <cell r="V3311">
            <v>80800</v>
          </cell>
          <cell r="W3311">
            <v>754700</v>
          </cell>
          <cell r="X3311">
            <v>50000</v>
          </cell>
          <cell r="Y3311">
            <v>500000</v>
          </cell>
          <cell r="Z3311">
            <v>0</v>
          </cell>
          <cell r="AA3311">
            <v>99376</v>
          </cell>
          <cell r="AB3311">
            <v>0</v>
          </cell>
          <cell r="AC3311">
            <v>0</v>
          </cell>
          <cell r="AD3311">
            <v>0</v>
          </cell>
          <cell r="AE3311">
            <v>8</v>
          </cell>
          <cell r="AF3311">
            <v>43713</v>
          </cell>
          <cell r="AG3311">
            <v>2019</v>
          </cell>
          <cell r="AH3311" t="str">
            <v>Non ammissione</v>
          </cell>
          <cell r="AI3311" t="str">
            <v>Economia Digitale</v>
          </cell>
          <cell r="AJ3311" t="str">
            <v>E-Commerce</v>
          </cell>
          <cell r="AK3311" t="str">
            <v>Web technology</v>
          </cell>
          <cell r="AP3311" t="str">
            <v>62.01.00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2</v>
          </cell>
          <cell r="AX3311">
            <v>2</v>
          </cell>
          <cell r="AY3311">
            <v>0</v>
          </cell>
          <cell r="AZ3311">
            <v>0</v>
          </cell>
          <cell r="BA3311">
            <v>1</v>
          </cell>
          <cell r="BB3311">
            <v>0</v>
          </cell>
          <cell r="BC3311">
            <v>4</v>
          </cell>
          <cell r="BD3311">
            <v>1</v>
          </cell>
          <cell r="BE3311">
            <v>2</v>
          </cell>
          <cell r="BF3311">
            <v>5</v>
          </cell>
          <cell r="BG3311">
            <v>0</v>
          </cell>
        </row>
        <row r="3312">
          <cell r="A3312" t="str">
            <v>SSI002190</v>
          </cell>
          <cell r="B3312" t="str">
            <v>C57B19000100008</v>
          </cell>
          <cell r="C3312" t="str">
            <v>SSI</v>
          </cell>
          <cell r="D3312" t="str">
            <v>LIVE BETTER</v>
          </cell>
          <cell r="E3312">
            <v>43657</v>
          </cell>
          <cell r="F3312">
            <v>2019</v>
          </cell>
          <cell r="H3312" t="str">
            <v>09878470963</v>
          </cell>
          <cell r="I3312" t="str">
            <v>Domanda ammessa</v>
          </cell>
          <cell r="J3312" t="str">
            <v>BIASSONO</v>
          </cell>
          <cell r="K3312" t="str">
            <v>MB</v>
          </cell>
          <cell r="L3312" t="str">
            <v>Lombardia</v>
          </cell>
          <cell r="M3312" t="str">
            <v>ITALIA</v>
          </cell>
          <cell r="N3312" t="str">
            <v>CENTRO-NORD</v>
          </cell>
          <cell r="O3312" t="str">
            <v>Centro-Nord</v>
          </cell>
          <cell r="Q3312" t="str">
            <v>X</v>
          </cell>
          <cell r="R3312" t="str">
            <v>LEGGE DI STABILITA 2017</v>
          </cell>
          <cell r="S3312" t="str">
            <v>Società costituita</v>
          </cell>
          <cell r="T3312">
            <v>1455439.75</v>
          </cell>
          <cell r="U3312">
            <v>1018807</v>
          </cell>
          <cell r="V3312">
            <v>1040500</v>
          </cell>
          <cell r="W3312">
            <v>414939.75</v>
          </cell>
          <cell r="X3312">
            <v>728350</v>
          </cell>
          <cell r="Y3312">
            <v>290457</v>
          </cell>
          <cell r="Z3312">
            <v>0</v>
          </cell>
          <cell r="AA3312">
            <v>1269410</v>
          </cell>
          <cell r="AB3312">
            <v>645439.75</v>
          </cell>
          <cell r="AC3312">
            <v>515500</v>
          </cell>
          <cell r="AD3312">
            <v>129939.75</v>
          </cell>
          <cell r="AE3312">
            <v>6</v>
          </cell>
          <cell r="AF3312">
            <v>43741</v>
          </cell>
          <cell r="AG3312">
            <v>2019</v>
          </cell>
          <cell r="AH3312" t="str">
            <v>Ammissione</v>
          </cell>
          <cell r="AI3312" t="str">
            <v>Tecnologia nuova sperimentale</v>
          </cell>
          <cell r="AJ3312" t="str">
            <v>Bioagroalimentare</v>
          </cell>
          <cell r="AK3312" t="str">
            <v>Bio-scienze</v>
          </cell>
          <cell r="AL3312">
            <v>43859</v>
          </cell>
          <cell r="AM3312">
            <v>2020</v>
          </cell>
          <cell r="AP3312" t="str">
            <v>46.37.01</v>
          </cell>
          <cell r="AQ3312" t="str">
            <v>Commercio</v>
          </cell>
          <cell r="AR3312">
            <v>451807.83</v>
          </cell>
          <cell r="AS3312">
            <v>360850</v>
          </cell>
          <cell r="AT3312">
            <v>90957.83</v>
          </cell>
          <cell r="AU3312">
            <v>0</v>
          </cell>
          <cell r="AV3312">
            <v>451807.83</v>
          </cell>
          <cell r="AW3312">
            <v>3</v>
          </cell>
          <cell r="AX3312">
            <v>16</v>
          </cell>
          <cell r="AY3312">
            <v>0</v>
          </cell>
          <cell r="AZ3312">
            <v>2</v>
          </cell>
          <cell r="BA3312">
            <v>4</v>
          </cell>
          <cell r="BB3312">
            <v>0</v>
          </cell>
          <cell r="BC3312">
            <v>19</v>
          </cell>
          <cell r="BD3312">
            <v>6</v>
          </cell>
          <cell r="BE3312">
            <v>5</v>
          </cell>
          <cell r="BF3312">
            <v>0</v>
          </cell>
          <cell r="BG3312">
            <v>0</v>
          </cell>
        </row>
        <row r="3313">
          <cell r="A3313" t="str">
            <v>SSI002191</v>
          </cell>
          <cell r="B3313" t="str">
            <v>C48C19000570008</v>
          </cell>
          <cell r="C3313" t="str">
            <v>SSI</v>
          </cell>
          <cell r="D3313" t="str">
            <v>Digital Attidute</v>
          </cell>
          <cell r="E3313">
            <v>43658</v>
          </cell>
          <cell r="F3313">
            <v>2019</v>
          </cell>
          <cell r="H3313" t="str">
            <v>09964900964</v>
          </cell>
          <cell r="I3313" t="str">
            <v>Domanda ammessa</v>
          </cell>
          <cell r="J3313" t="str">
            <v>MILANO</v>
          </cell>
          <cell r="K3313" t="str">
            <v>MI</v>
          </cell>
          <cell r="L3313" t="str">
            <v>Lombardia</v>
          </cell>
          <cell r="M3313" t="str">
            <v>ITALIA</v>
          </cell>
          <cell r="N3313" t="str">
            <v>CENTRO-NORD</v>
          </cell>
          <cell r="O3313" t="str">
            <v>Centro-Nord</v>
          </cell>
          <cell r="Q3313" t="str">
            <v>X</v>
          </cell>
          <cell r="R3313" t="str">
            <v>LEGGE DI STABILITA 2017</v>
          </cell>
          <cell r="S3313" t="str">
            <v>Società costituita</v>
          </cell>
          <cell r="T3313">
            <v>1482007.68</v>
          </cell>
          <cell r="U3313">
            <v>32000</v>
          </cell>
          <cell r="V3313">
            <v>40000</v>
          </cell>
          <cell r="W3313">
            <v>1442007.68</v>
          </cell>
          <cell r="X3313">
            <v>32000</v>
          </cell>
          <cell r="Y3313">
            <v>0</v>
          </cell>
          <cell r="Z3313">
            <v>0</v>
          </cell>
          <cell r="AA3313">
            <v>48800</v>
          </cell>
          <cell r="AB3313">
            <v>976663.68</v>
          </cell>
          <cell r="AC3313">
            <v>40000</v>
          </cell>
          <cell r="AD3313">
            <v>936663.68</v>
          </cell>
          <cell r="AE3313">
            <v>9</v>
          </cell>
          <cell r="AF3313">
            <v>43727</v>
          </cell>
          <cell r="AG3313">
            <v>2019</v>
          </cell>
          <cell r="AH3313" t="str">
            <v>Ammissione</v>
          </cell>
          <cell r="AI3313" t="str">
            <v>Economia Digitale</v>
          </cell>
          <cell r="AJ3313" t="str">
            <v>Cloud computing</v>
          </cell>
          <cell r="AK3313" t="str">
            <v>Web technology</v>
          </cell>
          <cell r="AL3313">
            <v>43874</v>
          </cell>
          <cell r="AM3313">
            <v>2020</v>
          </cell>
          <cell r="AP3313" t="str">
            <v>62.01.00</v>
          </cell>
          <cell r="AQ3313" t="str">
            <v>Altri servizi</v>
          </cell>
          <cell r="AR3313">
            <v>683664.58</v>
          </cell>
          <cell r="AS3313">
            <v>28000</v>
          </cell>
          <cell r="AT3313">
            <v>655664.57999999996</v>
          </cell>
          <cell r="AU3313">
            <v>0</v>
          </cell>
          <cell r="AV3313">
            <v>683664.58</v>
          </cell>
          <cell r="AW3313">
            <v>4</v>
          </cell>
          <cell r="AX3313">
            <v>1</v>
          </cell>
          <cell r="AY3313">
            <v>7</v>
          </cell>
          <cell r="AZ3313">
            <v>2</v>
          </cell>
          <cell r="BA3313">
            <v>7</v>
          </cell>
          <cell r="BB3313">
            <v>3</v>
          </cell>
          <cell r="BC3313">
            <v>12</v>
          </cell>
          <cell r="BD3313">
            <v>12</v>
          </cell>
          <cell r="BE3313">
            <v>6</v>
          </cell>
          <cell r="BF3313">
            <v>0</v>
          </cell>
          <cell r="BG3313">
            <v>1</v>
          </cell>
        </row>
        <row r="3314">
          <cell r="A3314" t="str">
            <v>SSI002192</v>
          </cell>
          <cell r="C3314" t="str">
            <v>SSI</v>
          </cell>
          <cell r="D3314" t="str">
            <v>BEFOOD S.R.L.</v>
          </cell>
          <cell r="E3314">
            <v>43662</v>
          </cell>
          <cell r="F3314">
            <v>2019</v>
          </cell>
          <cell r="H3314" t="str">
            <v>01703820884</v>
          </cell>
          <cell r="I3314" t="str">
            <v>Domanda non ammessa</v>
          </cell>
          <cell r="J3314" t="str">
            <v>RAGUSA</v>
          </cell>
          <cell r="K3314" t="str">
            <v>RG</v>
          </cell>
          <cell r="L3314" t="str">
            <v>Sicilia</v>
          </cell>
          <cell r="M3314" t="str">
            <v>ITALIA</v>
          </cell>
          <cell r="N3314" t="str">
            <v>SUD</v>
          </cell>
          <cell r="O3314" t="str">
            <v>Mezzogiorno</v>
          </cell>
          <cell r="Q3314" t="str">
            <v>X</v>
          </cell>
          <cell r="R3314" t="str">
            <v>PON I&amp;C SUD - LEGGE DI STABILITA 2017</v>
          </cell>
          <cell r="S3314" t="str">
            <v>Società costituita</v>
          </cell>
          <cell r="T3314">
            <v>780148</v>
          </cell>
          <cell r="U3314">
            <v>465000</v>
          </cell>
          <cell r="V3314">
            <v>237000</v>
          </cell>
          <cell r="W3314">
            <v>543148</v>
          </cell>
          <cell r="X3314">
            <v>150000</v>
          </cell>
          <cell r="Y3314">
            <v>300000</v>
          </cell>
          <cell r="Z3314">
            <v>15000</v>
          </cell>
          <cell r="AA3314">
            <v>289140</v>
          </cell>
          <cell r="AB3314">
            <v>0</v>
          </cell>
          <cell r="AC3314">
            <v>0</v>
          </cell>
          <cell r="AD3314">
            <v>0</v>
          </cell>
          <cell r="AE3314">
            <v>25</v>
          </cell>
          <cell r="AF3314">
            <v>43727</v>
          </cell>
          <cell r="AG3314">
            <v>2019</v>
          </cell>
          <cell r="AH3314" t="str">
            <v>Non ammissione</v>
          </cell>
          <cell r="AI3314" t="str">
            <v>Economia Digitale</v>
          </cell>
          <cell r="AJ3314" t="str">
            <v>E-Commerce</v>
          </cell>
          <cell r="AK3314" t="str">
            <v>Web technology</v>
          </cell>
          <cell r="AP3314" t="str">
            <v>63.12.00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1</v>
          </cell>
          <cell r="AY3314">
            <v>0</v>
          </cell>
          <cell r="AZ3314">
            <v>0</v>
          </cell>
          <cell r="BA3314">
            <v>1</v>
          </cell>
          <cell r="BB3314">
            <v>0</v>
          </cell>
          <cell r="BC3314">
            <v>1</v>
          </cell>
          <cell r="BD3314">
            <v>1</v>
          </cell>
          <cell r="BE3314">
            <v>0</v>
          </cell>
          <cell r="BF3314">
            <v>0</v>
          </cell>
          <cell r="BG3314">
            <v>0</v>
          </cell>
        </row>
        <row r="3315">
          <cell r="A3315" t="str">
            <v>SSI002193</v>
          </cell>
          <cell r="B3315" t="str">
            <v>C48C19000540008</v>
          </cell>
          <cell r="C3315" t="str">
            <v>SSI</v>
          </cell>
          <cell r="D3315" t="str">
            <v>Entire Digital Publishing</v>
          </cell>
          <cell r="E3315">
            <v>43662</v>
          </cell>
          <cell r="F3315">
            <v>2019</v>
          </cell>
          <cell r="H3315" t="str">
            <v>09559750964</v>
          </cell>
          <cell r="I3315" t="str">
            <v>Domanda ammessa</v>
          </cell>
          <cell r="J3315" t="str">
            <v>MILANO</v>
          </cell>
          <cell r="K3315" t="str">
            <v>MI</v>
          </cell>
          <cell r="L3315" t="str">
            <v>Lombardia</v>
          </cell>
          <cell r="M3315" t="str">
            <v>ITALIA</v>
          </cell>
          <cell r="N3315" t="str">
            <v>CENTRO-NORD</v>
          </cell>
          <cell r="O3315" t="str">
            <v>Centro-Nord</v>
          </cell>
          <cell r="Q3315" t="str">
            <v>X</v>
          </cell>
          <cell r="R3315" t="str">
            <v>LEGGE DI STABILITA 2017</v>
          </cell>
          <cell r="S3315" t="str">
            <v>Società costituita</v>
          </cell>
          <cell r="T3315">
            <v>559300</v>
          </cell>
          <cell r="U3315">
            <v>376400</v>
          </cell>
          <cell r="V3315">
            <v>300000</v>
          </cell>
          <cell r="W3315">
            <v>259300</v>
          </cell>
          <cell r="X3315">
            <v>210000</v>
          </cell>
          <cell r="Y3315">
            <v>166400</v>
          </cell>
          <cell r="Z3315">
            <v>0</v>
          </cell>
          <cell r="AA3315">
            <v>366000</v>
          </cell>
          <cell r="AB3315">
            <v>559300</v>
          </cell>
          <cell r="AC3315">
            <v>300000</v>
          </cell>
          <cell r="AD3315">
            <v>259300</v>
          </cell>
          <cell r="AE3315">
            <v>5</v>
          </cell>
          <cell r="AF3315">
            <v>43713</v>
          </cell>
          <cell r="AG3315">
            <v>2019</v>
          </cell>
          <cell r="AH3315" t="str">
            <v>Ammissione</v>
          </cell>
          <cell r="AI3315" t="str">
            <v>Economia Digitale</v>
          </cell>
          <cell r="AJ3315" t="str">
            <v>Telecomunicazioni</v>
          </cell>
          <cell r="AK3315" t="str">
            <v>IT e infrastrutture</v>
          </cell>
          <cell r="AL3315">
            <v>43858</v>
          </cell>
          <cell r="AM3315">
            <v>2020</v>
          </cell>
          <cell r="AP3315" t="str">
            <v>58.19.00</v>
          </cell>
          <cell r="AQ3315" t="str">
            <v>Altri servizi</v>
          </cell>
          <cell r="AR3315">
            <v>391510</v>
          </cell>
          <cell r="AS3315">
            <v>210000</v>
          </cell>
          <cell r="AT3315">
            <v>181510</v>
          </cell>
          <cell r="AU3315">
            <v>0</v>
          </cell>
          <cell r="AV3315">
            <v>391510</v>
          </cell>
          <cell r="AW3315">
            <v>2</v>
          </cell>
          <cell r="AX3315">
            <v>7</v>
          </cell>
          <cell r="AY3315">
            <v>1</v>
          </cell>
          <cell r="AZ3315">
            <v>0</v>
          </cell>
          <cell r="BA3315">
            <v>0</v>
          </cell>
          <cell r="BB3315">
            <v>0</v>
          </cell>
          <cell r="BC3315">
            <v>10</v>
          </cell>
          <cell r="BD3315">
            <v>0</v>
          </cell>
          <cell r="BE3315">
            <v>2</v>
          </cell>
          <cell r="BF3315">
            <v>10</v>
          </cell>
          <cell r="BG3315">
            <v>0</v>
          </cell>
          <cell r="BH3315">
            <v>24696</v>
          </cell>
          <cell r="BI3315">
            <v>0</v>
          </cell>
          <cell r="BJ3315">
            <v>24696</v>
          </cell>
        </row>
        <row r="3316">
          <cell r="A3316" t="str">
            <v>SSI002194</v>
          </cell>
          <cell r="C3316" t="str">
            <v>SSI</v>
          </cell>
          <cell r="D3316" t="str">
            <v>KEELT GROUP SRL</v>
          </cell>
          <cell r="E3316">
            <v>43662</v>
          </cell>
          <cell r="F3316">
            <v>2019</v>
          </cell>
          <cell r="H3316" t="str">
            <v>04517310274</v>
          </cell>
          <cell r="I3316" t="str">
            <v>Domanda non ammessa</v>
          </cell>
          <cell r="J3316" t="str">
            <v>MARCIANISE</v>
          </cell>
          <cell r="K3316" t="str">
            <v>CE</v>
          </cell>
          <cell r="L3316" t="str">
            <v>Campania</v>
          </cell>
          <cell r="M3316" t="str">
            <v>ITALIA</v>
          </cell>
          <cell r="N3316" t="str">
            <v>SUD</v>
          </cell>
          <cell r="O3316" t="str">
            <v>Mezzogiorno</v>
          </cell>
          <cell r="Q3316" t="str">
            <v>X</v>
          </cell>
          <cell r="R3316" t="str">
            <v>PON I&amp;C SUD - LEGGE DI STABILITA 2017</v>
          </cell>
          <cell r="S3316" t="str">
            <v>Società costituita</v>
          </cell>
          <cell r="T3316">
            <v>827242</v>
          </cell>
          <cell r="U3316">
            <v>594069.4</v>
          </cell>
          <cell r="V3316">
            <v>467242</v>
          </cell>
          <cell r="W3316">
            <v>360000</v>
          </cell>
          <cell r="X3316">
            <v>327069.40000000002</v>
          </cell>
          <cell r="Y3316">
            <v>252000</v>
          </cell>
          <cell r="Z3316">
            <v>15000</v>
          </cell>
          <cell r="AA3316">
            <v>570035.24</v>
          </cell>
          <cell r="AB3316">
            <v>0</v>
          </cell>
          <cell r="AC3316">
            <v>0</v>
          </cell>
          <cell r="AD3316">
            <v>0</v>
          </cell>
          <cell r="AE3316">
            <v>16</v>
          </cell>
          <cell r="AF3316">
            <v>43776</v>
          </cell>
          <cell r="AG3316">
            <v>2019</v>
          </cell>
          <cell r="AH3316" t="str">
            <v>Non ammissione</v>
          </cell>
          <cell r="AI3316" t="str">
            <v>Economia Digitale</v>
          </cell>
          <cell r="AJ3316" t="str">
            <v>E-Commerce</v>
          </cell>
          <cell r="AK3316" t="str">
            <v>Web technology</v>
          </cell>
          <cell r="AP3316" t="str">
            <v>62.09.09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2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2</v>
          </cell>
          <cell r="BD3316">
            <v>0</v>
          </cell>
          <cell r="BE3316">
            <v>2</v>
          </cell>
          <cell r="BF3316">
            <v>2</v>
          </cell>
          <cell r="BG3316">
            <v>0</v>
          </cell>
        </row>
        <row r="3317">
          <cell r="A3317" t="str">
            <v>SSI002195</v>
          </cell>
          <cell r="C3317" t="str">
            <v>SSI</v>
          </cell>
          <cell r="D3317" t="str">
            <v>Nazena</v>
          </cell>
          <cell r="E3317">
            <v>43663</v>
          </cell>
          <cell r="F3317">
            <v>2019</v>
          </cell>
          <cell r="H3317" t="str">
            <v>04216200248</v>
          </cell>
          <cell r="I3317" t="str">
            <v>Domanda non ammessa</v>
          </cell>
          <cell r="J3317" t="str">
            <v>VICENZA</v>
          </cell>
          <cell r="K3317" t="str">
            <v>VI</v>
          </cell>
          <cell r="L3317" t="str">
            <v>Veneto</v>
          </cell>
          <cell r="M3317" t="str">
            <v>ITALIA</v>
          </cell>
          <cell r="N3317" t="str">
            <v>CENTRO-NORD</v>
          </cell>
          <cell r="O3317" t="str">
            <v>Centro-Nord</v>
          </cell>
          <cell r="Q3317" t="str">
            <v>X</v>
          </cell>
          <cell r="R3317" t="str">
            <v>LEGGE DI STABILITA 2017</v>
          </cell>
          <cell r="S3317" t="str">
            <v>Società costituita</v>
          </cell>
          <cell r="T3317">
            <v>150000</v>
          </cell>
          <cell r="U3317">
            <v>127500</v>
          </cell>
          <cell r="V3317">
            <v>150000</v>
          </cell>
          <cell r="W3317">
            <v>0</v>
          </cell>
          <cell r="X3317">
            <v>120000</v>
          </cell>
          <cell r="Y3317">
            <v>0</v>
          </cell>
          <cell r="Z3317">
            <v>7500</v>
          </cell>
          <cell r="AA3317">
            <v>183000</v>
          </cell>
          <cell r="AB3317">
            <v>0</v>
          </cell>
          <cell r="AC3317">
            <v>0</v>
          </cell>
          <cell r="AD3317">
            <v>0</v>
          </cell>
          <cell r="AE3317">
            <v>9</v>
          </cell>
          <cell r="AF3317">
            <v>43727</v>
          </cell>
          <cell r="AG3317">
            <v>2019</v>
          </cell>
          <cell r="AH3317" t="str">
            <v>Non ammissione</v>
          </cell>
          <cell r="AI3317" t="str">
            <v>Economia Digitale</v>
          </cell>
          <cell r="AJ3317" t="str">
            <v>Materiali innovativi</v>
          </cell>
          <cell r="AK3317" t="str">
            <v>Industria hi-tech</v>
          </cell>
          <cell r="AP3317" t="str">
            <v>13.99.90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1</v>
          </cell>
          <cell r="BA3317">
            <v>0</v>
          </cell>
          <cell r="BB3317">
            <v>0</v>
          </cell>
          <cell r="BC3317">
            <v>0</v>
          </cell>
          <cell r="BD3317">
            <v>1</v>
          </cell>
          <cell r="BE3317">
            <v>1</v>
          </cell>
          <cell r="BF3317">
            <v>1</v>
          </cell>
          <cell r="BG3317">
            <v>0</v>
          </cell>
        </row>
        <row r="3318">
          <cell r="A3318" t="str">
            <v>SSI002196</v>
          </cell>
          <cell r="B3318" t="str">
            <v>C17B19000290008</v>
          </cell>
          <cell r="C3318" t="str">
            <v>SSI</v>
          </cell>
          <cell r="D3318" t="str">
            <v>CODDITIVE</v>
          </cell>
          <cell r="E3318">
            <v>43663</v>
          </cell>
          <cell r="F3318">
            <v>2019</v>
          </cell>
          <cell r="H3318" t="str">
            <v>12115070018</v>
          </cell>
          <cell r="I3318" t="str">
            <v>Domanda ammessa</v>
          </cell>
          <cell r="J3318" t="str">
            <v>MOSCIANO SANT'ANGELO</v>
          </cell>
          <cell r="K3318" t="str">
            <v>TE</v>
          </cell>
          <cell r="L3318" t="str">
            <v>Abruzzo</v>
          </cell>
          <cell r="M3318" t="str">
            <v>ITALIA</v>
          </cell>
          <cell r="N3318" t="str">
            <v>SUD</v>
          </cell>
          <cell r="O3318" t="str">
            <v>Mezzogiorno</v>
          </cell>
          <cell r="Q3318" t="str">
            <v>X</v>
          </cell>
          <cell r="R3318" t="str">
            <v>PON I&amp;C SAM - LEGGE DI STABILITA 2017</v>
          </cell>
          <cell r="S3318" t="str">
            <v>Società costituita</v>
          </cell>
          <cell r="T3318">
            <v>531253.19999999995</v>
          </cell>
          <cell r="U3318">
            <v>286917</v>
          </cell>
          <cell r="V3318">
            <v>354453.2</v>
          </cell>
          <cell r="W3318">
            <v>176800</v>
          </cell>
          <cell r="X3318">
            <v>248117</v>
          </cell>
          <cell r="Y3318">
            <v>23800</v>
          </cell>
          <cell r="Z3318">
            <v>15000</v>
          </cell>
          <cell r="AA3318">
            <v>432432.08</v>
          </cell>
          <cell r="AB3318">
            <v>463453.2</v>
          </cell>
          <cell r="AC3318">
            <v>354453.2</v>
          </cell>
          <cell r="AD3318">
            <v>109000</v>
          </cell>
          <cell r="AE3318">
            <v>2</v>
          </cell>
          <cell r="AF3318">
            <v>43727</v>
          </cell>
          <cell r="AG3318">
            <v>2019</v>
          </cell>
          <cell r="AH3318" t="str">
            <v>Ammissione</v>
          </cell>
          <cell r="AI3318" t="str">
            <v>Tecnologia nuova sperimentale</v>
          </cell>
          <cell r="AJ3318" t="str">
            <v>Automazione Industriale</v>
          </cell>
          <cell r="AK3318" t="str">
            <v>Industria hi-tech</v>
          </cell>
          <cell r="AL3318">
            <v>43857</v>
          </cell>
          <cell r="AM3318">
            <v>2020</v>
          </cell>
          <cell r="AP3318" t="str">
            <v>25.73.12</v>
          </cell>
          <cell r="AQ3318" t="str">
            <v>Artigianato</v>
          </cell>
          <cell r="AR3318">
            <v>339417.24</v>
          </cell>
          <cell r="AS3318">
            <v>248117.24</v>
          </cell>
          <cell r="AT3318">
            <v>76300</v>
          </cell>
          <cell r="AU3318">
            <v>15000</v>
          </cell>
          <cell r="AV3318">
            <v>259533.79</v>
          </cell>
          <cell r="AW3318">
            <v>0</v>
          </cell>
          <cell r="AX3318">
            <v>1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1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33950</v>
          </cell>
          <cell r="BI3318">
            <v>0</v>
          </cell>
          <cell r="BJ3318">
            <v>33950</v>
          </cell>
        </row>
        <row r="3319">
          <cell r="A3319" t="str">
            <v>SSI002197</v>
          </cell>
          <cell r="C3319" t="str">
            <v>SSI</v>
          </cell>
          <cell r="D3319" t="str">
            <v>Paolo Pedrazzi</v>
          </cell>
          <cell r="E3319">
            <v>43664</v>
          </cell>
          <cell r="F3319">
            <v>2019</v>
          </cell>
          <cell r="H3319" t="str">
            <v/>
          </cell>
          <cell r="I3319" t="str">
            <v>Rinuncia</v>
          </cell>
          <cell r="J3319" t="str">
            <v>BRONI</v>
          </cell>
          <cell r="K3319" t="str">
            <v>PV</v>
          </cell>
          <cell r="L3319" t="str">
            <v>Lombardia</v>
          </cell>
          <cell r="M3319" t="str">
            <v>ITALIA</v>
          </cell>
          <cell r="N3319" t="str">
            <v>CENTRO-NORD</v>
          </cell>
          <cell r="O3319" t="str">
            <v>Centro-Nord</v>
          </cell>
          <cell r="Q3319" t="str">
            <v>X</v>
          </cell>
          <cell r="R3319" t="str">
            <v>LEGGE DI STABILITA 2017</v>
          </cell>
          <cell r="S3319" t="str">
            <v>Società non costituita</v>
          </cell>
          <cell r="T3319">
            <v>674750</v>
          </cell>
          <cell r="U3319">
            <v>479500</v>
          </cell>
          <cell r="V3319">
            <v>437190</v>
          </cell>
          <cell r="W3319">
            <v>237560</v>
          </cell>
          <cell r="X3319">
            <v>306000</v>
          </cell>
          <cell r="Y3319">
            <v>166000</v>
          </cell>
          <cell r="Z3319">
            <v>7500</v>
          </cell>
          <cell r="AA3319">
            <v>531129.16</v>
          </cell>
          <cell r="AB3319">
            <v>0</v>
          </cell>
          <cell r="AC3319">
            <v>0</v>
          </cell>
          <cell r="AD3319">
            <v>0</v>
          </cell>
          <cell r="AE3319">
            <v>20</v>
          </cell>
          <cell r="AI3319" t="str">
            <v>Economia Digitale</v>
          </cell>
          <cell r="AJ3319" t="str">
            <v>E-Commerce</v>
          </cell>
          <cell r="AK3319" t="str">
            <v>Web technology</v>
          </cell>
          <cell r="AP3319" t="str">
            <v/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1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1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</row>
        <row r="3320">
          <cell r="A3320" t="str">
            <v>SSI002198</v>
          </cell>
          <cell r="B3320" t="str">
            <v>C47B19000040008</v>
          </cell>
          <cell r="C3320" t="str">
            <v>SSI</v>
          </cell>
          <cell r="D3320" t="str">
            <v>PickMeApp srl</v>
          </cell>
          <cell r="E3320">
            <v>43664</v>
          </cell>
          <cell r="F3320">
            <v>2019</v>
          </cell>
          <cell r="H3320" t="str">
            <v>01925420760</v>
          </cell>
          <cell r="I3320" t="str">
            <v>Domanda ammessa</v>
          </cell>
          <cell r="J3320" t="str">
            <v>POTENZA</v>
          </cell>
          <cell r="K3320" t="str">
            <v>PZ</v>
          </cell>
          <cell r="L3320" t="str">
            <v>Basilicata</v>
          </cell>
          <cell r="M3320" t="str">
            <v>ITALIA</v>
          </cell>
          <cell r="N3320" t="str">
            <v>SUD</v>
          </cell>
          <cell r="O3320" t="str">
            <v>Mezzogiorno</v>
          </cell>
          <cell r="Q3320" t="str">
            <v>X</v>
          </cell>
          <cell r="R3320" t="str">
            <v>PON I&amp;C SUD - LEGGE DI STABILITA 2017</v>
          </cell>
          <cell r="S3320" t="str">
            <v>Società costituita</v>
          </cell>
          <cell r="T3320">
            <v>997468.87</v>
          </cell>
          <cell r="U3320">
            <v>698228.2</v>
          </cell>
          <cell r="V3320">
            <v>160900</v>
          </cell>
          <cell r="W3320">
            <v>836568.87</v>
          </cell>
          <cell r="X3320">
            <v>112630</v>
          </cell>
          <cell r="Y3320">
            <v>585598.19999999995</v>
          </cell>
          <cell r="Z3320">
            <v>0</v>
          </cell>
          <cell r="AA3320">
            <v>196298</v>
          </cell>
          <cell r="AB3320">
            <v>765288.87</v>
          </cell>
          <cell r="AC3320">
            <v>147120</v>
          </cell>
          <cell r="AD3320">
            <v>618168.87</v>
          </cell>
          <cell r="AE3320">
            <v>6</v>
          </cell>
          <cell r="AF3320">
            <v>43713</v>
          </cell>
          <cell r="AG3320">
            <v>2019</v>
          </cell>
          <cell r="AH3320" t="str">
            <v>Ammissione</v>
          </cell>
          <cell r="AI3320" t="str">
            <v>Economia Digitale</v>
          </cell>
          <cell r="AJ3320" t="str">
            <v>Smart cities</v>
          </cell>
          <cell r="AK3320" t="str">
            <v>Smart cities and services</v>
          </cell>
          <cell r="AL3320">
            <v>43886</v>
          </cell>
          <cell r="AM3320">
            <v>2020</v>
          </cell>
          <cell r="AP3320" t="str">
            <v>49.31.00</v>
          </cell>
          <cell r="AQ3320" t="str">
            <v>Turismo</v>
          </cell>
          <cell r="AR3320">
            <v>535702.21</v>
          </cell>
          <cell r="AS3320">
            <v>102984</v>
          </cell>
          <cell r="AT3320">
            <v>432718.21</v>
          </cell>
          <cell r="AU3320">
            <v>0</v>
          </cell>
          <cell r="AV3320">
            <v>428561.77</v>
          </cell>
          <cell r="AW3320">
            <v>0</v>
          </cell>
          <cell r="AX3320">
            <v>3</v>
          </cell>
          <cell r="AY3320">
            <v>1</v>
          </cell>
          <cell r="AZ3320">
            <v>0</v>
          </cell>
          <cell r="BA3320">
            <v>3</v>
          </cell>
          <cell r="BB3320">
            <v>0</v>
          </cell>
          <cell r="BC3320">
            <v>4</v>
          </cell>
          <cell r="BD3320">
            <v>3</v>
          </cell>
          <cell r="BE3320">
            <v>0</v>
          </cell>
          <cell r="BF3320">
            <v>6</v>
          </cell>
          <cell r="BG3320">
            <v>0</v>
          </cell>
        </row>
        <row r="3321">
          <cell r="A3321" t="str">
            <v>SSI002199</v>
          </cell>
          <cell r="C3321" t="str">
            <v>SSI</v>
          </cell>
          <cell r="D3321" t="str">
            <v>TAKEMYTHINGS SRL</v>
          </cell>
          <cell r="E3321">
            <v>43665</v>
          </cell>
          <cell r="F3321">
            <v>2019</v>
          </cell>
          <cell r="H3321" t="str">
            <v>03592420040</v>
          </cell>
          <cell r="I3321" t="str">
            <v>Domanda non ammessa</v>
          </cell>
          <cell r="J3321" t="str">
            <v>SALUZZO</v>
          </cell>
          <cell r="K3321" t="str">
            <v>CN</v>
          </cell>
          <cell r="L3321" t="str">
            <v>Piemonte</v>
          </cell>
          <cell r="M3321" t="str">
            <v>ITALIA</v>
          </cell>
          <cell r="N3321" t="str">
            <v>CENTRO-NORD</v>
          </cell>
          <cell r="O3321" t="str">
            <v>Centro-Nord</v>
          </cell>
          <cell r="Q3321" t="str">
            <v>X</v>
          </cell>
          <cell r="R3321" t="str">
            <v>LEGGE DI STABILITA 2017</v>
          </cell>
          <cell r="S3321" t="str">
            <v>Società costituita</v>
          </cell>
          <cell r="T3321">
            <v>449299.99</v>
          </cell>
          <cell r="U3321">
            <v>314509.99</v>
          </cell>
          <cell r="V3321">
            <v>251600</v>
          </cell>
          <cell r="W3321">
            <v>197699.99</v>
          </cell>
          <cell r="X3321">
            <v>176120</v>
          </cell>
          <cell r="Y3321">
            <v>138389.99</v>
          </cell>
          <cell r="Z3321">
            <v>0</v>
          </cell>
          <cell r="AA3321">
            <v>306952</v>
          </cell>
          <cell r="AB3321">
            <v>0</v>
          </cell>
          <cell r="AC3321">
            <v>0</v>
          </cell>
          <cell r="AD3321">
            <v>0</v>
          </cell>
          <cell r="AE3321">
            <v>7</v>
          </cell>
          <cell r="AF3321">
            <v>43741</v>
          </cell>
          <cell r="AG3321">
            <v>2019</v>
          </cell>
          <cell r="AH3321" t="str">
            <v>Non ammissione</v>
          </cell>
          <cell r="AI3321" t="str">
            <v>Economia Digitale</v>
          </cell>
          <cell r="AJ3321" t="str">
            <v>E-Commerce</v>
          </cell>
          <cell r="AK3321" t="str">
            <v>Web technology</v>
          </cell>
          <cell r="AP3321" t="str">
            <v>63.12.00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3</v>
          </cell>
          <cell r="AY3321">
            <v>2</v>
          </cell>
          <cell r="AZ3321">
            <v>0</v>
          </cell>
          <cell r="BA3321">
            <v>0</v>
          </cell>
          <cell r="BB3321">
            <v>0</v>
          </cell>
          <cell r="BC3321">
            <v>5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</row>
        <row r="3322">
          <cell r="A3322" t="str">
            <v>SSI002201</v>
          </cell>
          <cell r="B3322" t="str">
            <v>C38C19000440008</v>
          </cell>
          <cell r="C3322" t="str">
            <v>SSI</v>
          </cell>
          <cell r="D3322" t="str">
            <v>Italywarm srl</v>
          </cell>
          <cell r="E3322">
            <v>43665</v>
          </cell>
          <cell r="F3322">
            <v>2019</v>
          </cell>
          <cell r="H3322" t="str">
            <v>03392221200</v>
          </cell>
          <cell r="I3322" t="str">
            <v>Domanda ammessa</v>
          </cell>
          <cell r="J3322" t="str">
            <v>BOLOGNA</v>
          </cell>
          <cell r="K3322" t="str">
            <v>BO</v>
          </cell>
          <cell r="L3322" t="str">
            <v>Emilia Romagna</v>
          </cell>
          <cell r="M3322" t="str">
            <v>ITALIA</v>
          </cell>
          <cell r="N3322" t="str">
            <v>CENTRO-NORD</v>
          </cell>
          <cell r="O3322" t="str">
            <v>Centro-Nord</v>
          </cell>
          <cell r="Q3322" t="str">
            <v>X</v>
          </cell>
          <cell r="R3322" t="str">
            <v>LEGGE DI STABILITA 2017</v>
          </cell>
          <cell r="S3322" t="str">
            <v>Società costituita</v>
          </cell>
          <cell r="T3322">
            <v>615600</v>
          </cell>
          <cell r="U3322">
            <v>430920</v>
          </cell>
          <cell r="V3322">
            <v>267600</v>
          </cell>
          <cell r="W3322">
            <v>348000</v>
          </cell>
          <cell r="X3322">
            <v>187320</v>
          </cell>
          <cell r="Y3322">
            <v>243600</v>
          </cell>
          <cell r="Z3322">
            <v>0</v>
          </cell>
          <cell r="AA3322">
            <v>326472</v>
          </cell>
          <cell r="AB3322">
            <v>555600</v>
          </cell>
          <cell r="AC3322">
            <v>207600</v>
          </cell>
          <cell r="AD3322">
            <v>348000</v>
          </cell>
          <cell r="AE3322">
            <v>3</v>
          </cell>
          <cell r="AF3322">
            <v>43713</v>
          </cell>
          <cell r="AG3322">
            <v>2019</v>
          </cell>
          <cell r="AH3322" t="str">
            <v>Ammissione</v>
          </cell>
          <cell r="AI3322" t="str">
            <v>Tecnologia nuova sperimentale</v>
          </cell>
          <cell r="AJ3322" t="str">
            <v>Ambiente e Energia</v>
          </cell>
          <cell r="AK3322" t="str">
            <v>Ambiente ed energia</v>
          </cell>
          <cell r="AP3322" t="str">
            <v>28.21.29</v>
          </cell>
          <cell r="AQ3322" t="str">
            <v>Artigianato</v>
          </cell>
          <cell r="AR3322">
            <v>388920</v>
          </cell>
          <cell r="AS3322">
            <v>145320</v>
          </cell>
          <cell r="AT3322">
            <v>243600</v>
          </cell>
          <cell r="AU3322">
            <v>0</v>
          </cell>
          <cell r="AV3322">
            <v>388920</v>
          </cell>
          <cell r="AW3322">
            <v>0</v>
          </cell>
          <cell r="AX3322">
            <v>1</v>
          </cell>
          <cell r="AY3322">
            <v>2</v>
          </cell>
          <cell r="AZ3322">
            <v>0</v>
          </cell>
          <cell r="BA3322">
            <v>0</v>
          </cell>
          <cell r="BB3322">
            <v>0</v>
          </cell>
          <cell r="BC3322">
            <v>3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</row>
        <row r="3323">
          <cell r="A3323" t="str">
            <v>SSI002202</v>
          </cell>
          <cell r="C3323" t="str">
            <v>SSI</v>
          </cell>
          <cell r="D3323" t="str">
            <v>Matteo Rampone</v>
          </cell>
          <cell r="E3323">
            <v>43665</v>
          </cell>
          <cell r="F3323">
            <v>2019</v>
          </cell>
          <cell r="H3323" t="str">
            <v/>
          </cell>
          <cell r="I3323" t="str">
            <v>Domanda non ammessa</v>
          </cell>
          <cell r="J3323" t="str">
            <v>ASTI</v>
          </cell>
          <cell r="K3323" t="str">
            <v>AT</v>
          </cell>
          <cell r="L3323" t="str">
            <v>Piemonte</v>
          </cell>
          <cell r="M3323" t="str">
            <v>ITALIA</v>
          </cell>
          <cell r="N3323" t="str">
            <v>CENTRO-NORD</v>
          </cell>
          <cell r="O3323" t="str">
            <v>Centro-Nord</v>
          </cell>
          <cell r="Q3323" t="str">
            <v>X</v>
          </cell>
          <cell r="R3323" t="str">
            <v>LEGGE DI STABILITA 2017</v>
          </cell>
          <cell r="S3323" t="str">
            <v>Società non costituita</v>
          </cell>
          <cell r="T3323">
            <v>218600</v>
          </cell>
          <cell r="U3323">
            <v>182380</v>
          </cell>
          <cell r="V3323">
            <v>129000</v>
          </cell>
          <cell r="W3323">
            <v>89600</v>
          </cell>
          <cell r="X3323">
            <v>103200</v>
          </cell>
          <cell r="Y3323">
            <v>71680</v>
          </cell>
          <cell r="Z3323">
            <v>7500</v>
          </cell>
          <cell r="AA3323">
            <v>158940</v>
          </cell>
          <cell r="AB3323">
            <v>0</v>
          </cell>
          <cell r="AC3323">
            <v>0</v>
          </cell>
          <cell r="AD3323">
            <v>0</v>
          </cell>
          <cell r="AE3323">
            <v>2</v>
          </cell>
          <cell r="AF3323">
            <v>43727</v>
          </cell>
          <cell r="AG3323">
            <v>2019</v>
          </cell>
          <cell r="AH3323" t="str">
            <v>Non ammissione</v>
          </cell>
          <cell r="AI3323" t="str">
            <v>Economia Digitale</v>
          </cell>
          <cell r="AJ3323" t="str">
            <v>Cloud computing</v>
          </cell>
          <cell r="AK3323" t="str">
            <v>Web technology</v>
          </cell>
          <cell r="AP3323" t="str">
            <v/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1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1</v>
          </cell>
          <cell r="BD3323">
            <v>0</v>
          </cell>
          <cell r="BE3323">
            <v>1</v>
          </cell>
          <cell r="BF3323">
            <v>0</v>
          </cell>
          <cell r="BG3323">
            <v>0</v>
          </cell>
        </row>
        <row r="3324">
          <cell r="A3324" t="str">
            <v>SSI002209</v>
          </cell>
          <cell r="B3324" t="str">
            <v>C18C19000770008</v>
          </cell>
          <cell r="C3324" t="str">
            <v>SSI</v>
          </cell>
          <cell r="D3324" t="str">
            <v>vms me</v>
          </cell>
          <cell r="E3324">
            <v>43668</v>
          </cell>
          <cell r="F3324">
            <v>2019</v>
          </cell>
          <cell r="H3324" t="str">
            <v>12973601003</v>
          </cell>
          <cell r="I3324" t="str">
            <v>Domanda ammessa</v>
          </cell>
          <cell r="J3324" t="str">
            <v>ROMA</v>
          </cell>
          <cell r="K3324" t="str">
            <v>RM</v>
          </cell>
          <cell r="L3324" t="str">
            <v>Lazio</v>
          </cell>
          <cell r="M3324" t="str">
            <v>ITALIA</v>
          </cell>
          <cell r="N3324" t="str">
            <v>CENTRO-NORD</v>
          </cell>
          <cell r="O3324" t="str">
            <v>Centro-Nord</v>
          </cell>
          <cell r="Q3324" t="str">
            <v>X</v>
          </cell>
          <cell r="R3324" t="str">
            <v>LEGGE DI STABILITA 2017</v>
          </cell>
          <cell r="S3324" t="str">
            <v>Società costituita</v>
          </cell>
          <cell r="T3324">
            <v>486817.80000000005</v>
          </cell>
          <cell r="U3324">
            <v>340772.45999999996</v>
          </cell>
          <cell r="V3324">
            <v>227583.2</v>
          </cell>
          <cell r="W3324">
            <v>259234.6</v>
          </cell>
          <cell r="X3324">
            <v>159308.24</v>
          </cell>
          <cell r="Y3324">
            <v>181464.22</v>
          </cell>
          <cell r="Z3324">
            <v>0</v>
          </cell>
          <cell r="AA3324">
            <v>277651.51</v>
          </cell>
          <cell r="AB3324">
            <v>486817.80000000005</v>
          </cell>
          <cell r="AC3324">
            <v>227583.2</v>
          </cell>
          <cell r="AD3324">
            <v>259234.6</v>
          </cell>
          <cell r="AE3324">
            <v>4</v>
          </cell>
          <cell r="AF3324">
            <v>43776</v>
          </cell>
          <cell r="AG3324">
            <v>2019</v>
          </cell>
          <cell r="AH3324" t="str">
            <v>Ammissione</v>
          </cell>
          <cell r="AI3324" t="str">
            <v>Economia Digitale</v>
          </cell>
          <cell r="AJ3324" t="str">
            <v>Telecomunicazioni</v>
          </cell>
          <cell r="AK3324" t="str">
            <v>IT e infrastrutture</v>
          </cell>
          <cell r="AL3324">
            <v>43978</v>
          </cell>
          <cell r="AM3324">
            <v>2020</v>
          </cell>
          <cell r="AP3324" t="str">
            <v>61.90.99</v>
          </cell>
          <cell r="AQ3324" t="str">
            <v>Altri servizi</v>
          </cell>
          <cell r="AR3324">
            <v>389454.24</v>
          </cell>
          <cell r="AS3324">
            <v>182066.56</v>
          </cell>
          <cell r="AT3324">
            <v>207387.68</v>
          </cell>
          <cell r="AU3324">
            <v>0</v>
          </cell>
          <cell r="AV3324">
            <v>389454.24</v>
          </cell>
          <cell r="AW3324">
            <v>2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2</v>
          </cell>
          <cell r="BD3324">
            <v>0</v>
          </cell>
          <cell r="BE3324">
            <v>2</v>
          </cell>
          <cell r="BF3324">
            <v>2</v>
          </cell>
          <cell r="BG3324">
            <v>0</v>
          </cell>
        </row>
        <row r="3325">
          <cell r="A3325" t="str">
            <v>SSI002210</v>
          </cell>
          <cell r="C3325" t="str">
            <v>SSI</v>
          </cell>
          <cell r="D3325" t="str">
            <v>Namu</v>
          </cell>
          <cell r="E3325">
            <v>43669</v>
          </cell>
          <cell r="F3325">
            <v>2019</v>
          </cell>
          <cell r="H3325" t="str">
            <v>10006240963</v>
          </cell>
          <cell r="I3325" t="str">
            <v>Domanda non ammessa</v>
          </cell>
          <cell r="J3325" t="str">
            <v>MILANO</v>
          </cell>
          <cell r="K3325" t="str">
            <v>MI</v>
          </cell>
          <cell r="L3325" t="str">
            <v>Lombardia</v>
          </cell>
          <cell r="M3325" t="str">
            <v>ITALIA</v>
          </cell>
          <cell r="N3325" t="str">
            <v>CENTRO-NORD</v>
          </cell>
          <cell r="O3325" t="str">
            <v>Centro-Nord</v>
          </cell>
          <cell r="Q3325" t="str">
            <v>X</v>
          </cell>
          <cell r="R3325" t="str">
            <v>LEGGE DI STABILITA 2017</v>
          </cell>
          <cell r="S3325" t="str">
            <v>Società costituita</v>
          </cell>
          <cell r="T3325">
            <v>2154593</v>
          </cell>
          <cell r="U3325">
            <v>1723674</v>
          </cell>
          <cell r="V3325">
            <v>1076753</v>
          </cell>
          <cell r="W3325">
            <v>1077840</v>
          </cell>
          <cell r="X3325">
            <v>861402</v>
          </cell>
          <cell r="Y3325">
            <v>862272</v>
          </cell>
          <cell r="Z3325">
            <v>0</v>
          </cell>
          <cell r="AA3325">
            <v>1331639</v>
          </cell>
          <cell r="AB3325">
            <v>0</v>
          </cell>
          <cell r="AC3325">
            <v>0</v>
          </cell>
          <cell r="AD3325">
            <v>0</v>
          </cell>
          <cell r="AE3325">
            <v>5</v>
          </cell>
          <cell r="AF3325">
            <v>43713</v>
          </cell>
          <cell r="AG3325">
            <v>2019</v>
          </cell>
          <cell r="AH3325" t="str">
            <v>Non ammissione</v>
          </cell>
          <cell r="AI3325" t="str">
            <v>Economia Digitale</v>
          </cell>
          <cell r="AJ3325" t="str">
            <v>Automazione Industriale</v>
          </cell>
          <cell r="AK3325" t="str">
            <v>Industria hi-tech</v>
          </cell>
          <cell r="AP3325" t="str">
            <v>62.01.00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1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1</v>
          </cell>
          <cell r="BD3325">
            <v>0</v>
          </cell>
          <cell r="BE3325">
            <v>1</v>
          </cell>
          <cell r="BF3325">
            <v>1</v>
          </cell>
          <cell r="BG3325">
            <v>0</v>
          </cell>
        </row>
        <row r="3326">
          <cell r="A3326" t="str">
            <v>SSI002211</v>
          </cell>
          <cell r="B3326" t="str">
            <v>C67B19000180008</v>
          </cell>
          <cell r="C3326" t="str">
            <v>SSI</v>
          </cell>
          <cell r="D3326" t="str">
            <v>FORTUNITO SRL</v>
          </cell>
          <cell r="E3326">
            <v>43669</v>
          </cell>
          <cell r="F3326">
            <v>2019</v>
          </cell>
          <cell r="H3326" t="str">
            <v>03414760797</v>
          </cell>
          <cell r="I3326" t="str">
            <v>Domanda ammessa</v>
          </cell>
          <cell r="J3326" t="str">
            <v>CATANZARO</v>
          </cell>
          <cell r="K3326" t="str">
            <v>CZ</v>
          </cell>
          <cell r="L3326" t="str">
            <v>Calabria</v>
          </cell>
          <cell r="M3326" t="str">
            <v>ITALIA</v>
          </cell>
          <cell r="N3326" t="str">
            <v>SUD</v>
          </cell>
          <cell r="O3326" t="str">
            <v>Mezzogiorno</v>
          </cell>
          <cell r="Q3326" t="str">
            <v>X</v>
          </cell>
          <cell r="R3326" t="str">
            <v>PON I&amp;C SUD - LEGGE DI STABILITA 2017</v>
          </cell>
          <cell r="S3326" t="str">
            <v>Società costituita</v>
          </cell>
          <cell r="T3326">
            <v>1240256.6000000001</v>
          </cell>
          <cell r="U3326">
            <v>868179.62</v>
          </cell>
          <cell r="V3326">
            <v>119400</v>
          </cell>
          <cell r="W3326">
            <v>1120856.6000000001</v>
          </cell>
          <cell r="X3326">
            <v>83580</v>
          </cell>
          <cell r="Y3326">
            <v>784599.62</v>
          </cell>
          <cell r="Z3326">
            <v>0</v>
          </cell>
          <cell r="AA3326">
            <v>145668</v>
          </cell>
          <cell r="AB3326">
            <v>1042656.6</v>
          </cell>
          <cell r="AC3326">
            <v>119400</v>
          </cell>
          <cell r="AD3326">
            <v>923256.6</v>
          </cell>
          <cell r="AE3326">
            <v>4</v>
          </cell>
          <cell r="AF3326">
            <v>43790</v>
          </cell>
          <cell r="AG3326">
            <v>2019</v>
          </cell>
          <cell r="AH3326" t="str">
            <v>Ammissione</v>
          </cell>
          <cell r="AI3326" t="str">
            <v>Economia Digitale</v>
          </cell>
          <cell r="AJ3326" t="str">
            <v>E-Commerce</v>
          </cell>
          <cell r="AK3326" t="str">
            <v>Web technology</v>
          </cell>
          <cell r="AL3326">
            <v>43914</v>
          </cell>
          <cell r="AM3326">
            <v>2020</v>
          </cell>
          <cell r="AP3326" t="str">
            <v>73.11.02</v>
          </cell>
          <cell r="AQ3326" t="str">
            <v>Altri servizi</v>
          </cell>
          <cell r="AR3326">
            <v>729859.62</v>
          </cell>
          <cell r="AS3326">
            <v>83580</v>
          </cell>
          <cell r="AT3326">
            <v>646279.62</v>
          </cell>
          <cell r="AU3326">
            <v>0</v>
          </cell>
          <cell r="AV3326">
            <v>583887.69999999995</v>
          </cell>
          <cell r="AW3326">
            <v>2</v>
          </cell>
          <cell r="AX3326">
            <v>1</v>
          </cell>
          <cell r="AY3326">
            <v>2</v>
          </cell>
          <cell r="AZ3326">
            <v>0</v>
          </cell>
          <cell r="BA3326">
            <v>0</v>
          </cell>
          <cell r="BB3326">
            <v>0</v>
          </cell>
          <cell r="BC3326">
            <v>5</v>
          </cell>
          <cell r="BD3326">
            <v>0</v>
          </cell>
          <cell r="BE3326">
            <v>2</v>
          </cell>
          <cell r="BF3326">
            <v>3</v>
          </cell>
          <cell r="BG3326">
            <v>0</v>
          </cell>
          <cell r="BH3326">
            <v>13925.01</v>
          </cell>
          <cell r="BI3326">
            <v>0</v>
          </cell>
          <cell r="BJ3326">
            <v>13925.01</v>
          </cell>
        </row>
        <row r="3327">
          <cell r="A3327" t="str">
            <v>SSI002212</v>
          </cell>
          <cell r="B3327" t="str">
            <v>C47B19000150008</v>
          </cell>
          <cell r="C3327" t="str">
            <v>SSI</v>
          </cell>
          <cell r="D3327" t="str">
            <v>IG STUDENTS SRL</v>
          </cell>
          <cell r="E3327">
            <v>43670</v>
          </cell>
          <cell r="F3327">
            <v>2019</v>
          </cell>
          <cell r="H3327" t="str">
            <v>09878750968</v>
          </cell>
          <cell r="I3327" t="str">
            <v>Domanda ammessa</v>
          </cell>
          <cell r="J3327" t="str">
            <v>CASAVATORE</v>
          </cell>
          <cell r="K3327" t="str">
            <v>NA</v>
          </cell>
          <cell r="L3327" t="str">
            <v>Campania</v>
          </cell>
          <cell r="M3327" t="str">
            <v>ITALIA</v>
          </cell>
          <cell r="N3327" t="str">
            <v>SUD</v>
          </cell>
          <cell r="O3327" t="str">
            <v>Mezzogiorno</v>
          </cell>
          <cell r="Q3327" t="str">
            <v>X</v>
          </cell>
          <cell r="R3327" t="str">
            <v>LEGGE DI STABILITA 2017</v>
          </cell>
          <cell r="S3327" t="str">
            <v>Società costituita</v>
          </cell>
          <cell r="T3327">
            <v>374940</v>
          </cell>
          <cell r="U3327">
            <v>262458</v>
          </cell>
          <cell r="V3327">
            <v>274940</v>
          </cell>
          <cell r="W3327">
            <v>100000</v>
          </cell>
          <cell r="X3327">
            <v>192458</v>
          </cell>
          <cell r="Y3327">
            <v>70000</v>
          </cell>
          <cell r="Z3327">
            <v>0</v>
          </cell>
          <cell r="AA3327">
            <v>335426.8</v>
          </cell>
          <cell r="AB3327">
            <v>374940</v>
          </cell>
          <cell r="AC3327">
            <v>274940</v>
          </cell>
          <cell r="AD3327">
            <v>100000</v>
          </cell>
          <cell r="AE3327">
            <v>5</v>
          </cell>
          <cell r="AF3327">
            <v>43776</v>
          </cell>
          <cell r="AG3327">
            <v>2019</v>
          </cell>
          <cell r="AH3327" t="str">
            <v>Ammissione</v>
          </cell>
          <cell r="AI3327" t="str">
            <v>Economia Digitale</v>
          </cell>
          <cell r="AJ3327" t="str">
            <v>Materiali innovativi</v>
          </cell>
          <cell r="AK3327" t="str">
            <v>Industria hi-tech</v>
          </cell>
          <cell r="AL3327">
            <v>43909</v>
          </cell>
          <cell r="AM3327">
            <v>2020</v>
          </cell>
          <cell r="AP3327" t="str">
            <v>85.59.90</v>
          </cell>
          <cell r="AQ3327" t="str">
            <v>Altri servizi</v>
          </cell>
          <cell r="AR3327">
            <v>262458</v>
          </cell>
          <cell r="AS3327">
            <v>192458</v>
          </cell>
          <cell r="AT3327">
            <v>70000</v>
          </cell>
          <cell r="AU3327">
            <v>0</v>
          </cell>
          <cell r="AV3327">
            <v>209966.4</v>
          </cell>
          <cell r="AW3327">
            <v>0</v>
          </cell>
          <cell r="AX3327">
            <v>2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2</v>
          </cell>
          <cell r="BD3327">
            <v>0</v>
          </cell>
          <cell r="BE3327">
            <v>0</v>
          </cell>
          <cell r="BF3327">
            <v>2</v>
          </cell>
          <cell r="BG3327">
            <v>0</v>
          </cell>
        </row>
        <row r="3328">
          <cell r="A3328" t="str">
            <v>SSI002213</v>
          </cell>
          <cell r="C3328" t="str">
            <v>SSI</v>
          </cell>
          <cell r="D3328" t="str">
            <v>SONOELETTRICA.IT</v>
          </cell>
          <cell r="E3328">
            <v>43671</v>
          </cell>
          <cell r="F3328">
            <v>2019</v>
          </cell>
          <cell r="H3328" t="str">
            <v>10752940964</v>
          </cell>
          <cell r="I3328" t="str">
            <v>Rinuncia</v>
          </cell>
          <cell r="J3328" t="str">
            <v>MILANO</v>
          </cell>
          <cell r="K3328" t="str">
            <v>MI</v>
          </cell>
          <cell r="L3328" t="str">
            <v>Lombardia</v>
          </cell>
          <cell r="M3328" t="str">
            <v>ITALIA</v>
          </cell>
          <cell r="N3328" t="str">
            <v>CENTRO-NORD</v>
          </cell>
          <cell r="O3328" t="str">
            <v>Centro-Nord</v>
          </cell>
          <cell r="Q3328" t="str">
            <v>X</v>
          </cell>
          <cell r="R3328" t="str">
            <v>LEGGE DI STABILITA 2017</v>
          </cell>
          <cell r="S3328" t="str">
            <v>Società costituita</v>
          </cell>
          <cell r="T3328">
            <v>1480844</v>
          </cell>
          <cell r="U3328">
            <v>1044090.8</v>
          </cell>
          <cell r="V3328">
            <v>1010100</v>
          </cell>
          <cell r="W3328">
            <v>470744</v>
          </cell>
          <cell r="X3328">
            <v>707070</v>
          </cell>
          <cell r="Y3328">
            <v>329520.8</v>
          </cell>
          <cell r="Z3328">
            <v>7500</v>
          </cell>
          <cell r="AA3328">
            <v>1232322</v>
          </cell>
          <cell r="AB3328">
            <v>0</v>
          </cell>
          <cell r="AC3328">
            <v>0</v>
          </cell>
          <cell r="AD3328">
            <v>0</v>
          </cell>
          <cell r="AE3328">
            <v>7</v>
          </cell>
          <cell r="AI3328" t="str">
            <v>Valorizzazione della ricerca</v>
          </cell>
          <cell r="AJ3328" t="str">
            <v>Ambiente e Energia</v>
          </cell>
          <cell r="AK3328" t="str">
            <v>Ambiente ed energia</v>
          </cell>
          <cell r="AP3328" t="str">
            <v>29.10.00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2</v>
          </cell>
          <cell r="AZ3328">
            <v>0</v>
          </cell>
          <cell r="BA3328">
            <v>0</v>
          </cell>
          <cell r="BB3328">
            <v>0</v>
          </cell>
          <cell r="BC3328">
            <v>2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</row>
        <row r="3329">
          <cell r="A3329" t="str">
            <v>SSI002214</v>
          </cell>
          <cell r="C3329" t="str">
            <v>SSI</v>
          </cell>
          <cell r="D3329" t="str">
            <v>MBGF SRLS</v>
          </cell>
          <cell r="E3329">
            <v>43671</v>
          </cell>
          <cell r="F3329">
            <v>2019</v>
          </cell>
          <cell r="H3329" t="str">
            <v>02720490420</v>
          </cell>
          <cell r="I3329" t="str">
            <v>Domanda non ammessa</v>
          </cell>
          <cell r="J3329" t="str">
            <v>MILANO</v>
          </cell>
          <cell r="K3329" t="str">
            <v>MI</v>
          </cell>
          <cell r="L3329" t="str">
            <v>Lombardia</v>
          </cell>
          <cell r="M3329" t="str">
            <v>ITALIA</v>
          </cell>
          <cell r="N3329" t="str">
            <v>CENTRO-NORD</v>
          </cell>
          <cell r="O3329" t="str">
            <v>Centro-Nord</v>
          </cell>
          <cell r="Q3329" t="str">
            <v>X</v>
          </cell>
          <cell r="R3329" t="str">
            <v>LEGGE DI STABILITA 2017</v>
          </cell>
          <cell r="S3329" t="str">
            <v>Società costituita</v>
          </cell>
          <cell r="T3329">
            <v>900310.4</v>
          </cell>
          <cell r="U3329">
            <v>630217.28</v>
          </cell>
          <cell r="V3329">
            <v>525936</v>
          </cell>
          <cell r="W3329">
            <v>374374.40000000002</v>
          </cell>
          <cell r="X3329">
            <v>368155.2</v>
          </cell>
          <cell r="Y3329">
            <v>262062.07999999999</v>
          </cell>
          <cell r="Z3329">
            <v>0</v>
          </cell>
          <cell r="AA3329">
            <v>641641.92000000004</v>
          </cell>
          <cell r="AB3329">
            <v>0</v>
          </cell>
          <cell r="AC3329">
            <v>0</v>
          </cell>
          <cell r="AD3329">
            <v>0</v>
          </cell>
          <cell r="AE3329">
            <v>2</v>
          </cell>
          <cell r="AF3329">
            <v>43755</v>
          </cell>
          <cell r="AG3329">
            <v>2019</v>
          </cell>
          <cell r="AH3329" t="str">
            <v>Non ammissione</v>
          </cell>
          <cell r="AI3329" t="str">
            <v>Tecnologia nuova sperimentale</v>
          </cell>
          <cell r="AJ3329" t="str">
            <v>Ambiente e Energia</v>
          </cell>
          <cell r="AK3329" t="str">
            <v>Ambiente ed energia</v>
          </cell>
          <cell r="AP3329" t="str">
            <v>72.19.09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1</v>
          </cell>
          <cell r="AZ3329">
            <v>0</v>
          </cell>
          <cell r="BA3329">
            <v>1</v>
          </cell>
          <cell r="BB3329">
            <v>0</v>
          </cell>
          <cell r="BC3329">
            <v>1</v>
          </cell>
          <cell r="BD3329">
            <v>1</v>
          </cell>
          <cell r="BE3329">
            <v>0</v>
          </cell>
          <cell r="BF3329">
            <v>0</v>
          </cell>
          <cell r="BG3329">
            <v>0</v>
          </cell>
        </row>
        <row r="3330">
          <cell r="A3330" t="str">
            <v>SSI002215</v>
          </cell>
          <cell r="C3330" t="str">
            <v>SSI</v>
          </cell>
          <cell r="D3330" t="str">
            <v>WELCOMELAND SCRL</v>
          </cell>
          <cell r="E3330">
            <v>43671</v>
          </cell>
          <cell r="F3330">
            <v>2019</v>
          </cell>
          <cell r="H3330" t="str">
            <v>03712631203</v>
          </cell>
          <cell r="I3330" t="str">
            <v>Domanda non ammessa</v>
          </cell>
          <cell r="J3330" t="str">
            <v>BOLOGNA</v>
          </cell>
          <cell r="K3330" t="str">
            <v>BO</v>
          </cell>
          <cell r="L3330" t="str">
            <v>Emilia Romagna</v>
          </cell>
          <cell r="M3330" t="str">
            <v>ITALIA</v>
          </cell>
          <cell r="N3330" t="str">
            <v>CENTRO-NORD</v>
          </cell>
          <cell r="O3330" t="str">
            <v>Centro-Nord</v>
          </cell>
          <cell r="Q3330" t="str">
            <v>X</v>
          </cell>
          <cell r="R3330" t="str">
            <v>LEGGE DI STABILITA 2017</v>
          </cell>
          <cell r="S3330" t="str">
            <v>Società costituita</v>
          </cell>
          <cell r="T3330">
            <v>190000</v>
          </cell>
          <cell r="U3330">
            <v>133000</v>
          </cell>
          <cell r="V3330">
            <v>80000</v>
          </cell>
          <cell r="W3330">
            <v>110000</v>
          </cell>
          <cell r="X3330">
            <v>56000</v>
          </cell>
          <cell r="Y3330">
            <v>77000</v>
          </cell>
          <cell r="Z3330">
            <v>0</v>
          </cell>
          <cell r="AA3330">
            <v>97600</v>
          </cell>
          <cell r="AB3330">
            <v>0</v>
          </cell>
          <cell r="AC3330">
            <v>0</v>
          </cell>
          <cell r="AD3330">
            <v>0</v>
          </cell>
          <cell r="AE3330">
            <v>5</v>
          </cell>
          <cell r="AF3330">
            <v>43713</v>
          </cell>
          <cell r="AG3330">
            <v>2019</v>
          </cell>
          <cell r="AH3330" t="str">
            <v>Non ammissione</v>
          </cell>
          <cell r="AI3330" t="str">
            <v>Economia Digitale</v>
          </cell>
          <cell r="AJ3330" t="str">
            <v>Turismo e beni culturali</v>
          </cell>
          <cell r="AK3330" t="str">
            <v>Turismo e beni culturali</v>
          </cell>
          <cell r="AP3330" t="str">
            <v>63.12.00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2</v>
          </cell>
          <cell r="AZ3330">
            <v>0</v>
          </cell>
          <cell r="BA3330">
            <v>1</v>
          </cell>
          <cell r="BB3330">
            <v>2</v>
          </cell>
          <cell r="BC3330">
            <v>2</v>
          </cell>
          <cell r="BD3330">
            <v>3</v>
          </cell>
          <cell r="BE3330">
            <v>0</v>
          </cell>
          <cell r="BF3330">
            <v>0</v>
          </cell>
          <cell r="BG3330">
            <v>0</v>
          </cell>
        </row>
        <row r="3331">
          <cell r="A3331" t="str">
            <v>SSI002216</v>
          </cell>
          <cell r="C3331" t="str">
            <v>SSI</v>
          </cell>
          <cell r="D3331" t="str">
            <v>REVENCORP SRL</v>
          </cell>
          <cell r="E3331">
            <v>43672</v>
          </cell>
          <cell r="F3331">
            <v>2019</v>
          </cell>
          <cell r="H3331" t="str">
            <v>10784040965</v>
          </cell>
          <cell r="I3331" t="str">
            <v>Domanda non ammessa</v>
          </cell>
          <cell r="J3331" t="str">
            <v>CAMPAGNA</v>
          </cell>
          <cell r="K3331" t="str">
            <v>SA</v>
          </cell>
          <cell r="L3331" t="str">
            <v>Campania</v>
          </cell>
          <cell r="M3331" t="str">
            <v>ITALIA</v>
          </cell>
          <cell r="N3331" t="str">
            <v>SUD</v>
          </cell>
          <cell r="O3331" t="str">
            <v>Mezzogiorno</v>
          </cell>
          <cell r="Q3331" t="str">
            <v>X</v>
          </cell>
          <cell r="R3331" t="str">
            <v>PON I&amp;C SUD - LEGGE DI STABILITA 2017</v>
          </cell>
          <cell r="S3331" t="str">
            <v>Società costituita</v>
          </cell>
          <cell r="T3331">
            <v>641900</v>
          </cell>
          <cell r="U3331">
            <v>528520</v>
          </cell>
          <cell r="V3331">
            <v>201900</v>
          </cell>
          <cell r="W3331">
            <v>440000</v>
          </cell>
          <cell r="X3331">
            <v>161520</v>
          </cell>
          <cell r="Y3331">
            <v>352000</v>
          </cell>
          <cell r="Z3331">
            <v>15000</v>
          </cell>
          <cell r="AA3331">
            <v>246318</v>
          </cell>
          <cell r="AB3331">
            <v>0</v>
          </cell>
          <cell r="AC3331">
            <v>0</v>
          </cell>
          <cell r="AD3331">
            <v>0</v>
          </cell>
          <cell r="AE3331">
            <v>8</v>
          </cell>
          <cell r="AF3331">
            <v>43741</v>
          </cell>
          <cell r="AG3331">
            <v>2019</v>
          </cell>
          <cell r="AH3331" t="str">
            <v>Non ammissione</v>
          </cell>
          <cell r="AI3331" t="str">
            <v>Economia Digitale</v>
          </cell>
          <cell r="AJ3331" t="str">
            <v>Cloud computing</v>
          </cell>
          <cell r="AK3331" t="str">
            <v>Web technology</v>
          </cell>
          <cell r="AP3331" t="str">
            <v>62.01.00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2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2</v>
          </cell>
          <cell r="BD3331">
            <v>0</v>
          </cell>
          <cell r="BE3331">
            <v>2</v>
          </cell>
          <cell r="BF3331">
            <v>2</v>
          </cell>
          <cell r="BG3331">
            <v>0</v>
          </cell>
        </row>
        <row r="3332">
          <cell r="A3332" t="str">
            <v>SSI002217</v>
          </cell>
          <cell r="B3332" t="str">
            <v>C67B19000170008</v>
          </cell>
          <cell r="C3332" t="str">
            <v>SSI</v>
          </cell>
          <cell r="D3332" t="str">
            <v>CORPORE SANO S.R.L.</v>
          </cell>
          <cell r="E3332">
            <v>43672</v>
          </cell>
          <cell r="F3332">
            <v>2019</v>
          </cell>
          <cell r="H3332" t="str">
            <v>09017141210</v>
          </cell>
          <cell r="I3332" t="str">
            <v>Domanda ammessa</v>
          </cell>
          <cell r="J3332" t="str">
            <v>NAPOLI</v>
          </cell>
          <cell r="K3332" t="str">
            <v>NA</v>
          </cell>
          <cell r="L3332" t="str">
            <v>Campania</v>
          </cell>
          <cell r="M3332" t="str">
            <v>ITALIA</v>
          </cell>
          <cell r="N3332" t="str">
            <v>SUD</v>
          </cell>
          <cell r="O3332" t="str">
            <v>Mezzogiorno</v>
          </cell>
          <cell r="Q3332" t="str">
            <v>X</v>
          </cell>
          <cell r="R3332" t="str">
            <v>PON I&amp;C SUD - LEGGE DI STABILITA 2017</v>
          </cell>
          <cell r="S3332" t="str">
            <v>Società costituita</v>
          </cell>
          <cell r="T3332">
            <v>840490</v>
          </cell>
          <cell r="U3332">
            <v>687392</v>
          </cell>
          <cell r="V3332">
            <v>422990</v>
          </cell>
          <cell r="W3332">
            <v>417500</v>
          </cell>
          <cell r="X3332">
            <v>338392</v>
          </cell>
          <cell r="Y3332">
            <v>334000</v>
          </cell>
          <cell r="Z3332">
            <v>15000</v>
          </cell>
          <cell r="AA3332">
            <v>516047.8</v>
          </cell>
          <cell r="AB3332">
            <v>415365.2</v>
          </cell>
          <cell r="AC3332">
            <v>209275.2</v>
          </cell>
          <cell r="AD3332">
            <v>206090</v>
          </cell>
          <cell r="AE3332">
            <v>12</v>
          </cell>
          <cell r="AF3332">
            <v>43776</v>
          </cell>
          <cell r="AG3332">
            <v>2019</v>
          </cell>
          <cell r="AH3332" t="str">
            <v>Ammissione</v>
          </cell>
          <cell r="AI3332" t="str">
            <v>Economia Digitale</v>
          </cell>
          <cell r="AJ3332" t="str">
            <v>E-Commerce</v>
          </cell>
          <cell r="AK3332" t="str">
            <v>Web technology</v>
          </cell>
          <cell r="AL3332">
            <v>43900</v>
          </cell>
          <cell r="AM3332">
            <v>2020</v>
          </cell>
          <cell r="AP3332" t="str">
            <v>58.29.00</v>
          </cell>
          <cell r="AQ3332" t="str">
            <v>Altri servizi</v>
          </cell>
          <cell r="AR3332">
            <v>347292.16000000003</v>
          </cell>
          <cell r="AS3332">
            <v>167420.16</v>
          </cell>
          <cell r="AT3332">
            <v>164872</v>
          </cell>
          <cell r="AU3332">
            <v>15000</v>
          </cell>
          <cell r="AV3332">
            <v>265833.73</v>
          </cell>
          <cell r="AW3332">
            <v>2</v>
          </cell>
          <cell r="AX3332">
            <v>0</v>
          </cell>
          <cell r="AY3332">
            <v>0</v>
          </cell>
          <cell r="AZ3332">
            <v>0</v>
          </cell>
          <cell r="BA3332">
            <v>1</v>
          </cell>
          <cell r="BB3332">
            <v>0</v>
          </cell>
          <cell r="BC3332">
            <v>2</v>
          </cell>
          <cell r="BD3332">
            <v>1</v>
          </cell>
          <cell r="BE3332">
            <v>2</v>
          </cell>
          <cell r="BF3332">
            <v>0</v>
          </cell>
          <cell r="BG3332">
            <v>0</v>
          </cell>
          <cell r="BH3332">
            <v>95538.11</v>
          </cell>
          <cell r="BI3332">
            <v>0</v>
          </cell>
          <cell r="BJ3332">
            <v>95538.11</v>
          </cell>
        </row>
        <row r="3333">
          <cell r="A3333" t="str">
            <v>SSI002218</v>
          </cell>
          <cell r="C3333" t="str">
            <v>SSI</v>
          </cell>
          <cell r="D3333" t="str">
            <v>Federico Lonza</v>
          </cell>
          <cell r="E3333">
            <v>43672</v>
          </cell>
          <cell r="F3333">
            <v>2019</v>
          </cell>
          <cell r="H3333" t="str">
            <v/>
          </cell>
          <cell r="I3333" t="str">
            <v>Domanda non ammessa</v>
          </cell>
          <cell r="J3333" t="str">
            <v>TRIESTE</v>
          </cell>
          <cell r="K3333" t="str">
            <v>TS</v>
          </cell>
          <cell r="L3333" t="str">
            <v>Friuli Venezia Giulia</v>
          </cell>
          <cell r="M3333" t="str">
            <v>ITALIA</v>
          </cell>
          <cell r="N3333" t="str">
            <v>CENTRO-NORD</v>
          </cell>
          <cell r="O3333" t="str">
            <v>Centro-Nord</v>
          </cell>
          <cell r="Q3333" t="str">
            <v>X</v>
          </cell>
          <cell r="R3333" t="str">
            <v>LEGGE DI STABILITA 2017</v>
          </cell>
          <cell r="S3333" t="str">
            <v>Società non costituita</v>
          </cell>
          <cell r="T3333">
            <v>448918</v>
          </cell>
          <cell r="U3333">
            <v>308367.2</v>
          </cell>
          <cell r="V3333">
            <v>88524</v>
          </cell>
          <cell r="W3333">
            <v>360394</v>
          </cell>
          <cell r="X3333">
            <v>70819.199999999997</v>
          </cell>
          <cell r="Y3333">
            <v>230048</v>
          </cell>
          <cell r="Z3333">
            <v>7500</v>
          </cell>
          <cell r="AA3333">
            <v>108000</v>
          </cell>
          <cell r="AB3333">
            <v>0</v>
          </cell>
          <cell r="AC3333">
            <v>0</v>
          </cell>
          <cell r="AD3333">
            <v>0</v>
          </cell>
          <cell r="AE3333">
            <v>9</v>
          </cell>
          <cell r="AF3333">
            <v>43755</v>
          </cell>
          <cell r="AG3333">
            <v>2019</v>
          </cell>
          <cell r="AH3333" t="str">
            <v>Non ammissione</v>
          </cell>
          <cell r="AI3333" t="str">
            <v>Economia Digitale</v>
          </cell>
          <cell r="AJ3333" t="str">
            <v>Turismo e beni culturali</v>
          </cell>
          <cell r="AK3333" t="str">
            <v>Turismo e beni culturali</v>
          </cell>
          <cell r="AP3333" t="str">
            <v/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1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1</v>
          </cell>
          <cell r="BD3333">
            <v>0</v>
          </cell>
          <cell r="BE3333">
            <v>1</v>
          </cell>
          <cell r="BF3333">
            <v>0</v>
          </cell>
          <cell r="BG3333">
            <v>0</v>
          </cell>
        </row>
        <row r="3334">
          <cell r="A3334" t="str">
            <v>SSI002219</v>
          </cell>
          <cell r="B3334" t="str">
            <v>C47B19000050008</v>
          </cell>
          <cell r="C3334" t="str">
            <v>SSI</v>
          </cell>
          <cell r="D3334" t="str">
            <v>Xligo S.r.l.</v>
          </cell>
          <cell r="E3334">
            <v>43672</v>
          </cell>
          <cell r="F3334">
            <v>2019</v>
          </cell>
          <cell r="H3334" t="str">
            <v>02012430662</v>
          </cell>
          <cell r="I3334" t="str">
            <v>Domanda ammessa</v>
          </cell>
          <cell r="J3334" t="str">
            <v>AVEZZANO</v>
          </cell>
          <cell r="K3334" t="str">
            <v>AQ</v>
          </cell>
          <cell r="L3334" t="str">
            <v>Abruzzo</v>
          </cell>
          <cell r="M3334" t="str">
            <v>ITALIA</v>
          </cell>
          <cell r="N3334" t="str">
            <v>SUD</v>
          </cell>
          <cell r="O3334" t="str">
            <v>Mezzogiorno</v>
          </cell>
          <cell r="Q3334" t="str">
            <v>X</v>
          </cell>
          <cell r="R3334" t="str">
            <v>PON I&amp;C SAM - LEGGE DI STABILITA 2017</v>
          </cell>
          <cell r="S3334" t="str">
            <v>Società costituita</v>
          </cell>
          <cell r="T3334">
            <v>841883</v>
          </cell>
          <cell r="U3334">
            <v>589318</v>
          </cell>
          <cell r="V3334">
            <v>50000</v>
          </cell>
          <cell r="W3334">
            <v>791883</v>
          </cell>
          <cell r="X3334">
            <v>35000</v>
          </cell>
          <cell r="Y3334">
            <v>554318</v>
          </cell>
          <cell r="Z3334">
            <v>0</v>
          </cell>
          <cell r="AA3334">
            <v>61000</v>
          </cell>
          <cell r="AB3334">
            <v>841883</v>
          </cell>
          <cell r="AC3334">
            <v>50000</v>
          </cell>
          <cell r="AD3334">
            <v>791883</v>
          </cell>
          <cell r="AE3334">
            <v>13</v>
          </cell>
          <cell r="AF3334">
            <v>43727</v>
          </cell>
          <cell r="AG3334">
            <v>2019</v>
          </cell>
          <cell r="AH3334" t="str">
            <v>Ammissione</v>
          </cell>
          <cell r="AI3334" t="str">
            <v>Economia Digitale</v>
          </cell>
          <cell r="AJ3334" t="str">
            <v>E-Commerce</v>
          </cell>
          <cell r="AK3334" t="str">
            <v>Web technology</v>
          </cell>
          <cell r="AL3334">
            <v>43890</v>
          </cell>
          <cell r="AM3334">
            <v>2020</v>
          </cell>
          <cell r="AP3334" t="str">
            <v>58.19.00</v>
          </cell>
          <cell r="AQ3334" t="str">
            <v>Altri servizi</v>
          </cell>
          <cell r="AR3334">
            <v>589318.1</v>
          </cell>
          <cell r="AS3334">
            <v>35000</v>
          </cell>
          <cell r="AT3334">
            <v>554318.1</v>
          </cell>
          <cell r="AU3334">
            <v>0</v>
          </cell>
          <cell r="AV3334">
            <v>471454.48</v>
          </cell>
          <cell r="AW3334">
            <v>0</v>
          </cell>
          <cell r="AX3334">
            <v>0</v>
          </cell>
          <cell r="AY3334">
            <v>1</v>
          </cell>
          <cell r="AZ3334">
            <v>0</v>
          </cell>
          <cell r="BA3334">
            <v>0</v>
          </cell>
          <cell r="BB3334">
            <v>1</v>
          </cell>
          <cell r="BC3334">
            <v>1</v>
          </cell>
          <cell r="BD3334">
            <v>1</v>
          </cell>
          <cell r="BE3334">
            <v>0</v>
          </cell>
          <cell r="BF3334">
            <v>2</v>
          </cell>
          <cell r="BG3334">
            <v>0</v>
          </cell>
        </row>
        <row r="3335">
          <cell r="A3335" t="str">
            <v>SSI002220</v>
          </cell>
          <cell r="C3335" t="str">
            <v>SSI</v>
          </cell>
          <cell r="D3335" t="str">
            <v>IDEALGREENGARDEN SRL</v>
          </cell>
          <cell r="E3335">
            <v>43675</v>
          </cell>
          <cell r="F3335">
            <v>2019</v>
          </cell>
          <cell r="H3335" t="str">
            <v>03056620804</v>
          </cell>
          <cell r="I3335" t="str">
            <v>Domanda non ammessa</v>
          </cell>
          <cell r="J3335" t="str">
            <v>REGGIO DI CALABRIA</v>
          </cell>
          <cell r="K3335" t="str">
            <v>RC</v>
          </cell>
          <cell r="L3335" t="str">
            <v>Calabria</v>
          </cell>
          <cell r="M3335" t="str">
            <v>ITALIA</v>
          </cell>
          <cell r="N3335" t="str">
            <v>SUD</v>
          </cell>
          <cell r="O3335" t="str">
            <v>Mezzogiorno</v>
          </cell>
          <cell r="Q3335" t="str">
            <v>X</v>
          </cell>
          <cell r="R3335" t="str">
            <v>PON I&amp;C SUD - LEGGE DI STABILITA 2017</v>
          </cell>
          <cell r="S3335" t="str">
            <v>Società costituita</v>
          </cell>
          <cell r="T3335">
            <v>1419206.48</v>
          </cell>
          <cell r="U3335">
            <v>906357</v>
          </cell>
          <cell r="V3335">
            <v>987654</v>
          </cell>
          <cell r="W3335">
            <v>431552.48</v>
          </cell>
          <cell r="X3335">
            <v>691357</v>
          </cell>
          <cell r="Y3335">
            <v>200000</v>
          </cell>
          <cell r="Z3335">
            <v>15000</v>
          </cell>
          <cell r="AA3335">
            <v>1204937</v>
          </cell>
          <cell r="AB3335">
            <v>0</v>
          </cell>
          <cell r="AC3335">
            <v>0</v>
          </cell>
          <cell r="AD3335">
            <v>0</v>
          </cell>
          <cell r="AE3335">
            <v>6</v>
          </cell>
          <cell r="AF3335">
            <v>43769</v>
          </cell>
          <cell r="AG3335">
            <v>2019</v>
          </cell>
          <cell r="AH3335" t="str">
            <v>Non ammissione</v>
          </cell>
          <cell r="AI3335" t="str">
            <v>Tecnologia nuova sperimentale</v>
          </cell>
          <cell r="AJ3335" t="str">
            <v>Materiali innovativi</v>
          </cell>
          <cell r="AK3335" t="str">
            <v>Industria hi-tech</v>
          </cell>
          <cell r="AP3335" t="str">
            <v>22.29.09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1</v>
          </cell>
          <cell r="AZ3335">
            <v>1</v>
          </cell>
          <cell r="BA3335">
            <v>0</v>
          </cell>
          <cell r="BB3335">
            <v>0</v>
          </cell>
          <cell r="BC3335">
            <v>1</v>
          </cell>
          <cell r="BD3335">
            <v>1</v>
          </cell>
          <cell r="BE3335">
            <v>1</v>
          </cell>
          <cell r="BF3335">
            <v>0</v>
          </cell>
          <cell r="BG3335">
            <v>0</v>
          </cell>
        </row>
        <row r="3336">
          <cell r="A3336" t="str">
            <v>SSI002221</v>
          </cell>
          <cell r="C3336" t="str">
            <v>SSI</v>
          </cell>
          <cell r="D3336" t="str">
            <v xml:space="preserve">JOBBY SRL </v>
          </cell>
          <cell r="E3336">
            <v>43677</v>
          </cell>
          <cell r="F3336">
            <v>2019</v>
          </cell>
          <cell r="H3336" t="str">
            <v>09596700964</v>
          </cell>
          <cell r="I3336" t="str">
            <v>Domanda decaduta</v>
          </cell>
          <cell r="J3336" t="str">
            <v>MILANO</v>
          </cell>
          <cell r="K3336" t="str">
            <v>MI</v>
          </cell>
          <cell r="L3336" t="str">
            <v>Lombardia</v>
          </cell>
          <cell r="M3336" t="str">
            <v>ITALIA</v>
          </cell>
          <cell r="N3336" t="str">
            <v>CENTRO-NORD</v>
          </cell>
          <cell r="O3336" t="str">
            <v>Centro-Nord</v>
          </cell>
          <cell r="Q3336" t="str">
            <v>X</v>
          </cell>
          <cell r="R3336" t="str">
            <v>LEGGE DI STABILITA 2017</v>
          </cell>
          <cell r="S3336" t="str">
            <v>Società costituita</v>
          </cell>
          <cell r="T3336">
            <v>844000</v>
          </cell>
          <cell r="U3336">
            <v>350000</v>
          </cell>
          <cell r="V3336">
            <v>300000</v>
          </cell>
          <cell r="W3336">
            <v>544000</v>
          </cell>
          <cell r="X3336">
            <v>150000</v>
          </cell>
          <cell r="Y3336">
            <v>200000</v>
          </cell>
          <cell r="Z3336">
            <v>0</v>
          </cell>
          <cell r="AA3336">
            <v>366000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I3336" t="str">
            <v>Economia Digitale</v>
          </cell>
          <cell r="AJ3336" t="str">
            <v>E-Commerce</v>
          </cell>
          <cell r="AK3336" t="str">
            <v>Web technology</v>
          </cell>
          <cell r="AP3336" t="str">
            <v>78.10.00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9</v>
          </cell>
          <cell r="AY3336">
            <v>4</v>
          </cell>
          <cell r="AZ3336">
            <v>0</v>
          </cell>
          <cell r="BA3336">
            <v>0</v>
          </cell>
          <cell r="BB3336">
            <v>1</v>
          </cell>
          <cell r="BC3336">
            <v>13</v>
          </cell>
          <cell r="BD3336">
            <v>1</v>
          </cell>
          <cell r="BE3336">
            <v>0</v>
          </cell>
          <cell r="BF3336">
            <v>10</v>
          </cell>
          <cell r="BG3336">
            <v>0</v>
          </cell>
        </row>
        <row r="3337">
          <cell r="A3337" t="str">
            <v>SSI002222</v>
          </cell>
          <cell r="B3337" t="str">
            <v>C47B19000080008</v>
          </cell>
          <cell r="C3337" t="str">
            <v>SSI</v>
          </cell>
          <cell r="D3337" t="str">
            <v>Eligo Srl</v>
          </cell>
          <cell r="E3337">
            <v>43677</v>
          </cell>
          <cell r="F3337">
            <v>2019</v>
          </cell>
          <cell r="H3337" t="str">
            <v>09654790964</v>
          </cell>
          <cell r="I3337" t="str">
            <v>Domanda ammessa</v>
          </cell>
          <cell r="J3337" t="str">
            <v>MILANO</v>
          </cell>
          <cell r="K3337" t="str">
            <v>MI</v>
          </cell>
          <cell r="L3337" t="str">
            <v>Lombardia</v>
          </cell>
          <cell r="M3337" t="str">
            <v>ITALIA</v>
          </cell>
          <cell r="N3337" t="str">
            <v>CENTRO-NORD</v>
          </cell>
          <cell r="O3337" t="str">
            <v>Centro-Nord</v>
          </cell>
          <cell r="Q3337" t="str">
            <v>X</v>
          </cell>
          <cell r="R3337" t="str">
            <v>LEGGE DI STABILITA 2017</v>
          </cell>
          <cell r="S3337" t="str">
            <v>Società costituita</v>
          </cell>
          <cell r="T3337">
            <v>978400.68</v>
          </cell>
          <cell r="U3337">
            <v>684880.47</v>
          </cell>
          <cell r="V3337">
            <v>249700</v>
          </cell>
          <cell r="W3337">
            <v>728700.68</v>
          </cell>
          <cell r="X3337">
            <v>174790</v>
          </cell>
          <cell r="Y3337">
            <v>510090.47</v>
          </cell>
          <cell r="Z3337">
            <v>0</v>
          </cell>
          <cell r="AA3337">
            <v>304634</v>
          </cell>
          <cell r="AB3337">
            <v>755240.67999999993</v>
          </cell>
          <cell r="AC3337">
            <v>236340</v>
          </cell>
          <cell r="AD3337">
            <v>518900.68</v>
          </cell>
          <cell r="AE3337">
            <v>13</v>
          </cell>
          <cell r="AF3337">
            <v>43741</v>
          </cell>
          <cell r="AG3337">
            <v>2019</v>
          </cell>
          <cell r="AH3337" t="str">
            <v>Ammissione</v>
          </cell>
          <cell r="AI3337" t="str">
            <v>Economia Digitale</v>
          </cell>
          <cell r="AJ3337" t="str">
            <v>Socialnetwork</v>
          </cell>
          <cell r="AK3337" t="str">
            <v>Web technology</v>
          </cell>
          <cell r="AL3337">
            <v>44050</v>
          </cell>
          <cell r="AM3337">
            <v>2020</v>
          </cell>
          <cell r="AP3337" t="str">
            <v>47.71.10</v>
          </cell>
          <cell r="AQ3337" t="str">
            <v>Commercio</v>
          </cell>
          <cell r="AR3337">
            <v>528668.48</v>
          </cell>
          <cell r="AS3337">
            <v>165438</v>
          </cell>
          <cell r="AT3337">
            <v>363230.48</v>
          </cell>
          <cell r="AU3337">
            <v>0</v>
          </cell>
          <cell r="AV3337">
            <v>528668.48</v>
          </cell>
          <cell r="AW3337">
            <v>5</v>
          </cell>
          <cell r="AX3337">
            <v>23</v>
          </cell>
          <cell r="AY3337">
            <v>9</v>
          </cell>
          <cell r="AZ3337">
            <v>2</v>
          </cell>
          <cell r="BA3337">
            <v>6</v>
          </cell>
          <cell r="BB3337">
            <v>4</v>
          </cell>
          <cell r="BC3337">
            <v>37</v>
          </cell>
          <cell r="BD3337">
            <v>12</v>
          </cell>
          <cell r="BE3337">
            <v>7</v>
          </cell>
          <cell r="BF3337">
            <v>8</v>
          </cell>
          <cell r="BG3337">
            <v>0</v>
          </cell>
        </row>
        <row r="3338">
          <cell r="A3338" t="str">
            <v>SSI002223</v>
          </cell>
          <cell r="C3338" t="str">
            <v>SSI</v>
          </cell>
          <cell r="D3338" t="str">
            <v>WOW!</v>
          </cell>
          <cell r="E3338">
            <v>43677</v>
          </cell>
          <cell r="F3338">
            <v>2019</v>
          </cell>
          <cell r="H3338" t="str">
            <v>10665130968</v>
          </cell>
          <cell r="I3338" t="str">
            <v>Domanda non ammessa</v>
          </cell>
          <cell r="J3338" t="str">
            <v>MILANO</v>
          </cell>
          <cell r="K3338" t="str">
            <v>MI</v>
          </cell>
          <cell r="L3338" t="str">
            <v>Lombardia</v>
          </cell>
          <cell r="M3338" t="str">
            <v>ITALIA</v>
          </cell>
          <cell r="N3338" t="str">
            <v>CENTRO-NORD</v>
          </cell>
          <cell r="O3338" t="str">
            <v>Centro-Nord</v>
          </cell>
          <cell r="Q3338" t="str">
            <v>X</v>
          </cell>
          <cell r="R3338" t="str">
            <v>LEGGE DI STABILITA 2017</v>
          </cell>
          <cell r="S3338" t="str">
            <v>Società costituita</v>
          </cell>
          <cell r="T3338">
            <v>1650300</v>
          </cell>
          <cell r="U3338">
            <v>1162710</v>
          </cell>
          <cell r="V3338">
            <v>848700</v>
          </cell>
          <cell r="W3338">
            <v>801600</v>
          </cell>
          <cell r="X3338">
            <v>594090</v>
          </cell>
          <cell r="Y3338">
            <v>561120</v>
          </cell>
          <cell r="Z3338">
            <v>7500</v>
          </cell>
          <cell r="AA3338">
            <v>1035414</v>
          </cell>
          <cell r="AB3338">
            <v>0</v>
          </cell>
          <cell r="AC3338">
            <v>0</v>
          </cell>
          <cell r="AD3338">
            <v>0</v>
          </cell>
          <cell r="AE3338">
            <v>13</v>
          </cell>
          <cell r="AF3338">
            <v>43727</v>
          </cell>
          <cell r="AG3338">
            <v>2019</v>
          </cell>
          <cell r="AH3338" t="str">
            <v>Non ammissione</v>
          </cell>
          <cell r="AI3338" t="str">
            <v>Tecnologia nuova sperimentale</v>
          </cell>
          <cell r="AJ3338" t="str">
            <v>Trasporti</v>
          </cell>
          <cell r="AK3338" t="str">
            <v>Smart cities and services</v>
          </cell>
          <cell r="AP3338" t="str">
            <v>30.91.12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3</v>
          </cell>
          <cell r="AZ3338">
            <v>0</v>
          </cell>
          <cell r="BA3338">
            <v>0</v>
          </cell>
          <cell r="BB3338">
            <v>0</v>
          </cell>
          <cell r="BC3338">
            <v>3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</row>
        <row r="3339">
          <cell r="A3339" t="str">
            <v>SSI002224</v>
          </cell>
          <cell r="C3339" t="str">
            <v>SSI</v>
          </cell>
          <cell r="D3339" t="str">
            <v>Tangram Technologies</v>
          </cell>
          <cell r="E3339">
            <v>43678</v>
          </cell>
          <cell r="F3339">
            <v>2019</v>
          </cell>
          <cell r="H3339" t="str">
            <v>10662170967</v>
          </cell>
          <cell r="I3339" t="str">
            <v>Domanda non ammessa</v>
          </cell>
          <cell r="J3339" t="str">
            <v>MILANO</v>
          </cell>
          <cell r="K3339" t="str">
            <v>MI</v>
          </cell>
          <cell r="L3339" t="str">
            <v>Lombardia</v>
          </cell>
          <cell r="M3339" t="str">
            <v>ITALIA</v>
          </cell>
          <cell r="N3339" t="str">
            <v>CENTRO-NORD</v>
          </cell>
          <cell r="O3339" t="str">
            <v>Centro-Nord</v>
          </cell>
          <cell r="Q3339" t="str">
            <v>X</v>
          </cell>
          <cell r="R3339" t="str">
            <v>LEGGE DI STABILITA 2017</v>
          </cell>
          <cell r="S3339" t="str">
            <v>Società costituita</v>
          </cell>
          <cell r="T3339">
            <v>2133000</v>
          </cell>
          <cell r="U3339">
            <v>1500600</v>
          </cell>
          <cell r="V3339">
            <v>969950</v>
          </cell>
          <cell r="W3339">
            <v>1163050</v>
          </cell>
          <cell r="X3339">
            <v>678965</v>
          </cell>
          <cell r="Y3339">
            <v>814135</v>
          </cell>
          <cell r="Z3339">
            <v>7500</v>
          </cell>
          <cell r="AA3339">
            <v>1183339</v>
          </cell>
          <cell r="AB3339">
            <v>0</v>
          </cell>
          <cell r="AC3339">
            <v>0</v>
          </cell>
          <cell r="AD3339">
            <v>0</v>
          </cell>
          <cell r="AE3339">
            <v>7</v>
          </cell>
          <cell r="AF3339">
            <v>43727</v>
          </cell>
          <cell r="AG3339">
            <v>2019</v>
          </cell>
          <cell r="AH3339" t="str">
            <v>Non ammissione</v>
          </cell>
          <cell r="AI3339" t="str">
            <v>Economia Digitale</v>
          </cell>
          <cell r="AJ3339" t="str">
            <v>Cloud computing</v>
          </cell>
          <cell r="AK3339" t="str">
            <v>Web technology</v>
          </cell>
          <cell r="AP3339" t="str">
            <v>62.01.00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</row>
        <row r="3340">
          <cell r="A3340" t="str">
            <v>SSI002225</v>
          </cell>
          <cell r="B3340" t="str">
            <v>C38C19000550008</v>
          </cell>
          <cell r="C3340" t="str">
            <v>SSI</v>
          </cell>
          <cell r="D3340" t="str">
            <v>FrescoFrigo srl</v>
          </cell>
          <cell r="E3340">
            <v>43679</v>
          </cell>
          <cell r="F3340">
            <v>2019</v>
          </cell>
          <cell r="H3340" t="str">
            <v>04585380233</v>
          </cell>
          <cell r="I3340" t="str">
            <v>Domanda ammessa</v>
          </cell>
          <cell r="J3340" t="str">
            <v>MILANO</v>
          </cell>
          <cell r="K3340" t="str">
            <v>MI</v>
          </cell>
          <cell r="L3340" t="str">
            <v>Lombardia</v>
          </cell>
          <cell r="M3340" t="str">
            <v>ITALIA</v>
          </cell>
          <cell r="N3340" t="str">
            <v>CENTRO-NORD</v>
          </cell>
          <cell r="O3340" t="str">
            <v>Centro-Nord</v>
          </cell>
          <cell r="Q3340" t="str">
            <v>X</v>
          </cell>
          <cell r="R3340" t="str">
            <v>LEGGE DI STABILITA 2017</v>
          </cell>
          <cell r="S3340" t="str">
            <v>Società costituita</v>
          </cell>
          <cell r="T3340">
            <v>1061031.5</v>
          </cell>
          <cell r="U3340">
            <v>750222.05</v>
          </cell>
          <cell r="V3340">
            <v>132431.5</v>
          </cell>
          <cell r="W3340">
            <v>928600</v>
          </cell>
          <cell r="X3340">
            <v>92702.05</v>
          </cell>
          <cell r="Y3340">
            <v>650020</v>
          </cell>
          <cell r="Z3340">
            <v>7500</v>
          </cell>
          <cell r="AA3340">
            <v>161566.44</v>
          </cell>
          <cell r="AB3340">
            <v>1016602.85</v>
          </cell>
          <cell r="AC3340">
            <v>88002.85</v>
          </cell>
          <cell r="AD3340">
            <v>928600</v>
          </cell>
          <cell r="AE3340">
            <v>22</v>
          </cell>
          <cell r="AF3340">
            <v>43769</v>
          </cell>
          <cell r="AG3340">
            <v>2019</v>
          </cell>
          <cell r="AH3340" t="str">
            <v>Ammissione</v>
          </cell>
          <cell r="AI3340" t="str">
            <v>Economia Digitale</v>
          </cell>
          <cell r="AJ3340" t="str">
            <v>Internet of things</v>
          </cell>
          <cell r="AK3340" t="str">
            <v>Web technology</v>
          </cell>
          <cell r="AL3340">
            <v>43902</v>
          </cell>
          <cell r="AM3340">
            <v>2020</v>
          </cell>
          <cell r="AP3340" t="str">
            <v>62.01.00</v>
          </cell>
          <cell r="AQ3340" t="str">
            <v>Altri servizi</v>
          </cell>
          <cell r="AR3340">
            <v>719122</v>
          </cell>
          <cell r="AS3340">
            <v>61602</v>
          </cell>
          <cell r="AT3340">
            <v>650020</v>
          </cell>
          <cell r="AU3340">
            <v>7500</v>
          </cell>
          <cell r="AV3340">
            <v>711622</v>
          </cell>
          <cell r="AW3340">
            <v>4</v>
          </cell>
          <cell r="AX3340">
            <v>8</v>
          </cell>
          <cell r="AY3340">
            <v>2</v>
          </cell>
          <cell r="AZ3340">
            <v>0</v>
          </cell>
          <cell r="BA3340">
            <v>1</v>
          </cell>
          <cell r="BB3340">
            <v>0</v>
          </cell>
          <cell r="BC3340">
            <v>14</v>
          </cell>
          <cell r="BD3340">
            <v>1</v>
          </cell>
          <cell r="BE3340">
            <v>4</v>
          </cell>
          <cell r="BF3340">
            <v>13</v>
          </cell>
          <cell r="BG3340">
            <v>0</v>
          </cell>
        </row>
        <row r="3341">
          <cell r="A3341" t="str">
            <v>SSI002226</v>
          </cell>
          <cell r="B3341" t="str">
            <v>C47B19000060008</v>
          </cell>
          <cell r="C3341" t="str">
            <v>SSI</v>
          </cell>
          <cell r="D3341" t="str">
            <v>ICANDO S.R.L.</v>
          </cell>
          <cell r="E3341">
            <v>43679</v>
          </cell>
          <cell r="F3341">
            <v>2019</v>
          </cell>
          <cell r="H3341" t="str">
            <v>09359040962</v>
          </cell>
          <cell r="I3341" t="str">
            <v>Domanda ammessa</v>
          </cell>
          <cell r="J3341" t="str">
            <v>MILANO</v>
          </cell>
          <cell r="K3341" t="str">
            <v>MI</v>
          </cell>
          <cell r="L3341" t="str">
            <v>Lombardia</v>
          </cell>
          <cell r="M3341" t="str">
            <v>ITALIA</v>
          </cell>
          <cell r="N3341" t="str">
            <v>CENTRO-NORD</v>
          </cell>
          <cell r="O3341" t="str">
            <v>Centro-Nord</v>
          </cell>
          <cell r="Q3341" t="str">
            <v>X</v>
          </cell>
          <cell r="R3341" t="str">
            <v>LEGGE DI STABILITA 2017</v>
          </cell>
          <cell r="S3341" t="str">
            <v>Società costituita</v>
          </cell>
          <cell r="T3341">
            <v>1088810</v>
          </cell>
          <cell r="U3341">
            <v>762167</v>
          </cell>
          <cell r="V3341">
            <v>316550</v>
          </cell>
          <cell r="W3341">
            <v>772260</v>
          </cell>
          <cell r="X3341">
            <v>221585</v>
          </cell>
          <cell r="Y3341">
            <v>540582</v>
          </cell>
          <cell r="Z3341">
            <v>0</v>
          </cell>
          <cell r="AA3341">
            <v>386190.8</v>
          </cell>
          <cell r="AB3341">
            <v>758710</v>
          </cell>
          <cell r="AC3341">
            <v>286550</v>
          </cell>
          <cell r="AD3341">
            <v>472160</v>
          </cell>
          <cell r="AE3341">
            <v>12</v>
          </cell>
          <cell r="AF3341">
            <v>43755</v>
          </cell>
          <cell r="AG3341">
            <v>2019</v>
          </cell>
          <cell r="AH3341" t="str">
            <v>Ammissione</v>
          </cell>
          <cell r="AI3341" t="str">
            <v>Economia Digitale</v>
          </cell>
          <cell r="AJ3341" t="str">
            <v>Life sciences</v>
          </cell>
          <cell r="AK3341" t="str">
            <v>Bio-scienze</v>
          </cell>
          <cell r="AL3341">
            <v>43883</v>
          </cell>
          <cell r="AM3341">
            <v>2020</v>
          </cell>
          <cell r="AP3341" t="str">
            <v>62.09.09</v>
          </cell>
          <cell r="AQ3341" t="str">
            <v>Altri servizi</v>
          </cell>
          <cell r="AR3341">
            <v>531097</v>
          </cell>
          <cell r="AS3341">
            <v>200585</v>
          </cell>
          <cell r="AT3341">
            <v>330512</v>
          </cell>
          <cell r="AU3341">
            <v>0</v>
          </cell>
          <cell r="AV3341">
            <v>531097</v>
          </cell>
          <cell r="AW3341">
            <v>0</v>
          </cell>
          <cell r="AX3341">
            <v>0</v>
          </cell>
          <cell r="AY3341">
            <v>2</v>
          </cell>
          <cell r="AZ3341">
            <v>0</v>
          </cell>
          <cell r="BA3341">
            <v>0</v>
          </cell>
          <cell r="BB3341">
            <v>1</v>
          </cell>
          <cell r="BC3341">
            <v>2</v>
          </cell>
          <cell r="BD3341">
            <v>1</v>
          </cell>
          <cell r="BE3341">
            <v>0</v>
          </cell>
          <cell r="BF3341">
            <v>1</v>
          </cell>
          <cell r="BG3341">
            <v>0</v>
          </cell>
        </row>
        <row r="3342">
          <cell r="A3342" t="str">
            <v>SSI002227</v>
          </cell>
          <cell r="B3342" t="str">
            <v>C17B19000320008</v>
          </cell>
          <cell r="C3342" t="str">
            <v>SSI</v>
          </cell>
          <cell r="D3342" t="str">
            <v>AGE srl</v>
          </cell>
          <cell r="E3342">
            <v>43679</v>
          </cell>
          <cell r="F3342">
            <v>2019</v>
          </cell>
          <cell r="H3342" t="str">
            <v>03382140790</v>
          </cell>
          <cell r="I3342" t="str">
            <v>Domanda ammessa</v>
          </cell>
          <cell r="J3342" t="str">
            <v>COSENZA</v>
          </cell>
          <cell r="K3342" t="str">
            <v>CS</v>
          </cell>
          <cell r="L3342" t="str">
            <v>Calabria</v>
          </cell>
          <cell r="M3342" t="str">
            <v>ITALIA</v>
          </cell>
          <cell r="N3342" t="str">
            <v>SUD</v>
          </cell>
          <cell r="O3342" t="str">
            <v>Mezzogiorno</v>
          </cell>
          <cell r="Q3342" t="str">
            <v>X</v>
          </cell>
          <cell r="R3342" t="str">
            <v>PON I&amp;C SUD - LEGGE DI STABILITA 2017</v>
          </cell>
          <cell r="S3342" t="str">
            <v>Società costituita</v>
          </cell>
          <cell r="T3342">
            <v>821000</v>
          </cell>
          <cell r="U3342">
            <v>574700</v>
          </cell>
          <cell r="V3342">
            <v>491000</v>
          </cell>
          <cell r="W3342">
            <v>330000</v>
          </cell>
          <cell r="X3342">
            <v>343700</v>
          </cell>
          <cell r="Y3342">
            <v>231000</v>
          </cell>
          <cell r="Z3342">
            <v>0</v>
          </cell>
          <cell r="AA3342">
            <v>599020</v>
          </cell>
          <cell r="AB3342">
            <v>519200</v>
          </cell>
          <cell r="AC3342">
            <v>289200</v>
          </cell>
          <cell r="AD3342">
            <v>230000</v>
          </cell>
          <cell r="AE3342">
            <v>6</v>
          </cell>
          <cell r="AF3342">
            <v>43755</v>
          </cell>
          <cell r="AG3342">
            <v>2019</v>
          </cell>
          <cell r="AH3342" t="str">
            <v>Ammissione</v>
          </cell>
          <cell r="AI3342" t="str">
            <v>Valorizzazione della ricerca</v>
          </cell>
          <cell r="AJ3342" t="str">
            <v>E-Commerce</v>
          </cell>
          <cell r="AK3342" t="str">
            <v>Web technology</v>
          </cell>
          <cell r="AL3342">
            <v>43927</v>
          </cell>
          <cell r="AM3342">
            <v>2020</v>
          </cell>
          <cell r="AP3342" t="str">
            <v>28.99.99</v>
          </cell>
          <cell r="AQ3342" t="str">
            <v>Artigianato</v>
          </cell>
          <cell r="AR3342">
            <v>363440</v>
          </cell>
          <cell r="AS3342">
            <v>202440</v>
          </cell>
          <cell r="AT3342">
            <v>161000</v>
          </cell>
          <cell r="AU3342">
            <v>0</v>
          </cell>
          <cell r="AV3342">
            <v>290752</v>
          </cell>
          <cell r="AW3342">
            <v>1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1</v>
          </cell>
          <cell r="BD3342">
            <v>0</v>
          </cell>
          <cell r="BE3342">
            <v>1</v>
          </cell>
          <cell r="BF3342">
            <v>1</v>
          </cell>
          <cell r="BG3342">
            <v>0</v>
          </cell>
        </row>
        <row r="3343">
          <cell r="A3343" t="str">
            <v>SSI002228</v>
          </cell>
          <cell r="B3343" t="str">
            <v>C28C19000660008</v>
          </cell>
          <cell r="C3343" t="str">
            <v>SSI</v>
          </cell>
          <cell r="D3343" t="str">
            <v>CLOBOT LTD</v>
          </cell>
          <cell r="E3343">
            <v>43679</v>
          </cell>
          <cell r="F3343">
            <v>2019</v>
          </cell>
          <cell r="H3343" t="str">
            <v>314362921</v>
          </cell>
          <cell r="I3343" t="str">
            <v>Domanda ammessa</v>
          </cell>
          <cell r="J3343" t="str">
            <v>n.d.</v>
          </cell>
          <cell r="K3343" t="str">
            <v>n.d.</v>
          </cell>
          <cell r="L3343" t="str">
            <v>Lombardia</v>
          </cell>
          <cell r="M3343" t="str">
            <v>ITALIA</v>
          </cell>
          <cell r="N3343" t="str">
            <v>CENTRO-NORD</v>
          </cell>
          <cell r="O3343" t="str">
            <v>Centro-Nord</v>
          </cell>
          <cell r="Q3343" t="str">
            <v>X</v>
          </cell>
          <cell r="R3343" t="str">
            <v>LEGGE DI STABILITA 2017</v>
          </cell>
          <cell r="S3343" t="str">
            <v>Società costituita</v>
          </cell>
          <cell r="T3343">
            <v>1498900</v>
          </cell>
          <cell r="U3343">
            <v>1049000</v>
          </cell>
          <cell r="V3343">
            <v>900000</v>
          </cell>
          <cell r="W3343">
            <v>598900</v>
          </cell>
          <cell r="X3343">
            <v>630000</v>
          </cell>
          <cell r="Y3343">
            <v>419000</v>
          </cell>
          <cell r="Z3343">
            <v>0</v>
          </cell>
          <cell r="AA3343">
            <v>1098000</v>
          </cell>
          <cell r="AB3343">
            <v>1487577</v>
          </cell>
          <cell r="AC3343">
            <v>890000</v>
          </cell>
          <cell r="AD3343">
            <v>597577</v>
          </cell>
          <cell r="AE3343">
            <v>4</v>
          </cell>
          <cell r="AF3343">
            <v>43741</v>
          </cell>
          <cell r="AG3343">
            <v>2019</v>
          </cell>
          <cell r="AH3343" t="str">
            <v>Ammissione</v>
          </cell>
          <cell r="AI3343" t="str">
            <v>Tecnologia nuova sperimentale</v>
          </cell>
          <cell r="AJ3343" t="str">
            <v>Automazione Industriale</v>
          </cell>
          <cell r="AK3343" t="str">
            <v>Industria hi-tech</v>
          </cell>
          <cell r="AL3343">
            <v>43899</v>
          </cell>
          <cell r="AM3343">
            <v>2020</v>
          </cell>
          <cell r="AQ3343" t="str">
            <v>Altri servizi</v>
          </cell>
          <cell r="AR3343">
            <v>1041303.9</v>
          </cell>
          <cell r="AS3343">
            <v>623000</v>
          </cell>
          <cell r="AT3343">
            <v>418303.9</v>
          </cell>
          <cell r="AU3343">
            <v>0</v>
          </cell>
          <cell r="AV3343">
            <v>1041303.9</v>
          </cell>
          <cell r="AW3343">
            <v>1</v>
          </cell>
          <cell r="AX3343">
            <v>1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2</v>
          </cell>
          <cell r="BD3343">
            <v>0</v>
          </cell>
          <cell r="BE3343">
            <v>1</v>
          </cell>
          <cell r="BF3343">
            <v>0</v>
          </cell>
          <cell r="BG3343">
            <v>0</v>
          </cell>
        </row>
        <row r="3344">
          <cell r="A3344" t="str">
            <v>SSI002229</v>
          </cell>
          <cell r="B3344" t="str">
            <v>C48C19000680008</v>
          </cell>
          <cell r="C3344" t="str">
            <v>SSI</v>
          </cell>
          <cell r="D3344" t="str">
            <v>WeCare Technologies</v>
          </cell>
          <cell r="E3344">
            <v>43680</v>
          </cell>
          <cell r="F3344">
            <v>2019</v>
          </cell>
          <cell r="H3344" t="str">
            <v>10438130964</v>
          </cell>
          <cell r="I3344" t="str">
            <v>Domanda ammessa</v>
          </cell>
          <cell r="J3344" t="str">
            <v>MILANO</v>
          </cell>
          <cell r="K3344" t="str">
            <v>MI</v>
          </cell>
          <cell r="L3344" t="str">
            <v>Lombardia</v>
          </cell>
          <cell r="M3344" t="str">
            <v>ITALIA</v>
          </cell>
          <cell r="N3344" t="str">
            <v>CENTRO-NORD</v>
          </cell>
          <cell r="O3344" t="str">
            <v>Centro-Nord</v>
          </cell>
          <cell r="Q3344" t="str">
            <v>X</v>
          </cell>
          <cell r="R3344" t="str">
            <v>LEGGE DI STABILITA 2017</v>
          </cell>
          <cell r="S3344" t="str">
            <v>Società costituita</v>
          </cell>
          <cell r="T3344">
            <v>307269.98</v>
          </cell>
          <cell r="U3344">
            <v>215088.99</v>
          </cell>
          <cell r="V3344">
            <v>132500</v>
          </cell>
          <cell r="W3344">
            <v>174769.98</v>
          </cell>
          <cell r="X3344">
            <v>92750</v>
          </cell>
          <cell r="Y3344">
            <v>122338.99</v>
          </cell>
          <cell r="Z3344">
            <v>0</v>
          </cell>
          <cell r="AA3344">
            <v>161650</v>
          </cell>
          <cell r="AB3344">
            <v>239459.97999999998</v>
          </cell>
          <cell r="AC3344">
            <v>132500</v>
          </cell>
          <cell r="AD3344">
            <v>106959.98</v>
          </cell>
          <cell r="AE3344">
            <v>7</v>
          </cell>
          <cell r="AF3344">
            <v>43790</v>
          </cell>
          <cell r="AG3344">
            <v>2019</v>
          </cell>
          <cell r="AH3344" t="str">
            <v>Ammissione</v>
          </cell>
          <cell r="AI3344" t="str">
            <v>Tecnologia nuova sperimentale</v>
          </cell>
          <cell r="AJ3344" t="str">
            <v>Life sciences</v>
          </cell>
          <cell r="AK3344" t="str">
            <v>Bio-scienze</v>
          </cell>
          <cell r="AL3344">
            <v>43991</v>
          </cell>
          <cell r="AM3344">
            <v>2020</v>
          </cell>
          <cell r="AP3344" t="str">
            <v>26.60.02</v>
          </cell>
          <cell r="AQ3344" t="str">
            <v>Altri servizi</v>
          </cell>
          <cell r="AR3344">
            <v>167621.99</v>
          </cell>
          <cell r="AS3344">
            <v>92750</v>
          </cell>
          <cell r="AT3344">
            <v>74871.990000000005</v>
          </cell>
          <cell r="AU3344">
            <v>0</v>
          </cell>
          <cell r="AV3344">
            <v>167621.99</v>
          </cell>
          <cell r="AW3344">
            <v>0</v>
          </cell>
          <cell r="AX3344">
            <v>0</v>
          </cell>
          <cell r="AY3344">
            <v>3</v>
          </cell>
          <cell r="AZ3344">
            <v>0</v>
          </cell>
          <cell r="BA3344">
            <v>0</v>
          </cell>
          <cell r="BB3344">
            <v>0</v>
          </cell>
          <cell r="BC3344">
            <v>3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</row>
        <row r="3345">
          <cell r="A3345" t="str">
            <v>SSI002230</v>
          </cell>
          <cell r="C3345" t="str">
            <v>SSI</v>
          </cell>
          <cell r="D3345" t="str">
            <v>SELF STORAGE INITIATIVES SRL</v>
          </cell>
          <cell r="E3345">
            <v>43680</v>
          </cell>
          <cell r="F3345">
            <v>2019</v>
          </cell>
          <cell r="H3345" t="str">
            <v>13268981001</v>
          </cell>
          <cell r="I3345" t="str">
            <v>Domanda non ammessa</v>
          </cell>
          <cell r="J3345" t="str">
            <v>CIAMPINO</v>
          </cell>
          <cell r="K3345" t="str">
            <v>RM</v>
          </cell>
          <cell r="L3345" t="str">
            <v>Lazio</v>
          </cell>
          <cell r="M3345" t="str">
            <v>ITALIA</v>
          </cell>
          <cell r="N3345" t="str">
            <v>CENTRO-NORD</v>
          </cell>
          <cell r="O3345" t="str">
            <v>Centro-Nord</v>
          </cell>
          <cell r="Q3345" t="str">
            <v>X</v>
          </cell>
          <cell r="R3345" t="str">
            <v>LEGGE DI STABILITA 2017</v>
          </cell>
          <cell r="S3345" t="str">
            <v>Società costituita</v>
          </cell>
          <cell r="T3345">
            <v>960202.3</v>
          </cell>
          <cell r="U3345">
            <v>672141.61</v>
          </cell>
          <cell r="V3345">
            <v>318000</v>
          </cell>
          <cell r="W3345">
            <v>642202.30000000005</v>
          </cell>
          <cell r="X3345">
            <v>222600</v>
          </cell>
          <cell r="Y3345">
            <v>449541.61</v>
          </cell>
          <cell r="Z3345">
            <v>0</v>
          </cell>
          <cell r="AA3345">
            <v>385760</v>
          </cell>
          <cell r="AB3345">
            <v>0</v>
          </cell>
          <cell r="AC3345">
            <v>0</v>
          </cell>
          <cell r="AD3345">
            <v>0</v>
          </cell>
          <cell r="AE3345">
            <v>6</v>
          </cell>
          <cell r="AF3345">
            <v>43741</v>
          </cell>
          <cell r="AG3345">
            <v>2019</v>
          </cell>
          <cell r="AH3345" t="str">
            <v>Non ammissione</v>
          </cell>
          <cell r="AI3345" t="str">
            <v>Economia Digitale</v>
          </cell>
          <cell r="AJ3345" t="str">
            <v>Smart cities</v>
          </cell>
          <cell r="AK3345" t="str">
            <v>Smart cities and services</v>
          </cell>
          <cell r="AP3345" t="str">
            <v>70.22.01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2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2</v>
          </cell>
          <cell r="BD3345">
            <v>0</v>
          </cell>
          <cell r="BE3345">
            <v>0</v>
          </cell>
          <cell r="BF3345">
            <v>2</v>
          </cell>
          <cell r="BG3345">
            <v>0</v>
          </cell>
        </row>
        <row r="3346">
          <cell r="A3346" t="str">
            <v>SSI002231</v>
          </cell>
          <cell r="C3346" t="str">
            <v>SSI</v>
          </cell>
          <cell r="D3346" t="str">
            <v>E-Zone s.r.l.</v>
          </cell>
          <cell r="E3346">
            <v>43682</v>
          </cell>
          <cell r="F3346">
            <v>2019</v>
          </cell>
          <cell r="H3346" t="str">
            <v>12136080012</v>
          </cell>
          <cell r="I3346" t="str">
            <v>Domanda non ammessa</v>
          </cell>
          <cell r="J3346" t="str">
            <v>CIRIE'</v>
          </cell>
          <cell r="K3346" t="str">
            <v>TO</v>
          </cell>
          <cell r="L3346" t="str">
            <v>Piemonte</v>
          </cell>
          <cell r="M3346" t="str">
            <v>ITALIA</v>
          </cell>
          <cell r="N3346" t="str">
            <v>CENTRO-NORD</v>
          </cell>
          <cell r="O3346" t="str">
            <v>Centro-Nord</v>
          </cell>
          <cell r="Q3346" t="str">
            <v>X</v>
          </cell>
          <cell r="R3346" t="str">
            <v>LEGGE DI STABILITA 2017</v>
          </cell>
          <cell r="S3346" t="str">
            <v>Società costituita</v>
          </cell>
          <cell r="T3346">
            <v>1480000</v>
          </cell>
          <cell r="U3346">
            <v>1043500</v>
          </cell>
          <cell r="V3346">
            <v>1060000</v>
          </cell>
          <cell r="W3346">
            <v>420000</v>
          </cell>
          <cell r="X3346">
            <v>742000</v>
          </cell>
          <cell r="Y3346">
            <v>294000</v>
          </cell>
          <cell r="Z3346">
            <v>7500</v>
          </cell>
          <cell r="AA3346">
            <v>1293200</v>
          </cell>
          <cell r="AB3346">
            <v>0</v>
          </cell>
          <cell r="AC3346">
            <v>0</v>
          </cell>
          <cell r="AD3346">
            <v>0</v>
          </cell>
          <cell r="AE3346">
            <v>16</v>
          </cell>
          <cell r="AF3346">
            <v>43815</v>
          </cell>
          <cell r="AG3346">
            <v>2019</v>
          </cell>
          <cell r="AH3346" t="str">
            <v>Non ammissione</v>
          </cell>
          <cell r="AI3346" t="str">
            <v>Tecnologia nuova sperimentale</v>
          </cell>
          <cell r="AJ3346" t="str">
            <v>Turismo e beni culturali</v>
          </cell>
          <cell r="AK3346" t="str">
            <v>Turismo e beni culturali</v>
          </cell>
          <cell r="AP3346" t="str">
            <v>62.01.00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1</v>
          </cell>
          <cell r="AX3346">
            <v>2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3</v>
          </cell>
          <cell r="BD3346">
            <v>0</v>
          </cell>
          <cell r="BE3346">
            <v>1</v>
          </cell>
          <cell r="BF3346">
            <v>0</v>
          </cell>
          <cell r="BG3346">
            <v>0</v>
          </cell>
        </row>
        <row r="3347">
          <cell r="A3347" t="str">
            <v>SSI002232</v>
          </cell>
          <cell r="C3347" t="str">
            <v>SSI</v>
          </cell>
          <cell r="D3347" t="str">
            <v>Alessandro Cicolin</v>
          </cell>
          <cell r="E3347">
            <v>43682</v>
          </cell>
          <cell r="F3347">
            <v>2019</v>
          </cell>
          <cell r="I3347" t="str">
            <v>Domanda non ammessa</v>
          </cell>
          <cell r="J3347" t="str">
            <v>n.d.</v>
          </cell>
          <cell r="K3347" t="str">
            <v>n.d.</v>
          </cell>
          <cell r="L3347" t="str">
            <v>Lazio</v>
          </cell>
          <cell r="M3347" t="str">
            <v>ITALIA</v>
          </cell>
          <cell r="N3347" t="str">
            <v>CENTRO-NORD</v>
          </cell>
          <cell r="O3347" t="str">
            <v>Centro-Nord</v>
          </cell>
          <cell r="Q3347" t="str">
            <v>X</v>
          </cell>
          <cell r="R3347" t="str">
            <v>LEGGE DI STABILITA 2017</v>
          </cell>
          <cell r="S3347" t="str">
            <v>Società non costituita</v>
          </cell>
          <cell r="T3347">
            <v>1493227.8</v>
          </cell>
          <cell r="U3347">
            <v>1052759.46</v>
          </cell>
          <cell r="V3347">
            <v>1264115.8</v>
          </cell>
          <cell r="W3347">
            <v>229112</v>
          </cell>
          <cell r="X3347">
            <v>884881.06</v>
          </cell>
          <cell r="Y3347">
            <v>160378.4</v>
          </cell>
          <cell r="Z3347">
            <v>7500</v>
          </cell>
          <cell r="AA3347">
            <v>1542221.28</v>
          </cell>
          <cell r="AB3347">
            <v>0</v>
          </cell>
          <cell r="AC3347">
            <v>0</v>
          </cell>
          <cell r="AD3347">
            <v>0</v>
          </cell>
          <cell r="AE3347">
            <v>6</v>
          </cell>
          <cell r="AF3347">
            <v>43802</v>
          </cell>
          <cell r="AG3347">
            <v>2019</v>
          </cell>
          <cell r="AH3347" t="str">
            <v>Non ammissione</v>
          </cell>
          <cell r="AI3347" t="str">
            <v>Tecnologia nuova sperimentale</v>
          </cell>
          <cell r="AJ3347" t="str">
            <v>Trasporti</v>
          </cell>
          <cell r="AK3347" t="str">
            <v>Smart cities and services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1</v>
          </cell>
          <cell r="AY3347">
            <v>1</v>
          </cell>
          <cell r="AZ3347">
            <v>0</v>
          </cell>
          <cell r="BA3347">
            <v>0</v>
          </cell>
          <cell r="BB3347">
            <v>0</v>
          </cell>
          <cell r="BC3347">
            <v>2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</row>
        <row r="3348">
          <cell r="A3348" t="str">
            <v>SSI002233</v>
          </cell>
          <cell r="B3348" t="str">
            <v>C47B19000180008</v>
          </cell>
          <cell r="C3348" t="str">
            <v>SSI</v>
          </cell>
          <cell r="D3348" t="str">
            <v>WHITELIBRA</v>
          </cell>
          <cell r="E3348">
            <v>43682</v>
          </cell>
          <cell r="F3348">
            <v>2019</v>
          </cell>
          <cell r="H3348" t="str">
            <v>10789710968</v>
          </cell>
          <cell r="I3348" t="str">
            <v>Domanda ammessa</v>
          </cell>
          <cell r="J3348" t="str">
            <v>MILANO</v>
          </cell>
          <cell r="K3348" t="str">
            <v>MI</v>
          </cell>
          <cell r="L3348" t="str">
            <v>Lombardia</v>
          </cell>
          <cell r="M3348" t="str">
            <v>ITALIA</v>
          </cell>
          <cell r="N3348" t="str">
            <v>CENTRO-NORD</v>
          </cell>
          <cell r="O3348" t="str">
            <v>Centro-Nord</v>
          </cell>
          <cell r="Q3348" t="str">
            <v>X</v>
          </cell>
          <cell r="R3348" t="str">
            <v>LEGGE DI STABILITA 2017</v>
          </cell>
          <cell r="S3348" t="str">
            <v>Società costituita</v>
          </cell>
          <cell r="T3348">
            <v>1961144.04</v>
          </cell>
          <cell r="U3348">
            <v>582937.98</v>
          </cell>
          <cell r="V3348">
            <v>400000</v>
          </cell>
          <cell r="W3348">
            <v>1561144.04</v>
          </cell>
          <cell r="X3348">
            <v>280000</v>
          </cell>
          <cell r="Y3348">
            <v>295437.98</v>
          </cell>
          <cell r="Z3348">
            <v>7500</v>
          </cell>
          <cell r="AA3348">
            <v>488000</v>
          </cell>
          <cell r="AB3348">
            <v>822054.26</v>
          </cell>
          <cell r="AC3348">
            <v>400000</v>
          </cell>
          <cell r="AD3348">
            <v>422054.26</v>
          </cell>
          <cell r="AE3348">
            <v>5</v>
          </cell>
          <cell r="AF3348">
            <v>43776</v>
          </cell>
          <cell r="AG3348">
            <v>2019</v>
          </cell>
          <cell r="AH3348" t="str">
            <v>Ammissione</v>
          </cell>
          <cell r="AI3348" t="str">
            <v>Economia Digitale</v>
          </cell>
          <cell r="AJ3348" t="str">
            <v>Cloud computing</v>
          </cell>
          <cell r="AK3348" t="str">
            <v>Web technology</v>
          </cell>
          <cell r="AL3348">
            <v>43915</v>
          </cell>
          <cell r="AM3348">
            <v>2020</v>
          </cell>
          <cell r="AP3348" t="str">
            <v>62.01.00</v>
          </cell>
          <cell r="AQ3348" t="str">
            <v>Altri servizi</v>
          </cell>
          <cell r="AR3348">
            <v>582937.98</v>
          </cell>
          <cell r="AS3348">
            <v>280000</v>
          </cell>
          <cell r="AT3348">
            <v>295437.98</v>
          </cell>
          <cell r="AU3348">
            <v>7500</v>
          </cell>
          <cell r="AV3348">
            <v>575437.98</v>
          </cell>
          <cell r="AW3348">
            <v>0</v>
          </cell>
          <cell r="AX3348">
            <v>5</v>
          </cell>
          <cell r="AY3348">
            <v>3</v>
          </cell>
          <cell r="AZ3348">
            <v>1</v>
          </cell>
          <cell r="BA3348">
            <v>0</v>
          </cell>
          <cell r="BB3348">
            <v>0</v>
          </cell>
          <cell r="BC3348">
            <v>8</v>
          </cell>
          <cell r="BD3348">
            <v>1</v>
          </cell>
          <cell r="BE3348">
            <v>1</v>
          </cell>
          <cell r="BF3348">
            <v>4</v>
          </cell>
          <cell r="BG3348">
            <v>0</v>
          </cell>
          <cell r="BH3348">
            <v>72926.350000000006</v>
          </cell>
          <cell r="BI3348">
            <v>0</v>
          </cell>
          <cell r="BJ3348">
            <v>72926.350000000006</v>
          </cell>
        </row>
        <row r="3349">
          <cell r="A3349" t="str">
            <v>SSI002234</v>
          </cell>
          <cell r="B3349" t="str">
            <v>C78C19000560008</v>
          </cell>
          <cell r="C3349" t="str">
            <v>SSI</v>
          </cell>
          <cell r="D3349" t="str">
            <v>SF System</v>
          </cell>
          <cell r="E3349">
            <v>43682</v>
          </cell>
          <cell r="F3349">
            <v>2019</v>
          </cell>
          <cell r="H3349" t="str">
            <v>03121780732</v>
          </cell>
          <cell r="I3349" t="str">
            <v>Domanda revocata</v>
          </cell>
          <cell r="J3349" t="str">
            <v>CAROSINO</v>
          </cell>
          <cell r="K3349" t="str">
            <v>TA</v>
          </cell>
          <cell r="L3349" t="str">
            <v>Puglia</v>
          </cell>
          <cell r="M3349" t="str">
            <v>ITALIA</v>
          </cell>
          <cell r="N3349" t="str">
            <v>SUD</v>
          </cell>
          <cell r="O3349" t="str">
            <v>Mezzogiorno</v>
          </cell>
          <cell r="Q3349" t="str">
            <v>X</v>
          </cell>
          <cell r="R3349" t="str">
            <v>PON I&amp;C SUD - LEGGE DI STABILITA 2017</v>
          </cell>
          <cell r="S3349" t="str">
            <v>Società costituita</v>
          </cell>
          <cell r="T3349">
            <v>680000</v>
          </cell>
          <cell r="U3349">
            <v>476000</v>
          </cell>
          <cell r="V3349">
            <v>240000</v>
          </cell>
          <cell r="W3349">
            <v>440000</v>
          </cell>
          <cell r="X3349">
            <v>168000</v>
          </cell>
          <cell r="Y3349">
            <v>308000</v>
          </cell>
          <cell r="Z3349">
            <v>0</v>
          </cell>
          <cell r="AA3349">
            <v>292800</v>
          </cell>
          <cell r="AB3349">
            <v>452000</v>
          </cell>
          <cell r="AC3349">
            <v>216000</v>
          </cell>
          <cell r="AD3349">
            <v>236000</v>
          </cell>
          <cell r="AE3349">
            <v>4</v>
          </cell>
          <cell r="AF3349">
            <v>43769</v>
          </cell>
          <cell r="AG3349">
            <v>2019</v>
          </cell>
          <cell r="AH3349" t="str">
            <v>Ammissione</v>
          </cell>
          <cell r="AI3349" t="str">
            <v>Economia Digitale</v>
          </cell>
          <cell r="AJ3349" t="str">
            <v>Internet of things</v>
          </cell>
          <cell r="AK3349" t="str">
            <v>Web technology</v>
          </cell>
          <cell r="AN3349">
            <v>43888</v>
          </cell>
          <cell r="AO3349">
            <v>2020</v>
          </cell>
          <cell r="AP3349" t="str">
            <v>28.30.90</v>
          </cell>
          <cell r="AQ3349" t="str">
            <v>Artigianato</v>
          </cell>
          <cell r="AR3349">
            <v>316400</v>
          </cell>
          <cell r="AS3349">
            <v>151200</v>
          </cell>
          <cell r="AT3349">
            <v>165200</v>
          </cell>
          <cell r="AU3349">
            <v>0</v>
          </cell>
          <cell r="AV3349">
            <v>253120</v>
          </cell>
          <cell r="AW3349">
            <v>0</v>
          </cell>
          <cell r="AX3349">
            <v>0</v>
          </cell>
          <cell r="AY3349">
            <v>1</v>
          </cell>
          <cell r="AZ3349">
            <v>0</v>
          </cell>
          <cell r="BA3349">
            <v>0</v>
          </cell>
          <cell r="BB3349">
            <v>0</v>
          </cell>
          <cell r="BC3349">
            <v>1</v>
          </cell>
          <cell r="BD3349">
            <v>0</v>
          </cell>
          <cell r="BE3349">
            <v>0</v>
          </cell>
          <cell r="BF3349">
            <v>1</v>
          </cell>
          <cell r="BG3349">
            <v>0</v>
          </cell>
        </row>
        <row r="3350">
          <cell r="A3350" t="str">
            <v>SSI002235</v>
          </cell>
          <cell r="C3350" t="str">
            <v>SSI</v>
          </cell>
          <cell r="D3350" t="str">
            <v>FRIGIOLINI &amp; PARTNERS MERCHANT SPA</v>
          </cell>
          <cell r="E3350">
            <v>43684</v>
          </cell>
          <cell r="F3350">
            <v>2019</v>
          </cell>
          <cell r="H3350" t="str">
            <v>02326830995</v>
          </cell>
          <cell r="I3350" t="str">
            <v>Rinuncia</v>
          </cell>
          <cell r="J3350" t="str">
            <v>GENOVA</v>
          </cell>
          <cell r="K3350" t="str">
            <v>GE</v>
          </cell>
          <cell r="L3350" t="str">
            <v>Liguria</v>
          </cell>
          <cell r="M3350" t="str">
            <v>ITALIA</v>
          </cell>
          <cell r="N3350" t="str">
            <v>CENTRO-NORD</v>
          </cell>
          <cell r="O3350" t="str">
            <v>Centro-Nord</v>
          </cell>
          <cell r="Q3350" t="str">
            <v>X</v>
          </cell>
          <cell r="R3350" t="str">
            <v>LEGGE DI STABILITA 2017</v>
          </cell>
          <cell r="S3350" t="str">
            <v>Società costituita</v>
          </cell>
          <cell r="T3350">
            <v>1118770.24</v>
          </cell>
          <cell r="U3350">
            <v>783139.16</v>
          </cell>
          <cell r="V3350">
            <v>130000</v>
          </cell>
          <cell r="W3350">
            <v>988770.24</v>
          </cell>
          <cell r="X3350">
            <v>91000</v>
          </cell>
          <cell r="Y3350">
            <v>692139.16</v>
          </cell>
          <cell r="Z3350">
            <v>0</v>
          </cell>
          <cell r="AA3350">
            <v>130000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I3350" t="str">
            <v>Economia Digitale</v>
          </cell>
          <cell r="AJ3350" t="str">
            <v>Internet of things</v>
          </cell>
          <cell r="AK3350" t="str">
            <v>Web technology</v>
          </cell>
          <cell r="AP3350" t="str">
            <v>64.20.00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2</v>
          </cell>
          <cell r="AZ3350">
            <v>0</v>
          </cell>
          <cell r="BA3350">
            <v>0</v>
          </cell>
          <cell r="BB3350">
            <v>0</v>
          </cell>
          <cell r="BC3350">
            <v>2</v>
          </cell>
          <cell r="BD3350">
            <v>0</v>
          </cell>
          <cell r="BE3350">
            <v>0</v>
          </cell>
          <cell r="BF3350">
            <v>2</v>
          </cell>
          <cell r="BG3350">
            <v>0</v>
          </cell>
        </row>
        <row r="3351">
          <cell r="A3351" t="str">
            <v>SSI002236</v>
          </cell>
          <cell r="B3351" t="str">
            <v>C17B19000310008</v>
          </cell>
          <cell r="C3351" t="str">
            <v>SSI</v>
          </cell>
          <cell r="D3351" t="str">
            <v>Ispace2o</v>
          </cell>
          <cell r="E3351">
            <v>43684</v>
          </cell>
          <cell r="F3351">
            <v>2019</v>
          </cell>
          <cell r="H3351" t="str">
            <v>02075350666</v>
          </cell>
          <cell r="I3351" t="str">
            <v>Domanda ammessa</v>
          </cell>
          <cell r="J3351" t="str">
            <v>CARSOLI</v>
          </cell>
          <cell r="K3351" t="str">
            <v>AQ</v>
          </cell>
          <cell r="L3351" t="str">
            <v>Abruzzo</v>
          </cell>
          <cell r="M3351" t="str">
            <v>ITALIA</v>
          </cell>
          <cell r="N3351" t="str">
            <v>SUD</v>
          </cell>
          <cell r="O3351" t="str">
            <v>Mezzogiorno</v>
          </cell>
          <cell r="Q3351" t="str">
            <v>X</v>
          </cell>
          <cell r="R3351" t="str">
            <v>PON I&amp;C SAM - LEGGE DI STABILITA 2017</v>
          </cell>
          <cell r="S3351" t="str">
            <v>Società non costituita</v>
          </cell>
          <cell r="T3351">
            <v>1500000</v>
          </cell>
          <cell r="U3351">
            <v>1065000</v>
          </cell>
          <cell r="V3351">
            <v>1140000</v>
          </cell>
          <cell r="W3351">
            <v>360000</v>
          </cell>
          <cell r="X3351">
            <v>798000</v>
          </cell>
          <cell r="Y3351">
            <v>252000</v>
          </cell>
          <cell r="Z3351">
            <v>15000</v>
          </cell>
          <cell r="AA3351">
            <v>1390800</v>
          </cell>
          <cell r="AB3351">
            <v>1500000</v>
          </cell>
          <cell r="AC3351">
            <v>1140000</v>
          </cell>
          <cell r="AD3351">
            <v>360000</v>
          </cell>
          <cell r="AE3351">
            <v>8</v>
          </cell>
          <cell r="AF3351">
            <v>43769</v>
          </cell>
          <cell r="AG3351">
            <v>2019</v>
          </cell>
          <cell r="AH3351" t="str">
            <v>Ammissione</v>
          </cell>
          <cell r="AI3351" t="str">
            <v>Tecnologia nuova sperimentale</v>
          </cell>
          <cell r="AJ3351" t="str">
            <v>Trasporti</v>
          </cell>
          <cell r="AK3351" t="str">
            <v>Smart cities and services</v>
          </cell>
          <cell r="AL3351">
            <v>43888</v>
          </cell>
          <cell r="AM3351">
            <v>2020</v>
          </cell>
          <cell r="AP3351" t="str">
            <v>72.11</v>
          </cell>
          <cell r="AQ3351" t="str">
            <v>Altri servizi</v>
          </cell>
          <cell r="AR3351">
            <v>1065000</v>
          </cell>
          <cell r="AS3351">
            <v>798000</v>
          </cell>
          <cell r="AT3351">
            <v>252000</v>
          </cell>
          <cell r="AU3351">
            <v>15000</v>
          </cell>
          <cell r="AV3351">
            <v>840000</v>
          </cell>
          <cell r="AW3351">
            <v>0</v>
          </cell>
          <cell r="AX3351">
            <v>1</v>
          </cell>
          <cell r="AY3351">
            <v>1</v>
          </cell>
          <cell r="AZ3351">
            <v>0</v>
          </cell>
          <cell r="BA3351">
            <v>0</v>
          </cell>
          <cell r="BB3351">
            <v>0</v>
          </cell>
          <cell r="BC3351">
            <v>2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</row>
        <row r="3352">
          <cell r="A3352" t="str">
            <v>SSI002237</v>
          </cell>
          <cell r="C3352" t="str">
            <v>SSI</v>
          </cell>
          <cell r="D3352" t="str">
            <v>Giacomo Bellavia</v>
          </cell>
          <cell r="E3352">
            <v>43685</v>
          </cell>
          <cell r="F3352">
            <v>2019</v>
          </cell>
          <cell r="I3352" t="str">
            <v>Domanda non ammessa</v>
          </cell>
          <cell r="J3352" t="str">
            <v>CATANIA</v>
          </cell>
          <cell r="K3352" t="str">
            <v>CT</v>
          </cell>
          <cell r="L3352" t="str">
            <v>Sicilia</v>
          </cell>
          <cell r="M3352" t="str">
            <v>ITALIA</v>
          </cell>
          <cell r="N3352" t="str">
            <v>SUD</v>
          </cell>
          <cell r="O3352" t="str">
            <v>Mezzogiorno</v>
          </cell>
          <cell r="Q3352" t="str">
            <v>X</v>
          </cell>
          <cell r="R3352" t="str">
            <v>PON I&amp;C SUD - LEGGE DI STABILITA 2017</v>
          </cell>
          <cell r="S3352" t="str">
            <v>Società non costituita</v>
          </cell>
          <cell r="T3352">
            <v>422157.54000000004</v>
          </cell>
          <cell r="U3352">
            <v>180732</v>
          </cell>
          <cell r="V3352">
            <v>185397.54</v>
          </cell>
          <cell r="W3352">
            <v>236760</v>
          </cell>
          <cell r="X3352">
            <v>0</v>
          </cell>
          <cell r="Y3352">
            <v>165732</v>
          </cell>
          <cell r="Z3352">
            <v>15000</v>
          </cell>
          <cell r="AA3352">
            <v>225713.65</v>
          </cell>
          <cell r="AB3352">
            <v>0</v>
          </cell>
          <cell r="AC3352">
            <v>0</v>
          </cell>
          <cell r="AD3352">
            <v>0</v>
          </cell>
          <cell r="AE3352">
            <v>6</v>
          </cell>
          <cell r="AF3352">
            <v>43790</v>
          </cell>
          <cell r="AG3352">
            <v>2019</v>
          </cell>
          <cell r="AH3352" t="str">
            <v>Non ammissione</v>
          </cell>
          <cell r="AI3352" t="str">
            <v>Economia Digitale</v>
          </cell>
          <cell r="AJ3352" t="str">
            <v>E-Commerce</v>
          </cell>
          <cell r="AK3352" t="str">
            <v>Web technology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1</v>
          </cell>
          <cell r="AX3352">
            <v>1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2</v>
          </cell>
          <cell r="BD3352">
            <v>0</v>
          </cell>
          <cell r="BE3352">
            <v>1</v>
          </cell>
          <cell r="BF3352">
            <v>0</v>
          </cell>
          <cell r="BG3352">
            <v>0</v>
          </cell>
        </row>
        <row r="3353">
          <cell r="A3353" t="str">
            <v>SSI002238</v>
          </cell>
          <cell r="C3353" t="str">
            <v>SSI</v>
          </cell>
          <cell r="D3353" t="str">
            <v>Deliveristo Srl</v>
          </cell>
          <cell r="E3353">
            <v>43685</v>
          </cell>
          <cell r="F3353">
            <v>2019</v>
          </cell>
          <cell r="H3353" t="str">
            <v>10005280960</v>
          </cell>
          <cell r="I3353" t="str">
            <v>Domanda non ammessa</v>
          </cell>
          <cell r="J3353" t="str">
            <v>MILANO</v>
          </cell>
          <cell r="K3353" t="str">
            <v>MI</v>
          </cell>
          <cell r="L3353" t="str">
            <v>Lombardia</v>
          </cell>
          <cell r="M3353" t="str">
            <v>ITALIA</v>
          </cell>
          <cell r="N3353" t="str">
            <v>CENTRO-NORD</v>
          </cell>
          <cell r="O3353" t="str">
            <v>Centro-Nord</v>
          </cell>
          <cell r="Q3353" t="str">
            <v>X</v>
          </cell>
          <cell r="R3353" t="str">
            <v>LEGGE DI STABILITA 2017</v>
          </cell>
          <cell r="S3353" t="str">
            <v>Società costituita</v>
          </cell>
          <cell r="T3353">
            <v>792000</v>
          </cell>
          <cell r="U3353">
            <v>554400</v>
          </cell>
          <cell r="V3353">
            <v>108000</v>
          </cell>
          <cell r="W3353">
            <v>684000</v>
          </cell>
          <cell r="X3353">
            <v>75600</v>
          </cell>
          <cell r="Y3353">
            <v>478800</v>
          </cell>
          <cell r="Z3353">
            <v>0</v>
          </cell>
          <cell r="AA3353">
            <v>131760</v>
          </cell>
          <cell r="AB3353">
            <v>0</v>
          </cell>
          <cell r="AC3353">
            <v>0</v>
          </cell>
          <cell r="AD3353">
            <v>0</v>
          </cell>
          <cell r="AE3353">
            <v>7</v>
          </cell>
          <cell r="AF3353">
            <v>43741</v>
          </cell>
          <cell r="AG3353">
            <v>2019</v>
          </cell>
          <cell r="AH3353" t="str">
            <v>Non ammissione</v>
          </cell>
          <cell r="AI3353" t="str">
            <v>Economia Digitale</v>
          </cell>
          <cell r="AJ3353" t="str">
            <v>E-Commerce</v>
          </cell>
          <cell r="AK3353" t="str">
            <v>Web technology</v>
          </cell>
          <cell r="AP3353" t="str">
            <v>63.12.00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7</v>
          </cell>
          <cell r="AX3353">
            <v>6</v>
          </cell>
          <cell r="AY3353">
            <v>8</v>
          </cell>
          <cell r="AZ3353">
            <v>0</v>
          </cell>
          <cell r="BA3353">
            <v>4</v>
          </cell>
          <cell r="BB3353">
            <v>5</v>
          </cell>
          <cell r="BC3353">
            <v>21</v>
          </cell>
          <cell r="BD3353">
            <v>9</v>
          </cell>
          <cell r="BE3353">
            <v>7</v>
          </cell>
          <cell r="BF3353">
            <v>7</v>
          </cell>
          <cell r="BG3353">
            <v>0</v>
          </cell>
        </row>
        <row r="3354">
          <cell r="A3354" t="str">
            <v>SSI002239</v>
          </cell>
          <cell r="C3354" t="str">
            <v>SSI</v>
          </cell>
          <cell r="D3354" t="str">
            <v>I Nobili Boutique srl</v>
          </cell>
          <cell r="E3354">
            <v>43686</v>
          </cell>
          <cell r="F3354">
            <v>2019</v>
          </cell>
          <cell r="H3354" t="str">
            <v>08563351215</v>
          </cell>
          <cell r="I3354" t="str">
            <v>Domanda non ammessa</v>
          </cell>
          <cell r="J3354" t="str">
            <v>SARNO</v>
          </cell>
          <cell r="K3354" t="str">
            <v>SA</v>
          </cell>
          <cell r="L3354" t="str">
            <v>Campania</v>
          </cell>
          <cell r="M3354" t="str">
            <v>ITALIA</v>
          </cell>
          <cell r="N3354" t="str">
            <v>SUD</v>
          </cell>
          <cell r="O3354" t="str">
            <v>Mezzogiorno</v>
          </cell>
          <cell r="Q3354" t="str">
            <v>X</v>
          </cell>
          <cell r="R3354" t="str">
            <v>PON I&amp;C SUD - LEGGE DI STABILITA 2017</v>
          </cell>
          <cell r="S3354" t="str">
            <v>Società costituita</v>
          </cell>
          <cell r="T3354">
            <v>675260.74</v>
          </cell>
          <cell r="U3354">
            <v>540207.6</v>
          </cell>
          <cell r="V3354">
            <v>478698.74</v>
          </cell>
          <cell r="W3354">
            <v>196562</v>
          </cell>
          <cell r="X3354">
            <v>382958</v>
          </cell>
          <cell r="Y3354">
            <v>157249.60000000001</v>
          </cell>
          <cell r="Z3354">
            <v>0</v>
          </cell>
          <cell r="AA3354">
            <v>584012.46</v>
          </cell>
          <cell r="AB3354">
            <v>0</v>
          </cell>
          <cell r="AC3354">
            <v>0</v>
          </cell>
          <cell r="AD3354">
            <v>0</v>
          </cell>
          <cell r="AE3354">
            <v>9</v>
          </cell>
          <cell r="AF3354">
            <v>43769</v>
          </cell>
          <cell r="AG3354">
            <v>2019</v>
          </cell>
          <cell r="AH3354" t="str">
            <v>Non ammissione</v>
          </cell>
          <cell r="AI3354" t="str">
            <v>Economia Digitale</v>
          </cell>
          <cell r="AJ3354" t="str">
            <v>Materiali innovativi</v>
          </cell>
          <cell r="AK3354" t="str">
            <v>Industria hi-tech</v>
          </cell>
          <cell r="AP3354" t="str">
            <v>17.23.09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1</v>
          </cell>
          <cell r="BA3354">
            <v>0</v>
          </cell>
          <cell r="BB3354">
            <v>0</v>
          </cell>
          <cell r="BC3354">
            <v>0</v>
          </cell>
          <cell r="BD3354">
            <v>1</v>
          </cell>
          <cell r="BE3354">
            <v>1</v>
          </cell>
          <cell r="BF3354">
            <v>1</v>
          </cell>
          <cell r="BG3354">
            <v>0</v>
          </cell>
        </row>
        <row r="3355">
          <cell r="A3355" t="str">
            <v>SSI002240</v>
          </cell>
          <cell r="C3355" t="str">
            <v>SSI</v>
          </cell>
          <cell r="D3355" t="str">
            <v>REDD S.R.L.</v>
          </cell>
          <cell r="E3355">
            <v>43686</v>
          </cell>
          <cell r="F3355">
            <v>2019</v>
          </cell>
          <cell r="H3355" t="str">
            <v>15003021001</v>
          </cell>
          <cell r="I3355" t="str">
            <v>Domanda non ammessa</v>
          </cell>
          <cell r="J3355" t="str">
            <v>ROMA</v>
          </cell>
          <cell r="K3355" t="str">
            <v>RM</v>
          </cell>
          <cell r="L3355" t="str">
            <v>Lazio</v>
          </cell>
          <cell r="M3355" t="str">
            <v>ITALIA</v>
          </cell>
          <cell r="N3355" t="str">
            <v>CENTRO-NORD</v>
          </cell>
          <cell r="O3355" t="str">
            <v>Centro-Nord</v>
          </cell>
          <cell r="Q3355" t="str">
            <v>X</v>
          </cell>
          <cell r="R3355" t="str">
            <v>LEGGE DI STABILITA 2017</v>
          </cell>
          <cell r="S3355" t="str">
            <v>Società costituita</v>
          </cell>
          <cell r="T3355">
            <v>1459801</v>
          </cell>
          <cell r="U3355">
            <v>998560.7</v>
          </cell>
          <cell r="V3355">
            <v>542400</v>
          </cell>
          <cell r="W3355">
            <v>917401</v>
          </cell>
          <cell r="X3355">
            <v>379680</v>
          </cell>
          <cell r="Y3355">
            <v>611380.69999999995</v>
          </cell>
          <cell r="Z3355">
            <v>7500</v>
          </cell>
          <cell r="AA3355">
            <v>661728</v>
          </cell>
          <cell r="AB3355">
            <v>0</v>
          </cell>
          <cell r="AC3355">
            <v>0</v>
          </cell>
          <cell r="AD3355">
            <v>0</v>
          </cell>
          <cell r="AE3355">
            <v>12</v>
          </cell>
          <cell r="AF3355">
            <v>43741</v>
          </cell>
          <cell r="AG3355">
            <v>2019</v>
          </cell>
          <cell r="AH3355" t="str">
            <v>Non ammissione</v>
          </cell>
          <cell r="AI3355" t="str">
            <v>Economia Digitale</v>
          </cell>
          <cell r="AJ3355" t="str">
            <v>Cloud computing</v>
          </cell>
          <cell r="AK3355" t="str">
            <v>Web technology</v>
          </cell>
          <cell r="AP3355" t="str">
            <v>63.11.30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1</v>
          </cell>
          <cell r="AX3355">
            <v>0</v>
          </cell>
          <cell r="AY3355">
            <v>1</v>
          </cell>
          <cell r="AZ3355">
            <v>0</v>
          </cell>
          <cell r="BA3355">
            <v>1</v>
          </cell>
          <cell r="BB3355">
            <v>0</v>
          </cell>
          <cell r="BC3355">
            <v>2</v>
          </cell>
          <cell r="BD3355">
            <v>1</v>
          </cell>
          <cell r="BE3355">
            <v>1</v>
          </cell>
          <cell r="BF3355">
            <v>0</v>
          </cell>
          <cell r="BG3355">
            <v>0</v>
          </cell>
        </row>
        <row r="3356">
          <cell r="A3356" t="str">
            <v>SSI002241</v>
          </cell>
          <cell r="B3356" t="str">
            <v>C88C19000590008</v>
          </cell>
          <cell r="C3356" t="str">
            <v>SSI</v>
          </cell>
          <cell r="D3356" t="str">
            <v>Policardio Srl</v>
          </cell>
          <cell r="E3356">
            <v>43686</v>
          </cell>
          <cell r="F3356">
            <v>2019</v>
          </cell>
          <cell r="H3356" t="str">
            <v>15469951006</v>
          </cell>
          <cell r="I3356" t="str">
            <v>Domanda ammessa</v>
          </cell>
          <cell r="J3356" t="str">
            <v>ROMA</v>
          </cell>
          <cell r="K3356" t="str">
            <v>RM</v>
          </cell>
          <cell r="L3356" t="str">
            <v>Lazio</v>
          </cell>
          <cell r="M3356" t="str">
            <v>ITALIA</v>
          </cell>
          <cell r="N3356" t="str">
            <v>CENTRO-NORD</v>
          </cell>
          <cell r="O3356" t="str">
            <v>Centro-Nord</v>
          </cell>
          <cell r="Q3356" t="str">
            <v>X</v>
          </cell>
          <cell r="R3356" t="str">
            <v>LEGGE DI STABILITA 2017</v>
          </cell>
          <cell r="S3356" t="str">
            <v>Società non costituita</v>
          </cell>
          <cell r="T3356">
            <v>710183</v>
          </cell>
          <cell r="U3356">
            <v>504628.1</v>
          </cell>
          <cell r="V3356">
            <v>350000</v>
          </cell>
          <cell r="W3356">
            <v>360183</v>
          </cell>
          <cell r="X3356">
            <v>245000</v>
          </cell>
          <cell r="Y3356">
            <v>252128.1</v>
          </cell>
          <cell r="Z3356">
            <v>7500</v>
          </cell>
          <cell r="AA3356">
            <v>427000</v>
          </cell>
          <cell r="AB3356">
            <v>639183</v>
          </cell>
          <cell r="AC3356">
            <v>330000</v>
          </cell>
          <cell r="AD3356">
            <v>309183</v>
          </cell>
          <cell r="AE3356">
            <v>4</v>
          </cell>
          <cell r="AF3356">
            <v>43727</v>
          </cell>
          <cell r="AG3356">
            <v>2019</v>
          </cell>
          <cell r="AH3356" t="str">
            <v>Ammissione</v>
          </cell>
          <cell r="AI3356" t="str">
            <v>Economia Digitale</v>
          </cell>
          <cell r="AJ3356" t="str">
            <v>Life sciences</v>
          </cell>
          <cell r="AK3356" t="str">
            <v>Bio-scienze</v>
          </cell>
          <cell r="AL3356">
            <v>43924</v>
          </cell>
          <cell r="AM3356">
            <v>2020</v>
          </cell>
          <cell r="AP3356" t="str">
            <v>72.19.09</v>
          </cell>
          <cell r="AR3356">
            <v>454928.1</v>
          </cell>
          <cell r="AS3356">
            <v>231000</v>
          </cell>
          <cell r="AT3356">
            <v>216428.1</v>
          </cell>
          <cell r="AU3356">
            <v>7500</v>
          </cell>
          <cell r="AV3356">
            <v>447428.1</v>
          </cell>
          <cell r="AW3356">
            <v>0</v>
          </cell>
          <cell r="AX3356">
            <v>3</v>
          </cell>
          <cell r="AY3356">
            <v>2</v>
          </cell>
          <cell r="AZ3356">
            <v>0</v>
          </cell>
          <cell r="BA3356">
            <v>0</v>
          </cell>
          <cell r="BB3356">
            <v>0</v>
          </cell>
          <cell r="BC3356">
            <v>5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</row>
        <row r="3357">
          <cell r="A3357" t="str">
            <v>SSI002242</v>
          </cell>
          <cell r="C3357" t="str">
            <v>SSI</v>
          </cell>
          <cell r="D3357" t="str">
            <v>FABRIZIA GRASSI</v>
          </cell>
          <cell r="E3357">
            <v>43686</v>
          </cell>
          <cell r="F3357">
            <v>2019</v>
          </cell>
          <cell r="I3357" t="str">
            <v>Domanda non ammessa</v>
          </cell>
          <cell r="J3357" t="str">
            <v>n.d.</v>
          </cell>
          <cell r="K3357" t="str">
            <v>n.d.</v>
          </cell>
          <cell r="L3357" t="str">
            <v>Campania</v>
          </cell>
          <cell r="M3357" t="str">
            <v>ITALIA</v>
          </cell>
          <cell r="N3357" t="str">
            <v>SUD</v>
          </cell>
          <cell r="O3357" t="str">
            <v>Mezzogiorno</v>
          </cell>
          <cell r="Q3357" t="str">
            <v>X</v>
          </cell>
          <cell r="R3357" t="str">
            <v>PON I&amp;C SUD - LEGGE DI STABILITA 2017</v>
          </cell>
          <cell r="S3357" t="str">
            <v>Società non costituita</v>
          </cell>
          <cell r="T3357">
            <v>700074.92999999993</v>
          </cell>
          <cell r="U3357">
            <v>575059.94000000006</v>
          </cell>
          <cell r="V3357">
            <v>381228</v>
          </cell>
          <cell r="W3357">
            <v>318846.93</v>
          </cell>
          <cell r="X3357">
            <v>304982.40000000002</v>
          </cell>
          <cell r="Y3357">
            <v>255077.54</v>
          </cell>
          <cell r="Z3357">
            <v>15000</v>
          </cell>
          <cell r="AA3357">
            <v>465098.66</v>
          </cell>
          <cell r="AB3357">
            <v>0</v>
          </cell>
          <cell r="AC3357">
            <v>0</v>
          </cell>
          <cell r="AD3357">
            <v>0</v>
          </cell>
          <cell r="AE3357">
            <v>8</v>
          </cell>
          <cell r="AF3357">
            <v>43776</v>
          </cell>
          <cell r="AG3357">
            <v>2019</v>
          </cell>
          <cell r="AH3357" t="str">
            <v>Non ammissione</v>
          </cell>
          <cell r="AI3357" t="str">
            <v>Economia Digitale</v>
          </cell>
          <cell r="AJ3357" t="str">
            <v>E-Commerce</v>
          </cell>
          <cell r="AK3357" t="str">
            <v>Web technology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1</v>
          </cell>
          <cell r="BA3357">
            <v>0</v>
          </cell>
          <cell r="BB3357">
            <v>0</v>
          </cell>
          <cell r="BC3357">
            <v>0</v>
          </cell>
          <cell r="BD3357">
            <v>1</v>
          </cell>
          <cell r="BE3357">
            <v>1</v>
          </cell>
          <cell r="BF3357">
            <v>0</v>
          </cell>
          <cell r="BG3357">
            <v>0</v>
          </cell>
        </row>
        <row r="3358">
          <cell r="A3358" t="str">
            <v>SSI002243</v>
          </cell>
          <cell r="C3358" t="str">
            <v>SSI</v>
          </cell>
          <cell r="D3358" t="str">
            <v>BIOENUTRA S.R.L</v>
          </cell>
          <cell r="E3358">
            <v>43686</v>
          </cell>
          <cell r="F3358">
            <v>2019</v>
          </cell>
          <cell r="H3358" t="str">
            <v>03003440736</v>
          </cell>
          <cell r="I3358" t="str">
            <v>Domanda non ammessa</v>
          </cell>
          <cell r="J3358" t="str">
            <v>GINOSA</v>
          </cell>
          <cell r="K3358" t="str">
            <v>TA</v>
          </cell>
          <cell r="L3358" t="str">
            <v>Puglia</v>
          </cell>
          <cell r="M3358" t="str">
            <v>ITALIA</v>
          </cell>
          <cell r="N3358" t="str">
            <v>SUD</v>
          </cell>
          <cell r="O3358" t="str">
            <v>Mezzogiorno</v>
          </cell>
          <cell r="Q3358" t="str">
            <v>X</v>
          </cell>
          <cell r="R3358" t="str">
            <v>PON I&amp;C SUD - LEGGE DI STABILITA 2017</v>
          </cell>
          <cell r="S3358" t="str">
            <v>Società costituita</v>
          </cell>
          <cell r="T3358">
            <v>1500000</v>
          </cell>
          <cell r="U3358">
            <v>1050000</v>
          </cell>
          <cell r="V3358">
            <v>969000</v>
          </cell>
          <cell r="W3358">
            <v>531000</v>
          </cell>
          <cell r="X3358">
            <v>678300</v>
          </cell>
          <cell r="Y3358">
            <v>371700</v>
          </cell>
          <cell r="Z3358">
            <v>0</v>
          </cell>
          <cell r="AA3358">
            <v>1182178</v>
          </cell>
          <cell r="AB3358">
            <v>0</v>
          </cell>
          <cell r="AC3358">
            <v>0</v>
          </cell>
          <cell r="AD3358">
            <v>0</v>
          </cell>
          <cell r="AE3358">
            <v>8</v>
          </cell>
          <cell r="AF3358">
            <v>43769</v>
          </cell>
          <cell r="AG3358">
            <v>2019</v>
          </cell>
          <cell r="AH3358" t="str">
            <v>Non ammissione</v>
          </cell>
          <cell r="AI3358" t="str">
            <v>Valorizzazione della ricerca</v>
          </cell>
          <cell r="AJ3358" t="str">
            <v>Life sciences</v>
          </cell>
          <cell r="AK3358" t="str">
            <v>Bio-scienze</v>
          </cell>
          <cell r="AP3358" t="str">
            <v>20.59.20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2</v>
          </cell>
          <cell r="AX3358">
            <v>3</v>
          </cell>
          <cell r="AY3358">
            <v>4</v>
          </cell>
          <cell r="AZ3358">
            <v>3</v>
          </cell>
          <cell r="BA3358">
            <v>0</v>
          </cell>
          <cell r="BB3358">
            <v>2</v>
          </cell>
          <cell r="BC3358">
            <v>9</v>
          </cell>
          <cell r="BD3358">
            <v>5</v>
          </cell>
          <cell r="BE3358">
            <v>5</v>
          </cell>
          <cell r="BF3358">
            <v>2</v>
          </cell>
          <cell r="BG3358">
            <v>0</v>
          </cell>
        </row>
        <row r="3359">
          <cell r="A3359" t="str">
            <v>SSI002244</v>
          </cell>
          <cell r="C3359" t="str">
            <v>SSI</v>
          </cell>
          <cell r="D3359" t="str">
            <v>Isendu Srl</v>
          </cell>
          <cell r="E3359">
            <v>43688</v>
          </cell>
          <cell r="F3359">
            <v>2019</v>
          </cell>
          <cell r="H3359" t="str">
            <v>10848990965</v>
          </cell>
          <cell r="I3359" t="str">
            <v>Domanda non ammessa</v>
          </cell>
          <cell r="J3359" t="str">
            <v>FIRENZE</v>
          </cell>
          <cell r="K3359" t="str">
            <v>FI</v>
          </cell>
          <cell r="L3359" t="str">
            <v>Toscana</v>
          </cell>
          <cell r="M3359" t="str">
            <v>ITALIA</v>
          </cell>
          <cell r="N3359" t="str">
            <v>CENTRO-NORD</v>
          </cell>
          <cell r="O3359" t="str">
            <v>Centro-Nord</v>
          </cell>
          <cell r="Q3359" t="str">
            <v>X</v>
          </cell>
          <cell r="R3359" t="str">
            <v>LEGGE DI STABILITA 2017</v>
          </cell>
          <cell r="S3359" t="str">
            <v>Società costituita</v>
          </cell>
          <cell r="T3359">
            <v>587312</v>
          </cell>
          <cell r="U3359">
            <v>418618</v>
          </cell>
          <cell r="V3359">
            <v>7470</v>
          </cell>
          <cell r="W3359">
            <v>579842</v>
          </cell>
          <cell r="X3359">
            <v>5229</v>
          </cell>
          <cell r="Y3359">
            <v>405889</v>
          </cell>
          <cell r="Z3359">
            <v>7500</v>
          </cell>
          <cell r="AA3359">
            <v>9113</v>
          </cell>
          <cell r="AB3359">
            <v>0</v>
          </cell>
          <cell r="AC3359">
            <v>0</v>
          </cell>
          <cell r="AD3359">
            <v>0</v>
          </cell>
          <cell r="AE3359">
            <v>5</v>
          </cell>
          <cell r="AF3359">
            <v>43741</v>
          </cell>
          <cell r="AG3359">
            <v>2019</v>
          </cell>
          <cell r="AH3359" t="str">
            <v>Non ammissione</v>
          </cell>
          <cell r="AI3359" t="str">
            <v>Economia Digitale</v>
          </cell>
          <cell r="AJ3359" t="str">
            <v>Cloud computing</v>
          </cell>
          <cell r="AK3359" t="str">
            <v>Web technology</v>
          </cell>
          <cell r="AP3359" t="str">
            <v>62.01.00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1</v>
          </cell>
          <cell r="AX3359">
            <v>3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4</v>
          </cell>
          <cell r="BD3359">
            <v>0</v>
          </cell>
          <cell r="BE3359">
            <v>1</v>
          </cell>
          <cell r="BF3359">
            <v>4</v>
          </cell>
          <cell r="BG3359">
            <v>0</v>
          </cell>
        </row>
        <row r="3360">
          <cell r="A3360" t="str">
            <v>SSI002245</v>
          </cell>
          <cell r="C3360" t="str">
            <v>SSI</v>
          </cell>
          <cell r="D3360" t="str">
            <v>MANUELA PROTOPAPA</v>
          </cell>
          <cell r="E3360">
            <v>43697</v>
          </cell>
          <cell r="F3360">
            <v>2019</v>
          </cell>
          <cell r="I3360" t="str">
            <v>Domanda non ammessa</v>
          </cell>
          <cell r="J3360" t="str">
            <v>n.d.</v>
          </cell>
          <cell r="K3360" t="str">
            <v>n.d.</v>
          </cell>
          <cell r="L3360" t="str">
            <v>Piemonte</v>
          </cell>
          <cell r="M3360" t="str">
            <v>ITALIA</v>
          </cell>
          <cell r="N3360" t="str">
            <v>CENTRO-NORD</v>
          </cell>
          <cell r="O3360" t="str">
            <v>Centro-Nord</v>
          </cell>
          <cell r="Q3360" t="str">
            <v>X</v>
          </cell>
          <cell r="R3360" t="str">
            <v>LEGGE DI STABILITA 2017</v>
          </cell>
          <cell r="S3360" t="str">
            <v>Società non costituita</v>
          </cell>
          <cell r="T3360">
            <v>964471</v>
          </cell>
          <cell r="U3360">
            <v>315429</v>
          </cell>
          <cell r="V3360">
            <v>524572</v>
          </cell>
          <cell r="W3360">
            <v>439899</v>
          </cell>
          <cell r="X3360">
            <v>0</v>
          </cell>
          <cell r="Y3360">
            <v>307929</v>
          </cell>
          <cell r="Z3360">
            <v>7500</v>
          </cell>
          <cell r="AA3360">
            <v>639978</v>
          </cell>
          <cell r="AB3360">
            <v>0</v>
          </cell>
          <cell r="AC3360">
            <v>0</v>
          </cell>
          <cell r="AD3360">
            <v>0</v>
          </cell>
          <cell r="AE3360">
            <v>7</v>
          </cell>
          <cell r="AF3360">
            <v>43755</v>
          </cell>
          <cell r="AG3360">
            <v>2019</v>
          </cell>
          <cell r="AH3360" t="str">
            <v>Non ammissione</v>
          </cell>
          <cell r="AI3360" t="str">
            <v>Economia Digitale</v>
          </cell>
          <cell r="AJ3360" t="str">
            <v>Cloud computing</v>
          </cell>
          <cell r="AK3360" t="str">
            <v>Web technology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1</v>
          </cell>
          <cell r="AZ3360">
            <v>0</v>
          </cell>
          <cell r="BA3360">
            <v>1</v>
          </cell>
          <cell r="BB3360">
            <v>0</v>
          </cell>
          <cell r="BC3360">
            <v>1</v>
          </cell>
          <cell r="BD3360">
            <v>1</v>
          </cell>
          <cell r="BE3360">
            <v>0</v>
          </cell>
          <cell r="BF3360">
            <v>0</v>
          </cell>
          <cell r="BG3360">
            <v>0</v>
          </cell>
        </row>
        <row r="3361">
          <cell r="A3361" t="str">
            <v>SSI002246</v>
          </cell>
          <cell r="C3361" t="str">
            <v>SSI</v>
          </cell>
          <cell r="D3361" t="str">
            <v>JUNGLER</v>
          </cell>
          <cell r="E3361">
            <v>43697</v>
          </cell>
          <cell r="F3361">
            <v>2019</v>
          </cell>
          <cell r="H3361" t="str">
            <v>03719340121</v>
          </cell>
          <cell r="I3361" t="str">
            <v>Domanda non ammessa</v>
          </cell>
          <cell r="J3361" t="str">
            <v>MALNATE</v>
          </cell>
          <cell r="K3361" t="str">
            <v>VA</v>
          </cell>
          <cell r="L3361" t="str">
            <v>Lombardia</v>
          </cell>
          <cell r="M3361" t="str">
            <v>ITALIA</v>
          </cell>
          <cell r="N3361" t="str">
            <v>CENTRO-NORD</v>
          </cell>
          <cell r="O3361" t="str">
            <v>Centro-Nord</v>
          </cell>
          <cell r="Q3361" t="str">
            <v>X</v>
          </cell>
          <cell r="R3361" t="str">
            <v>LEGGE DI STABILITA 2017</v>
          </cell>
          <cell r="S3361" t="str">
            <v>Società costituita</v>
          </cell>
          <cell r="T3361">
            <v>152000</v>
          </cell>
          <cell r="U3361">
            <v>117500</v>
          </cell>
          <cell r="V3361">
            <v>0</v>
          </cell>
          <cell r="W3361">
            <v>152000</v>
          </cell>
          <cell r="X3361">
            <v>0</v>
          </cell>
          <cell r="Y3361">
            <v>110000</v>
          </cell>
          <cell r="Z3361">
            <v>7500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13</v>
          </cell>
          <cell r="AF3361">
            <v>43769</v>
          </cell>
          <cell r="AG3361">
            <v>2019</v>
          </cell>
          <cell r="AH3361" t="str">
            <v>Non ammissione</v>
          </cell>
          <cell r="AI3361" t="str">
            <v>Economia Digitale</v>
          </cell>
          <cell r="AJ3361" t="str">
            <v>Turismo e beni culturali</v>
          </cell>
          <cell r="AK3361" t="str">
            <v>Turismo e beni culturali</v>
          </cell>
          <cell r="AP3361" t="str">
            <v>62.01.00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3</v>
          </cell>
          <cell r="AX3361">
            <v>0</v>
          </cell>
          <cell r="AY3361">
            <v>0</v>
          </cell>
          <cell r="AZ3361">
            <v>1</v>
          </cell>
          <cell r="BA3361">
            <v>0</v>
          </cell>
          <cell r="BB3361">
            <v>0</v>
          </cell>
          <cell r="BC3361">
            <v>3</v>
          </cell>
          <cell r="BD3361">
            <v>1</v>
          </cell>
          <cell r="BE3361">
            <v>4</v>
          </cell>
          <cell r="BF3361">
            <v>4</v>
          </cell>
          <cell r="BG3361">
            <v>1</v>
          </cell>
        </row>
        <row r="3362">
          <cell r="A3362" t="str">
            <v>SSI002247</v>
          </cell>
          <cell r="C3362" t="str">
            <v>SSI</v>
          </cell>
          <cell r="D3362" t="str">
            <v>OASIS</v>
          </cell>
          <cell r="E3362">
            <v>43699</v>
          </cell>
          <cell r="F3362">
            <v>2019</v>
          </cell>
          <cell r="H3362" t="str">
            <v>04552340277</v>
          </cell>
          <cell r="I3362" t="str">
            <v>Domanda non ammessa</v>
          </cell>
          <cell r="J3362" t="str">
            <v>CAGLIARI</v>
          </cell>
          <cell r="K3362" t="str">
            <v>CA</v>
          </cell>
          <cell r="L3362" t="str">
            <v>Sardegna</v>
          </cell>
          <cell r="M3362" t="str">
            <v>ITALIA</v>
          </cell>
          <cell r="N3362" t="str">
            <v>SUD</v>
          </cell>
          <cell r="O3362" t="str">
            <v>Mezzogiorno</v>
          </cell>
          <cell r="Q3362" t="str">
            <v>X</v>
          </cell>
          <cell r="R3362" t="str">
            <v>PON I&amp;C SAM - LEGGE DI STABILITA 2017</v>
          </cell>
          <cell r="S3362" t="str">
            <v>Società costituita</v>
          </cell>
          <cell r="T3362">
            <v>1026454.96</v>
          </cell>
          <cell r="U3362">
            <v>836150</v>
          </cell>
          <cell r="V3362">
            <v>585634.96</v>
          </cell>
          <cell r="W3362">
            <v>440820</v>
          </cell>
          <cell r="X3362">
            <v>468500</v>
          </cell>
          <cell r="Y3362">
            <v>352650</v>
          </cell>
          <cell r="Z3362">
            <v>15000</v>
          </cell>
          <cell r="AA3362">
            <v>714474.66</v>
          </cell>
          <cell r="AB3362">
            <v>0</v>
          </cell>
          <cell r="AC3362">
            <v>0</v>
          </cell>
          <cell r="AD3362">
            <v>0</v>
          </cell>
          <cell r="AE3362">
            <v>4</v>
          </cell>
          <cell r="AF3362">
            <v>43769</v>
          </cell>
          <cell r="AG3362">
            <v>2019</v>
          </cell>
          <cell r="AH3362" t="str">
            <v>Non ammissione</v>
          </cell>
          <cell r="AI3362" t="str">
            <v>Economia Digitale</v>
          </cell>
          <cell r="AJ3362" t="str">
            <v>Turismo e beni culturali</v>
          </cell>
          <cell r="AK3362" t="str">
            <v>Turismo e beni culturali</v>
          </cell>
          <cell r="AP3362" t="str">
            <v>63.12.00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1</v>
          </cell>
          <cell r="AY3362">
            <v>1</v>
          </cell>
          <cell r="AZ3362">
            <v>0</v>
          </cell>
          <cell r="BA3362">
            <v>0</v>
          </cell>
          <cell r="BB3362">
            <v>0</v>
          </cell>
          <cell r="BC3362">
            <v>2</v>
          </cell>
          <cell r="BD3362">
            <v>0</v>
          </cell>
          <cell r="BE3362">
            <v>0</v>
          </cell>
          <cell r="BF3362">
            <v>0</v>
          </cell>
          <cell r="BG3362">
            <v>1</v>
          </cell>
        </row>
        <row r="3363">
          <cell r="A3363" t="str">
            <v>SSI002248</v>
          </cell>
          <cell r="C3363" t="str">
            <v>SSI</v>
          </cell>
          <cell r="D3363" t="str">
            <v>ACBC</v>
          </cell>
          <cell r="E3363">
            <v>43705</v>
          </cell>
          <cell r="F3363">
            <v>2019</v>
          </cell>
          <cell r="H3363" t="str">
            <v>10106630964</v>
          </cell>
          <cell r="I3363" t="str">
            <v>Domanda decaduta</v>
          </cell>
          <cell r="J3363" t="str">
            <v>MILANO</v>
          </cell>
          <cell r="K3363" t="str">
            <v>MI</v>
          </cell>
          <cell r="L3363" t="str">
            <v>Lombardia</v>
          </cell>
          <cell r="M3363" t="str">
            <v>ITALIA</v>
          </cell>
          <cell r="N3363" t="str">
            <v>CENTRO-NORD</v>
          </cell>
          <cell r="O3363" t="str">
            <v>Centro-Nord</v>
          </cell>
          <cell r="Q3363" t="str">
            <v>X</v>
          </cell>
          <cell r="R3363" t="str">
            <v>LEGGE DI STABILITA 2017</v>
          </cell>
          <cell r="S3363" t="str">
            <v>Società costituita</v>
          </cell>
          <cell r="T3363">
            <v>1453650</v>
          </cell>
          <cell r="U3363">
            <v>1017555</v>
          </cell>
          <cell r="V3363">
            <v>555000</v>
          </cell>
          <cell r="W3363">
            <v>898650</v>
          </cell>
          <cell r="X3363">
            <v>388500</v>
          </cell>
          <cell r="Y3363">
            <v>629055</v>
          </cell>
          <cell r="Z3363">
            <v>0</v>
          </cell>
          <cell r="AA3363">
            <v>580300</v>
          </cell>
          <cell r="AB3363">
            <v>0</v>
          </cell>
          <cell r="AC3363">
            <v>0</v>
          </cell>
          <cell r="AD3363">
            <v>0</v>
          </cell>
          <cell r="AE3363">
            <v>15</v>
          </cell>
          <cell r="AI3363" t="str">
            <v>Tecnologia nuova sperimentale</v>
          </cell>
          <cell r="AJ3363" t="str">
            <v>E-Commerce</v>
          </cell>
          <cell r="AK3363" t="str">
            <v>Web technology</v>
          </cell>
          <cell r="AP3363" t="str">
            <v>46.42.40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4</v>
          </cell>
          <cell r="AX3363">
            <v>2</v>
          </cell>
          <cell r="AY3363">
            <v>2</v>
          </cell>
          <cell r="AZ3363">
            <v>0</v>
          </cell>
          <cell r="BA3363">
            <v>0</v>
          </cell>
          <cell r="BB3363">
            <v>0</v>
          </cell>
          <cell r="BC3363">
            <v>8</v>
          </cell>
          <cell r="BD3363">
            <v>0</v>
          </cell>
          <cell r="BE3363">
            <v>4</v>
          </cell>
          <cell r="BF3363">
            <v>7</v>
          </cell>
          <cell r="BG3363">
            <v>0</v>
          </cell>
        </row>
        <row r="3364">
          <cell r="A3364" t="str">
            <v>SSI002249</v>
          </cell>
          <cell r="C3364" t="str">
            <v>SSI</v>
          </cell>
          <cell r="D3364" t="str">
            <v>SONOELETTRICA.IT</v>
          </cell>
          <cell r="E3364">
            <v>43707</v>
          </cell>
          <cell r="F3364">
            <v>2019</v>
          </cell>
          <cell r="H3364" t="str">
            <v>10752940964</v>
          </cell>
          <cell r="I3364" t="str">
            <v>Domanda non ammessa</v>
          </cell>
          <cell r="J3364" t="str">
            <v>MILANO</v>
          </cell>
          <cell r="K3364" t="str">
            <v>MI</v>
          </cell>
          <cell r="L3364" t="str">
            <v>Lombardia</v>
          </cell>
          <cell r="M3364" t="str">
            <v>ITALIA</v>
          </cell>
          <cell r="N3364" t="str">
            <v>CENTRO-NORD</v>
          </cell>
          <cell r="O3364" t="str">
            <v>Centro-Nord</v>
          </cell>
          <cell r="Q3364" t="str">
            <v>X</v>
          </cell>
          <cell r="R3364" t="str">
            <v>LEGGE DI STABILITA 2017</v>
          </cell>
          <cell r="S3364" t="str">
            <v>Società costituita</v>
          </cell>
          <cell r="T3364">
            <v>1480844</v>
          </cell>
          <cell r="U3364">
            <v>1044090.8</v>
          </cell>
          <cell r="V3364">
            <v>1010100</v>
          </cell>
          <cell r="W3364">
            <v>470744</v>
          </cell>
          <cell r="X3364">
            <v>707070</v>
          </cell>
          <cell r="Y3364">
            <v>329520.8</v>
          </cell>
          <cell r="Z3364">
            <v>7500</v>
          </cell>
          <cell r="AA3364">
            <v>1232322</v>
          </cell>
          <cell r="AB3364">
            <v>0</v>
          </cell>
          <cell r="AC3364">
            <v>0</v>
          </cell>
          <cell r="AD3364">
            <v>0</v>
          </cell>
          <cell r="AE3364">
            <v>7</v>
          </cell>
          <cell r="AF3364">
            <v>43776</v>
          </cell>
          <cell r="AG3364">
            <v>2019</v>
          </cell>
          <cell r="AH3364" t="str">
            <v>Non ammissione</v>
          </cell>
          <cell r="AI3364" t="str">
            <v>Valorizzazione della ricerca</v>
          </cell>
          <cell r="AJ3364" t="str">
            <v>Ambiente e Energia</v>
          </cell>
          <cell r="AK3364" t="str">
            <v>Ambiente ed energia</v>
          </cell>
          <cell r="AP3364" t="str">
            <v>29.10.00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AY3364">
            <v>2</v>
          </cell>
          <cell r="AZ3364">
            <v>0</v>
          </cell>
          <cell r="BA3364">
            <v>0</v>
          </cell>
          <cell r="BB3364">
            <v>0</v>
          </cell>
          <cell r="BC3364">
            <v>2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</row>
        <row r="3365">
          <cell r="A3365" t="str">
            <v>SSI002250</v>
          </cell>
          <cell r="C3365" t="str">
            <v>SSI</v>
          </cell>
          <cell r="D3365" t="str">
            <v>FLYWITHME S.R.L.</v>
          </cell>
          <cell r="E3365">
            <v>43709</v>
          </cell>
          <cell r="F3365">
            <v>2019</v>
          </cell>
          <cell r="H3365" t="str">
            <v>09414000969</v>
          </cell>
          <cell r="I3365" t="str">
            <v>Domanda decaduta</v>
          </cell>
          <cell r="J3365" t="str">
            <v>MILANO</v>
          </cell>
          <cell r="K3365" t="str">
            <v>MI</v>
          </cell>
          <cell r="L3365" t="str">
            <v>Lombardia</v>
          </cell>
          <cell r="M3365" t="str">
            <v>ITALIA</v>
          </cell>
          <cell r="N3365" t="str">
            <v>CENTRO-NORD</v>
          </cell>
          <cell r="O3365" t="str">
            <v>Centro-Nord</v>
          </cell>
          <cell r="Q3365" t="str">
            <v>X</v>
          </cell>
          <cell r="R3365" t="str">
            <v>LEGGE DI STABILITA 2017</v>
          </cell>
          <cell r="S3365" t="str">
            <v>Società costituita</v>
          </cell>
          <cell r="T3365">
            <v>253680</v>
          </cell>
          <cell r="U3365">
            <v>177576</v>
          </cell>
          <cell r="V3365">
            <v>133600</v>
          </cell>
          <cell r="W3365">
            <v>120080</v>
          </cell>
          <cell r="X3365">
            <v>93520</v>
          </cell>
          <cell r="Y3365">
            <v>84056</v>
          </cell>
          <cell r="Z3365">
            <v>0</v>
          </cell>
          <cell r="AA3365">
            <v>139100</v>
          </cell>
          <cell r="AB3365">
            <v>0</v>
          </cell>
          <cell r="AC3365">
            <v>0</v>
          </cell>
          <cell r="AD3365">
            <v>0</v>
          </cell>
          <cell r="AE3365">
            <v>2</v>
          </cell>
          <cell r="AI3365" t="str">
            <v>Economia Digitale</v>
          </cell>
          <cell r="AJ3365" t="str">
            <v>Socialnetwork</v>
          </cell>
          <cell r="AK3365" t="str">
            <v>Web technology</v>
          </cell>
          <cell r="AP3365" t="str">
            <v>63.12.00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2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2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</row>
        <row r="3366">
          <cell r="A3366" t="str">
            <v>SSI002251</v>
          </cell>
          <cell r="C3366" t="str">
            <v>SSI</v>
          </cell>
          <cell r="D3366" t="str">
            <v>Fabio Massetti</v>
          </cell>
          <cell r="E3366">
            <v>43710</v>
          </cell>
          <cell r="F3366">
            <v>2019</v>
          </cell>
          <cell r="H3366" t="str">
            <v/>
          </cell>
          <cell r="I3366" t="str">
            <v>Domanda non ammessa</v>
          </cell>
          <cell r="J3366" t="str">
            <v>GIULIANOVA</v>
          </cell>
          <cell r="K3366" t="str">
            <v>TE</v>
          </cell>
          <cell r="L3366" t="str">
            <v>Abruzzo</v>
          </cell>
          <cell r="M3366" t="str">
            <v>ITALIA</v>
          </cell>
          <cell r="N3366" t="str">
            <v>SUD</v>
          </cell>
          <cell r="O3366" t="str">
            <v>Mezzogiorno</v>
          </cell>
          <cell r="Q3366" t="str">
            <v>X</v>
          </cell>
          <cell r="R3366" t="str">
            <v>PON I&amp;C SAM - LEGGE DI STABILITA 2017</v>
          </cell>
          <cell r="S3366" t="str">
            <v>Società non costituita</v>
          </cell>
          <cell r="T3366">
            <v>286013.94</v>
          </cell>
          <cell r="U3366">
            <v>215209</v>
          </cell>
          <cell r="V3366">
            <v>185630</v>
          </cell>
          <cell r="W3366">
            <v>100383.94</v>
          </cell>
          <cell r="X3366">
            <v>129941</v>
          </cell>
          <cell r="Y3366">
            <v>70268</v>
          </cell>
          <cell r="Z3366">
            <v>15000</v>
          </cell>
          <cell r="AA3366">
            <v>226468.6</v>
          </cell>
          <cell r="AB3366">
            <v>0</v>
          </cell>
          <cell r="AC3366">
            <v>0</v>
          </cell>
          <cell r="AD3366">
            <v>0</v>
          </cell>
          <cell r="AE3366">
            <v>2</v>
          </cell>
          <cell r="AF3366">
            <v>43790</v>
          </cell>
          <cell r="AG3366">
            <v>2019</v>
          </cell>
          <cell r="AH3366" t="str">
            <v>Non ammissione</v>
          </cell>
          <cell r="AI3366" t="str">
            <v>Economia Digitale</v>
          </cell>
          <cell r="AJ3366" t="str">
            <v>Life sciences</v>
          </cell>
          <cell r="AK3366" t="str">
            <v>Bio-scienze</v>
          </cell>
          <cell r="AP3366" t="str">
            <v/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2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2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</row>
        <row r="3367">
          <cell r="A3367" t="str">
            <v>SSI002253</v>
          </cell>
          <cell r="C3367" t="str">
            <v>SSI</v>
          </cell>
          <cell r="D3367" t="str">
            <v>Massimiliano Magni</v>
          </cell>
          <cell r="E3367">
            <v>43710</v>
          </cell>
          <cell r="F3367">
            <v>2019</v>
          </cell>
          <cell r="H3367" t="str">
            <v/>
          </cell>
          <cell r="I3367" t="str">
            <v>Domanda non ammessa</v>
          </cell>
          <cell r="J3367" t="str">
            <v>n.d.</v>
          </cell>
          <cell r="K3367" t="str">
            <v>n.d.</v>
          </cell>
          <cell r="L3367" t="str">
            <v>Lazio</v>
          </cell>
          <cell r="M3367" t="str">
            <v>ITALIA</v>
          </cell>
          <cell r="N3367" t="str">
            <v>CENTRO-NORD</v>
          </cell>
          <cell r="O3367" t="str">
            <v>Centro-Nord</v>
          </cell>
          <cell r="Q3367" t="str">
            <v>X</v>
          </cell>
          <cell r="R3367" t="str">
            <v>LEGGE DI STABILITA 2017</v>
          </cell>
          <cell r="S3367" t="str">
            <v>Società non costituita</v>
          </cell>
          <cell r="T3367">
            <v>655360</v>
          </cell>
          <cell r="U3367">
            <v>466180</v>
          </cell>
          <cell r="V3367">
            <v>653400</v>
          </cell>
          <cell r="W3367">
            <v>1960</v>
          </cell>
          <cell r="X3367">
            <v>457380</v>
          </cell>
          <cell r="Y3367">
            <v>1300</v>
          </cell>
          <cell r="Z3367">
            <v>7500</v>
          </cell>
          <cell r="AA3367">
            <v>797148</v>
          </cell>
          <cell r="AB3367">
            <v>0</v>
          </cell>
          <cell r="AC3367">
            <v>0</v>
          </cell>
          <cell r="AD3367">
            <v>0</v>
          </cell>
          <cell r="AE3367">
            <v>1</v>
          </cell>
          <cell r="AF3367">
            <v>43769</v>
          </cell>
          <cell r="AG3367">
            <v>2019</v>
          </cell>
          <cell r="AH3367" t="str">
            <v>Non ammissione</v>
          </cell>
          <cell r="AI3367" t="str">
            <v>Economia Digitale</v>
          </cell>
          <cell r="AJ3367" t="str">
            <v>Socialnetwork</v>
          </cell>
          <cell r="AK3367" t="str">
            <v>Web technology</v>
          </cell>
          <cell r="AP3367" t="str">
            <v/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1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1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</row>
        <row r="3368">
          <cell r="A3368" t="str">
            <v>SSI002252</v>
          </cell>
          <cell r="C3368" t="str">
            <v>SSI</v>
          </cell>
          <cell r="D3368" t="str">
            <v>Marzio Germano Papi</v>
          </cell>
          <cell r="E3368">
            <v>43710</v>
          </cell>
          <cell r="F3368">
            <v>2019</v>
          </cell>
          <cell r="H3368" t="str">
            <v/>
          </cell>
          <cell r="I3368" t="str">
            <v>Domanda decaduta</v>
          </cell>
          <cell r="J3368" t="str">
            <v>n.d.</v>
          </cell>
          <cell r="K3368" t="str">
            <v>n.d.</v>
          </cell>
          <cell r="L3368" t="str">
            <v>Lazio</v>
          </cell>
          <cell r="M3368" t="str">
            <v>ITALIA</v>
          </cell>
          <cell r="N3368" t="str">
            <v>CENTRO-NORD</v>
          </cell>
          <cell r="O3368" t="str">
            <v>Centro-Nord</v>
          </cell>
          <cell r="Q3368" t="str">
            <v>X</v>
          </cell>
          <cell r="R3368" t="str">
            <v>LEGGE DI STABILITA 2017</v>
          </cell>
          <cell r="S3368" t="str">
            <v>Società non costituita</v>
          </cell>
          <cell r="T3368">
            <v>864060</v>
          </cell>
          <cell r="U3368">
            <v>612200</v>
          </cell>
          <cell r="V3368">
            <v>772100</v>
          </cell>
          <cell r="W3368">
            <v>91960</v>
          </cell>
          <cell r="X3368">
            <v>540400</v>
          </cell>
          <cell r="Y3368">
            <v>64300</v>
          </cell>
          <cell r="Z3368">
            <v>7500</v>
          </cell>
          <cell r="AA3368">
            <v>892924</v>
          </cell>
          <cell r="AB3368">
            <v>0</v>
          </cell>
          <cell r="AC3368">
            <v>0</v>
          </cell>
          <cell r="AD3368">
            <v>0</v>
          </cell>
          <cell r="AE3368">
            <v>1</v>
          </cell>
          <cell r="AI3368" t="str">
            <v>Economia Digitale</v>
          </cell>
          <cell r="AJ3368" t="str">
            <v>Life sciences</v>
          </cell>
          <cell r="AK3368" t="str">
            <v>Bio-scienze</v>
          </cell>
          <cell r="AP3368" t="str">
            <v/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1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1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</row>
        <row r="3369">
          <cell r="A3369" t="str">
            <v>SSI002254</v>
          </cell>
          <cell r="C3369" t="str">
            <v>SSI</v>
          </cell>
          <cell r="D3369" t="str">
            <v>AEQUILIBRIUM PHARMA</v>
          </cell>
          <cell r="E3369">
            <v>43713</v>
          </cell>
          <cell r="F3369">
            <v>2019</v>
          </cell>
          <cell r="H3369" t="str">
            <v>10337810963</v>
          </cell>
          <cell r="I3369" t="str">
            <v>Domanda non ammessa</v>
          </cell>
          <cell r="J3369" t="str">
            <v>MILANO</v>
          </cell>
          <cell r="K3369" t="str">
            <v>MI</v>
          </cell>
          <cell r="L3369" t="str">
            <v>Lombardia</v>
          </cell>
          <cell r="M3369" t="str">
            <v>ITALIA</v>
          </cell>
          <cell r="N3369" t="str">
            <v>CENTRO-NORD</v>
          </cell>
          <cell r="O3369" t="str">
            <v>Centro-Nord</v>
          </cell>
          <cell r="Q3369" t="str">
            <v>X</v>
          </cell>
          <cell r="R3369" t="str">
            <v>LEGGE DI STABILITA 2017</v>
          </cell>
          <cell r="S3369" t="str">
            <v>Società costituita</v>
          </cell>
          <cell r="T3369">
            <v>2282184.2999999998</v>
          </cell>
          <cell r="U3369">
            <v>1597529</v>
          </cell>
          <cell r="V3369">
            <v>1123000</v>
          </cell>
          <cell r="W3369">
            <v>1159184.3</v>
          </cell>
          <cell r="X3369">
            <v>786100</v>
          </cell>
          <cell r="Y3369">
            <v>811429</v>
          </cell>
          <cell r="Z3369">
            <v>0</v>
          </cell>
          <cell r="AA3369">
            <v>1370500</v>
          </cell>
          <cell r="AB3369">
            <v>0</v>
          </cell>
          <cell r="AC3369">
            <v>0</v>
          </cell>
          <cell r="AD3369">
            <v>0</v>
          </cell>
          <cell r="AE3369">
            <v>6</v>
          </cell>
          <cell r="AF3369">
            <v>43741</v>
          </cell>
          <cell r="AG3369">
            <v>2019</v>
          </cell>
          <cell r="AH3369" t="str">
            <v>Non ammissione</v>
          </cell>
          <cell r="AI3369" t="str">
            <v>Tecnologia nuova sperimentale</v>
          </cell>
          <cell r="AJ3369" t="str">
            <v>Life sciences</v>
          </cell>
          <cell r="AK3369" t="str">
            <v>Bio-scienze</v>
          </cell>
          <cell r="AP3369" t="str">
            <v>72.11.00</v>
          </cell>
          <cell r="AQ3369" t="str">
            <v>Altri servizi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1</v>
          </cell>
          <cell r="AY3369">
            <v>0</v>
          </cell>
          <cell r="AZ3369">
            <v>0</v>
          </cell>
          <cell r="BA3369">
            <v>1</v>
          </cell>
          <cell r="BB3369">
            <v>0</v>
          </cell>
          <cell r="BC3369">
            <v>1</v>
          </cell>
          <cell r="BD3369">
            <v>1</v>
          </cell>
          <cell r="BE3369">
            <v>0</v>
          </cell>
          <cell r="BF3369">
            <v>0</v>
          </cell>
          <cell r="BG3369">
            <v>0</v>
          </cell>
        </row>
        <row r="3370">
          <cell r="A3370" t="str">
            <v>SSI002255</v>
          </cell>
          <cell r="C3370" t="str">
            <v>SSI</v>
          </cell>
          <cell r="D3370" t="str">
            <v>Loredana Casano</v>
          </cell>
          <cell r="E3370">
            <v>43715</v>
          </cell>
          <cell r="F3370">
            <v>2019</v>
          </cell>
          <cell r="H3370" t="str">
            <v/>
          </cell>
          <cell r="I3370" t="str">
            <v>Domanda non ammessa</v>
          </cell>
          <cell r="J3370" t="str">
            <v>MARSALA</v>
          </cell>
          <cell r="K3370" t="str">
            <v>TP</v>
          </cell>
          <cell r="L3370" t="str">
            <v>Sicilia</v>
          </cell>
          <cell r="M3370" t="str">
            <v>ITALIA</v>
          </cell>
          <cell r="N3370" t="str">
            <v>SUD</v>
          </cell>
          <cell r="O3370" t="str">
            <v>Mezzogiorno</v>
          </cell>
          <cell r="Q3370" t="str">
            <v>X</v>
          </cell>
          <cell r="R3370" t="str">
            <v>PON I&amp;C SUD - LEGGE DI STABILITA 2017</v>
          </cell>
          <cell r="S3370" t="str">
            <v>Società non costituita</v>
          </cell>
          <cell r="T3370">
            <v>534598</v>
          </cell>
          <cell r="U3370">
            <v>442678</v>
          </cell>
          <cell r="V3370">
            <v>185500</v>
          </cell>
          <cell r="W3370">
            <v>349098</v>
          </cell>
          <cell r="X3370">
            <v>148400</v>
          </cell>
          <cell r="Y3370">
            <v>279278</v>
          </cell>
          <cell r="Z3370">
            <v>15000</v>
          </cell>
          <cell r="AA3370">
            <v>226310</v>
          </cell>
          <cell r="AB3370">
            <v>0</v>
          </cell>
          <cell r="AC3370">
            <v>0</v>
          </cell>
          <cell r="AD3370">
            <v>0</v>
          </cell>
          <cell r="AE3370">
            <v>5</v>
          </cell>
          <cell r="AF3370">
            <v>43769</v>
          </cell>
          <cell r="AG3370">
            <v>2019</v>
          </cell>
          <cell r="AH3370" t="str">
            <v>Non ammissione</v>
          </cell>
          <cell r="AI3370" t="str">
            <v>Valorizzazione della ricerca</v>
          </cell>
          <cell r="AJ3370" t="str">
            <v>Trasporti</v>
          </cell>
          <cell r="AK3370" t="str">
            <v>Smart cities and services</v>
          </cell>
          <cell r="AP3370" t="str">
            <v/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1</v>
          </cell>
          <cell r="BB3370">
            <v>0</v>
          </cell>
          <cell r="BC3370">
            <v>0</v>
          </cell>
          <cell r="BD3370">
            <v>1</v>
          </cell>
          <cell r="BE3370">
            <v>0</v>
          </cell>
          <cell r="BF3370">
            <v>0</v>
          </cell>
          <cell r="BG3370">
            <v>0</v>
          </cell>
        </row>
        <row r="3371">
          <cell r="A3371" t="str">
            <v>SSI002257</v>
          </cell>
          <cell r="C3371" t="str">
            <v>SSI</v>
          </cell>
          <cell r="D3371" t="str">
            <v>DOGGHIS</v>
          </cell>
          <cell r="E3371">
            <v>43717</v>
          </cell>
          <cell r="F3371">
            <v>2019</v>
          </cell>
          <cell r="H3371" t="str">
            <v>06792300482</v>
          </cell>
          <cell r="I3371" t="str">
            <v>Domanda non ammessa</v>
          </cell>
          <cell r="J3371" t="str">
            <v>FIRENZE</v>
          </cell>
          <cell r="K3371" t="str">
            <v>FI</v>
          </cell>
          <cell r="L3371" t="str">
            <v>Toscana</v>
          </cell>
          <cell r="M3371" t="str">
            <v>ITALIA</v>
          </cell>
          <cell r="N3371" t="str">
            <v>CENTRO-NORD</v>
          </cell>
          <cell r="O3371" t="str">
            <v>Centro-Nord</v>
          </cell>
          <cell r="Q3371" t="str">
            <v>X</v>
          </cell>
          <cell r="R3371" t="str">
            <v>LEGGE DI STABILITA 2017</v>
          </cell>
          <cell r="S3371" t="str">
            <v>Società costituita</v>
          </cell>
          <cell r="T3371">
            <v>611602.80000000005</v>
          </cell>
          <cell r="U3371">
            <v>428121.96</v>
          </cell>
          <cell r="V3371">
            <v>364308.5</v>
          </cell>
          <cell r="W3371">
            <v>247294.3</v>
          </cell>
          <cell r="X3371">
            <v>255015.95</v>
          </cell>
          <cell r="Y3371">
            <v>173106.01</v>
          </cell>
          <cell r="Z3371">
            <v>0</v>
          </cell>
          <cell r="AA3371">
            <v>444456.37</v>
          </cell>
          <cell r="AB3371">
            <v>0</v>
          </cell>
          <cell r="AC3371">
            <v>0</v>
          </cell>
          <cell r="AD3371">
            <v>0</v>
          </cell>
          <cell r="AE3371">
            <v>3</v>
          </cell>
          <cell r="AF3371">
            <v>43769</v>
          </cell>
          <cell r="AG3371">
            <v>2019</v>
          </cell>
          <cell r="AH3371" t="str">
            <v>Non ammissione</v>
          </cell>
          <cell r="AI3371" t="str">
            <v>Economia Digitale</v>
          </cell>
          <cell r="AJ3371" t="str">
            <v>Internet of things</v>
          </cell>
          <cell r="AK3371" t="str">
            <v>Web technology</v>
          </cell>
          <cell r="AP3371" t="str">
            <v>62.01.00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2</v>
          </cell>
          <cell r="AY3371">
            <v>2</v>
          </cell>
          <cell r="AZ3371">
            <v>0</v>
          </cell>
          <cell r="BA3371">
            <v>0</v>
          </cell>
          <cell r="BB3371">
            <v>0</v>
          </cell>
          <cell r="BC3371">
            <v>4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</row>
        <row r="3372">
          <cell r="A3372" t="str">
            <v>SSI002256</v>
          </cell>
          <cell r="B3372" t="str">
            <v>C48C19000620009</v>
          </cell>
          <cell r="C3372" t="str">
            <v>SSI</v>
          </cell>
          <cell r="D3372" t="str">
            <v>SevenData</v>
          </cell>
          <cell r="E3372">
            <v>43717</v>
          </cell>
          <cell r="F3372">
            <v>2019</v>
          </cell>
          <cell r="H3372" t="str">
            <v>10107290966</v>
          </cell>
          <cell r="I3372" t="str">
            <v>Domanda ammessa</v>
          </cell>
          <cell r="J3372" t="str">
            <v>MILANO</v>
          </cell>
          <cell r="K3372" t="str">
            <v>MI</v>
          </cell>
          <cell r="L3372" t="str">
            <v>Lombardia</v>
          </cell>
          <cell r="M3372" t="str">
            <v>ITALIA</v>
          </cell>
          <cell r="N3372" t="str">
            <v>CENTRO-NORD</v>
          </cell>
          <cell r="O3372" t="str">
            <v>Centro-Nord</v>
          </cell>
          <cell r="Q3372" t="str">
            <v>X</v>
          </cell>
          <cell r="R3372" t="str">
            <v>LEGGE DI STABILITA 2017</v>
          </cell>
          <cell r="S3372" t="str">
            <v>Società costituita</v>
          </cell>
          <cell r="T3372">
            <v>1500000</v>
          </cell>
          <cell r="U3372">
            <v>1050000</v>
          </cell>
          <cell r="V3372">
            <v>1000000</v>
          </cell>
          <cell r="W3372">
            <v>500000</v>
          </cell>
          <cell r="X3372">
            <v>700000</v>
          </cell>
          <cell r="Y3372">
            <v>350000</v>
          </cell>
          <cell r="Z3372">
            <v>0</v>
          </cell>
          <cell r="AA3372">
            <v>1220000</v>
          </cell>
          <cell r="AB3372">
            <v>1400000</v>
          </cell>
          <cell r="AC3372">
            <v>1000000</v>
          </cell>
          <cell r="AD3372">
            <v>400000</v>
          </cell>
          <cell r="AE3372">
            <v>21</v>
          </cell>
          <cell r="AF3372">
            <v>43769</v>
          </cell>
          <cell r="AG3372">
            <v>2019</v>
          </cell>
          <cell r="AH3372" t="str">
            <v>Ammissione</v>
          </cell>
          <cell r="AI3372" t="str">
            <v>Economia Digitale</v>
          </cell>
          <cell r="AJ3372" t="str">
            <v>E-Commerce</v>
          </cell>
          <cell r="AK3372" t="str">
            <v>Web technology</v>
          </cell>
          <cell r="AL3372">
            <v>43923</v>
          </cell>
          <cell r="AM3372">
            <v>2020</v>
          </cell>
          <cell r="AP3372" t="str">
            <v>63.11.19</v>
          </cell>
          <cell r="AQ3372" t="str">
            <v>Altri servizi</v>
          </cell>
          <cell r="AR3372">
            <v>980000</v>
          </cell>
          <cell r="AS3372">
            <v>700000</v>
          </cell>
          <cell r="AT3372">
            <v>280000</v>
          </cell>
          <cell r="AU3372">
            <v>0</v>
          </cell>
          <cell r="AV3372">
            <v>980000</v>
          </cell>
          <cell r="AW3372">
            <v>0</v>
          </cell>
          <cell r="AX3372">
            <v>1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1</v>
          </cell>
          <cell r="BD3372">
            <v>0</v>
          </cell>
          <cell r="BE3372">
            <v>0</v>
          </cell>
          <cell r="BF3372">
            <v>1</v>
          </cell>
          <cell r="BG3372">
            <v>0</v>
          </cell>
        </row>
        <row r="3373">
          <cell r="A3373" t="str">
            <v>SSI002258</v>
          </cell>
          <cell r="C3373" t="str">
            <v>SSI</v>
          </cell>
          <cell r="D3373" t="str">
            <v>Claudio Cesare Constantinescu</v>
          </cell>
          <cell r="E3373">
            <v>43718</v>
          </cell>
          <cell r="F3373">
            <v>2019</v>
          </cell>
          <cell r="H3373" t="str">
            <v/>
          </cell>
          <cell r="I3373" t="str">
            <v>Domanda non ammessa</v>
          </cell>
          <cell r="J3373" t="str">
            <v>ROMA</v>
          </cell>
          <cell r="K3373" t="str">
            <v>RM</v>
          </cell>
          <cell r="L3373" t="str">
            <v>Lazio</v>
          </cell>
          <cell r="M3373" t="str">
            <v>ITALIA</v>
          </cell>
          <cell r="N3373" t="str">
            <v>CENTRO-NORD</v>
          </cell>
          <cell r="O3373" t="str">
            <v>Centro-Nord</v>
          </cell>
          <cell r="Q3373" t="str">
            <v>X</v>
          </cell>
          <cell r="R3373" t="str">
            <v>LEGGE DI STABILITA 2017</v>
          </cell>
          <cell r="S3373" t="str">
            <v>Società non costituita</v>
          </cell>
          <cell r="T3373">
            <v>2125000</v>
          </cell>
          <cell r="U3373">
            <v>1477500</v>
          </cell>
          <cell r="V3373">
            <v>1285000</v>
          </cell>
          <cell r="W3373">
            <v>840000</v>
          </cell>
          <cell r="X3373">
            <v>890000</v>
          </cell>
          <cell r="Y3373">
            <v>580000</v>
          </cell>
          <cell r="Z3373">
            <v>7500</v>
          </cell>
          <cell r="AA3373">
            <v>1550000</v>
          </cell>
          <cell r="AB3373">
            <v>0</v>
          </cell>
          <cell r="AC3373">
            <v>0</v>
          </cell>
          <cell r="AD3373">
            <v>0</v>
          </cell>
          <cell r="AE3373">
            <v>60</v>
          </cell>
          <cell r="AF3373">
            <v>43741</v>
          </cell>
          <cell r="AG3373">
            <v>2019</v>
          </cell>
          <cell r="AH3373" t="str">
            <v>Non ammissione</v>
          </cell>
          <cell r="AI3373" t="str">
            <v>Economia Digitale</v>
          </cell>
          <cell r="AJ3373" t="str">
            <v>Life sciences</v>
          </cell>
          <cell r="AK3373" t="str">
            <v>Bio-scienze</v>
          </cell>
          <cell r="AP3373" t="str">
            <v/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1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1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</row>
        <row r="3374">
          <cell r="A3374" t="str">
            <v>SSI002259</v>
          </cell>
          <cell r="B3374" t="str">
            <v>C87B19000080008</v>
          </cell>
          <cell r="C3374" t="str">
            <v>SSI</v>
          </cell>
          <cell r="D3374" t="str">
            <v>QI4M</v>
          </cell>
          <cell r="E3374">
            <v>43723</v>
          </cell>
          <cell r="F3374">
            <v>2019</v>
          </cell>
          <cell r="H3374" t="str">
            <v>14495731003</v>
          </cell>
          <cell r="I3374" t="str">
            <v>Domanda ammessa</v>
          </cell>
          <cell r="J3374" t="str">
            <v>ROMA</v>
          </cell>
          <cell r="K3374" t="str">
            <v>RM</v>
          </cell>
          <cell r="L3374" t="str">
            <v>Lazio</v>
          </cell>
          <cell r="M3374" t="str">
            <v>ITALIA</v>
          </cell>
          <cell r="N3374" t="str">
            <v>CENTRO-NORD</v>
          </cell>
          <cell r="O3374" t="str">
            <v>Centro-Nord</v>
          </cell>
          <cell r="Q3374" t="str">
            <v>X</v>
          </cell>
          <cell r="R3374" t="str">
            <v>LEGGE DI STABILITA 2017</v>
          </cell>
          <cell r="S3374" t="str">
            <v>Società costituita</v>
          </cell>
          <cell r="T3374">
            <v>1440800.88</v>
          </cell>
          <cell r="U3374">
            <v>1008560.6100000001</v>
          </cell>
          <cell r="V3374">
            <v>591467.25</v>
          </cell>
          <cell r="W3374">
            <v>849333.63</v>
          </cell>
          <cell r="X3374">
            <v>414027.07</v>
          </cell>
          <cell r="Y3374">
            <v>594533.54</v>
          </cell>
          <cell r="Z3374">
            <v>0</v>
          </cell>
          <cell r="AA3374">
            <v>721590.04</v>
          </cell>
          <cell r="AB3374">
            <v>1217412.71</v>
          </cell>
          <cell r="AC3374">
            <v>391467.25</v>
          </cell>
          <cell r="AD3374">
            <v>825945.46</v>
          </cell>
          <cell r="AE3374">
            <v>13</v>
          </cell>
          <cell r="AF3374">
            <v>43755</v>
          </cell>
          <cell r="AG3374">
            <v>2019</v>
          </cell>
          <cell r="AH3374" t="str">
            <v>Ammissione</v>
          </cell>
          <cell r="AI3374" t="str">
            <v>Tecnologia nuova sperimentale</v>
          </cell>
          <cell r="AJ3374" t="str">
            <v>Automazione Industriale</v>
          </cell>
          <cell r="AK3374" t="str">
            <v>Industria hi-tech</v>
          </cell>
          <cell r="AL3374">
            <v>43913</v>
          </cell>
          <cell r="AM3374">
            <v>2020</v>
          </cell>
          <cell r="AP3374" t="str">
            <v>62.02.00</v>
          </cell>
          <cell r="AQ3374" t="str">
            <v>Altri servizi</v>
          </cell>
          <cell r="AR3374">
            <v>852188.89999999991</v>
          </cell>
          <cell r="AS3374">
            <v>274027.08</v>
          </cell>
          <cell r="AT3374">
            <v>578161.81999999995</v>
          </cell>
          <cell r="AU3374">
            <v>0</v>
          </cell>
          <cell r="AV3374">
            <v>852188.9</v>
          </cell>
          <cell r="AW3374">
            <v>5</v>
          </cell>
          <cell r="AX3374">
            <v>18</v>
          </cell>
          <cell r="AY3374">
            <v>3</v>
          </cell>
          <cell r="AZ3374">
            <v>0</v>
          </cell>
          <cell r="BA3374">
            <v>1</v>
          </cell>
          <cell r="BB3374">
            <v>0</v>
          </cell>
          <cell r="BC3374">
            <v>26</v>
          </cell>
          <cell r="BD3374">
            <v>1</v>
          </cell>
          <cell r="BE3374">
            <v>5</v>
          </cell>
          <cell r="BF3374">
            <v>6</v>
          </cell>
          <cell r="BG3374">
            <v>0</v>
          </cell>
        </row>
        <row r="3375">
          <cell r="A3375" t="str">
            <v>SSI002260</v>
          </cell>
          <cell r="C3375" t="str">
            <v>SSI</v>
          </cell>
          <cell r="D3375" t="str">
            <v>LEONE CRESCENZI</v>
          </cell>
          <cell r="E3375">
            <v>43724</v>
          </cell>
          <cell r="F3375">
            <v>2019</v>
          </cell>
          <cell r="H3375" t="str">
            <v/>
          </cell>
          <cell r="I3375" t="str">
            <v>Domanda non ammessa</v>
          </cell>
          <cell r="J3375" t="str">
            <v>n.d.</v>
          </cell>
          <cell r="K3375" t="str">
            <v>n.d.</v>
          </cell>
          <cell r="L3375" t="str">
            <v>Calabria</v>
          </cell>
          <cell r="M3375" t="str">
            <v>ITALIA</v>
          </cell>
          <cell r="N3375" t="str">
            <v>SUD</v>
          </cell>
          <cell r="O3375" t="str">
            <v>Mezzogiorno</v>
          </cell>
          <cell r="Q3375" t="str">
            <v>X</v>
          </cell>
          <cell r="R3375" t="str">
            <v>PON I&amp;C SUD - LEGGE DI STABILITA 2017</v>
          </cell>
          <cell r="S3375" t="str">
            <v>Società non costituita</v>
          </cell>
          <cell r="T3375">
            <v>319000</v>
          </cell>
          <cell r="U3375">
            <v>238300</v>
          </cell>
          <cell r="V3375">
            <v>192000</v>
          </cell>
          <cell r="W3375">
            <v>127000</v>
          </cell>
          <cell r="X3375">
            <v>134400</v>
          </cell>
          <cell r="Y3375">
            <v>88900</v>
          </cell>
          <cell r="Z3375">
            <v>15000</v>
          </cell>
          <cell r="AA3375">
            <v>234240</v>
          </cell>
          <cell r="AB3375">
            <v>0</v>
          </cell>
          <cell r="AC3375">
            <v>0</v>
          </cell>
          <cell r="AD3375">
            <v>0</v>
          </cell>
          <cell r="AE3375">
            <v>2</v>
          </cell>
          <cell r="AF3375">
            <v>43776</v>
          </cell>
          <cell r="AG3375">
            <v>2019</v>
          </cell>
          <cell r="AH3375" t="str">
            <v>Non ammissione</v>
          </cell>
          <cell r="AI3375" t="str">
            <v>Economia Digitale</v>
          </cell>
          <cell r="AJ3375" t="str">
            <v>Socialnetwork</v>
          </cell>
          <cell r="AK3375" t="str">
            <v>Web technology</v>
          </cell>
          <cell r="AP3375" t="str">
            <v/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1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1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</row>
        <row r="3376">
          <cell r="A3376" t="str">
            <v>SSI002261</v>
          </cell>
          <cell r="C3376" t="str">
            <v>SSI</v>
          </cell>
          <cell r="D3376" t="str">
            <v>Mirabilie Mundi Cibi</v>
          </cell>
          <cell r="E3376">
            <v>43724</v>
          </cell>
          <cell r="F3376">
            <v>2019</v>
          </cell>
          <cell r="H3376" t="str">
            <v>13018991003</v>
          </cell>
          <cell r="I3376" t="str">
            <v>Domanda non ammessa</v>
          </cell>
          <cell r="J3376" t="str">
            <v>ROMA</v>
          </cell>
          <cell r="K3376" t="str">
            <v>RM</v>
          </cell>
          <cell r="L3376" t="str">
            <v>Lazio</v>
          </cell>
          <cell r="M3376" t="str">
            <v>ITALIA</v>
          </cell>
          <cell r="N3376" t="str">
            <v>CENTRO-NORD</v>
          </cell>
          <cell r="O3376" t="str">
            <v>Centro-Nord</v>
          </cell>
          <cell r="Q3376" t="str">
            <v>X</v>
          </cell>
          <cell r="R3376" t="str">
            <v>LEGGE DI STABILITA 2017</v>
          </cell>
          <cell r="S3376" t="str">
            <v>Società costituita</v>
          </cell>
          <cell r="T3376">
            <v>1039750</v>
          </cell>
          <cell r="U3376">
            <v>727825</v>
          </cell>
          <cell r="V3376">
            <v>499750</v>
          </cell>
          <cell r="W3376">
            <v>540000</v>
          </cell>
          <cell r="X3376">
            <v>349825</v>
          </cell>
          <cell r="Y3376">
            <v>378000</v>
          </cell>
          <cell r="Z3376">
            <v>0</v>
          </cell>
          <cell r="AA3376">
            <v>609695</v>
          </cell>
          <cell r="AB3376">
            <v>0</v>
          </cell>
          <cell r="AC3376">
            <v>0</v>
          </cell>
          <cell r="AD3376">
            <v>0</v>
          </cell>
          <cell r="AE3376">
            <v>5</v>
          </cell>
          <cell r="AF3376">
            <v>43755</v>
          </cell>
          <cell r="AG3376">
            <v>2019</v>
          </cell>
          <cell r="AH3376" t="str">
            <v>Non ammissione</v>
          </cell>
          <cell r="AI3376" t="str">
            <v>Economia Digitale</v>
          </cell>
          <cell r="AJ3376" t="str">
            <v>Bioagroalimentare</v>
          </cell>
          <cell r="AK3376" t="str">
            <v>Bio-scienze</v>
          </cell>
          <cell r="AP3376" t="str">
            <v>10.51.20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1</v>
          </cell>
          <cell r="AZ3376">
            <v>0</v>
          </cell>
          <cell r="BA3376">
            <v>0</v>
          </cell>
          <cell r="BB3376">
            <v>0</v>
          </cell>
          <cell r="BC3376">
            <v>1</v>
          </cell>
          <cell r="BD3376">
            <v>0</v>
          </cell>
          <cell r="BE3376">
            <v>0</v>
          </cell>
          <cell r="BF3376">
            <v>1</v>
          </cell>
          <cell r="BG3376">
            <v>0</v>
          </cell>
        </row>
        <row r="3377">
          <cell r="A3377" t="str">
            <v>SSI002262</v>
          </cell>
          <cell r="C3377" t="str">
            <v>SSI</v>
          </cell>
          <cell r="D3377" t="str">
            <v>MTSYS SRL</v>
          </cell>
          <cell r="E3377">
            <v>43725</v>
          </cell>
          <cell r="F3377">
            <v>2019</v>
          </cell>
          <cell r="H3377" t="str">
            <v>04090720980</v>
          </cell>
          <cell r="I3377" t="str">
            <v>Domanda non ammessa</v>
          </cell>
          <cell r="J3377" t="str">
            <v>ERBUSCO</v>
          </cell>
          <cell r="K3377" t="str">
            <v>BS</v>
          </cell>
          <cell r="L3377" t="str">
            <v>Lombardia</v>
          </cell>
          <cell r="M3377" t="str">
            <v>ITALIA</v>
          </cell>
          <cell r="N3377" t="str">
            <v>CENTRO-NORD</v>
          </cell>
          <cell r="O3377" t="str">
            <v>Centro-Nord</v>
          </cell>
          <cell r="Q3377" t="str">
            <v>X</v>
          </cell>
          <cell r="R3377" t="str">
            <v>LEGGE DI STABILITA 2017</v>
          </cell>
          <cell r="S3377" t="str">
            <v>Società costituita</v>
          </cell>
          <cell r="T3377">
            <v>638000</v>
          </cell>
          <cell r="U3377">
            <v>454100</v>
          </cell>
          <cell r="V3377">
            <v>248000</v>
          </cell>
          <cell r="W3377">
            <v>390000</v>
          </cell>
          <cell r="X3377">
            <v>173600</v>
          </cell>
          <cell r="Y3377">
            <v>273000</v>
          </cell>
          <cell r="Z3377">
            <v>7500</v>
          </cell>
          <cell r="AA3377">
            <v>300300</v>
          </cell>
          <cell r="AB3377">
            <v>0</v>
          </cell>
          <cell r="AC3377">
            <v>0</v>
          </cell>
          <cell r="AD3377">
            <v>0</v>
          </cell>
          <cell r="AE3377">
            <v>4</v>
          </cell>
          <cell r="AF3377">
            <v>43790</v>
          </cell>
          <cell r="AG3377">
            <v>2019</v>
          </cell>
          <cell r="AH3377" t="str">
            <v>Non ammissione</v>
          </cell>
          <cell r="AI3377" t="str">
            <v>Tecnologia nuova sperimentale</v>
          </cell>
          <cell r="AJ3377" t="str">
            <v>Materiali innovativi</v>
          </cell>
          <cell r="AK3377" t="str">
            <v>Industria hi-tech</v>
          </cell>
          <cell r="AP3377" t="str">
            <v>62.01.00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1</v>
          </cell>
          <cell r="AY3377">
            <v>0</v>
          </cell>
          <cell r="AZ3377">
            <v>1</v>
          </cell>
          <cell r="BA3377">
            <v>1</v>
          </cell>
          <cell r="BB3377">
            <v>0</v>
          </cell>
          <cell r="BC3377">
            <v>1</v>
          </cell>
          <cell r="BD3377">
            <v>2</v>
          </cell>
          <cell r="BE3377">
            <v>1</v>
          </cell>
          <cell r="BF3377">
            <v>1</v>
          </cell>
          <cell r="BG3377">
            <v>0</v>
          </cell>
        </row>
        <row r="3378">
          <cell r="A3378" t="str">
            <v>SSI002265</v>
          </cell>
          <cell r="B3378" t="str">
            <v>C38C19000570008</v>
          </cell>
          <cell r="C3378" t="str">
            <v>SSI</v>
          </cell>
          <cell r="D3378" t="str">
            <v>Flashcruise</v>
          </cell>
          <cell r="E3378">
            <v>43726</v>
          </cell>
          <cell r="F3378">
            <v>2019</v>
          </cell>
          <cell r="H3378" t="str">
            <v>02618100990</v>
          </cell>
          <cell r="I3378" t="str">
            <v>Domanda ammessa</v>
          </cell>
          <cell r="J3378" t="str">
            <v>GENOVA</v>
          </cell>
          <cell r="K3378" t="str">
            <v>GE</v>
          </cell>
          <cell r="L3378" t="str">
            <v>Liguria</v>
          </cell>
          <cell r="M3378" t="str">
            <v>ITALIA</v>
          </cell>
          <cell r="N3378" t="str">
            <v>CENTRO-NORD</v>
          </cell>
          <cell r="O3378" t="str">
            <v>Centro-Nord</v>
          </cell>
          <cell r="Q3378" t="str">
            <v>X</v>
          </cell>
          <cell r="R3378" t="str">
            <v>LEGGE DI STABILITA 2017</v>
          </cell>
          <cell r="S3378" t="str">
            <v>Società costituita</v>
          </cell>
          <cell r="T3378">
            <v>301000</v>
          </cell>
          <cell r="U3378">
            <v>218200</v>
          </cell>
          <cell r="V3378">
            <v>190000</v>
          </cell>
          <cell r="W3378">
            <v>111000</v>
          </cell>
          <cell r="X3378">
            <v>133000</v>
          </cell>
          <cell r="Y3378">
            <v>77700</v>
          </cell>
          <cell r="Z3378">
            <v>7500</v>
          </cell>
          <cell r="AA3378">
            <v>231800</v>
          </cell>
          <cell r="AB3378">
            <v>225000</v>
          </cell>
          <cell r="AC3378">
            <v>190000</v>
          </cell>
          <cell r="AD3378">
            <v>35000</v>
          </cell>
          <cell r="AE3378">
            <v>1</v>
          </cell>
          <cell r="AF3378">
            <v>43755</v>
          </cell>
          <cell r="AG3378">
            <v>2019</v>
          </cell>
          <cell r="AH3378" t="str">
            <v>Ammissione</v>
          </cell>
          <cell r="AI3378" t="str">
            <v>Tecnologia nuova sperimentale</v>
          </cell>
          <cell r="AJ3378" t="str">
            <v>Turismo e beni culturali</v>
          </cell>
          <cell r="AK3378" t="str">
            <v>Turismo e beni culturali</v>
          </cell>
          <cell r="AL3378">
            <v>43878</v>
          </cell>
          <cell r="AM3378">
            <v>2020</v>
          </cell>
          <cell r="AP3378" t="str">
            <v>62.09.09</v>
          </cell>
          <cell r="AQ3378" t="str">
            <v>Altri servizi</v>
          </cell>
          <cell r="AR3378">
            <v>165000</v>
          </cell>
          <cell r="AS3378">
            <v>133000</v>
          </cell>
          <cell r="AT3378">
            <v>24500</v>
          </cell>
          <cell r="AU3378">
            <v>7500</v>
          </cell>
          <cell r="AV3378">
            <v>157500</v>
          </cell>
          <cell r="AW3378">
            <v>0</v>
          </cell>
          <cell r="AX3378">
            <v>2</v>
          </cell>
          <cell r="AY3378">
            <v>0</v>
          </cell>
          <cell r="AZ3378">
            <v>0</v>
          </cell>
          <cell r="BA3378">
            <v>0</v>
          </cell>
          <cell r="BB3378">
            <v>1</v>
          </cell>
          <cell r="BC3378">
            <v>2</v>
          </cell>
          <cell r="BD3378">
            <v>1</v>
          </cell>
          <cell r="BE3378">
            <v>0</v>
          </cell>
          <cell r="BF3378">
            <v>3</v>
          </cell>
          <cell r="BG3378">
            <v>0</v>
          </cell>
        </row>
        <row r="3379">
          <cell r="A3379" t="str">
            <v>SSI002264</v>
          </cell>
          <cell r="C3379" t="str">
            <v>SSI</v>
          </cell>
          <cell r="D3379" t="str">
            <v>Fabio Alberto Masi</v>
          </cell>
          <cell r="E3379">
            <v>43726</v>
          </cell>
          <cell r="F3379">
            <v>2019</v>
          </cell>
          <cell r="H3379" t="str">
            <v/>
          </cell>
          <cell r="I3379" t="str">
            <v>Domanda non ammessa</v>
          </cell>
          <cell r="J3379" t="str">
            <v>n.d.</v>
          </cell>
          <cell r="K3379" t="str">
            <v>n.d.</v>
          </cell>
          <cell r="L3379" t="str">
            <v>Lombardia</v>
          </cell>
          <cell r="M3379" t="str">
            <v>ITALIA</v>
          </cell>
          <cell r="N3379" t="str">
            <v>CENTRO-NORD</v>
          </cell>
          <cell r="O3379" t="str">
            <v>Centro-Nord</v>
          </cell>
          <cell r="Q3379" t="str">
            <v>X</v>
          </cell>
          <cell r="R3379" t="str">
            <v>LEGGE DI STABILITA 2017</v>
          </cell>
          <cell r="S3379" t="str">
            <v>Società non costituita</v>
          </cell>
          <cell r="T3379">
            <v>443048.75</v>
          </cell>
          <cell r="U3379">
            <v>317633</v>
          </cell>
          <cell r="V3379">
            <v>203826.07</v>
          </cell>
          <cell r="W3379">
            <v>239222.68</v>
          </cell>
          <cell r="X3379">
            <v>142678</v>
          </cell>
          <cell r="Y3379">
            <v>167455</v>
          </cell>
          <cell r="Z3379">
            <v>7500</v>
          </cell>
          <cell r="AA3379">
            <v>248667.8</v>
          </cell>
          <cell r="AB3379">
            <v>0</v>
          </cell>
          <cell r="AC3379">
            <v>0</v>
          </cell>
          <cell r="AD3379">
            <v>0</v>
          </cell>
          <cell r="AE3379">
            <v>4</v>
          </cell>
          <cell r="AF3379">
            <v>43804</v>
          </cell>
          <cell r="AG3379">
            <v>2019</v>
          </cell>
          <cell r="AH3379" t="str">
            <v>Non ammissione</v>
          </cell>
          <cell r="AI3379" t="str">
            <v>Economia Digitale</v>
          </cell>
          <cell r="AJ3379" t="str">
            <v>Ambiente e Energia</v>
          </cell>
          <cell r="AK3379" t="str">
            <v>Ambiente ed energia</v>
          </cell>
          <cell r="AP3379" t="str">
            <v/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1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1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</row>
        <row r="3380">
          <cell r="A3380" t="str">
            <v>SSI002263</v>
          </cell>
          <cell r="C3380" t="str">
            <v>SSI</v>
          </cell>
          <cell r="D3380" t="str">
            <v>Atlaslab S.r.l</v>
          </cell>
          <cell r="E3380">
            <v>43726</v>
          </cell>
          <cell r="F3380">
            <v>2019</v>
          </cell>
          <cell r="H3380" t="str">
            <v>04449580234</v>
          </cell>
          <cell r="I3380" t="str">
            <v>Domanda non ammessa</v>
          </cell>
          <cell r="J3380" t="str">
            <v>SAN GIOVANNI LUPATOTO</v>
          </cell>
          <cell r="K3380" t="str">
            <v>VR</v>
          </cell>
          <cell r="L3380" t="str">
            <v>Veneto</v>
          </cell>
          <cell r="M3380" t="str">
            <v>ITALIA</v>
          </cell>
          <cell r="N3380" t="str">
            <v>CENTRO-NORD</v>
          </cell>
          <cell r="O3380" t="str">
            <v>Centro-Nord</v>
          </cell>
          <cell r="Q3380" t="str">
            <v>X</v>
          </cell>
          <cell r="R3380" t="str">
            <v>LEGGE DI STABILITA 2017</v>
          </cell>
          <cell r="S3380" t="str">
            <v>Società costituita</v>
          </cell>
          <cell r="T3380">
            <v>1729730</v>
          </cell>
          <cell r="U3380">
            <v>481600</v>
          </cell>
          <cell r="V3380">
            <v>703000</v>
          </cell>
          <cell r="W3380">
            <v>1026730</v>
          </cell>
          <cell r="X3380">
            <v>481600</v>
          </cell>
          <cell r="Y3380">
            <v>0</v>
          </cell>
          <cell r="Z3380">
            <v>0</v>
          </cell>
          <cell r="AA3380">
            <v>857660</v>
          </cell>
          <cell r="AB3380">
            <v>0</v>
          </cell>
          <cell r="AC3380">
            <v>0</v>
          </cell>
          <cell r="AD3380">
            <v>0</v>
          </cell>
          <cell r="AE3380">
            <v>5</v>
          </cell>
          <cell r="AF3380">
            <v>43755</v>
          </cell>
          <cell r="AG3380">
            <v>2019</v>
          </cell>
          <cell r="AH3380" t="str">
            <v>Non ammissione</v>
          </cell>
          <cell r="AI3380" t="str">
            <v>Economia Digitale</v>
          </cell>
          <cell r="AJ3380" t="str">
            <v>Cloud computing</v>
          </cell>
          <cell r="AK3380" t="str">
            <v>Web technology</v>
          </cell>
          <cell r="AP3380" t="str">
            <v>62.09.09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1</v>
          </cell>
          <cell r="AX3380">
            <v>0</v>
          </cell>
          <cell r="AY3380">
            <v>2</v>
          </cell>
          <cell r="AZ3380">
            <v>0</v>
          </cell>
          <cell r="BA3380">
            <v>0</v>
          </cell>
          <cell r="BB3380">
            <v>0</v>
          </cell>
          <cell r="BC3380">
            <v>3</v>
          </cell>
          <cell r="BD3380">
            <v>0</v>
          </cell>
          <cell r="BE3380">
            <v>1</v>
          </cell>
          <cell r="BF3380">
            <v>0</v>
          </cell>
          <cell r="BG3380">
            <v>0</v>
          </cell>
        </row>
        <row r="3381">
          <cell r="A3381" t="str">
            <v>SSI002266</v>
          </cell>
          <cell r="C3381" t="str">
            <v>SSI</v>
          </cell>
          <cell r="D3381" t="str">
            <v>Michelangelo Marsicano</v>
          </cell>
          <cell r="E3381">
            <v>43727</v>
          </cell>
          <cell r="F3381">
            <v>2019</v>
          </cell>
          <cell r="H3381" t="str">
            <v/>
          </cell>
          <cell r="I3381" t="str">
            <v>Domanda non ammessa</v>
          </cell>
          <cell r="J3381" t="str">
            <v>BATTIPAGLIA</v>
          </cell>
          <cell r="K3381" t="str">
            <v>SA</v>
          </cell>
          <cell r="L3381" t="str">
            <v>Campania</v>
          </cell>
          <cell r="M3381" t="str">
            <v>ITALIA</v>
          </cell>
          <cell r="N3381" t="str">
            <v>SUD</v>
          </cell>
          <cell r="O3381" t="str">
            <v>Mezzogiorno</v>
          </cell>
          <cell r="Q3381" t="str">
            <v>X</v>
          </cell>
          <cell r="R3381" t="str">
            <v>PON I&amp;C SUD - LEGGE DI STABILITA 2017</v>
          </cell>
          <cell r="S3381" t="str">
            <v>Società non costituita</v>
          </cell>
          <cell r="T3381">
            <v>116878.83</v>
          </cell>
          <cell r="U3381">
            <v>108503.06</v>
          </cell>
          <cell r="V3381">
            <v>51178.83</v>
          </cell>
          <cell r="W3381">
            <v>65700</v>
          </cell>
          <cell r="X3381">
            <v>40943.06</v>
          </cell>
          <cell r="Y3381">
            <v>52560</v>
          </cell>
          <cell r="Z3381">
            <v>15000</v>
          </cell>
          <cell r="AA3381">
            <v>62438.17</v>
          </cell>
          <cell r="AB3381">
            <v>0</v>
          </cell>
          <cell r="AC3381">
            <v>0</v>
          </cell>
          <cell r="AD3381">
            <v>0</v>
          </cell>
          <cell r="AE3381">
            <v>2</v>
          </cell>
          <cell r="AF3381">
            <v>43755</v>
          </cell>
          <cell r="AG3381">
            <v>2019</v>
          </cell>
          <cell r="AH3381" t="str">
            <v>Non ammissione</v>
          </cell>
          <cell r="AI3381" t="str">
            <v>Economia Digitale</v>
          </cell>
          <cell r="AJ3381" t="str">
            <v>Ambiente e Energia</v>
          </cell>
          <cell r="AK3381" t="str">
            <v>Ambiente ed energia</v>
          </cell>
          <cell r="AP3381" t="str">
            <v/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1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1</v>
          </cell>
          <cell r="BD3381">
            <v>0</v>
          </cell>
          <cell r="BE3381">
            <v>1</v>
          </cell>
          <cell r="BF3381">
            <v>0</v>
          </cell>
          <cell r="BG3381">
            <v>0</v>
          </cell>
        </row>
        <row r="3382">
          <cell r="A3382" t="str">
            <v>SSI002268</v>
          </cell>
          <cell r="C3382" t="str">
            <v>SSI</v>
          </cell>
          <cell r="D3382" t="str">
            <v>FLYWITHME S.R.L</v>
          </cell>
          <cell r="E3382">
            <v>43731</v>
          </cell>
          <cell r="F3382">
            <v>2019</v>
          </cell>
          <cell r="H3382" t="str">
            <v>09414000969</v>
          </cell>
          <cell r="I3382" t="str">
            <v>Domanda non ammessa</v>
          </cell>
          <cell r="J3382" t="str">
            <v>MILANO</v>
          </cell>
          <cell r="K3382" t="str">
            <v>MI</v>
          </cell>
          <cell r="L3382" t="str">
            <v>Lombardia</v>
          </cell>
          <cell r="M3382" t="str">
            <v>ITALIA</v>
          </cell>
          <cell r="N3382" t="str">
            <v>CENTRO-NORD</v>
          </cell>
          <cell r="O3382" t="str">
            <v>Centro-Nord</v>
          </cell>
          <cell r="Q3382" t="str">
            <v>X</v>
          </cell>
          <cell r="R3382" t="str">
            <v>LEGGE DI STABILITA 2017</v>
          </cell>
          <cell r="S3382" t="str">
            <v>Società costituita</v>
          </cell>
          <cell r="T3382">
            <v>253680</v>
          </cell>
          <cell r="U3382">
            <v>177576</v>
          </cell>
          <cell r="V3382">
            <v>133600</v>
          </cell>
          <cell r="W3382">
            <v>120080</v>
          </cell>
          <cell r="X3382">
            <v>93520</v>
          </cell>
          <cell r="Y3382">
            <v>84056</v>
          </cell>
          <cell r="Z3382">
            <v>0</v>
          </cell>
          <cell r="AA3382">
            <v>139100</v>
          </cell>
          <cell r="AB3382">
            <v>0</v>
          </cell>
          <cell r="AC3382">
            <v>0</v>
          </cell>
          <cell r="AD3382">
            <v>0</v>
          </cell>
          <cell r="AE3382">
            <v>2</v>
          </cell>
          <cell r="AF3382">
            <v>43790</v>
          </cell>
          <cell r="AG3382">
            <v>2019</v>
          </cell>
          <cell r="AH3382" t="str">
            <v>Non ammissione</v>
          </cell>
          <cell r="AI3382" t="str">
            <v>Economia Digitale</v>
          </cell>
          <cell r="AJ3382" t="str">
            <v>Socialnetwork</v>
          </cell>
          <cell r="AK3382" t="str">
            <v>Web technology</v>
          </cell>
          <cell r="AP3382" t="str">
            <v>63.12.00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2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2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</row>
        <row r="3383">
          <cell r="A3383" t="str">
            <v>SSI002267</v>
          </cell>
          <cell r="B3383" t="str">
            <v>C98C19000470008</v>
          </cell>
          <cell r="C3383" t="str">
            <v>SSI</v>
          </cell>
          <cell r="D3383" t="str">
            <v>Marshmallow Games</v>
          </cell>
          <cell r="E3383">
            <v>43731</v>
          </cell>
          <cell r="F3383">
            <v>2019</v>
          </cell>
          <cell r="H3383" t="str">
            <v>07655980725</v>
          </cell>
          <cell r="I3383" t="str">
            <v>Domanda ammessa</v>
          </cell>
          <cell r="J3383" t="str">
            <v>BARI</v>
          </cell>
          <cell r="K3383" t="str">
            <v>BA</v>
          </cell>
          <cell r="L3383" t="str">
            <v>Puglia</v>
          </cell>
          <cell r="M3383" t="str">
            <v>ITALIA</v>
          </cell>
          <cell r="N3383" t="str">
            <v>SUD</v>
          </cell>
          <cell r="O3383" t="str">
            <v>Mezzogiorno</v>
          </cell>
          <cell r="Q3383" t="str">
            <v>X</v>
          </cell>
          <cell r="R3383" t="str">
            <v>LEGGE DI STABILITA 2017</v>
          </cell>
          <cell r="S3383" t="str">
            <v>Società costituita</v>
          </cell>
          <cell r="T3383">
            <v>625006</v>
          </cell>
          <cell r="U3383">
            <v>437500</v>
          </cell>
          <cell r="V3383">
            <v>0</v>
          </cell>
          <cell r="W3383">
            <v>625006</v>
          </cell>
          <cell r="X3383">
            <v>0</v>
          </cell>
          <cell r="Y3383">
            <v>437500</v>
          </cell>
          <cell r="Z3383">
            <v>0</v>
          </cell>
          <cell r="AA3383">
            <v>0</v>
          </cell>
          <cell r="AB3383">
            <v>625006</v>
          </cell>
          <cell r="AC3383">
            <v>0</v>
          </cell>
          <cell r="AD3383">
            <v>625006</v>
          </cell>
          <cell r="AE3383">
            <v>2</v>
          </cell>
          <cell r="AF3383">
            <v>43769</v>
          </cell>
          <cell r="AG3383">
            <v>2019</v>
          </cell>
          <cell r="AH3383" t="str">
            <v>Ammissione</v>
          </cell>
          <cell r="AI3383" t="str">
            <v>Tecnologia nuova sperimentale</v>
          </cell>
          <cell r="AJ3383" t="str">
            <v>Telecomunicazioni</v>
          </cell>
          <cell r="AK3383" t="str">
            <v>IT e infrastrutture</v>
          </cell>
          <cell r="AL3383">
            <v>43892</v>
          </cell>
          <cell r="AM3383">
            <v>2020</v>
          </cell>
          <cell r="AP3383" t="str">
            <v>62.01.00</v>
          </cell>
          <cell r="AQ3383" t="str">
            <v>Altri servizi</v>
          </cell>
          <cell r="AR3383">
            <v>437504.2</v>
          </cell>
          <cell r="AS3383">
            <v>0</v>
          </cell>
          <cell r="AT3383">
            <v>437504.2</v>
          </cell>
          <cell r="AU3383">
            <v>0</v>
          </cell>
          <cell r="AV3383">
            <v>350003.36</v>
          </cell>
          <cell r="AW3383">
            <v>14</v>
          </cell>
          <cell r="AX3383">
            <v>24</v>
          </cell>
          <cell r="AY3383">
            <v>8</v>
          </cell>
          <cell r="AZ3383">
            <v>2</v>
          </cell>
          <cell r="BA3383">
            <v>4</v>
          </cell>
          <cell r="BB3383">
            <v>0</v>
          </cell>
          <cell r="BC3383">
            <v>46</v>
          </cell>
          <cell r="BD3383">
            <v>6</v>
          </cell>
          <cell r="BE3383">
            <v>16</v>
          </cell>
          <cell r="BF3383">
            <v>12</v>
          </cell>
          <cell r="BG3383">
            <v>0</v>
          </cell>
        </row>
        <row r="3384">
          <cell r="A3384" t="str">
            <v>SSI002269</v>
          </cell>
          <cell r="C3384" t="str">
            <v>SSI</v>
          </cell>
          <cell r="D3384" t="str">
            <v>MARIAANTONIETTA PRINCIVALLE</v>
          </cell>
          <cell r="E3384">
            <v>43732</v>
          </cell>
          <cell r="F3384">
            <v>2019</v>
          </cell>
          <cell r="H3384" t="str">
            <v/>
          </cell>
          <cell r="I3384" t="str">
            <v>Domanda non ammessa</v>
          </cell>
          <cell r="J3384" t="str">
            <v>n.d.</v>
          </cell>
          <cell r="K3384" t="str">
            <v>n.d.</v>
          </cell>
          <cell r="L3384" t="str">
            <v>Puglia</v>
          </cell>
          <cell r="M3384" t="str">
            <v>ITALIA</v>
          </cell>
          <cell r="N3384" t="str">
            <v>SUD</v>
          </cell>
          <cell r="O3384" t="str">
            <v>Mezzogiorno</v>
          </cell>
          <cell r="Q3384" t="str">
            <v>X</v>
          </cell>
          <cell r="R3384" t="str">
            <v>PON I&amp;C SUD - LEGGE DI STABILITA 2017</v>
          </cell>
          <cell r="S3384" t="str">
            <v>Società non costituita</v>
          </cell>
          <cell r="T3384">
            <v>297539</v>
          </cell>
          <cell r="U3384">
            <v>253031</v>
          </cell>
          <cell r="V3384">
            <v>297539</v>
          </cell>
          <cell r="W3384">
            <v>0</v>
          </cell>
          <cell r="X3384">
            <v>238031</v>
          </cell>
          <cell r="Y3384">
            <v>0</v>
          </cell>
          <cell r="Z3384">
            <v>15000</v>
          </cell>
          <cell r="AA3384">
            <v>299637.58</v>
          </cell>
          <cell r="AB3384">
            <v>0</v>
          </cell>
          <cell r="AC3384">
            <v>0</v>
          </cell>
          <cell r="AD3384">
            <v>0</v>
          </cell>
          <cell r="AE3384">
            <v>8</v>
          </cell>
          <cell r="AF3384">
            <v>43804</v>
          </cell>
          <cell r="AG3384">
            <v>2019</v>
          </cell>
          <cell r="AH3384" t="str">
            <v>Non ammissione</v>
          </cell>
          <cell r="AI3384" t="str">
            <v>Economia Digitale</v>
          </cell>
          <cell r="AJ3384" t="str">
            <v>Life sciences</v>
          </cell>
          <cell r="AK3384" t="str">
            <v>Bio-scienze</v>
          </cell>
          <cell r="AP3384" t="str">
            <v/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1</v>
          </cell>
          <cell r="BB3384">
            <v>0</v>
          </cell>
          <cell r="BC3384">
            <v>0</v>
          </cell>
          <cell r="BD3384">
            <v>1</v>
          </cell>
          <cell r="BE3384">
            <v>0</v>
          </cell>
          <cell r="BF3384">
            <v>0</v>
          </cell>
          <cell r="BG3384">
            <v>0</v>
          </cell>
        </row>
        <row r="3385">
          <cell r="A3385" t="str">
            <v>SSI002270</v>
          </cell>
          <cell r="C3385" t="str">
            <v>SSI</v>
          </cell>
          <cell r="D3385" t="str">
            <v xml:space="preserve">DATASINC SRL </v>
          </cell>
          <cell r="E3385">
            <v>43732</v>
          </cell>
          <cell r="F3385">
            <v>2019</v>
          </cell>
          <cell r="H3385" t="str">
            <v>03929260986</v>
          </cell>
          <cell r="I3385" t="str">
            <v>Domanda non ammessa</v>
          </cell>
          <cell r="J3385" t="str">
            <v>MILANO</v>
          </cell>
          <cell r="K3385" t="str">
            <v>MI</v>
          </cell>
          <cell r="L3385" t="str">
            <v>Lombardia</v>
          </cell>
          <cell r="M3385" t="str">
            <v>ITALIA</v>
          </cell>
          <cell r="N3385" t="str">
            <v>CENTRO-NORD</v>
          </cell>
          <cell r="O3385" t="str">
            <v>Centro-Nord</v>
          </cell>
          <cell r="Q3385" t="str">
            <v>X</v>
          </cell>
          <cell r="R3385" t="str">
            <v>LEGGE DI STABILITA 2017</v>
          </cell>
          <cell r="S3385" t="str">
            <v>Società costituita</v>
          </cell>
          <cell r="T3385">
            <v>700001.5</v>
          </cell>
          <cell r="U3385">
            <v>490000</v>
          </cell>
          <cell r="V3385">
            <v>460000</v>
          </cell>
          <cell r="W3385">
            <v>240001.5</v>
          </cell>
          <cell r="X3385">
            <v>322000</v>
          </cell>
          <cell r="Y3385">
            <v>168000</v>
          </cell>
          <cell r="Z3385">
            <v>0</v>
          </cell>
          <cell r="AA3385">
            <v>561200</v>
          </cell>
          <cell r="AB3385">
            <v>0</v>
          </cell>
          <cell r="AC3385">
            <v>0</v>
          </cell>
          <cell r="AD3385">
            <v>0</v>
          </cell>
          <cell r="AE3385">
            <v>8</v>
          </cell>
          <cell r="AF3385">
            <v>43790</v>
          </cell>
          <cell r="AG3385">
            <v>2019</v>
          </cell>
          <cell r="AH3385" t="str">
            <v>Non ammissione</v>
          </cell>
          <cell r="AI3385" t="str">
            <v>Economia Digitale</v>
          </cell>
          <cell r="AJ3385" t="str">
            <v>Cloud computing</v>
          </cell>
          <cell r="AK3385" t="str">
            <v>Web technology</v>
          </cell>
          <cell r="AP3385" t="str">
            <v>62.01.00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3</v>
          </cell>
          <cell r="AY3385">
            <v>0</v>
          </cell>
          <cell r="AZ3385">
            <v>0</v>
          </cell>
          <cell r="BA3385">
            <v>1</v>
          </cell>
          <cell r="BB3385">
            <v>0</v>
          </cell>
          <cell r="BC3385">
            <v>3</v>
          </cell>
          <cell r="BD3385">
            <v>1</v>
          </cell>
          <cell r="BE3385">
            <v>0</v>
          </cell>
          <cell r="BF3385">
            <v>0</v>
          </cell>
          <cell r="BG3385">
            <v>0</v>
          </cell>
        </row>
        <row r="3386">
          <cell r="A3386" t="str">
            <v>SSI002271</v>
          </cell>
          <cell r="B3386" t="str">
            <v>C47B19000160008</v>
          </cell>
          <cell r="C3386" t="str">
            <v>SSI</v>
          </cell>
          <cell r="D3386" t="str">
            <v>GLOBAL BIOMEDICAL SERVICE SRL</v>
          </cell>
          <cell r="E3386">
            <v>43734</v>
          </cell>
          <cell r="F3386">
            <v>2019</v>
          </cell>
          <cell r="H3386" t="str">
            <v>05701170655</v>
          </cell>
          <cell r="I3386" t="str">
            <v>Domanda ammessa</v>
          </cell>
          <cell r="J3386" t="str">
            <v>ANGRI</v>
          </cell>
          <cell r="K3386" t="str">
            <v>SA</v>
          </cell>
          <cell r="L3386" t="str">
            <v>Campania</v>
          </cell>
          <cell r="M3386" t="str">
            <v>ITALIA</v>
          </cell>
          <cell r="N3386" t="str">
            <v>SUD</v>
          </cell>
          <cell r="O3386" t="str">
            <v>Mezzogiorno</v>
          </cell>
          <cell r="Q3386" t="str">
            <v>X</v>
          </cell>
          <cell r="R3386" t="str">
            <v>PON I&amp;C SUD</v>
          </cell>
          <cell r="S3386" t="str">
            <v>Società costituita</v>
          </cell>
          <cell r="T3386">
            <v>695300</v>
          </cell>
          <cell r="U3386">
            <v>556240</v>
          </cell>
          <cell r="V3386">
            <v>695300</v>
          </cell>
          <cell r="W3386">
            <v>0</v>
          </cell>
          <cell r="X3386">
            <v>556240</v>
          </cell>
          <cell r="Y3386">
            <v>0</v>
          </cell>
          <cell r="Z3386">
            <v>0</v>
          </cell>
          <cell r="AA3386">
            <v>848266</v>
          </cell>
          <cell r="AB3386">
            <v>695300</v>
          </cell>
          <cell r="AC3386">
            <v>695300</v>
          </cell>
          <cell r="AD3386">
            <v>0</v>
          </cell>
          <cell r="AE3386">
            <v>6</v>
          </cell>
          <cell r="AF3386">
            <v>43776</v>
          </cell>
          <cell r="AG3386">
            <v>2019</v>
          </cell>
          <cell r="AH3386" t="str">
            <v>Ammissione</v>
          </cell>
          <cell r="AI3386" t="str">
            <v>Tecnologia nuova sperimentale</v>
          </cell>
          <cell r="AJ3386" t="str">
            <v>Materiali innovativi</v>
          </cell>
          <cell r="AK3386" t="str">
            <v>Industria hi-tech</v>
          </cell>
          <cell r="AL3386">
            <v>43909</v>
          </cell>
          <cell r="AM3386">
            <v>2020</v>
          </cell>
          <cell r="AP3386" t="str">
            <v>33.13.03</v>
          </cell>
          <cell r="AQ3386" t="str">
            <v>Artigianato</v>
          </cell>
          <cell r="AR3386">
            <v>556240</v>
          </cell>
          <cell r="AS3386">
            <v>556240</v>
          </cell>
          <cell r="AT3386">
            <v>0</v>
          </cell>
          <cell r="AU3386">
            <v>0</v>
          </cell>
          <cell r="AV3386">
            <v>444992</v>
          </cell>
          <cell r="AW3386">
            <v>1</v>
          </cell>
          <cell r="AX3386">
            <v>0</v>
          </cell>
          <cell r="AY3386">
            <v>0</v>
          </cell>
          <cell r="AZ3386">
            <v>1</v>
          </cell>
          <cell r="BA3386">
            <v>0</v>
          </cell>
          <cell r="BB3386">
            <v>0</v>
          </cell>
          <cell r="BC3386">
            <v>1</v>
          </cell>
          <cell r="BD3386">
            <v>1</v>
          </cell>
          <cell r="BE3386">
            <v>2</v>
          </cell>
          <cell r="BF3386">
            <v>2</v>
          </cell>
          <cell r="BG3386">
            <v>0</v>
          </cell>
          <cell r="BH3386">
            <v>160000</v>
          </cell>
          <cell r="BI3386">
            <v>0</v>
          </cell>
          <cell r="BJ3386">
            <v>160000</v>
          </cell>
        </row>
        <row r="3387">
          <cell r="A3387" t="str">
            <v>SSI002273</v>
          </cell>
          <cell r="B3387" t="str">
            <v>C78C19000540008</v>
          </cell>
          <cell r="C3387" t="str">
            <v>SSI</v>
          </cell>
          <cell r="D3387" t="str">
            <v>Yango SRL</v>
          </cell>
          <cell r="E3387">
            <v>43735</v>
          </cell>
          <cell r="F3387">
            <v>2019</v>
          </cell>
          <cell r="H3387" t="str">
            <v>10084440964</v>
          </cell>
          <cell r="I3387" t="str">
            <v>Domanda ammessa</v>
          </cell>
          <cell r="J3387" t="str">
            <v>CAGLIARI</v>
          </cell>
          <cell r="K3387" t="str">
            <v>CA</v>
          </cell>
          <cell r="L3387" t="str">
            <v>Sardegna</v>
          </cell>
          <cell r="M3387" t="str">
            <v>ITALIA</v>
          </cell>
          <cell r="N3387" t="str">
            <v>SUD</v>
          </cell>
          <cell r="O3387" t="str">
            <v>Mezzogiorno</v>
          </cell>
          <cell r="Q3387" t="str">
            <v>X</v>
          </cell>
          <cell r="R3387" t="str">
            <v>PON I&amp;C SAM - LEGGE DI STABILITA 2017</v>
          </cell>
          <cell r="S3387" t="str">
            <v>Società costituita</v>
          </cell>
          <cell r="T3387">
            <v>159580</v>
          </cell>
          <cell r="U3387">
            <v>111706</v>
          </cell>
          <cell r="V3387">
            <v>143580</v>
          </cell>
          <cell r="W3387">
            <v>16000</v>
          </cell>
          <cell r="X3387">
            <v>100506</v>
          </cell>
          <cell r="Y3387">
            <v>11200</v>
          </cell>
          <cell r="Z3387">
            <v>0</v>
          </cell>
          <cell r="AA3387">
            <v>175167.6</v>
          </cell>
          <cell r="AB3387">
            <v>116296</v>
          </cell>
          <cell r="AC3387">
            <v>100296</v>
          </cell>
          <cell r="AD3387">
            <v>16000</v>
          </cell>
          <cell r="AE3387">
            <v>0</v>
          </cell>
          <cell r="AF3387">
            <v>43769</v>
          </cell>
          <cell r="AG3387">
            <v>2019</v>
          </cell>
          <cell r="AH3387" t="str">
            <v>Ammissione</v>
          </cell>
          <cell r="AI3387" t="str">
            <v>Economia Digitale</v>
          </cell>
          <cell r="AJ3387" t="str">
            <v>Bioagroalimentare</v>
          </cell>
          <cell r="AK3387" t="str">
            <v>Bio-scienze</v>
          </cell>
          <cell r="AL3387">
            <v>43908</v>
          </cell>
          <cell r="AM3387">
            <v>2020</v>
          </cell>
          <cell r="AP3387" t="str">
            <v>96.09.09</v>
          </cell>
          <cell r="AQ3387" t="str">
            <v>Altri servizi</v>
          </cell>
          <cell r="AR3387">
            <v>81407.199999999997</v>
          </cell>
          <cell r="AS3387">
            <v>70207.199999999997</v>
          </cell>
          <cell r="AT3387">
            <v>11200</v>
          </cell>
          <cell r="AU3387">
            <v>0</v>
          </cell>
          <cell r="AV3387">
            <v>65125.760000000002</v>
          </cell>
          <cell r="AW3387">
            <v>0</v>
          </cell>
          <cell r="AX3387">
            <v>3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3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</row>
        <row r="3388">
          <cell r="A3388" t="str">
            <v>SSI002272</v>
          </cell>
          <cell r="C3388" t="str">
            <v>SSI</v>
          </cell>
          <cell r="D3388" t="str">
            <v>FILMEC S.R.L.</v>
          </cell>
          <cell r="E3388">
            <v>43735</v>
          </cell>
          <cell r="F3388">
            <v>2019</v>
          </cell>
          <cell r="H3388" t="str">
            <v>04216780249</v>
          </cell>
          <cell r="I3388" t="str">
            <v>Domanda non ammessa</v>
          </cell>
          <cell r="J3388" t="str">
            <v>MONTICELLO CONTE OTTO</v>
          </cell>
          <cell r="K3388" t="str">
            <v>VI</v>
          </cell>
          <cell r="L3388" t="str">
            <v>Veneto</v>
          </cell>
          <cell r="M3388" t="str">
            <v>ITALIA</v>
          </cell>
          <cell r="N3388" t="str">
            <v>CENTRO-NORD</v>
          </cell>
          <cell r="O3388" t="str">
            <v>Centro-Nord</v>
          </cell>
          <cell r="Q3388" t="str">
            <v>X</v>
          </cell>
          <cell r="R3388" t="str">
            <v>LEGGE DI STABILITA 2017</v>
          </cell>
          <cell r="S3388" t="str">
            <v>Società costituita</v>
          </cell>
          <cell r="T3388">
            <v>1315000</v>
          </cell>
          <cell r="U3388">
            <v>928000</v>
          </cell>
          <cell r="V3388">
            <v>990000</v>
          </cell>
          <cell r="W3388">
            <v>325000</v>
          </cell>
          <cell r="X3388">
            <v>693000</v>
          </cell>
          <cell r="Y3388">
            <v>227500</v>
          </cell>
          <cell r="Z3388">
            <v>7500</v>
          </cell>
          <cell r="AA3388">
            <v>1207800</v>
          </cell>
          <cell r="AB3388">
            <v>0</v>
          </cell>
          <cell r="AC3388">
            <v>0</v>
          </cell>
          <cell r="AD3388">
            <v>0</v>
          </cell>
          <cell r="AE3388">
            <v>8</v>
          </cell>
          <cell r="AF3388">
            <v>43804</v>
          </cell>
          <cell r="AG3388">
            <v>2019</v>
          </cell>
          <cell r="AH3388" t="str">
            <v>Non ammissione</v>
          </cell>
          <cell r="AI3388" t="str">
            <v>Tecnologia nuova sperimentale</v>
          </cell>
          <cell r="AJ3388" t="str">
            <v>Materiali innovativi</v>
          </cell>
          <cell r="AK3388" t="str">
            <v>Industria hi-tech</v>
          </cell>
          <cell r="AP3388" t="str">
            <v>22.19.09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2</v>
          </cell>
          <cell r="AY3388">
            <v>1</v>
          </cell>
          <cell r="AZ3388">
            <v>1</v>
          </cell>
          <cell r="BA3388">
            <v>0</v>
          </cell>
          <cell r="BB3388">
            <v>1</v>
          </cell>
          <cell r="BC3388">
            <v>3</v>
          </cell>
          <cell r="BD3388">
            <v>2</v>
          </cell>
          <cell r="BE3388">
            <v>1</v>
          </cell>
          <cell r="BF3388">
            <v>0</v>
          </cell>
          <cell r="BG3388">
            <v>0</v>
          </cell>
        </row>
        <row r="3389">
          <cell r="A3389" t="str">
            <v>SSI002274</v>
          </cell>
          <cell r="C3389" t="str">
            <v>SSI</v>
          </cell>
          <cell r="D3389" t="str">
            <v>francesco mercatelli</v>
          </cell>
          <cell r="E3389">
            <v>43735</v>
          </cell>
          <cell r="F3389">
            <v>2019</v>
          </cell>
          <cell r="H3389" t="str">
            <v/>
          </cell>
          <cell r="I3389" t="str">
            <v>Domanda non ammessa</v>
          </cell>
          <cell r="J3389" t="str">
            <v>n.d.</v>
          </cell>
          <cell r="K3389" t="str">
            <v>n.d.</v>
          </cell>
          <cell r="L3389" t="str">
            <v>Sardegna</v>
          </cell>
          <cell r="M3389" t="str">
            <v>ITALIA</v>
          </cell>
          <cell r="N3389" t="str">
            <v>SUD</v>
          </cell>
          <cell r="O3389" t="str">
            <v>Mezzogiorno</v>
          </cell>
          <cell r="Q3389" t="str">
            <v>X</v>
          </cell>
          <cell r="R3389" t="str">
            <v>PON I&amp;C SAM - LEGGE DI STABILITA 2017</v>
          </cell>
          <cell r="S3389" t="str">
            <v>Società non costituita</v>
          </cell>
          <cell r="T3389">
            <v>1450000</v>
          </cell>
          <cell r="U3389">
            <v>1175000</v>
          </cell>
          <cell r="V3389">
            <v>260000</v>
          </cell>
          <cell r="W3389">
            <v>1190000</v>
          </cell>
          <cell r="X3389">
            <v>208000</v>
          </cell>
          <cell r="Y3389">
            <v>952000</v>
          </cell>
          <cell r="Z3389">
            <v>15000</v>
          </cell>
          <cell r="AA3389">
            <v>317200</v>
          </cell>
          <cell r="AB3389">
            <v>0</v>
          </cell>
          <cell r="AC3389">
            <v>0</v>
          </cell>
          <cell r="AD3389">
            <v>0</v>
          </cell>
          <cell r="AE3389">
            <v>8</v>
          </cell>
          <cell r="AF3389">
            <v>43811</v>
          </cell>
          <cell r="AG3389">
            <v>2019</v>
          </cell>
          <cell r="AH3389" t="str">
            <v>Non ammissione</v>
          </cell>
          <cell r="AI3389" t="str">
            <v>Economia Digitale</v>
          </cell>
          <cell r="AJ3389" t="str">
            <v>Internet of things</v>
          </cell>
          <cell r="AK3389" t="str">
            <v>Web technology</v>
          </cell>
          <cell r="AP3389" t="str">
            <v/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3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3</v>
          </cell>
          <cell r="BD3389">
            <v>0</v>
          </cell>
          <cell r="BE3389">
            <v>3</v>
          </cell>
          <cell r="BF3389">
            <v>0</v>
          </cell>
          <cell r="BG3389">
            <v>0</v>
          </cell>
        </row>
        <row r="3390">
          <cell r="A3390" t="str">
            <v>SSI002275</v>
          </cell>
          <cell r="C3390" t="str">
            <v>SSI</v>
          </cell>
          <cell r="D3390" t="str">
            <v xml:space="preserve">JOBBY SRL </v>
          </cell>
          <cell r="E3390">
            <v>43739.485868055599</v>
          </cell>
          <cell r="F3390">
            <v>2019</v>
          </cell>
          <cell r="H3390" t="str">
            <v>09596700964</v>
          </cell>
          <cell r="I3390" t="str">
            <v>Domanda non ammessa</v>
          </cell>
          <cell r="J3390" t="str">
            <v>MILANO</v>
          </cell>
          <cell r="K3390" t="str">
            <v>MI</v>
          </cell>
          <cell r="L3390" t="str">
            <v>Lombardia</v>
          </cell>
          <cell r="M3390" t="str">
            <v>ITALIA</v>
          </cell>
          <cell r="N3390" t="str">
            <v>CENTRO-NORD</v>
          </cell>
          <cell r="O3390" t="str">
            <v>Centro-Nord</v>
          </cell>
          <cell r="Q3390" t="str">
            <v>X</v>
          </cell>
          <cell r="R3390" t="str">
            <v>LEGGE DI STABILITA 2017</v>
          </cell>
          <cell r="S3390" t="str">
            <v>Società costituita</v>
          </cell>
          <cell r="T3390">
            <v>987100</v>
          </cell>
          <cell r="U3390">
            <v>400000</v>
          </cell>
          <cell r="V3390">
            <v>366000</v>
          </cell>
          <cell r="W3390">
            <v>621100</v>
          </cell>
          <cell r="X3390">
            <v>150000</v>
          </cell>
          <cell r="Y3390">
            <v>250000</v>
          </cell>
          <cell r="Z3390">
            <v>0</v>
          </cell>
          <cell r="AA3390">
            <v>446520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43804</v>
          </cell>
          <cell r="AG3390">
            <v>2019</v>
          </cell>
          <cell r="AH3390" t="str">
            <v>Non ammissione</v>
          </cell>
          <cell r="AI3390" t="str">
            <v>Economia Digitale</v>
          </cell>
          <cell r="AJ3390" t="str">
            <v>E-Commerce</v>
          </cell>
          <cell r="AK3390" t="str">
            <v>Web technology</v>
          </cell>
          <cell r="AP3390" t="str">
            <v>78.10.00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9</v>
          </cell>
          <cell r="AY3390">
            <v>4</v>
          </cell>
          <cell r="AZ3390">
            <v>0</v>
          </cell>
          <cell r="BA3390">
            <v>0</v>
          </cell>
          <cell r="BB3390">
            <v>1</v>
          </cell>
          <cell r="BC3390">
            <v>13</v>
          </cell>
          <cell r="BD3390">
            <v>1</v>
          </cell>
          <cell r="BE3390">
            <v>0</v>
          </cell>
          <cell r="BF3390">
            <v>0</v>
          </cell>
          <cell r="BG3390">
            <v>0</v>
          </cell>
        </row>
        <row r="3391">
          <cell r="A3391" t="str">
            <v>SSI002276</v>
          </cell>
          <cell r="C3391" t="str">
            <v>SSI</v>
          </cell>
          <cell r="D3391" t="str">
            <v>Namu</v>
          </cell>
          <cell r="E3391">
            <v>43741.574502314797</v>
          </cell>
          <cell r="F3391">
            <v>2019</v>
          </cell>
          <cell r="H3391" t="str">
            <v>10006240963</v>
          </cell>
          <cell r="I3391" t="str">
            <v>Domanda non ammessa</v>
          </cell>
          <cell r="J3391" t="str">
            <v>MILANO</v>
          </cell>
          <cell r="K3391" t="str">
            <v>MI</v>
          </cell>
          <cell r="L3391" t="str">
            <v>Lombardia</v>
          </cell>
          <cell r="M3391" t="str">
            <v>ITALIA</v>
          </cell>
          <cell r="N3391" t="str">
            <v>CENTRO-NORD</v>
          </cell>
          <cell r="O3391" t="str">
            <v>Centro-Nord</v>
          </cell>
          <cell r="Q3391" t="str">
            <v>X</v>
          </cell>
          <cell r="R3391" t="str">
            <v>LEGGE DI STABILITA 2017</v>
          </cell>
          <cell r="S3391" t="str">
            <v>Società costituita</v>
          </cell>
          <cell r="T3391">
            <v>1445433</v>
          </cell>
          <cell r="U3391">
            <v>1156346.3999999999</v>
          </cell>
          <cell r="V3391">
            <v>630393</v>
          </cell>
          <cell r="W3391">
            <v>815040</v>
          </cell>
          <cell r="X3391">
            <v>504314.4</v>
          </cell>
          <cell r="Y3391">
            <v>652032</v>
          </cell>
          <cell r="Z3391">
            <v>0</v>
          </cell>
          <cell r="AA3391">
            <v>769080</v>
          </cell>
          <cell r="AB3391">
            <v>0</v>
          </cell>
          <cell r="AC3391">
            <v>0</v>
          </cell>
          <cell r="AD3391">
            <v>0</v>
          </cell>
          <cell r="AE3391">
            <v>4</v>
          </cell>
          <cell r="AF3391">
            <v>43790</v>
          </cell>
          <cell r="AG3391">
            <v>2019</v>
          </cell>
          <cell r="AH3391" t="str">
            <v>Non ammissione</v>
          </cell>
          <cell r="AI3391" t="str">
            <v>Economia Digitale</v>
          </cell>
          <cell r="AJ3391" t="str">
            <v>Automazione Industriale</v>
          </cell>
          <cell r="AK3391" t="str">
            <v>Industria hi-tech</v>
          </cell>
          <cell r="AP3391" t="str">
            <v>62.01.00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1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1</v>
          </cell>
          <cell r="BD3391">
            <v>0</v>
          </cell>
          <cell r="BE3391">
            <v>1</v>
          </cell>
          <cell r="BF3391">
            <v>1</v>
          </cell>
          <cell r="BG3391">
            <v>0</v>
          </cell>
        </row>
        <row r="3392">
          <cell r="A3392" t="str">
            <v>SSI002277</v>
          </cell>
          <cell r="B3392" t="str">
            <v>C87B19000100008</v>
          </cell>
          <cell r="C3392" t="str">
            <v>SSI</v>
          </cell>
          <cell r="D3392" t="str">
            <v>COSAPORTO S.R.L.</v>
          </cell>
          <cell r="E3392">
            <v>43742.407523148097</v>
          </cell>
          <cell r="F3392">
            <v>2019</v>
          </cell>
          <cell r="H3392" t="str">
            <v>14202471000</v>
          </cell>
          <cell r="I3392" t="str">
            <v>Domanda ammessa</v>
          </cell>
          <cell r="J3392" t="str">
            <v>ROMA</v>
          </cell>
          <cell r="K3392" t="str">
            <v>RM</v>
          </cell>
          <cell r="L3392" t="str">
            <v>Lazio</v>
          </cell>
          <cell r="M3392" t="str">
            <v>ITALIA</v>
          </cell>
          <cell r="N3392" t="str">
            <v>CENTRO-NORD</v>
          </cell>
          <cell r="O3392" t="str">
            <v>Centro-Nord</v>
          </cell>
          <cell r="Q3392" t="str">
            <v>X</v>
          </cell>
          <cell r="R3392" t="str">
            <v>LEGGE DI STABILITA 2017</v>
          </cell>
          <cell r="S3392" t="str">
            <v>Società costituita</v>
          </cell>
          <cell r="T3392">
            <v>414024</v>
          </cell>
          <cell r="U3392">
            <v>289816.8</v>
          </cell>
          <cell r="V3392">
            <v>96000</v>
          </cell>
          <cell r="W3392">
            <v>318024</v>
          </cell>
          <cell r="X3392">
            <v>67200</v>
          </cell>
          <cell r="Y3392">
            <v>222616.8</v>
          </cell>
          <cell r="Z3392">
            <v>0</v>
          </cell>
          <cell r="AA3392">
            <v>117120</v>
          </cell>
          <cell r="AB3392">
            <v>402024</v>
          </cell>
          <cell r="AC3392">
            <v>84000</v>
          </cell>
          <cell r="AD3392">
            <v>318024</v>
          </cell>
          <cell r="AE3392">
            <v>6</v>
          </cell>
          <cell r="AF3392">
            <v>43769</v>
          </cell>
          <cell r="AG3392">
            <v>2019</v>
          </cell>
          <cell r="AH3392" t="str">
            <v>Ammissione</v>
          </cell>
          <cell r="AI3392" t="str">
            <v>Economia Digitale</v>
          </cell>
          <cell r="AJ3392" t="str">
            <v>E-Commerce</v>
          </cell>
          <cell r="AK3392" t="str">
            <v>Web technology</v>
          </cell>
          <cell r="AL3392">
            <v>43951</v>
          </cell>
          <cell r="AM3392">
            <v>2020</v>
          </cell>
          <cell r="AP3392" t="str">
            <v>63.12.00</v>
          </cell>
          <cell r="AQ3392" t="str">
            <v>Altri servizi</v>
          </cell>
          <cell r="AR3392">
            <v>281416.8</v>
          </cell>
          <cell r="AS3392">
            <v>58800</v>
          </cell>
          <cell r="AT3392">
            <v>222616.8</v>
          </cell>
          <cell r="AU3392">
            <v>0</v>
          </cell>
          <cell r="AV3392">
            <v>281416.8</v>
          </cell>
          <cell r="AW3392">
            <v>0</v>
          </cell>
          <cell r="AX3392">
            <v>13</v>
          </cell>
          <cell r="AY3392">
            <v>3</v>
          </cell>
          <cell r="AZ3392">
            <v>0</v>
          </cell>
          <cell r="BA3392">
            <v>2</v>
          </cell>
          <cell r="BB3392">
            <v>1</v>
          </cell>
          <cell r="BC3392">
            <v>16</v>
          </cell>
          <cell r="BD3392">
            <v>3</v>
          </cell>
          <cell r="BE3392">
            <v>0</v>
          </cell>
          <cell r="BF3392">
            <v>1</v>
          </cell>
          <cell r="BG3392">
            <v>0</v>
          </cell>
        </row>
        <row r="3393">
          <cell r="A3393" t="str">
            <v>SSI002278</v>
          </cell>
          <cell r="C3393" t="str">
            <v>SSI</v>
          </cell>
          <cell r="D3393" t="str">
            <v>induttiva srl</v>
          </cell>
          <cell r="E3393">
            <v>43743.409687500003</v>
          </cell>
          <cell r="F3393">
            <v>2019</v>
          </cell>
          <cell r="H3393" t="str">
            <v>04180030241</v>
          </cell>
          <cell r="I3393" t="str">
            <v>Domanda non ammessa</v>
          </cell>
          <cell r="J3393" t="str">
            <v>SAREGO</v>
          </cell>
          <cell r="K3393" t="str">
            <v>VI</v>
          </cell>
          <cell r="L3393" t="str">
            <v>Veneto</v>
          </cell>
          <cell r="M3393" t="str">
            <v>ITALIA</v>
          </cell>
          <cell r="N3393" t="str">
            <v>CENTRO-NORD</v>
          </cell>
          <cell r="O3393" t="str">
            <v>Centro-Nord</v>
          </cell>
          <cell r="Q3393" t="str">
            <v>X</v>
          </cell>
          <cell r="R3393" t="str">
            <v>LEGGE DI STABILITA 2017</v>
          </cell>
          <cell r="S3393" t="str">
            <v>Società costituita</v>
          </cell>
          <cell r="T3393">
            <v>1377000</v>
          </cell>
          <cell r="U3393">
            <v>971400</v>
          </cell>
          <cell r="V3393">
            <v>189000</v>
          </cell>
          <cell r="W3393">
            <v>1188000</v>
          </cell>
          <cell r="X3393">
            <v>132300</v>
          </cell>
          <cell r="Y3393">
            <v>831600</v>
          </cell>
          <cell r="Z3393">
            <v>7500</v>
          </cell>
          <cell r="AA3393">
            <v>230580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43804</v>
          </cell>
          <cell r="AG3393">
            <v>2019</v>
          </cell>
          <cell r="AH3393" t="str">
            <v>Non ammissione</v>
          </cell>
          <cell r="AI3393" t="str">
            <v>Tecnologia nuova sperimentale</v>
          </cell>
          <cell r="AJ3393" t="str">
            <v>Infrastruttura e sicurezza</v>
          </cell>
          <cell r="AK3393" t="str">
            <v>IT e infrastrutture</v>
          </cell>
          <cell r="AP3393" t="str">
            <v>62.01.00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2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2</v>
          </cell>
          <cell r="BD3393">
            <v>0</v>
          </cell>
          <cell r="BE3393">
            <v>0</v>
          </cell>
          <cell r="BF3393">
            <v>2</v>
          </cell>
          <cell r="BG3393">
            <v>0</v>
          </cell>
        </row>
        <row r="3394">
          <cell r="A3394" t="str">
            <v>SSI002279</v>
          </cell>
          <cell r="B3394" t="str">
            <v>C37B19000130008</v>
          </cell>
          <cell r="C3394" t="str">
            <v>SSI</v>
          </cell>
          <cell r="D3394" t="str">
            <v xml:space="preserve">Plusline </v>
          </cell>
          <cell r="E3394">
            <v>43746.382777777799</v>
          </cell>
          <cell r="F3394">
            <v>2019</v>
          </cell>
          <cell r="H3394" t="str">
            <v>03732181205</v>
          </cell>
          <cell r="I3394" t="str">
            <v>Domanda ammessa</v>
          </cell>
          <cell r="J3394" t="str">
            <v>ZOLA PREDOSA</v>
          </cell>
          <cell r="K3394" t="str">
            <v>BO</v>
          </cell>
          <cell r="L3394" t="str">
            <v>Emilia Romagna</v>
          </cell>
          <cell r="M3394" t="str">
            <v>ITALIA</v>
          </cell>
          <cell r="N3394" t="str">
            <v>CENTRO-NORD</v>
          </cell>
          <cell r="O3394" t="str">
            <v>Centro-Nord</v>
          </cell>
          <cell r="Q3394" t="str">
            <v>X</v>
          </cell>
          <cell r="R3394" t="str">
            <v>LEGGE DI STABILITA 2017</v>
          </cell>
          <cell r="S3394" t="str">
            <v>Società costituita</v>
          </cell>
          <cell r="T3394">
            <v>1500000</v>
          </cell>
          <cell r="U3394">
            <v>1200000</v>
          </cell>
          <cell r="V3394">
            <v>1110000</v>
          </cell>
          <cell r="W3394">
            <v>390000</v>
          </cell>
          <cell r="X3394">
            <v>888000</v>
          </cell>
          <cell r="Y3394">
            <v>312000</v>
          </cell>
          <cell r="Z3394">
            <v>0</v>
          </cell>
          <cell r="AA3394">
            <v>1337700</v>
          </cell>
          <cell r="AB3394">
            <v>1305000</v>
          </cell>
          <cell r="AC3394">
            <v>965000</v>
          </cell>
          <cell r="AD3394">
            <v>340000</v>
          </cell>
          <cell r="AE3394">
            <v>5</v>
          </cell>
          <cell r="AF3394">
            <v>43811</v>
          </cell>
          <cell r="AG3394">
            <v>2019</v>
          </cell>
          <cell r="AH3394" t="str">
            <v>Ammissione</v>
          </cell>
          <cell r="AI3394" t="str">
            <v>Tecnologia nuova sperimentale</v>
          </cell>
          <cell r="AJ3394" t="str">
            <v>Automazione Industriale</v>
          </cell>
          <cell r="AK3394" t="str">
            <v>Industria hi-tech</v>
          </cell>
          <cell r="AP3394" t="str">
            <v>28.29.30</v>
          </cell>
          <cell r="AQ3394" t="str">
            <v>Artigianato</v>
          </cell>
          <cell r="AR3394">
            <v>913500</v>
          </cell>
          <cell r="AS3394">
            <v>675500</v>
          </cell>
          <cell r="AT3394">
            <v>238000</v>
          </cell>
          <cell r="AU3394">
            <v>0</v>
          </cell>
          <cell r="AV3394">
            <v>913500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</row>
        <row r="3395">
          <cell r="A3395" t="str">
            <v>SSI002280</v>
          </cell>
          <cell r="C3395" t="str">
            <v>SSI</v>
          </cell>
          <cell r="D3395" t="str">
            <v>ZETAWORKS SRLS</v>
          </cell>
          <cell r="E3395">
            <v>43746.630729166704</v>
          </cell>
          <cell r="F3395">
            <v>2019</v>
          </cell>
          <cell r="H3395" t="str">
            <v>10270030967</v>
          </cell>
          <cell r="I3395" t="str">
            <v>Domanda non ammessa</v>
          </cell>
          <cell r="J3395" t="str">
            <v>CATANIA</v>
          </cell>
          <cell r="K3395" t="str">
            <v>CT</v>
          </cell>
          <cell r="L3395" t="str">
            <v>Sicilia</v>
          </cell>
          <cell r="M3395" t="str">
            <v>ITALIA</v>
          </cell>
          <cell r="N3395" t="str">
            <v>SUD</v>
          </cell>
          <cell r="O3395" t="str">
            <v>Mezzogiorno</v>
          </cell>
          <cell r="Q3395" t="str">
            <v>X</v>
          </cell>
          <cell r="R3395" t="str">
            <v>PON I&amp;C SUD - LEGGE DI STABILITA 2017</v>
          </cell>
          <cell r="S3395" t="str">
            <v>Società costituita</v>
          </cell>
          <cell r="T3395">
            <v>281319.45</v>
          </cell>
          <cell r="U3395">
            <v>225055.56</v>
          </cell>
          <cell r="V3395">
            <v>281319.45</v>
          </cell>
          <cell r="W3395">
            <v>0</v>
          </cell>
          <cell r="X3395">
            <v>225055.56</v>
          </cell>
          <cell r="Y3395">
            <v>0</v>
          </cell>
          <cell r="Z3395">
            <v>0</v>
          </cell>
          <cell r="AA3395">
            <v>336829.73</v>
          </cell>
          <cell r="AB3395">
            <v>0</v>
          </cell>
          <cell r="AC3395">
            <v>0</v>
          </cell>
          <cell r="AD3395">
            <v>0</v>
          </cell>
          <cell r="AE3395">
            <v>3</v>
          </cell>
          <cell r="AF3395">
            <v>43804</v>
          </cell>
          <cell r="AG3395">
            <v>2019</v>
          </cell>
          <cell r="AH3395" t="str">
            <v>Non ammissione</v>
          </cell>
          <cell r="AI3395" t="str">
            <v>Economia Digitale</v>
          </cell>
          <cell r="AJ3395" t="str">
            <v>Socialnetwork</v>
          </cell>
          <cell r="AK3395" t="str">
            <v>Web technology</v>
          </cell>
          <cell r="AP3395" t="str">
            <v>73.11.02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1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1</v>
          </cell>
          <cell r="BD3395">
            <v>0</v>
          </cell>
          <cell r="BE3395">
            <v>1</v>
          </cell>
          <cell r="BF3395">
            <v>1</v>
          </cell>
          <cell r="BG3395">
            <v>0</v>
          </cell>
        </row>
        <row r="3396">
          <cell r="A3396" t="str">
            <v>SSI002281</v>
          </cell>
          <cell r="C3396" t="str">
            <v>SSI</v>
          </cell>
          <cell r="D3396" t="str">
            <v>TAG</v>
          </cell>
          <cell r="E3396">
            <v>43746.935914351903</v>
          </cell>
          <cell r="F3396">
            <v>2019</v>
          </cell>
          <cell r="H3396" t="str">
            <v>02794590428</v>
          </cell>
          <cell r="I3396" t="str">
            <v>Domanda decaduta</v>
          </cell>
          <cell r="J3396" t="str">
            <v>FABRIANO</v>
          </cell>
          <cell r="K3396" t="str">
            <v>AN</v>
          </cell>
          <cell r="L3396" t="str">
            <v>Marche</v>
          </cell>
          <cell r="M3396" t="str">
            <v>ITALIA</v>
          </cell>
          <cell r="N3396" t="str">
            <v>CENTRO-NORD</v>
          </cell>
          <cell r="O3396" t="str">
            <v>Centro-Nord</v>
          </cell>
          <cell r="Q3396" t="str">
            <v>X</v>
          </cell>
          <cell r="R3396" t="str">
            <v>LEGGE DI STABILITA 2017</v>
          </cell>
          <cell r="S3396" t="str">
            <v>Società costituita</v>
          </cell>
          <cell r="T3396">
            <v>992898</v>
          </cell>
          <cell r="U3396">
            <v>695028.6</v>
          </cell>
          <cell r="V3396">
            <v>370600</v>
          </cell>
          <cell r="W3396">
            <v>622298</v>
          </cell>
          <cell r="X3396">
            <v>259420</v>
          </cell>
          <cell r="Y3396">
            <v>435608.6</v>
          </cell>
          <cell r="Z3396">
            <v>0</v>
          </cell>
          <cell r="AA3396">
            <v>415909</v>
          </cell>
          <cell r="AB3396">
            <v>0</v>
          </cell>
          <cell r="AC3396">
            <v>0</v>
          </cell>
          <cell r="AD3396">
            <v>0</v>
          </cell>
          <cell r="AE3396">
            <v>1</v>
          </cell>
          <cell r="AI3396" t="str">
            <v>Tecnologia nuova sperimentale</v>
          </cell>
          <cell r="AJ3396" t="str">
            <v>Automazione Industriale</v>
          </cell>
          <cell r="AK3396" t="str">
            <v>Industria hi-tech</v>
          </cell>
          <cell r="AP3396" t="str">
            <v>28.93.00</v>
          </cell>
          <cell r="AQ3396" t="str">
            <v>Artigianato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1</v>
          </cell>
          <cell r="AZ3396">
            <v>0</v>
          </cell>
          <cell r="BA3396">
            <v>1</v>
          </cell>
          <cell r="BB3396">
            <v>0</v>
          </cell>
          <cell r="BC3396">
            <v>1</v>
          </cell>
          <cell r="BD3396">
            <v>1</v>
          </cell>
          <cell r="BE3396">
            <v>0</v>
          </cell>
          <cell r="BF3396">
            <v>2</v>
          </cell>
          <cell r="BG3396">
            <v>0</v>
          </cell>
        </row>
        <row r="3397">
          <cell r="A3397" t="str">
            <v>SSI002282</v>
          </cell>
          <cell r="C3397" t="str">
            <v>SSI</v>
          </cell>
          <cell r="D3397" t="str">
            <v>Matteo Rampone</v>
          </cell>
          <cell r="E3397">
            <v>43747.604444444398</v>
          </cell>
          <cell r="F3397">
            <v>2019</v>
          </cell>
          <cell r="I3397" t="str">
            <v>Domanda non ammessa</v>
          </cell>
          <cell r="J3397" t="str">
            <v>ASTI</v>
          </cell>
          <cell r="K3397" t="str">
            <v>AT</v>
          </cell>
          <cell r="L3397" t="str">
            <v>Piemonte</v>
          </cell>
          <cell r="M3397" t="str">
            <v>ITALIA</v>
          </cell>
          <cell r="N3397" t="str">
            <v>CENTRO-NORD</v>
          </cell>
          <cell r="O3397" t="str">
            <v>Centro-Nord</v>
          </cell>
          <cell r="Q3397" t="str">
            <v>X</v>
          </cell>
          <cell r="R3397" t="str">
            <v>LEGGE DI STABILITA 2017</v>
          </cell>
          <cell r="S3397" t="str">
            <v>Società non costituita</v>
          </cell>
          <cell r="T3397">
            <v>218600</v>
          </cell>
          <cell r="U3397">
            <v>182380</v>
          </cell>
          <cell r="V3397">
            <v>129000</v>
          </cell>
          <cell r="W3397">
            <v>89600</v>
          </cell>
          <cell r="X3397">
            <v>103200</v>
          </cell>
          <cell r="Y3397">
            <v>71680</v>
          </cell>
          <cell r="Z3397">
            <v>7500</v>
          </cell>
          <cell r="AA3397">
            <v>157380</v>
          </cell>
          <cell r="AB3397">
            <v>0</v>
          </cell>
          <cell r="AC3397">
            <v>0</v>
          </cell>
          <cell r="AD3397">
            <v>0</v>
          </cell>
          <cell r="AE3397">
            <v>2</v>
          </cell>
          <cell r="AF3397">
            <v>43804</v>
          </cell>
          <cell r="AG3397">
            <v>2019</v>
          </cell>
          <cell r="AH3397" t="str">
            <v>Non ammissione</v>
          </cell>
          <cell r="AI3397" t="str">
            <v>Economia Digitale</v>
          </cell>
          <cell r="AJ3397" t="str">
            <v>Internet of things</v>
          </cell>
          <cell r="AK3397" t="str">
            <v>Web technology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1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1</v>
          </cell>
          <cell r="BD3397">
            <v>0</v>
          </cell>
          <cell r="BE3397">
            <v>1</v>
          </cell>
          <cell r="BF3397">
            <v>0</v>
          </cell>
          <cell r="BG3397">
            <v>0</v>
          </cell>
        </row>
        <row r="3398">
          <cell r="A3398" t="str">
            <v>SSI002283</v>
          </cell>
          <cell r="C3398" t="str">
            <v>SSI</v>
          </cell>
          <cell r="D3398" t="str">
            <v>Amakea srl</v>
          </cell>
          <cell r="E3398">
            <v>43748.598113425898</v>
          </cell>
          <cell r="F3398">
            <v>2019</v>
          </cell>
          <cell r="H3398" t="str">
            <v>09788710961</v>
          </cell>
          <cell r="I3398" t="str">
            <v>Domanda non ammessa</v>
          </cell>
          <cell r="J3398" t="str">
            <v>MILANO</v>
          </cell>
          <cell r="K3398" t="str">
            <v>MI</v>
          </cell>
          <cell r="L3398" t="str">
            <v>Lombardia</v>
          </cell>
          <cell r="M3398" t="str">
            <v>ITALIA</v>
          </cell>
          <cell r="N3398" t="str">
            <v>CENTRO-NORD</v>
          </cell>
          <cell r="O3398" t="str">
            <v>Centro-Nord</v>
          </cell>
          <cell r="Q3398" t="str">
            <v>X</v>
          </cell>
          <cell r="R3398" t="str">
            <v>LEGGE DI STABILITA 2017</v>
          </cell>
          <cell r="S3398" t="str">
            <v>Società costituita</v>
          </cell>
          <cell r="T3398">
            <v>192200</v>
          </cell>
          <cell r="U3398">
            <v>134540</v>
          </cell>
          <cell r="V3398">
            <v>53000</v>
          </cell>
          <cell r="W3398">
            <v>139200</v>
          </cell>
          <cell r="X3398">
            <v>37100</v>
          </cell>
          <cell r="Y3398">
            <v>97440</v>
          </cell>
          <cell r="Z3398">
            <v>0</v>
          </cell>
          <cell r="AA3398">
            <v>64660</v>
          </cell>
          <cell r="AB3398">
            <v>0</v>
          </cell>
          <cell r="AC3398">
            <v>0</v>
          </cell>
          <cell r="AD3398">
            <v>0</v>
          </cell>
          <cell r="AE3398">
            <v>2</v>
          </cell>
          <cell r="AF3398">
            <v>43804</v>
          </cell>
          <cell r="AG3398">
            <v>2019</v>
          </cell>
          <cell r="AH3398" t="str">
            <v>Non ammissione</v>
          </cell>
          <cell r="AI3398" t="str">
            <v>Valorizzazione della ricerca</v>
          </cell>
          <cell r="AJ3398" t="str">
            <v>Materiali innovativi</v>
          </cell>
          <cell r="AK3398" t="str">
            <v>Industria hi-tech</v>
          </cell>
          <cell r="AP3398" t="str">
            <v>31.03.00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1</v>
          </cell>
          <cell r="AY3398">
            <v>2</v>
          </cell>
          <cell r="AZ3398">
            <v>1</v>
          </cell>
          <cell r="BA3398">
            <v>0</v>
          </cell>
          <cell r="BB3398">
            <v>1</v>
          </cell>
          <cell r="BC3398">
            <v>3</v>
          </cell>
          <cell r="BD3398">
            <v>2</v>
          </cell>
          <cell r="BE3398">
            <v>1</v>
          </cell>
          <cell r="BF3398">
            <v>1</v>
          </cell>
          <cell r="BG3398">
            <v>0</v>
          </cell>
        </row>
        <row r="3399">
          <cell r="A3399" t="str">
            <v>SSI002284</v>
          </cell>
          <cell r="C3399" t="str">
            <v>SSI</v>
          </cell>
          <cell r="D3399" t="str">
            <v>Alberto Benini</v>
          </cell>
          <cell r="E3399">
            <v>43748.931747685201</v>
          </cell>
          <cell r="F3399">
            <v>2019</v>
          </cell>
          <cell r="I3399" t="str">
            <v>Domanda non ammessa</v>
          </cell>
          <cell r="J3399" t="str">
            <v>BRESCIA</v>
          </cell>
          <cell r="K3399" t="str">
            <v>BS</v>
          </cell>
          <cell r="L3399" t="str">
            <v>Lombardia</v>
          </cell>
          <cell r="M3399" t="str">
            <v>ITALIA</v>
          </cell>
          <cell r="N3399" t="str">
            <v>CENTRO-NORD</v>
          </cell>
          <cell r="O3399" t="str">
            <v>Centro-Nord</v>
          </cell>
          <cell r="Q3399" t="str">
            <v>X</v>
          </cell>
          <cell r="R3399" t="str">
            <v>LEGGE DI STABILITA 2017</v>
          </cell>
          <cell r="S3399" t="str">
            <v>Società non costituita</v>
          </cell>
          <cell r="T3399">
            <v>1008449.96</v>
          </cell>
          <cell r="U3399">
            <v>814200</v>
          </cell>
          <cell r="V3399">
            <v>599800</v>
          </cell>
          <cell r="W3399">
            <v>408649.96</v>
          </cell>
          <cell r="X3399">
            <v>479800</v>
          </cell>
          <cell r="Y3399">
            <v>326900</v>
          </cell>
          <cell r="Z3399">
            <v>7500</v>
          </cell>
          <cell r="AA3399">
            <v>731756</v>
          </cell>
          <cell r="AB3399">
            <v>0</v>
          </cell>
          <cell r="AC3399">
            <v>0</v>
          </cell>
          <cell r="AD3399">
            <v>0</v>
          </cell>
          <cell r="AE3399">
            <v>9</v>
          </cell>
          <cell r="AF3399">
            <v>43790</v>
          </cell>
          <cell r="AG3399">
            <v>2019</v>
          </cell>
          <cell r="AH3399" t="str">
            <v>Non ammissione</v>
          </cell>
          <cell r="AI3399" t="str">
            <v>Tecnologia nuova sperimentale</v>
          </cell>
          <cell r="AJ3399" t="str">
            <v>Internet of things</v>
          </cell>
          <cell r="AK3399" t="str">
            <v>Web technology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1</v>
          </cell>
          <cell r="AX3399">
            <v>0</v>
          </cell>
          <cell r="AY3399">
            <v>0</v>
          </cell>
          <cell r="AZ3399">
            <v>1</v>
          </cell>
          <cell r="BA3399">
            <v>0</v>
          </cell>
          <cell r="BB3399">
            <v>0</v>
          </cell>
          <cell r="BC3399">
            <v>1</v>
          </cell>
          <cell r="BD3399">
            <v>1</v>
          </cell>
          <cell r="BE3399">
            <v>2</v>
          </cell>
          <cell r="BF3399">
            <v>0</v>
          </cell>
          <cell r="BG3399">
            <v>0</v>
          </cell>
        </row>
        <row r="3400">
          <cell r="A3400" t="str">
            <v>SSI002285</v>
          </cell>
          <cell r="C3400" t="str">
            <v>SSI</v>
          </cell>
          <cell r="D3400" t="str">
            <v>BioRL</v>
          </cell>
          <cell r="E3400">
            <v>43749.518333333297</v>
          </cell>
          <cell r="F3400">
            <v>2019</v>
          </cell>
          <cell r="H3400" t="str">
            <v>10420470964</v>
          </cell>
          <cell r="I3400" t="str">
            <v>Domanda non ammessa</v>
          </cell>
          <cell r="J3400" t="str">
            <v>MELZO</v>
          </cell>
          <cell r="K3400" t="str">
            <v>MI</v>
          </cell>
          <cell r="L3400" t="str">
            <v>Lombardia</v>
          </cell>
          <cell r="M3400" t="str">
            <v>ITALIA</v>
          </cell>
          <cell r="N3400" t="str">
            <v>CENTRO-NORD</v>
          </cell>
          <cell r="O3400" t="str">
            <v>Centro-Nord</v>
          </cell>
          <cell r="Q3400" t="str">
            <v>X</v>
          </cell>
          <cell r="R3400" t="str">
            <v>LEGGE DI STABILITA 2017</v>
          </cell>
          <cell r="S3400" t="str">
            <v>Società costituita</v>
          </cell>
          <cell r="T3400">
            <v>1499800</v>
          </cell>
          <cell r="U3400">
            <v>1199840</v>
          </cell>
          <cell r="V3400">
            <v>703000</v>
          </cell>
          <cell r="W3400">
            <v>796800</v>
          </cell>
          <cell r="X3400">
            <v>562400</v>
          </cell>
          <cell r="Y3400">
            <v>637440</v>
          </cell>
          <cell r="Z3400">
            <v>0</v>
          </cell>
          <cell r="AA3400">
            <v>857660</v>
          </cell>
          <cell r="AB3400">
            <v>0</v>
          </cell>
          <cell r="AC3400">
            <v>0</v>
          </cell>
          <cell r="AD3400">
            <v>0</v>
          </cell>
          <cell r="AE3400">
            <v>9</v>
          </cell>
          <cell r="AF3400">
            <v>43804</v>
          </cell>
          <cell r="AG3400">
            <v>2019</v>
          </cell>
          <cell r="AH3400" t="str">
            <v>Non ammissione</v>
          </cell>
          <cell r="AI3400" t="str">
            <v>Tecnologia nuova sperimentale</v>
          </cell>
          <cell r="AJ3400" t="str">
            <v>Materiali innovativi</v>
          </cell>
          <cell r="AK3400" t="str">
            <v>Industria hi-tech</v>
          </cell>
          <cell r="AP3400" t="str">
            <v>32.50.11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1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1</v>
          </cell>
          <cell r="BD3400">
            <v>0</v>
          </cell>
          <cell r="BE3400">
            <v>1</v>
          </cell>
          <cell r="BF3400">
            <v>0</v>
          </cell>
          <cell r="BG3400">
            <v>0</v>
          </cell>
        </row>
        <row r="3401">
          <cell r="A3401" t="str">
            <v>SSI002286</v>
          </cell>
          <cell r="B3401" t="str">
            <v>C68C19000940008</v>
          </cell>
          <cell r="C3401" t="str">
            <v>SSI</v>
          </cell>
          <cell r="D3401" t="str">
            <v>ALESSIO MARTINI</v>
          </cell>
          <cell r="E3401">
            <v>43749.721284722204</v>
          </cell>
          <cell r="F3401">
            <v>2019</v>
          </cell>
          <cell r="I3401" t="str">
            <v>Domanda ammessa</v>
          </cell>
          <cell r="J3401" t="str">
            <v>n.d.</v>
          </cell>
          <cell r="K3401" t="str">
            <v>n.d.</v>
          </cell>
          <cell r="L3401" t="str">
            <v>Piemonte</v>
          </cell>
          <cell r="M3401" t="str">
            <v>ITALIA</v>
          </cell>
          <cell r="N3401" t="str">
            <v>CENTRO-NORD</v>
          </cell>
          <cell r="O3401" t="str">
            <v>Centro-Nord</v>
          </cell>
          <cell r="Q3401" t="str">
            <v>X</v>
          </cell>
          <cell r="R3401" t="str">
            <v>LEGGE DI STABILITA 2017</v>
          </cell>
          <cell r="S3401" t="str">
            <v>Società non costituita</v>
          </cell>
          <cell r="T3401">
            <v>233198</v>
          </cell>
          <cell r="U3401">
            <v>194058.4</v>
          </cell>
          <cell r="V3401">
            <v>84000</v>
          </cell>
          <cell r="W3401">
            <v>149198</v>
          </cell>
          <cell r="X3401">
            <v>67200</v>
          </cell>
          <cell r="Y3401">
            <v>119358.39999999999</v>
          </cell>
          <cell r="Z3401">
            <v>7500</v>
          </cell>
          <cell r="AA3401">
            <v>102480</v>
          </cell>
          <cell r="AB3401">
            <v>178298</v>
          </cell>
          <cell r="AC3401">
            <v>81600</v>
          </cell>
          <cell r="AD3401">
            <v>96698</v>
          </cell>
          <cell r="AE3401">
            <v>3</v>
          </cell>
          <cell r="AF3401">
            <v>43804</v>
          </cell>
          <cell r="AG3401">
            <v>2019</v>
          </cell>
          <cell r="AH3401" t="str">
            <v>Ammissione</v>
          </cell>
          <cell r="AI3401" t="str">
            <v>Economia Digitale</v>
          </cell>
          <cell r="AJ3401" t="str">
            <v>Cloud computing</v>
          </cell>
          <cell r="AK3401" t="str">
            <v>Web technology</v>
          </cell>
          <cell r="AR3401">
            <v>150138.4</v>
          </cell>
          <cell r="AS3401">
            <v>65280</v>
          </cell>
          <cell r="AT3401">
            <v>77358.399999999994</v>
          </cell>
          <cell r="AU3401">
            <v>7500</v>
          </cell>
          <cell r="AV3401">
            <v>142638.39999999999</v>
          </cell>
          <cell r="AW3401">
            <v>1</v>
          </cell>
          <cell r="AX3401">
            <v>0</v>
          </cell>
          <cell r="AY3401">
            <v>0</v>
          </cell>
          <cell r="AZ3401">
            <v>1</v>
          </cell>
          <cell r="BA3401">
            <v>0</v>
          </cell>
          <cell r="BB3401">
            <v>0</v>
          </cell>
          <cell r="BC3401">
            <v>1</v>
          </cell>
          <cell r="BD3401">
            <v>1</v>
          </cell>
          <cell r="BE3401">
            <v>2</v>
          </cell>
          <cell r="BF3401">
            <v>0</v>
          </cell>
          <cell r="BG3401">
            <v>0</v>
          </cell>
        </row>
        <row r="3402">
          <cell r="A3402" t="str">
            <v>SSI002287</v>
          </cell>
          <cell r="C3402" t="str">
            <v>SSI</v>
          </cell>
          <cell r="D3402" t="str">
            <v>Fabbri Mattia</v>
          </cell>
          <cell r="E3402">
            <v>43752.909386574102</v>
          </cell>
          <cell r="F3402">
            <v>2019</v>
          </cell>
          <cell r="I3402" t="str">
            <v>Domanda decaduta</v>
          </cell>
          <cell r="J3402" t="str">
            <v>n.d.</v>
          </cell>
          <cell r="K3402" t="str">
            <v>n.d.</v>
          </cell>
          <cell r="L3402" t="str">
            <v>Toscana</v>
          </cell>
          <cell r="M3402" t="str">
            <v>ITALIA</v>
          </cell>
          <cell r="N3402" t="str">
            <v>CENTRO-NORD</v>
          </cell>
          <cell r="O3402" t="str">
            <v>Centro-Nord</v>
          </cell>
          <cell r="Q3402" t="str">
            <v>X</v>
          </cell>
          <cell r="R3402" t="str">
            <v>LEGGE DI STABILITA 2017</v>
          </cell>
          <cell r="S3402" t="str">
            <v>Società non costituita</v>
          </cell>
          <cell r="T3402">
            <v>1550000</v>
          </cell>
          <cell r="U3402">
            <v>457500</v>
          </cell>
          <cell r="V3402">
            <v>503000</v>
          </cell>
          <cell r="W3402">
            <v>1047000</v>
          </cell>
          <cell r="X3402">
            <v>250000</v>
          </cell>
          <cell r="Y3402">
            <v>200000</v>
          </cell>
          <cell r="Z3402">
            <v>7500</v>
          </cell>
          <cell r="AA3402">
            <v>618100</v>
          </cell>
          <cell r="AB3402">
            <v>0</v>
          </cell>
          <cell r="AC3402">
            <v>0</v>
          </cell>
          <cell r="AD3402">
            <v>0</v>
          </cell>
          <cell r="AE3402">
            <v>5</v>
          </cell>
          <cell r="AI3402" t="str">
            <v>Economia Digitale</v>
          </cell>
          <cell r="AJ3402" t="str">
            <v>Trasporti</v>
          </cell>
          <cell r="AK3402" t="str">
            <v>Smart cities and services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1</v>
          </cell>
          <cell r="AZ3402">
            <v>0</v>
          </cell>
          <cell r="BA3402">
            <v>0</v>
          </cell>
          <cell r="BB3402">
            <v>0</v>
          </cell>
          <cell r="BC3402">
            <v>1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</row>
        <row r="3403">
          <cell r="A3403" t="str">
            <v>SSI002288</v>
          </cell>
          <cell r="B3403" t="str">
            <v>C48C19000670008</v>
          </cell>
          <cell r="C3403" t="str">
            <v>SSI</v>
          </cell>
          <cell r="D3403" t="str">
            <v>TT TOOTH TRANSFORMER S.R.L.</v>
          </cell>
          <cell r="E3403">
            <v>43753.5331828704</v>
          </cell>
          <cell r="F3403">
            <v>2019</v>
          </cell>
          <cell r="H3403" t="str">
            <v>09487660962</v>
          </cell>
          <cell r="I3403" t="str">
            <v>Domanda ammessa</v>
          </cell>
          <cell r="J3403" t="str">
            <v>MILANO</v>
          </cell>
          <cell r="K3403" t="str">
            <v>MI</v>
          </cell>
          <cell r="L3403" t="str">
            <v>Lombardia</v>
          </cell>
          <cell r="M3403" t="str">
            <v>ITALIA</v>
          </cell>
          <cell r="N3403" t="str">
            <v>CENTRO-NORD</v>
          </cell>
          <cell r="O3403" t="str">
            <v>Centro-Nord</v>
          </cell>
          <cell r="Q3403" t="str">
            <v>X</v>
          </cell>
          <cell r="R3403" t="str">
            <v>LEGGE DI STABILITA 2017</v>
          </cell>
          <cell r="S3403" t="str">
            <v>Società costituita</v>
          </cell>
          <cell r="T3403">
            <v>333956.92</v>
          </cell>
          <cell r="U3403">
            <v>233769</v>
          </cell>
          <cell r="V3403">
            <v>103782.92</v>
          </cell>
          <cell r="W3403">
            <v>230174</v>
          </cell>
          <cell r="X3403">
            <v>72648</v>
          </cell>
          <cell r="Y3403">
            <v>161121</v>
          </cell>
          <cell r="Z3403">
            <v>0</v>
          </cell>
          <cell r="AA3403">
            <v>126615.16</v>
          </cell>
          <cell r="AB3403">
            <v>118129.5</v>
          </cell>
          <cell r="AC3403">
            <v>77955.5</v>
          </cell>
          <cell r="AD3403">
            <v>40174</v>
          </cell>
          <cell r="AE3403">
            <v>2</v>
          </cell>
          <cell r="AF3403">
            <v>43790</v>
          </cell>
          <cell r="AG3403">
            <v>2019</v>
          </cell>
          <cell r="AH3403" t="str">
            <v>Ammissione</v>
          </cell>
          <cell r="AI3403" t="str">
            <v>Tecnologia nuova sperimentale</v>
          </cell>
          <cell r="AJ3403" t="str">
            <v>Life sciences</v>
          </cell>
          <cell r="AK3403" t="str">
            <v>Bio-scienze</v>
          </cell>
          <cell r="AL3403">
            <v>43900</v>
          </cell>
          <cell r="AM3403">
            <v>2020</v>
          </cell>
          <cell r="AP3403" t="str">
            <v>32.50.12</v>
          </cell>
          <cell r="AQ3403" t="str">
            <v>Artigianato</v>
          </cell>
          <cell r="AR3403">
            <v>82690.649999999994</v>
          </cell>
          <cell r="AS3403">
            <v>54568.85</v>
          </cell>
          <cell r="AT3403">
            <v>28121.8</v>
          </cell>
          <cell r="AU3403">
            <v>0</v>
          </cell>
          <cell r="AV3403">
            <v>82690.649999999994</v>
          </cell>
          <cell r="AW3403">
            <v>0</v>
          </cell>
          <cell r="AX3403">
            <v>0</v>
          </cell>
          <cell r="AY3403">
            <v>5</v>
          </cell>
          <cell r="AZ3403">
            <v>0</v>
          </cell>
          <cell r="BA3403">
            <v>0</v>
          </cell>
          <cell r="BB3403">
            <v>0</v>
          </cell>
          <cell r="BC3403">
            <v>5</v>
          </cell>
          <cell r="BD3403">
            <v>0</v>
          </cell>
          <cell r="BE3403">
            <v>0</v>
          </cell>
          <cell r="BF3403">
            <v>1</v>
          </cell>
          <cell r="BG3403">
            <v>0</v>
          </cell>
        </row>
        <row r="3404">
          <cell r="A3404" t="str">
            <v>SSI002289</v>
          </cell>
          <cell r="C3404" t="str">
            <v>SSI</v>
          </cell>
          <cell r="D3404" t="str">
            <v>DAVIDE GIORGIANNI</v>
          </cell>
          <cell r="E3404">
            <v>43753.780057870397</v>
          </cell>
          <cell r="F3404">
            <v>2019</v>
          </cell>
          <cell r="I3404" t="str">
            <v>Domanda non ammessa</v>
          </cell>
          <cell r="J3404" t="str">
            <v>n.d.</v>
          </cell>
          <cell r="K3404" t="str">
            <v>n.d.</v>
          </cell>
          <cell r="L3404" t="str">
            <v>Sicilia</v>
          </cell>
          <cell r="M3404" t="str">
            <v>ITALIA</v>
          </cell>
          <cell r="N3404" t="str">
            <v>SUD</v>
          </cell>
          <cell r="O3404" t="str">
            <v>Mezzogiorno</v>
          </cell>
          <cell r="Q3404" t="str">
            <v>X</v>
          </cell>
          <cell r="R3404" t="str">
            <v>PON I&amp;C SUD - LEGGE DI STABILITA 2017</v>
          </cell>
          <cell r="S3404" t="str">
            <v>Società non costituita</v>
          </cell>
          <cell r="T3404">
            <v>519946.28</v>
          </cell>
          <cell r="U3404">
            <v>430957.02</v>
          </cell>
          <cell r="V3404">
            <v>215000</v>
          </cell>
          <cell r="W3404">
            <v>304946.28000000003</v>
          </cell>
          <cell r="X3404">
            <v>172000</v>
          </cell>
          <cell r="Y3404">
            <v>243957.02</v>
          </cell>
          <cell r="Z3404">
            <v>15000</v>
          </cell>
          <cell r="AA3404">
            <v>262300</v>
          </cell>
          <cell r="AB3404">
            <v>0</v>
          </cell>
          <cell r="AC3404">
            <v>0</v>
          </cell>
          <cell r="AD3404">
            <v>0</v>
          </cell>
          <cell r="AE3404">
            <v>5</v>
          </cell>
          <cell r="AF3404">
            <v>43804</v>
          </cell>
          <cell r="AG3404">
            <v>2019</v>
          </cell>
          <cell r="AH3404" t="str">
            <v>Non ammissione</v>
          </cell>
          <cell r="AI3404" t="str">
            <v>Economia Digitale</v>
          </cell>
          <cell r="AJ3404" t="str">
            <v>Automazione Industriale</v>
          </cell>
          <cell r="AK3404" t="str">
            <v>Industria hi-tech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1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1</v>
          </cell>
          <cell r="BD3404">
            <v>0</v>
          </cell>
          <cell r="BE3404">
            <v>1</v>
          </cell>
          <cell r="BF3404">
            <v>0</v>
          </cell>
          <cell r="BG3404">
            <v>0</v>
          </cell>
        </row>
        <row r="3405">
          <cell r="A3405" t="str">
            <v>SSI002290</v>
          </cell>
          <cell r="C3405" t="str">
            <v>SSI</v>
          </cell>
          <cell r="D3405" t="str">
            <v>EMANUELE SAVARESE</v>
          </cell>
          <cell r="E3405">
            <v>43753.853923611103</v>
          </cell>
          <cell r="F3405">
            <v>2019</v>
          </cell>
          <cell r="I3405" t="str">
            <v>Domanda non ammessa</v>
          </cell>
          <cell r="J3405" t="str">
            <v>n.d.</v>
          </cell>
          <cell r="K3405" t="str">
            <v>n.d.</v>
          </cell>
          <cell r="L3405" t="str">
            <v>Campania</v>
          </cell>
          <cell r="M3405" t="str">
            <v>ITALIA</v>
          </cell>
          <cell r="N3405" t="str">
            <v>SUD</v>
          </cell>
          <cell r="O3405" t="str">
            <v>Mezzogiorno</v>
          </cell>
          <cell r="Q3405" t="str">
            <v>X</v>
          </cell>
          <cell r="R3405" t="str">
            <v>PON I&amp;C SUD - LEGGE DI STABILITA 2017</v>
          </cell>
          <cell r="S3405" t="str">
            <v>Società non costituita</v>
          </cell>
          <cell r="T3405">
            <v>830750</v>
          </cell>
          <cell r="U3405">
            <v>495600</v>
          </cell>
          <cell r="V3405">
            <v>618000</v>
          </cell>
          <cell r="W3405">
            <v>212750</v>
          </cell>
          <cell r="X3405">
            <v>432600</v>
          </cell>
          <cell r="Y3405">
            <v>48000</v>
          </cell>
          <cell r="Z3405">
            <v>15000</v>
          </cell>
          <cell r="AA3405">
            <v>753960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43804</v>
          </cell>
          <cell r="AG3405">
            <v>2019</v>
          </cell>
          <cell r="AH3405" t="str">
            <v>Non ammissione</v>
          </cell>
          <cell r="AI3405" t="str">
            <v>Economia Digitale</v>
          </cell>
          <cell r="AJ3405" t="str">
            <v>E-Commerce</v>
          </cell>
          <cell r="AK3405" t="str">
            <v>Web technology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1</v>
          </cell>
          <cell r="AY3405">
            <v>1</v>
          </cell>
          <cell r="AZ3405">
            <v>0</v>
          </cell>
          <cell r="BA3405">
            <v>0</v>
          </cell>
          <cell r="BB3405">
            <v>0</v>
          </cell>
          <cell r="BC3405">
            <v>2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</row>
        <row r="3406">
          <cell r="A3406" t="str">
            <v>SSI002291</v>
          </cell>
          <cell r="C3406" t="str">
            <v>SSI</v>
          </cell>
          <cell r="D3406" t="str">
            <v>Serena Gretter</v>
          </cell>
          <cell r="E3406">
            <v>43754.511458333298</v>
          </cell>
          <cell r="F3406">
            <v>2019</v>
          </cell>
          <cell r="I3406" t="str">
            <v>Domanda decaduta</v>
          </cell>
          <cell r="J3406" t="str">
            <v>n.d.</v>
          </cell>
          <cell r="K3406" t="str">
            <v>n.d.</v>
          </cell>
          <cell r="L3406" t="str">
            <v>Calabria</v>
          </cell>
          <cell r="M3406" t="str">
            <v>ITALIA</v>
          </cell>
          <cell r="N3406" t="str">
            <v>SUD</v>
          </cell>
          <cell r="O3406" t="str">
            <v>Mezzogiorno</v>
          </cell>
          <cell r="Q3406" t="str">
            <v>X</v>
          </cell>
          <cell r="R3406" t="str">
            <v>PON I&amp;C SUD - LEGGE DI STABILITA 2017</v>
          </cell>
          <cell r="S3406" t="str">
            <v>Società non costituita</v>
          </cell>
          <cell r="T3406">
            <v>882927.7</v>
          </cell>
          <cell r="U3406">
            <v>454545.89</v>
          </cell>
          <cell r="V3406">
            <v>116022.7</v>
          </cell>
          <cell r="W3406">
            <v>766905</v>
          </cell>
          <cell r="X3406">
            <v>81215.89</v>
          </cell>
          <cell r="Y3406">
            <v>358330</v>
          </cell>
          <cell r="Z3406">
            <v>15000</v>
          </cell>
          <cell r="AA3406">
            <v>141547.79999999999</v>
          </cell>
          <cell r="AB3406">
            <v>0</v>
          </cell>
          <cell r="AC3406">
            <v>0</v>
          </cell>
          <cell r="AD3406">
            <v>0</v>
          </cell>
          <cell r="AE3406">
            <v>11</v>
          </cell>
          <cell r="AI3406" t="str">
            <v>Economia Digitale</v>
          </cell>
          <cell r="AJ3406" t="str">
            <v>E-Commerce</v>
          </cell>
          <cell r="AK3406" t="str">
            <v>Web technology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1</v>
          </cell>
          <cell r="AX3406">
            <v>1</v>
          </cell>
          <cell r="AY3406">
            <v>0</v>
          </cell>
          <cell r="AZ3406">
            <v>1</v>
          </cell>
          <cell r="BA3406">
            <v>0</v>
          </cell>
          <cell r="BB3406">
            <v>0</v>
          </cell>
          <cell r="BC3406">
            <v>2</v>
          </cell>
          <cell r="BD3406">
            <v>1</v>
          </cell>
          <cell r="BE3406">
            <v>2</v>
          </cell>
          <cell r="BF3406">
            <v>0</v>
          </cell>
          <cell r="BG3406">
            <v>0</v>
          </cell>
        </row>
        <row r="3407">
          <cell r="A3407" t="str">
            <v>SSI002292</v>
          </cell>
          <cell r="B3407" t="str">
            <v>C47B19000200008</v>
          </cell>
          <cell r="C3407" t="str">
            <v>SSI</v>
          </cell>
          <cell r="D3407" t="str">
            <v>LIFEdata</v>
          </cell>
          <cell r="E3407">
            <v>43755.475937499999</v>
          </cell>
          <cell r="F3407">
            <v>2019</v>
          </cell>
          <cell r="H3407" t="str">
            <v>10680760963</v>
          </cell>
          <cell r="I3407" t="str">
            <v>Domanda ammessa</v>
          </cell>
          <cell r="J3407" t="str">
            <v>MILANO</v>
          </cell>
          <cell r="K3407" t="str">
            <v>MI</v>
          </cell>
          <cell r="L3407" t="str">
            <v>Lombardia</v>
          </cell>
          <cell r="M3407" t="str">
            <v>ITALIA</v>
          </cell>
          <cell r="N3407" t="str">
            <v>CENTRO-NORD</v>
          </cell>
          <cell r="O3407" t="str">
            <v>Centro-Nord</v>
          </cell>
          <cell r="Q3407" t="str">
            <v>X</v>
          </cell>
          <cell r="R3407" t="str">
            <v>LEGGE DI STABILITA 2017</v>
          </cell>
          <cell r="S3407" t="str">
            <v>Società costituita</v>
          </cell>
          <cell r="T3407">
            <v>1291000</v>
          </cell>
          <cell r="U3407">
            <v>911200</v>
          </cell>
          <cell r="V3407">
            <v>518000</v>
          </cell>
          <cell r="W3407">
            <v>773000</v>
          </cell>
          <cell r="X3407">
            <v>362600</v>
          </cell>
          <cell r="Y3407">
            <v>541100</v>
          </cell>
          <cell r="Z3407">
            <v>7500</v>
          </cell>
          <cell r="AA3407">
            <v>631960</v>
          </cell>
          <cell r="AB3407">
            <v>1141000</v>
          </cell>
          <cell r="AC3407">
            <v>518000</v>
          </cell>
          <cell r="AD3407">
            <v>623000</v>
          </cell>
          <cell r="AE3407">
            <v>19</v>
          </cell>
          <cell r="AF3407">
            <v>43790</v>
          </cell>
          <cell r="AG3407">
            <v>2019</v>
          </cell>
          <cell r="AH3407" t="str">
            <v>Ammissione</v>
          </cell>
          <cell r="AI3407" t="str">
            <v>Economia Digitale</v>
          </cell>
          <cell r="AJ3407" t="str">
            <v>Infrastruttura e sicurezza</v>
          </cell>
          <cell r="AK3407" t="str">
            <v>IT e infrastrutture</v>
          </cell>
          <cell r="AL3407">
            <v>43947</v>
          </cell>
          <cell r="AM3407">
            <v>2020</v>
          </cell>
          <cell r="AP3407" t="str">
            <v>62.02.00</v>
          </cell>
          <cell r="AQ3407" t="str">
            <v>Altri servizi</v>
          </cell>
          <cell r="AR3407">
            <v>806200</v>
          </cell>
          <cell r="AS3407">
            <v>362600</v>
          </cell>
          <cell r="AT3407">
            <v>436100</v>
          </cell>
          <cell r="AU3407">
            <v>7500</v>
          </cell>
          <cell r="AV3407">
            <v>798700</v>
          </cell>
          <cell r="AW3407">
            <v>0</v>
          </cell>
          <cell r="AX3407">
            <v>0</v>
          </cell>
          <cell r="AY3407">
            <v>0</v>
          </cell>
          <cell r="AZ3407">
            <v>1</v>
          </cell>
          <cell r="BA3407">
            <v>0</v>
          </cell>
          <cell r="BB3407">
            <v>0</v>
          </cell>
          <cell r="BC3407">
            <v>0</v>
          </cell>
          <cell r="BD3407">
            <v>1</v>
          </cell>
          <cell r="BE3407">
            <v>1</v>
          </cell>
          <cell r="BF3407">
            <v>1</v>
          </cell>
          <cell r="BG3407">
            <v>0</v>
          </cell>
        </row>
        <row r="3408">
          <cell r="A3408" t="str">
            <v>SSI002293</v>
          </cell>
          <cell r="C3408" t="str">
            <v>SSI</v>
          </cell>
          <cell r="D3408" t="str">
            <v>Davide Lazzari</v>
          </cell>
          <cell r="E3408">
            <v>43756.3595138889</v>
          </cell>
          <cell r="F3408">
            <v>2019</v>
          </cell>
          <cell r="I3408" t="str">
            <v>Rinuncia</v>
          </cell>
          <cell r="J3408" t="str">
            <v>n.d.</v>
          </cell>
          <cell r="K3408" t="str">
            <v>n.d.</v>
          </cell>
          <cell r="L3408" t="str">
            <v>Lombardia</v>
          </cell>
          <cell r="M3408" t="str">
            <v>ITALIA</v>
          </cell>
          <cell r="N3408" t="str">
            <v>CENTRO-NORD</v>
          </cell>
          <cell r="O3408" t="str">
            <v>Centro-Nord</v>
          </cell>
          <cell r="Q3408" t="str">
            <v>X</v>
          </cell>
          <cell r="R3408" t="str">
            <v>LEGGE DI STABILITA 2017</v>
          </cell>
          <cell r="S3408" t="str">
            <v>Società non costituita</v>
          </cell>
          <cell r="T3408">
            <v>613204</v>
          </cell>
          <cell r="U3408">
            <v>147500</v>
          </cell>
          <cell r="V3408">
            <v>50000</v>
          </cell>
          <cell r="W3408">
            <v>563204</v>
          </cell>
          <cell r="X3408">
            <v>35000</v>
          </cell>
          <cell r="Y3408">
            <v>105000</v>
          </cell>
          <cell r="Z3408">
            <v>7500</v>
          </cell>
          <cell r="AA3408">
            <v>61000</v>
          </cell>
          <cell r="AB3408">
            <v>0</v>
          </cell>
          <cell r="AC3408">
            <v>0</v>
          </cell>
          <cell r="AD3408">
            <v>0</v>
          </cell>
          <cell r="AE3408">
            <v>8</v>
          </cell>
          <cell r="AI3408" t="str">
            <v>Economia Digitale</v>
          </cell>
          <cell r="AJ3408" t="str">
            <v>Internet of things</v>
          </cell>
          <cell r="AK3408" t="str">
            <v>Web technology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1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1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</row>
        <row r="3409">
          <cell r="A3409" t="str">
            <v>SSI002294</v>
          </cell>
          <cell r="C3409" t="str">
            <v>SSI</v>
          </cell>
          <cell r="D3409" t="str">
            <v>Angela Crolla</v>
          </cell>
          <cell r="E3409">
            <v>43756.679976851898</v>
          </cell>
          <cell r="F3409">
            <v>2019</v>
          </cell>
          <cell r="I3409" t="str">
            <v>Domanda non ammessa</v>
          </cell>
          <cell r="J3409" t="str">
            <v>PESCHE</v>
          </cell>
          <cell r="K3409" t="str">
            <v>IS</v>
          </cell>
          <cell r="L3409" t="str">
            <v>Molise</v>
          </cell>
          <cell r="M3409" t="str">
            <v>ITALIA</v>
          </cell>
          <cell r="N3409" t="str">
            <v>SUD</v>
          </cell>
          <cell r="O3409" t="str">
            <v>Mezzogiorno</v>
          </cell>
          <cell r="Q3409" t="str">
            <v>X</v>
          </cell>
          <cell r="R3409" t="str">
            <v>PON I&amp;C SAM - LEGGE DI STABILITA 2017</v>
          </cell>
          <cell r="S3409" t="str">
            <v>Società non costituita</v>
          </cell>
          <cell r="T3409">
            <v>1821302</v>
          </cell>
          <cell r="U3409">
            <v>1289000</v>
          </cell>
          <cell r="V3409">
            <v>420000</v>
          </cell>
          <cell r="W3409">
            <v>1401302</v>
          </cell>
          <cell r="X3409">
            <v>294000</v>
          </cell>
          <cell r="Y3409">
            <v>980000</v>
          </cell>
          <cell r="Z3409">
            <v>15000</v>
          </cell>
          <cell r="AA3409">
            <v>512400</v>
          </cell>
          <cell r="AB3409">
            <v>0</v>
          </cell>
          <cell r="AC3409">
            <v>0</v>
          </cell>
          <cell r="AD3409">
            <v>0</v>
          </cell>
          <cell r="AE3409">
            <v>35</v>
          </cell>
          <cell r="AF3409">
            <v>43790</v>
          </cell>
          <cell r="AG3409">
            <v>2019</v>
          </cell>
          <cell r="AH3409" t="str">
            <v>Non ammissione</v>
          </cell>
          <cell r="AI3409" t="str">
            <v>Tecnologia nuova sperimentale</v>
          </cell>
          <cell r="AJ3409" t="str">
            <v>Life sciences</v>
          </cell>
          <cell r="AK3409" t="str">
            <v>Bio-scienze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1</v>
          </cell>
          <cell r="AZ3409">
            <v>2</v>
          </cell>
          <cell r="BA3409">
            <v>0</v>
          </cell>
          <cell r="BB3409">
            <v>1</v>
          </cell>
          <cell r="BC3409">
            <v>1</v>
          </cell>
          <cell r="BD3409">
            <v>3</v>
          </cell>
          <cell r="BE3409">
            <v>2</v>
          </cell>
          <cell r="BF3409">
            <v>0</v>
          </cell>
          <cell r="BG3409">
            <v>0</v>
          </cell>
        </row>
        <row r="3410">
          <cell r="A3410" t="str">
            <v>SSI002295</v>
          </cell>
          <cell r="C3410" t="str">
            <v>SSI</v>
          </cell>
          <cell r="D3410" t="str">
            <v>Leonora Margjoni</v>
          </cell>
          <cell r="E3410">
            <v>43756.6953125</v>
          </cell>
          <cell r="F3410">
            <v>2019</v>
          </cell>
          <cell r="I3410" t="str">
            <v>Domanda non ammessa</v>
          </cell>
          <cell r="J3410" t="str">
            <v>n.d.</v>
          </cell>
          <cell r="K3410" t="str">
            <v>n.d.</v>
          </cell>
          <cell r="L3410" t="str">
            <v>Marche</v>
          </cell>
          <cell r="M3410" t="str">
            <v>ITALIA</v>
          </cell>
          <cell r="N3410" t="str">
            <v>CENTRO-NORD</v>
          </cell>
          <cell r="O3410" t="str">
            <v>Centro-Nord</v>
          </cell>
          <cell r="Q3410" t="str">
            <v>X</v>
          </cell>
          <cell r="R3410" t="str">
            <v>LEGGE DI STABILITA 2017</v>
          </cell>
          <cell r="S3410" t="str">
            <v>Società non costituita</v>
          </cell>
          <cell r="T3410">
            <v>1559167.37</v>
          </cell>
          <cell r="U3410">
            <v>1181939</v>
          </cell>
          <cell r="V3410">
            <v>1304357.3700000001</v>
          </cell>
          <cell r="W3410">
            <v>254810</v>
          </cell>
          <cell r="X3410">
            <v>1043485</v>
          </cell>
          <cell r="Y3410">
            <v>130954</v>
          </cell>
          <cell r="Z3410">
            <v>7500</v>
          </cell>
          <cell r="AA3410">
            <v>1591315.79</v>
          </cell>
          <cell r="AB3410">
            <v>0</v>
          </cell>
          <cell r="AC3410">
            <v>0</v>
          </cell>
          <cell r="AD3410">
            <v>0</v>
          </cell>
          <cell r="AE3410">
            <v>12</v>
          </cell>
          <cell r="AF3410">
            <v>43790</v>
          </cell>
          <cell r="AG3410">
            <v>2019</v>
          </cell>
          <cell r="AH3410" t="str">
            <v>Non ammissione</v>
          </cell>
          <cell r="AI3410" t="str">
            <v>Tecnologia nuova sperimentale</v>
          </cell>
          <cell r="AJ3410" t="str">
            <v>Ambiente e Energia</v>
          </cell>
          <cell r="AK3410" t="str">
            <v>Ambiente ed energia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1</v>
          </cell>
          <cell r="BB3410">
            <v>0</v>
          </cell>
          <cell r="BC3410">
            <v>0</v>
          </cell>
          <cell r="BD3410">
            <v>1</v>
          </cell>
          <cell r="BE3410">
            <v>0</v>
          </cell>
          <cell r="BF3410">
            <v>0</v>
          </cell>
          <cell r="BG3410">
            <v>0</v>
          </cell>
        </row>
        <row r="3411">
          <cell r="A3411" t="str">
            <v>SSI002296</v>
          </cell>
          <cell r="C3411" t="str">
            <v>SSI</v>
          </cell>
          <cell r="D3411" t="str">
            <v>Michele Zucchelli</v>
          </cell>
          <cell r="E3411">
            <v>43756.7352777778</v>
          </cell>
          <cell r="F3411">
            <v>2019</v>
          </cell>
          <cell r="I3411" t="str">
            <v>Domanda non ammessa</v>
          </cell>
          <cell r="J3411" t="str">
            <v>BENTIVOGLIO</v>
          </cell>
          <cell r="K3411" t="str">
            <v>BO</v>
          </cell>
          <cell r="L3411" t="str">
            <v>Emilia Romagna</v>
          </cell>
          <cell r="M3411" t="str">
            <v>ITALIA</v>
          </cell>
          <cell r="N3411" t="str">
            <v>CENTRO-NORD</v>
          </cell>
          <cell r="O3411" t="str">
            <v>Centro-Nord</v>
          </cell>
          <cell r="Q3411" t="str">
            <v>X</v>
          </cell>
          <cell r="R3411" t="str">
            <v>LEGGE DI STABILITA 2017</v>
          </cell>
          <cell r="S3411" t="str">
            <v>Società non costituita</v>
          </cell>
          <cell r="T3411">
            <v>196755</v>
          </cell>
          <cell r="U3411">
            <v>145228.5</v>
          </cell>
          <cell r="V3411">
            <v>104255</v>
          </cell>
          <cell r="W3411">
            <v>92500</v>
          </cell>
          <cell r="X3411">
            <v>72978.5</v>
          </cell>
          <cell r="Y3411">
            <v>64750</v>
          </cell>
          <cell r="Z3411">
            <v>7500</v>
          </cell>
          <cell r="AA3411">
            <v>127191.1</v>
          </cell>
          <cell r="AB3411">
            <v>0</v>
          </cell>
          <cell r="AC3411">
            <v>0</v>
          </cell>
          <cell r="AD3411">
            <v>0</v>
          </cell>
          <cell r="AE3411">
            <v>3</v>
          </cell>
          <cell r="AF3411">
            <v>43811</v>
          </cell>
          <cell r="AG3411">
            <v>2019</v>
          </cell>
          <cell r="AH3411" t="str">
            <v>Non ammissione</v>
          </cell>
          <cell r="AI3411" t="str">
            <v>Economia Digitale</v>
          </cell>
          <cell r="AJ3411" t="str">
            <v>Life sciences</v>
          </cell>
          <cell r="AK3411" t="str">
            <v>Bio-scienze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1</v>
          </cell>
          <cell r="AX3411">
            <v>1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2</v>
          </cell>
          <cell r="BD3411">
            <v>0</v>
          </cell>
          <cell r="BE3411">
            <v>1</v>
          </cell>
          <cell r="BF3411">
            <v>0</v>
          </cell>
          <cell r="BG3411">
            <v>0</v>
          </cell>
        </row>
        <row r="3412">
          <cell r="A3412" t="str">
            <v>SSI002297</v>
          </cell>
          <cell r="B3412" t="str">
            <v>C48C19000720008</v>
          </cell>
          <cell r="C3412" t="str">
            <v>SSI</v>
          </cell>
          <cell r="D3412" t="str">
            <v>jobobo srl</v>
          </cell>
          <cell r="E3412">
            <v>43756.747997685197</v>
          </cell>
          <cell r="F3412">
            <v>2019</v>
          </cell>
          <cell r="H3412" t="str">
            <v>09628040967</v>
          </cell>
          <cell r="I3412" t="str">
            <v>Domanda ammessa</v>
          </cell>
          <cell r="J3412" t="str">
            <v>MILANO</v>
          </cell>
          <cell r="K3412" t="str">
            <v>MI</v>
          </cell>
          <cell r="L3412" t="str">
            <v>Lombardia</v>
          </cell>
          <cell r="M3412" t="str">
            <v>ITALIA</v>
          </cell>
          <cell r="N3412" t="str">
            <v>CENTRO-NORD</v>
          </cell>
          <cell r="O3412" t="str">
            <v>Centro-Nord</v>
          </cell>
          <cell r="Q3412" t="str">
            <v>X</v>
          </cell>
          <cell r="R3412" t="str">
            <v>LEGGE DI STABILITA 2017</v>
          </cell>
          <cell r="S3412" t="str">
            <v>Società costituita</v>
          </cell>
          <cell r="T3412">
            <v>685715</v>
          </cell>
          <cell r="U3412">
            <v>480000.5</v>
          </cell>
          <cell r="V3412">
            <v>476625</v>
          </cell>
          <cell r="W3412">
            <v>209090</v>
          </cell>
          <cell r="X3412">
            <v>333637.5</v>
          </cell>
          <cell r="Y3412">
            <v>146363</v>
          </cell>
          <cell r="Z3412">
            <v>0</v>
          </cell>
          <cell r="AA3412">
            <v>581482.5</v>
          </cell>
          <cell r="AB3412">
            <v>503720</v>
          </cell>
          <cell r="AC3412">
            <v>296625</v>
          </cell>
          <cell r="AD3412">
            <v>207095</v>
          </cell>
          <cell r="AE3412">
            <v>4</v>
          </cell>
          <cell r="AF3412">
            <v>43811</v>
          </cell>
          <cell r="AG3412">
            <v>2019</v>
          </cell>
          <cell r="AH3412" t="str">
            <v>Ammissione</v>
          </cell>
          <cell r="AI3412" t="str">
            <v>Economia Digitale</v>
          </cell>
          <cell r="AJ3412" t="str">
            <v>Internet of things</v>
          </cell>
          <cell r="AK3412" t="str">
            <v>Web technology</v>
          </cell>
          <cell r="AL3412">
            <v>44081</v>
          </cell>
          <cell r="AM3412">
            <v>2020</v>
          </cell>
          <cell r="AP3412" t="str">
            <v>62.09.09</v>
          </cell>
          <cell r="AQ3412" t="str">
            <v>Altri servizi</v>
          </cell>
          <cell r="AR3412">
            <v>352604</v>
          </cell>
          <cell r="AS3412">
            <v>207637.5</v>
          </cell>
          <cell r="AT3412">
            <v>144966.5</v>
          </cell>
          <cell r="AU3412">
            <v>0</v>
          </cell>
          <cell r="AV3412">
            <v>352604</v>
          </cell>
          <cell r="AW3412">
            <v>2</v>
          </cell>
          <cell r="AX3412">
            <v>0</v>
          </cell>
          <cell r="AY3412">
            <v>2</v>
          </cell>
          <cell r="AZ3412">
            <v>0</v>
          </cell>
          <cell r="BA3412">
            <v>0</v>
          </cell>
          <cell r="BB3412">
            <v>1</v>
          </cell>
          <cell r="BC3412">
            <v>4</v>
          </cell>
          <cell r="BD3412">
            <v>1</v>
          </cell>
          <cell r="BE3412">
            <v>2</v>
          </cell>
          <cell r="BF3412">
            <v>1</v>
          </cell>
          <cell r="BG3412">
            <v>0</v>
          </cell>
        </row>
        <row r="3413">
          <cell r="A3413" t="str">
            <v>SSI002298</v>
          </cell>
          <cell r="C3413" t="str">
            <v>SSI</v>
          </cell>
          <cell r="D3413" t="str">
            <v>Aequilibrium pharma</v>
          </cell>
          <cell r="E3413">
            <v>43758.527789351901</v>
          </cell>
          <cell r="F3413">
            <v>2019</v>
          </cell>
          <cell r="H3413" t="str">
            <v>10337810963</v>
          </cell>
          <cell r="I3413" t="str">
            <v>Domanda decaduta</v>
          </cell>
          <cell r="J3413" t="str">
            <v>MILANO</v>
          </cell>
          <cell r="K3413" t="str">
            <v>MI</v>
          </cell>
          <cell r="L3413" t="str">
            <v>Lombardia</v>
          </cell>
          <cell r="M3413" t="str">
            <v>ITALIA</v>
          </cell>
          <cell r="N3413" t="str">
            <v>CENTRO-NORD</v>
          </cell>
          <cell r="O3413" t="str">
            <v>Centro-Nord</v>
          </cell>
          <cell r="Q3413" t="str">
            <v>X</v>
          </cell>
          <cell r="R3413" t="str">
            <v>LEGGE DI STABILITA 2017</v>
          </cell>
          <cell r="S3413" t="str">
            <v>Società costituita</v>
          </cell>
          <cell r="T3413">
            <v>1498931.4</v>
          </cell>
          <cell r="U3413">
            <v>1049251.7</v>
          </cell>
          <cell r="V3413">
            <v>958000</v>
          </cell>
          <cell r="W3413">
            <v>540931.4</v>
          </cell>
          <cell r="X3413">
            <v>670600</v>
          </cell>
          <cell r="Y3413">
            <v>378651.7</v>
          </cell>
          <cell r="Z3413">
            <v>0</v>
          </cell>
          <cell r="AA3413">
            <v>1170300</v>
          </cell>
          <cell r="AB3413">
            <v>0</v>
          </cell>
          <cell r="AC3413">
            <v>0</v>
          </cell>
          <cell r="AD3413">
            <v>0</v>
          </cell>
          <cell r="AE3413">
            <v>6</v>
          </cell>
          <cell r="AI3413" t="str">
            <v>Tecnologia nuova sperimentale</v>
          </cell>
          <cell r="AJ3413" t="str">
            <v>Life sciences</v>
          </cell>
          <cell r="AK3413" t="str">
            <v>Bio-scienze</v>
          </cell>
          <cell r="AP3413" t="str">
            <v>72.11.00</v>
          </cell>
          <cell r="AQ3413" t="str">
            <v>Altri servizi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1</v>
          </cell>
          <cell r="AY3413">
            <v>0</v>
          </cell>
          <cell r="AZ3413">
            <v>0</v>
          </cell>
          <cell r="BA3413">
            <v>1</v>
          </cell>
          <cell r="BB3413">
            <v>0</v>
          </cell>
          <cell r="BC3413">
            <v>1</v>
          </cell>
          <cell r="BD3413">
            <v>1</v>
          </cell>
          <cell r="BE3413">
            <v>0</v>
          </cell>
          <cell r="BF3413">
            <v>0</v>
          </cell>
          <cell r="BG3413">
            <v>0</v>
          </cell>
        </row>
        <row r="3414">
          <cell r="A3414" t="str">
            <v>SSI002299</v>
          </cell>
          <cell r="C3414" t="str">
            <v>SSI</v>
          </cell>
          <cell r="D3414" t="str">
            <v>Gabriele Schincaglia</v>
          </cell>
          <cell r="E3414">
            <v>43761.5245138889</v>
          </cell>
          <cell r="F3414">
            <v>2019</v>
          </cell>
          <cell r="I3414" t="str">
            <v>Domanda non ammessa</v>
          </cell>
          <cell r="J3414" t="str">
            <v>n.d.</v>
          </cell>
          <cell r="K3414" t="str">
            <v>n.d.</v>
          </cell>
          <cell r="L3414" t="str">
            <v>Lombardia</v>
          </cell>
          <cell r="M3414" t="str">
            <v>ITALIA</v>
          </cell>
          <cell r="N3414" t="str">
            <v>CENTRO-NORD</v>
          </cell>
          <cell r="O3414" t="str">
            <v>Centro-Nord</v>
          </cell>
          <cell r="Q3414" t="str">
            <v>X</v>
          </cell>
          <cell r="R3414" t="str">
            <v>LEGGE DI STABILITA 2017</v>
          </cell>
          <cell r="S3414" t="str">
            <v>Società non costituita</v>
          </cell>
          <cell r="T3414">
            <v>1097361.6400000001</v>
          </cell>
          <cell r="U3414">
            <v>857500</v>
          </cell>
          <cell r="V3414">
            <v>698848</v>
          </cell>
          <cell r="W3414">
            <v>398513.64</v>
          </cell>
          <cell r="X3414">
            <v>550000</v>
          </cell>
          <cell r="Y3414">
            <v>300000</v>
          </cell>
          <cell r="Z3414">
            <v>7500</v>
          </cell>
          <cell r="AA3414">
            <v>704314.02</v>
          </cell>
          <cell r="AB3414">
            <v>0</v>
          </cell>
          <cell r="AC3414">
            <v>0</v>
          </cell>
          <cell r="AD3414">
            <v>0</v>
          </cell>
          <cell r="AE3414">
            <v>8</v>
          </cell>
          <cell r="AF3414">
            <v>43811</v>
          </cell>
          <cell r="AG3414">
            <v>2019</v>
          </cell>
          <cell r="AH3414" t="str">
            <v>Non ammissione</v>
          </cell>
          <cell r="AI3414" t="str">
            <v>Economia Digitale</v>
          </cell>
          <cell r="AJ3414" t="str">
            <v>Automazione Industriale</v>
          </cell>
          <cell r="AK3414" t="str">
            <v>Industria hi-tech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1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1</v>
          </cell>
          <cell r="BD3414">
            <v>0</v>
          </cell>
          <cell r="BE3414">
            <v>1</v>
          </cell>
          <cell r="BF3414">
            <v>0</v>
          </cell>
          <cell r="BG3414">
            <v>0</v>
          </cell>
        </row>
        <row r="3415">
          <cell r="A3415" t="str">
            <v>SSI002300</v>
          </cell>
          <cell r="C3415" t="str">
            <v>SSI</v>
          </cell>
          <cell r="D3415" t="str">
            <v>Manlio LO GIUDICE</v>
          </cell>
          <cell r="E3415">
            <v>43761.6381944444</v>
          </cell>
          <cell r="F3415">
            <v>2019</v>
          </cell>
          <cell r="I3415" t="str">
            <v>Domanda decaduta</v>
          </cell>
          <cell r="J3415" t="str">
            <v>n.d.</v>
          </cell>
          <cell r="K3415" t="str">
            <v>n.d.</v>
          </cell>
          <cell r="L3415" t="str">
            <v>Lombardia</v>
          </cell>
          <cell r="M3415" t="str">
            <v>ITALIA</v>
          </cell>
          <cell r="N3415" t="str">
            <v>CENTRO-NORD</v>
          </cell>
          <cell r="O3415" t="str">
            <v>Centro-Nord</v>
          </cell>
          <cell r="Q3415" t="str">
            <v>X</v>
          </cell>
          <cell r="R3415" t="str">
            <v>LEGGE DI STABILITA 2017</v>
          </cell>
          <cell r="S3415" t="str">
            <v>Società non costituita</v>
          </cell>
          <cell r="T3415">
            <v>427615</v>
          </cell>
          <cell r="U3415">
            <v>227500</v>
          </cell>
          <cell r="V3415">
            <v>280315</v>
          </cell>
          <cell r="W3415">
            <v>147300</v>
          </cell>
          <cell r="X3415">
            <v>175000</v>
          </cell>
          <cell r="Y3415">
            <v>45000</v>
          </cell>
          <cell r="Z3415">
            <v>7500</v>
          </cell>
          <cell r="AA3415">
            <v>329884.3</v>
          </cell>
          <cell r="AB3415">
            <v>0</v>
          </cell>
          <cell r="AC3415">
            <v>0</v>
          </cell>
          <cell r="AD3415">
            <v>0</v>
          </cell>
          <cell r="AE3415">
            <v>5</v>
          </cell>
          <cell r="AI3415" t="str">
            <v>Economia Digitale</v>
          </cell>
          <cell r="AJ3415" t="str">
            <v>Life sciences</v>
          </cell>
          <cell r="AK3415" t="str">
            <v>Bio-scienze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2</v>
          </cell>
          <cell r="AY3415">
            <v>0</v>
          </cell>
          <cell r="AZ3415">
            <v>0</v>
          </cell>
          <cell r="BA3415">
            <v>1</v>
          </cell>
          <cell r="BB3415">
            <v>0</v>
          </cell>
          <cell r="BC3415">
            <v>2</v>
          </cell>
          <cell r="BD3415">
            <v>1</v>
          </cell>
          <cell r="BE3415">
            <v>0</v>
          </cell>
          <cell r="BF3415">
            <v>0</v>
          </cell>
          <cell r="BG3415">
            <v>0</v>
          </cell>
        </row>
        <row r="3416">
          <cell r="A3416" t="str">
            <v>SSI002301</v>
          </cell>
          <cell r="C3416" t="str">
            <v>SSI</v>
          </cell>
          <cell r="D3416" t="str">
            <v>Salvatorelli Edoardo</v>
          </cell>
          <cell r="E3416">
            <v>43762.904155092598</v>
          </cell>
          <cell r="F3416">
            <v>2019</v>
          </cell>
          <cell r="I3416" t="str">
            <v>Domanda non ammessa</v>
          </cell>
          <cell r="J3416" t="str">
            <v>PENNE</v>
          </cell>
          <cell r="K3416" t="str">
            <v>PE</v>
          </cell>
          <cell r="L3416" t="str">
            <v>Abruzzo</v>
          </cell>
          <cell r="M3416" t="str">
            <v>ITALIA</v>
          </cell>
          <cell r="N3416" t="str">
            <v>SUD</v>
          </cell>
          <cell r="O3416" t="str">
            <v>Mezzogiorno</v>
          </cell>
          <cell r="Q3416" t="str">
            <v>X</v>
          </cell>
          <cell r="R3416" t="str">
            <v>PON I&amp;C SAM - LEGGE DI STABILITA 2017</v>
          </cell>
          <cell r="S3416" t="str">
            <v>Società non costituita</v>
          </cell>
          <cell r="T3416">
            <v>283067.90000000002</v>
          </cell>
          <cell r="U3416">
            <v>177400</v>
          </cell>
          <cell r="V3416">
            <v>203000</v>
          </cell>
          <cell r="W3416">
            <v>80067.899999999994</v>
          </cell>
          <cell r="X3416">
            <v>162400</v>
          </cell>
          <cell r="Y3416">
            <v>0</v>
          </cell>
          <cell r="Z3416">
            <v>15000</v>
          </cell>
          <cell r="AA3416">
            <v>203000</v>
          </cell>
          <cell r="AB3416">
            <v>0</v>
          </cell>
          <cell r="AC3416">
            <v>0</v>
          </cell>
          <cell r="AD3416">
            <v>0</v>
          </cell>
          <cell r="AE3416">
            <v>1</v>
          </cell>
          <cell r="AF3416">
            <v>43804</v>
          </cell>
          <cell r="AG3416">
            <v>2019</v>
          </cell>
          <cell r="AH3416" t="str">
            <v>Non ammissione</v>
          </cell>
          <cell r="AI3416" t="str">
            <v>Tecnologia nuova sperimentale</v>
          </cell>
          <cell r="AJ3416" t="str">
            <v>Materiali innovativi</v>
          </cell>
          <cell r="AK3416" t="str">
            <v>Industria hi-tech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1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1</v>
          </cell>
          <cell r="BD3416">
            <v>0</v>
          </cell>
          <cell r="BE3416">
            <v>1</v>
          </cell>
          <cell r="BF3416">
            <v>0</v>
          </cell>
          <cell r="BG3416">
            <v>0</v>
          </cell>
        </row>
        <row r="3417">
          <cell r="A3417" t="str">
            <v>SSI002302</v>
          </cell>
          <cell r="B3417" t="str">
            <v>C47B19000190008</v>
          </cell>
          <cell r="C3417" t="str">
            <v>SSI</v>
          </cell>
          <cell r="D3417" t="str">
            <v>Deliveristo Srl</v>
          </cell>
          <cell r="E3417">
            <v>43763.056469907402</v>
          </cell>
          <cell r="F3417">
            <v>2019</v>
          </cell>
          <cell r="H3417" t="str">
            <v>10005280960</v>
          </cell>
          <cell r="I3417" t="str">
            <v>Domanda ammessa</v>
          </cell>
          <cell r="J3417" t="str">
            <v>MILANO</v>
          </cell>
          <cell r="K3417" t="str">
            <v>MI</v>
          </cell>
          <cell r="L3417" t="str">
            <v>Lombardia</v>
          </cell>
          <cell r="M3417" t="str">
            <v>ITALIA</v>
          </cell>
          <cell r="N3417" t="str">
            <v>CENTRO-NORD</v>
          </cell>
          <cell r="O3417" t="str">
            <v>Centro-Nord</v>
          </cell>
          <cell r="Q3417" t="str">
            <v>X</v>
          </cell>
          <cell r="R3417" t="str">
            <v>LEGGE DI STABILITA 2017</v>
          </cell>
          <cell r="S3417" t="str">
            <v>Società costituita</v>
          </cell>
          <cell r="T3417">
            <v>792000</v>
          </cell>
          <cell r="U3417">
            <v>554400</v>
          </cell>
          <cell r="V3417">
            <v>108000</v>
          </cell>
          <cell r="W3417">
            <v>684000</v>
          </cell>
          <cell r="X3417">
            <v>75600</v>
          </cell>
          <cell r="Y3417">
            <v>478800</v>
          </cell>
          <cell r="Z3417">
            <v>0</v>
          </cell>
          <cell r="AA3417">
            <v>131760</v>
          </cell>
          <cell r="AB3417">
            <v>454000</v>
          </cell>
          <cell r="AC3417">
            <v>108000</v>
          </cell>
          <cell r="AD3417">
            <v>346000</v>
          </cell>
          <cell r="AE3417">
            <v>7</v>
          </cell>
          <cell r="AF3417">
            <v>43790</v>
          </cell>
          <cell r="AG3417">
            <v>2019</v>
          </cell>
          <cell r="AH3417" t="str">
            <v>Ammissione</v>
          </cell>
          <cell r="AI3417" t="str">
            <v>Economia Digitale</v>
          </cell>
          <cell r="AJ3417" t="str">
            <v>E-Commerce</v>
          </cell>
          <cell r="AK3417" t="str">
            <v>Web technology</v>
          </cell>
          <cell r="AL3417">
            <v>43990</v>
          </cell>
          <cell r="AM3417">
            <v>2020</v>
          </cell>
          <cell r="AP3417" t="str">
            <v>63.12.00</v>
          </cell>
          <cell r="AQ3417" t="str">
            <v>Altri servizi</v>
          </cell>
          <cell r="AR3417">
            <v>317800</v>
          </cell>
          <cell r="AS3417">
            <v>75600</v>
          </cell>
          <cell r="AT3417">
            <v>242200</v>
          </cell>
          <cell r="AU3417">
            <v>0</v>
          </cell>
          <cell r="AV3417">
            <v>317800</v>
          </cell>
          <cell r="AW3417">
            <v>7</v>
          </cell>
          <cell r="AX3417">
            <v>7</v>
          </cell>
          <cell r="AY3417">
            <v>9</v>
          </cell>
          <cell r="AZ3417">
            <v>0</v>
          </cell>
          <cell r="BA3417">
            <v>4</v>
          </cell>
          <cell r="BB3417">
            <v>5</v>
          </cell>
          <cell r="BC3417">
            <v>23</v>
          </cell>
          <cell r="BD3417">
            <v>9</v>
          </cell>
          <cell r="BE3417">
            <v>7</v>
          </cell>
          <cell r="BF3417">
            <v>7</v>
          </cell>
          <cell r="BG3417">
            <v>0</v>
          </cell>
        </row>
        <row r="3418">
          <cell r="A3418" t="str">
            <v>SSI002303</v>
          </cell>
          <cell r="B3418" t="str">
            <v>C68C19000930008</v>
          </cell>
          <cell r="C3418" t="str">
            <v>SSI</v>
          </cell>
          <cell r="D3418" t="str">
            <v>EMOTICRON</v>
          </cell>
          <cell r="E3418">
            <v>43763.619282407402</v>
          </cell>
          <cell r="F3418">
            <v>2019</v>
          </cell>
          <cell r="H3418" t="str">
            <v>07897461211</v>
          </cell>
          <cell r="I3418" t="str">
            <v>Domanda ammessa</v>
          </cell>
          <cell r="J3418" t="str">
            <v>NAPOLI</v>
          </cell>
          <cell r="K3418" t="str">
            <v>NA</v>
          </cell>
          <cell r="L3418" t="str">
            <v>Campania</v>
          </cell>
          <cell r="M3418" t="str">
            <v>ITALIA</v>
          </cell>
          <cell r="N3418" t="str">
            <v>SUD</v>
          </cell>
          <cell r="O3418" t="str">
            <v>Mezzogiorno</v>
          </cell>
          <cell r="Q3418" t="str">
            <v>X</v>
          </cell>
          <cell r="R3418" t="str">
            <v>PON I&amp;C SUD - LEGGE DI STABILITA 2017</v>
          </cell>
          <cell r="S3418" t="str">
            <v>Società costituita</v>
          </cell>
          <cell r="T3418">
            <v>755733.65999999992</v>
          </cell>
          <cell r="U3418">
            <v>529013.56000000006</v>
          </cell>
          <cell r="V3418">
            <v>252500</v>
          </cell>
          <cell r="W3418">
            <v>503233.66</v>
          </cell>
          <cell r="X3418">
            <v>176750</v>
          </cell>
          <cell r="Y3418">
            <v>352263.56</v>
          </cell>
          <cell r="Z3418">
            <v>0</v>
          </cell>
          <cell r="AA3418">
            <v>294630</v>
          </cell>
          <cell r="AB3418">
            <v>586988.65</v>
          </cell>
          <cell r="AC3418">
            <v>252500</v>
          </cell>
          <cell r="AD3418">
            <v>334488.65000000002</v>
          </cell>
          <cell r="AE3418">
            <v>4</v>
          </cell>
          <cell r="AF3418">
            <v>43804</v>
          </cell>
          <cell r="AG3418">
            <v>2019</v>
          </cell>
          <cell r="AH3418" t="str">
            <v>Ammissione</v>
          </cell>
          <cell r="AI3418" t="str">
            <v>Economia Digitale</v>
          </cell>
          <cell r="AJ3418" t="str">
            <v>Socialnetwork</v>
          </cell>
          <cell r="AK3418" t="str">
            <v>Web technology</v>
          </cell>
          <cell r="AL3418">
            <v>43908</v>
          </cell>
          <cell r="AM3418">
            <v>2020</v>
          </cell>
          <cell r="AP3418" t="str">
            <v>62.01.00</v>
          </cell>
          <cell r="AQ3418" t="str">
            <v>Altri servizi</v>
          </cell>
          <cell r="AR3418">
            <v>410892.06</v>
          </cell>
          <cell r="AS3418">
            <v>176750</v>
          </cell>
          <cell r="AT3418">
            <v>234142.06</v>
          </cell>
          <cell r="AU3418">
            <v>0</v>
          </cell>
          <cell r="AV3418">
            <v>328713.64</v>
          </cell>
          <cell r="AW3418">
            <v>0</v>
          </cell>
          <cell r="AX3418">
            <v>3</v>
          </cell>
          <cell r="AY3418">
            <v>3</v>
          </cell>
          <cell r="AZ3418">
            <v>1</v>
          </cell>
          <cell r="BA3418">
            <v>0</v>
          </cell>
          <cell r="BB3418">
            <v>0</v>
          </cell>
          <cell r="BC3418">
            <v>6</v>
          </cell>
          <cell r="BD3418">
            <v>1</v>
          </cell>
          <cell r="BE3418">
            <v>1</v>
          </cell>
          <cell r="BF3418">
            <v>2</v>
          </cell>
          <cell r="BG3418">
            <v>0</v>
          </cell>
          <cell r="BH3418">
            <v>68539.179999999993</v>
          </cell>
          <cell r="BI3418">
            <v>0</v>
          </cell>
          <cell r="BJ3418">
            <v>68539.179999999993</v>
          </cell>
        </row>
        <row r="3419">
          <cell r="A3419" t="str">
            <v>SSI002304</v>
          </cell>
          <cell r="B3419" t="str">
            <v>C87B19000110008</v>
          </cell>
          <cell r="C3419" t="str">
            <v>SSI</v>
          </cell>
          <cell r="D3419" t="str">
            <v>BITLEND</v>
          </cell>
          <cell r="E3419">
            <v>43763.642662036997</v>
          </cell>
          <cell r="F3419">
            <v>2019</v>
          </cell>
          <cell r="H3419" t="str">
            <v>02659500025</v>
          </cell>
          <cell r="I3419" t="str">
            <v>Domanda ammessa</v>
          </cell>
          <cell r="J3419" t="str">
            <v>CERRETO CASTELLO</v>
          </cell>
          <cell r="K3419" t="str">
            <v>BI</v>
          </cell>
          <cell r="L3419" t="str">
            <v>Piemonte</v>
          </cell>
          <cell r="M3419" t="str">
            <v>ITALIA</v>
          </cell>
          <cell r="N3419" t="str">
            <v>CENTRO-NORD</v>
          </cell>
          <cell r="O3419" t="str">
            <v>Centro-Nord</v>
          </cell>
          <cell r="Q3419" t="str">
            <v>X</v>
          </cell>
          <cell r="R3419" t="str">
            <v>LEGGE DI STABILITA 2017</v>
          </cell>
          <cell r="S3419" t="str">
            <v>Società costituita</v>
          </cell>
          <cell r="T3419">
            <v>321411.98</v>
          </cell>
          <cell r="U3419">
            <v>210000</v>
          </cell>
          <cell r="V3419">
            <v>157921.98000000001</v>
          </cell>
          <cell r="W3419">
            <v>163490</v>
          </cell>
          <cell r="X3419">
            <v>100000</v>
          </cell>
          <cell r="Y3419">
            <v>110000</v>
          </cell>
          <cell r="Z3419">
            <v>0</v>
          </cell>
          <cell r="AA3419">
            <v>192664.82</v>
          </cell>
          <cell r="AB3419">
            <v>172646.38</v>
          </cell>
          <cell r="AC3419">
            <v>111506.38</v>
          </cell>
          <cell r="AD3419">
            <v>61140</v>
          </cell>
          <cell r="AE3419">
            <v>4</v>
          </cell>
          <cell r="AF3419">
            <v>43804</v>
          </cell>
          <cell r="AG3419">
            <v>2019</v>
          </cell>
          <cell r="AH3419" t="str">
            <v>Ammissione</v>
          </cell>
          <cell r="AI3419" t="str">
            <v>Economia Digitale</v>
          </cell>
          <cell r="AJ3419" t="str">
            <v>Socialnetwork</v>
          </cell>
          <cell r="AK3419" t="str">
            <v>Web technology</v>
          </cell>
          <cell r="AL3419">
            <v>43958</v>
          </cell>
          <cell r="AM3419">
            <v>2020</v>
          </cell>
          <cell r="AP3419" t="str">
            <v>62.01.00</v>
          </cell>
          <cell r="AQ3419" t="str">
            <v>Altri servizi</v>
          </cell>
          <cell r="AR3419">
            <v>120852.47</v>
          </cell>
          <cell r="AS3419">
            <v>78054.47</v>
          </cell>
          <cell r="AT3419">
            <v>42798</v>
          </cell>
          <cell r="AU3419">
            <v>0</v>
          </cell>
          <cell r="AV3419">
            <v>120852.47</v>
          </cell>
          <cell r="AW3419">
            <v>0</v>
          </cell>
          <cell r="AX3419">
            <v>3</v>
          </cell>
          <cell r="AY3419">
            <v>1</v>
          </cell>
          <cell r="AZ3419">
            <v>1</v>
          </cell>
          <cell r="BA3419">
            <v>0</v>
          </cell>
          <cell r="BB3419">
            <v>1</v>
          </cell>
          <cell r="BC3419">
            <v>4</v>
          </cell>
          <cell r="BD3419">
            <v>2</v>
          </cell>
          <cell r="BE3419">
            <v>1</v>
          </cell>
          <cell r="BF3419">
            <v>2</v>
          </cell>
          <cell r="BG3419">
            <v>0</v>
          </cell>
        </row>
        <row r="3420">
          <cell r="A3420" t="str">
            <v>SSI002305</v>
          </cell>
          <cell r="B3420" t="str">
            <v>C47B19000220008</v>
          </cell>
          <cell r="C3420" t="str">
            <v>SSI</v>
          </cell>
          <cell r="D3420" t="str">
            <v xml:space="preserve">Formula Center Italia </v>
          </cell>
          <cell r="E3420">
            <v>43765.393993055601</v>
          </cell>
          <cell r="F3420">
            <v>2019</v>
          </cell>
          <cell r="H3420" t="str">
            <v>01806040703</v>
          </cell>
          <cell r="I3420" t="str">
            <v>Domanda ammessa</v>
          </cell>
          <cell r="J3420" t="str">
            <v>LARINO</v>
          </cell>
          <cell r="K3420" t="str">
            <v>CB</v>
          </cell>
          <cell r="L3420" t="str">
            <v>Molise</v>
          </cell>
          <cell r="M3420" t="str">
            <v>ITALIA</v>
          </cell>
          <cell r="N3420" t="str">
            <v>SUD</v>
          </cell>
          <cell r="O3420" t="str">
            <v>Mezzogiorno</v>
          </cell>
          <cell r="Q3420" t="str">
            <v>X</v>
          </cell>
          <cell r="R3420" t="str">
            <v>PON I&amp;C SAM - LEGGE DI STABILITA 2017</v>
          </cell>
          <cell r="S3420" t="str">
            <v>Società costituita</v>
          </cell>
          <cell r="T3420">
            <v>997200</v>
          </cell>
          <cell r="U3420">
            <v>698040</v>
          </cell>
          <cell r="V3420">
            <v>900000</v>
          </cell>
          <cell r="W3420">
            <v>97200</v>
          </cell>
          <cell r="X3420">
            <v>630000</v>
          </cell>
          <cell r="Y3420">
            <v>68040</v>
          </cell>
          <cell r="Z3420">
            <v>0</v>
          </cell>
          <cell r="AA3420">
            <v>1098000</v>
          </cell>
          <cell r="AB3420">
            <v>997200</v>
          </cell>
          <cell r="AC3420">
            <v>900000</v>
          </cell>
          <cell r="AD3420">
            <v>97200</v>
          </cell>
          <cell r="AE3420">
            <v>5</v>
          </cell>
          <cell r="AF3420">
            <v>43804</v>
          </cell>
          <cell r="AG3420">
            <v>2019</v>
          </cell>
          <cell r="AH3420" t="str">
            <v>Ammissione</v>
          </cell>
          <cell r="AI3420" t="str">
            <v>Economia Digitale</v>
          </cell>
          <cell r="AJ3420" t="str">
            <v>Internet of things</v>
          </cell>
          <cell r="AK3420" t="str">
            <v>Web technology</v>
          </cell>
          <cell r="AL3420">
            <v>43929</v>
          </cell>
          <cell r="AM3420">
            <v>2020</v>
          </cell>
          <cell r="AP3420" t="str">
            <v>72.19.09</v>
          </cell>
          <cell r="AQ3420" t="str">
            <v>Altri servizi</v>
          </cell>
          <cell r="AR3420">
            <v>698040</v>
          </cell>
          <cell r="AS3420">
            <v>630000</v>
          </cell>
          <cell r="AT3420">
            <v>68040</v>
          </cell>
          <cell r="AU3420">
            <v>0</v>
          </cell>
          <cell r="AV3420">
            <v>558432</v>
          </cell>
          <cell r="AW3420">
            <v>1</v>
          </cell>
          <cell r="AX3420">
            <v>2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3</v>
          </cell>
          <cell r="BD3420">
            <v>0</v>
          </cell>
          <cell r="BE3420">
            <v>1</v>
          </cell>
          <cell r="BF3420">
            <v>0</v>
          </cell>
          <cell r="BG3420">
            <v>0</v>
          </cell>
        </row>
        <row r="3421">
          <cell r="A3421" t="str">
            <v>SSI002306</v>
          </cell>
          <cell r="C3421" t="str">
            <v>SSI</v>
          </cell>
          <cell r="D3421" t="str">
            <v>VALENTINA DI COSTANZO</v>
          </cell>
          <cell r="E3421">
            <v>43766.5709837963</v>
          </cell>
          <cell r="F3421">
            <v>2019</v>
          </cell>
          <cell r="I3421" t="str">
            <v>Domanda non ammessa</v>
          </cell>
          <cell r="J3421" t="str">
            <v>n.d.</v>
          </cell>
          <cell r="K3421" t="str">
            <v>n.d.</v>
          </cell>
          <cell r="L3421" t="str">
            <v>Campania</v>
          </cell>
          <cell r="M3421" t="str">
            <v>ITALIA</v>
          </cell>
          <cell r="N3421" t="str">
            <v>SUD</v>
          </cell>
          <cell r="O3421" t="str">
            <v>Mezzogiorno</v>
          </cell>
          <cell r="Q3421" t="str">
            <v>X</v>
          </cell>
          <cell r="R3421" t="str">
            <v>PON I&amp;C SUD - LEGGE DI STABILITA 2017</v>
          </cell>
          <cell r="S3421" t="str">
            <v>Società non costituita</v>
          </cell>
          <cell r="T3421">
            <v>388064.02</v>
          </cell>
          <cell r="U3421">
            <v>203832</v>
          </cell>
          <cell r="V3421">
            <v>71200</v>
          </cell>
          <cell r="W3421">
            <v>316864.02</v>
          </cell>
          <cell r="X3421">
            <v>56960</v>
          </cell>
          <cell r="Y3421">
            <v>131872</v>
          </cell>
          <cell r="Z3421">
            <v>15000</v>
          </cell>
          <cell r="AA3421">
            <v>86864</v>
          </cell>
          <cell r="AB3421">
            <v>0</v>
          </cell>
          <cell r="AC3421">
            <v>0</v>
          </cell>
          <cell r="AD3421">
            <v>0</v>
          </cell>
          <cell r="AE3421">
            <v>4</v>
          </cell>
          <cell r="AF3421">
            <v>43811</v>
          </cell>
          <cell r="AG3421">
            <v>2019</v>
          </cell>
          <cell r="AH3421" t="str">
            <v>Non ammissione</v>
          </cell>
          <cell r="AI3421" t="str">
            <v>Economia Digitale</v>
          </cell>
          <cell r="AJ3421" t="str">
            <v>E-Commerce</v>
          </cell>
          <cell r="AK3421" t="str">
            <v>Web technology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1</v>
          </cell>
          <cell r="BA3421">
            <v>2</v>
          </cell>
          <cell r="BB3421">
            <v>0</v>
          </cell>
          <cell r="BC3421">
            <v>0</v>
          </cell>
          <cell r="BD3421">
            <v>3</v>
          </cell>
          <cell r="BE3421">
            <v>1</v>
          </cell>
          <cell r="BF3421">
            <v>0</v>
          </cell>
          <cell r="BG3421">
            <v>0</v>
          </cell>
        </row>
        <row r="3422">
          <cell r="A3422" t="str">
            <v>SSI002307</v>
          </cell>
          <cell r="C3422" t="str">
            <v>SSI</v>
          </cell>
          <cell r="D3422" t="str">
            <v>Claudio Cesare Constantinescu</v>
          </cell>
          <cell r="E3422">
            <v>43766.651238425897</v>
          </cell>
          <cell r="F3422">
            <v>2019</v>
          </cell>
          <cell r="I3422" t="str">
            <v>Domanda non ammessa</v>
          </cell>
          <cell r="J3422" t="str">
            <v>ROMA</v>
          </cell>
          <cell r="K3422" t="str">
            <v>RM</v>
          </cell>
          <cell r="L3422" t="str">
            <v>Lazio</v>
          </cell>
          <cell r="M3422" t="str">
            <v>ITALIA</v>
          </cell>
          <cell r="N3422" t="str">
            <v>CENTRO-NORD</v>
          </cell>
          <cell r="O3422" t="str">
            <v>Centro-Nord</v>
          </cell>
          <cell r="Q3422" t="str">
            <v>X</v>
          </cell>
          <cell r="R3422" t="str">
            <v>LEGGE DI STABILITA 2017</v>
          </cell>
          <cell r="S3422" t="str">
            <v>Società non costituita</v>
          </cell>
          <cell r="T3422">
            <v>1270000</v>
          </cell>
          <cell r="U3422">
            <v>894500</v>
          </cell>
          <cell r="V3422">
            <v>1110000</v>
          </cell>
          <cell r="W3422">
            <v>160000</v>
          </cell>
          <cell r="X3422">
            <v>777000</v>
          </cell>
          <cell r="Y3422">
            <v>110000</v>
          </cell>
          <cell r="Z3422">
            <v>7500</v>
          </cell>
          <cell r="AA3422">
            <v>1332000</v>
          </cell>
          <cell r="AB3422">
            <v>0</v>
          </cell>
          <cell r="AC3422">
            <v>0</v>
          </cell>
          <cell r="AD3422">
            <v>0</v>
          </cell>
          <cell r="AE3422">
            <v>50</v>
          </cell>
          <cell r="AF3422">
            <v>43811</v>
          </cell>
          <cell r="AG3422">
            <v>2019</v>
          </cell>
          <cell r="AH3422" t="str">
            <v>Non ammissione</v>
          </cell>
          <cell r="AI3422" t="str">
            <v>Economia Digitale</v>
          </cell>
          <cell r="AJ3422" t="str">
            <v>Life sciences</v>
          </cell>
          <cell r="AK3422" t="str">
            <v>Bio-scienze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1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1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</row>
        <row r="3423">
          <cell r="A3423" t="str">
            <v>SSI002308</v>
          </cell>
          <cell r="C3423" t="str">
            <v>SSI</v>
          </cell>
          <cell r="D3423" t="str">
            <v>Sluurpy s.r.l</v>
          </cell>
          <cell r="E3423">
            <v>43766.6941898148</v>
          </cell>
          <cell r="F3423">
            <v>2019</v>
          </cell>
          <cell r="H3423" t="str">
            <v>03643951209</v>
          </cell>
          <cell r="I3423" t="str">
            <v>Domanda decaduta</v>
          </cell>
          <cell r="J3423" t="str">
            <v>BOLOGNA</v>
          </cell>
          <cell r="K3423" t="str">
            <v>BO</v>
          </cell>
          <cell r="L3423" t="str">
            <v>Emilia Romagna</v>
          </cell>
          <cell r="M3423" t="str">
            <v>ITALIA</v>
          </cell>
          <cell r="N3423" t="str">
            <v>CENTRO-NORD</v>
          </cell>
          <cell r="O3423" t="str">
            <v>Centro-Nord</v>
          </cell>
          <cell r="Q3423" t="str">
            <v>X</v>
          </cell>
          <cell r="R3423" t="str">
            <v>LEGGE DI STABILITA 2017</v>
          </cell>
          <cell r="S3423" t="str">
            <v>Società costituita</v>
          </cell>
          <cell r="T3423">
            <v>778000</v>
          </cell>
          <cell r="U3423">
            <v>200000</v>
          </cell>
          <cell r="V3423">
            <v>142000</v>
          </cell>
          <cell r="W3423">
            <v>636000</v>
          </cell>
          <cell r="X3423">
            <v>100000</v>
          </cell>
          <cell r="Y3423">
            <v>100000</v>
          </cell>
          <cell r="Z3423">
            <v>0</v>
          </cell>
          <cell r="AA3423">
            <v>173240</v>
          </cell>
          <cell r="AB3423">
            <v>0</v>
          </cell>
          <cell r="AC3423">
            <v>0</v>
          </cell>
          <cell r="AD3423">
            <v>0</v>
          </cell>
          <cell r="AE3423">
            <v>14</v>
          </cell>
          <cell r="AI3423" t="str">
            <v>Economia Digitale</v>
          </cell>
          <cell r="AJ3423" t="str">
            <v>Internet of things</v>
          </cell>
          <cell r="AK3423" t="str">
            <v>Web technology</v>
          </cell>
          <cell r="AP3423" t="str">
            <v>62.09.09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2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2</v>
          </cell>
          <cell r="BD3423">
            <v>0</v>
          </cell>
          <cell r="BE3423">
            <v>0</v>
          </cell>
          <cell r="BF3423">
            <v>2</v>
          </cell>
          <cell r="BG3423">
            <v>2</v>
          </cell>
        </row>
        <row r="3424">
          <cell r="A3424" t="str">
            <v>SSI002309</v>
          </cell>
          <cell r="C3424" t="str">
            <v>SSI</v>
          </cell>
          <cell r="D3424" t="str">
            <v>BRAIN JUICE TECHNOLOGIES</v>
          </cell>
          <cell r="E3424">
            <v>43767.413182870398</v>
          </cell>
          <cell r="F3424">
            <v>2019</v>
          </cell>
          <cell r="H3424" t="str">
            <v>09945090968</v>
          </cell>
          <cell r="I3424" t="str">
            <v>Domanda decaduta</v>
          </cell>
          <cell r="J3424" t="str">
            <v>MILANO</v>
          </cell>
          <cell r="K3424" t="str">
            <v>MI</v>
          </cell>
          <cell r="L3424" t="str">
            <v>Lombardia</v>
          </cell>
          <cell r="M3424" t="str">
            <v>ITALIA</v>
          </cell>
          <cell r="N3424" t="str">
            <v>CENTRO-NORD</v>
          </cell>
          <cell r="O3424" t="str">
            <v>Centro-Nord</v>
          </cell>
          <cell r="Q3424" t="str">
            <v>X</v>
          </cell>
          <cell r="R3424" t="str">
            <v>LEGGE DI STABILITA 2017</v>
          </cell>
          <cell r="S3424" t="str">
            <v>Società costituita</v>
          </cell>
          <cell r="T3424">
            <v>624300</v>
          </cell>
          <cell r="U3424">
            <v>437010</v>
          </cell>
          <cell r="V3424">
            <v>84300</v>
          </cell>
          <cell r="W3424">
            <v>540000</v>
          </cell>
          <cell r="X3424">
            <v>59010</v>
          </cell>
          <cell r="Y3424">
            <v>378000</v>
          </cell>
          <cell r="Z3424">
            <v>0</v>
          </cell>
          <cell r="AA3424">
            <v>100646</v>
          </cell>
          <cell r="AB3424">
            <v>0</v>
          </cell>
          <cell r="AC3424">
            <v>0</v>
          </cell>
          <cell r="AD3424">
            <v>0</v>
          </cell>
          <cell r="AE3424">
            <v>10</v>
          </cell>
          <cell r="AI3424" t="str">
            <v>Economia Digitale</v>
          </cell>
          <cell r="AJ3424" t="str">
            <v>Smart cities</v>
          </cell>
          <cell r="AK3424" t="str">
            <v>Smart cities and services</v>
          </cell>
          <cell r="AP3424" t="str">
            <v>62.09.09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1</v>
          </cell>
          <cell r="AX3424">
            <v>1</v>
          </cell>
          <cell r="AY3424">
            <v>4</v>
          </cell>
          <cell r="AZ3424">
            <v>0</v>
          </cell>
          <cell r="BA3424">
            <v>0</v>
          </cell>
          <cell r="BB3424">
            <v>0</v>
          </cell>
          <cell r="BC3424">
            <v>6</v>
          </cell>
          <cell r="BD3424">
            <v>0</v>
          </cell>
          <cell r="BE3424">
            <v>1</v>
          </cell>
          <cell r="BF3424">
            <v>1</v>
          </cell>
          <cell r="BG3424">
            <v>0</v>
          </cell>
        </row>
        <row r="3425">
          <cell r="A3425" t="str">
            <v>SSI002310</v>
          </cell>
          <cell r="C3425" t="str">
            <v>SSI</v>
          </cell>
          <cell r="D3425" t="str">
            <v>EPITYON SRLS</v>
          </cell>
          <cell r="E3425">
            <v>43767.617256944402</v>
          </cell>
          <cell r="F3425">
            <v>2019</v>
          </cell>
          <cell r="H3425" t="str">
            <v>04526530235</v>
          </cell>
          <cell r="I3425" t="str">
            <v>Domanda non ammessa</v>
          </cell>
          <cell r="J3425" t="str">
            <v>VERONA</v>
          </cell>
          <cell r="K3425" t="str">
            <v>VR</v>
          </cell>
          <cell r="L3425" t="str">
            <v>Veneto</v>
          </cell>
          <cell r="M3425" t="str">
            <v>ITALIA</v>
          </cell>
          <cell r="N3425" t="str">
            <v>CENTRO-NORD</v>
          </cell>
          <cell r="O3425" t="str">
            <v>Centro-Nord</v>
          </cell>
          <cell r="Q3425" t="str">
            <v>X</v>
          </cell>
          <cell r="R3425" t="str">
            <v>LEGGE DI STABILITA 2017</v>
          </cell>
          <cell r="S3425" t="str">
            <v>Società costituita</v>
          </cell>
          <cell r="T3425">
            <v>586200</v>
          </cell>
          <cell r="U3425">
            <v>410340</v>
          </cell>
          <cell r="V3425">
            <v>250000</v>
          </cell>
          <cell r="W3425">
            <v>336200</v>
          </cell>
          <cell r="X3425">
            <v>175000</v>
          </cell>
          <cell r="Y3425">
            <v>235340</v>
          </cell>
          <cell r="Z3425">
            <v>0</v>
          </cell>
          <cell r="AA3425">
            <v>302600</v>
          </cell>
          <cell r="AB3425">
            <v>0</v>
          </cell>
          <cell r="AC3425">
            <v>0</v>
          </cell>
          <cell r="AD3425">
            <v>0</v>
          </cell>
          <cell r="AE3425">
            <v>4</v>
          </cell>
          <cell r="AF3425">
            <v>43811</v>
          </cell>
          <cell r="AG3425">
            <v>2019</v>
          </cell>
          <cell r="AH3425" t="str">
            <v>Non ammissione</v>
          </cell>
          <cell r="AI3425" t="str">
            <v>Economia Digitale</v>
          </cell>
          <cell r="AJ3425" t="str">
            <v>Internet of things</v>
          </cell>
          <cell r="AK3425" t="str">
            <v>Web technology</v>
          </cell>
          <cell r="AP3425" t="str">
            <v>62.01.00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3</v>
          </cell>
          <cell r="AY3425">
            <v>1</v>
          </cell>
          <cell r="AZ3425">
            <v>0</v>
          </cell>
          <cell r="BA3425">
            <v>0</v>
          </cell>
          <cell r="BB3425">
            <v>0</v>
          </cell>
          <cell r="BC3425">
            <v>4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</row>
        <row r="3426">
          <cell r="A3426" t="str">
            <v>SSI002311</v>
          </cell>
          <cell r="C3426" t="str">
            <v>SSI</v>
          </cell>
          <cell r="D3426" t="str">
            <v>Dotq</v>
          </cell>
          <cell r="E3426">
            <v>43768.426377314798</v>
          </cell>
          <cell r="F3426">
            <v>2019</v>
          </cell>
          <cell r="H3426" t="str">
            <v>01221800079</v>
          </cell>
          <cell r="I3426" t="str">
            <v>Domanda non ammessa</v>
          </cell>
          <cell r="J3426" t="str">
            <v>AOSTA</v>
          </cell>
          <cell r="K3426" t="str">
            <v>AO</v>
          </cell>
          <cell r="L3426" t="str">
            <v>Valle d'Aosta</v>
          </cell>
          <cell r="M3426" t="str">
            <v>ITALIA</v>
          </cell>
          <cell r="N3426" t="str">
            <v>CENTRO-NORD</v>
          </cell>
          <cell r="O3426" t="str">
            <v>Centro-Nord</v>
          </cell>
          <cell r="Q3426" t="str">
            <v>X</v>
          </cell>
          <cell r="R3426" t="str">
            <v>LEGGE DI STABILITA 2017</v>
          </cell>
          <cell r="S3426" t="str">
            <v>Società costituita</v>
          </cell>
          <cell r="T3426">
            <v>1240248</v>
          </cell>
          <cell r="U3426">
            <v>868173</v>
          </cell>
          <cell r="V3426">
            <v>760000</v>
          </cell>
          <cell r="W3426">
            <v>480248</v>
          </cell>
          <cell r="X3426">
            <v>532000</v>
          </cell>
          <cell r="Y3426">
            <v>336173</v>
          </cell>
          <cell r="Z3426">
            <v>0</v>
          </cell>
          <cell r="AA3426">
            <v>927200</v>
          </cell>
          <cell r="AB3426">
            <v>0</v>
          </cell>
          <cell r="AC3426">
            <v>0</v>
          </cell>
          <cell r="AD3426">
            <v>0</v>
          </cell>
          <cell r="AE3426">
            <v>8</v>
          </cell>
          <cell r="AF3426">
            <v>43790</v>
          </cell>
          <cell r="AG3426">
            <v>2019</v>
          </cell>
          <cell r="AH3426" t="str">
            <v>Non ammissione</v>
          </cell>
          <cell r="AI3426" t="str">
            <v>Valorizzazione della ricerca</v>
          </cell>
          <cell r="AJ3426" t="str">
            <v>Ambiente e Energia</v>
          </cell>
          <cell r="AK3426" t="str">
            <v>Ambiente ed energia</v>
          </cell>
          <cell r="AP3426" t="str">
            <v>72.19.09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2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2</v>
          </cell>
          <cell r="BD3426">
            <v>0</v>
          </cell>
          <cell r="BE3426">
            <v>0</v>
          </cell>
          <cell r="BF3426">
            <v>1</v>
          </cell>
          <cell r="BG3426">
            <v>0</v>
          </cell>
        </row>
        <row r="3427">
          <cell r="A3427" t="str">
            <v>SSI002312</v>
          </cell>
          <cell r="C3427" t="str">
            <v>SSI</v>
          </cell>
          <cell r="D3427" t="str">
            <v xml:space="preserve">ENERGYGROUND </v>
          </cell>
          <cell r="E3427">
            <v>43768.625034722201</v>
          </cell>
          <cell r="F3427">
            <v>2019</v>
          </cell>
          <cell r="H3427" t="str">
            <v>01963150766</v>
          </cell>
          <cell r="I3427" t="str">
            <v>Domanda non ammessa</v>
          </cell>
          <cell r="J3427" t="str">
            <v>POTENZA</v>
          </cell>
          <cell r="K3427" t="str">
            <v>PZ</v>
          </cell>
          <cell r="L3427" t="str">
            <v>Basilicata</v>
          </cell>
          <cell r="M3427" t="str">
            <v>ITALIA</v>
          </cell>
          <cell r="N3427" t="str">
            <v>SUD</v>
          </cell>
          <cell r="O3427" t="str">
            <v>Mezzogiorno</v>
          </cell>
          <cell r="Q3427" t="str">
            <v>X</v>
          </cell>
          <cell r="R3427" t="str">
            <v>PON I&amp;C SUD - LEGGE DI STABILITA 2017</v>
          </cell>
          <cell r="S3427" t="str">
            <v>Società costituita</v>
          </cell>
          <cell r="T3427">
            <v>1500000</v>
          </cell>
          <cell r="U3427">
            <v>1050000</v>
          </cell>
          <cell r="V3427">
            <v>1500000</v>
          </cell>
          <cell r="W3427">
            <v>0</v>
          </cell>
          <cell r="X3427">
            <v>1050000</v>
          </cell>
          <cell r="Y3427">
            <v>0</v>
          </cell>
          <cell r="Z3427">
            <v>0</v>
          </cell>
          <cell r="AA3427">
            <v>1830000</v>
          </cell>
          <cell r="AB3427">
            <v>0</v>
          </cell>
          <cell r="AC3427">
            <v>0</v>
          </cell>
          <cell r="AD3427">
            <v>0</v>
          </cell>
          <cell r="AE3427">
            <v>6</v>
          </cell>
          <cell r="AF3427">
            <v>43811</v>
          </cell>
          <cell r="AG3427">
            <v>2019</v>
          </cell>
          <cell r="AH3427" t="str">
            <v>Non ammissione</v>
          </cell>
          <cell r="AI3427" t="str">
            <v>Valorizzazione della ricerca</v>
          </cell>
          <cell r="AJ3427" t="str">
            <v>Ambiente e Energia</v>
          </cell>
          <cell r="AK3427" t="str">
            <v>Ambiente ed energia</v>
          </cell>
          <cell r="AP3427" t="str">
            <v>72.19.09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1</v>
          </cell>
          <cell r="AY3427">
            <v>1</v>
          </cell>
          <cell r="AZ3427">
            <v>1</v>
          </cell>
          <cell r="BA3427">
            <v>0</v>
          </cell>
          <cell r="BB3427">
            <v>0</v>
          </cell>
          <cell r="BC3427">
            <v>2</v>
          </cell>
          <cell r="BD3427">
            <v>1</v>
          </cell>
          <cell r="BE3427">
            <v>1</v>
          </cell>
          <cell r="BF3427">
            <v>3</v>
          </cell>
          <cell r="BG3427">
            <v>0</v>
          </cell>
        </row>
        <row r="3428">
          <cell r="A3428" t="str">
            <v>SSI002313</v>
          </cell>
          <cell r="C3428" t="str">
            <v>SSI</v>
          </cell>
          <cell r="D3428" t="str">
            <v>adg nativa</v>
          </cell>
          <cell r="E3428">
            <v>43775.446921296301</v>
          </cell>
          <cell r="F3428">
            <v>2019</v>
          </cell>
          <cell r="H3428" t="str">
            <v>01720410628</v>
          </cell>
          <cell r="I3428" t="str">
            <v>Domanda decaduta</v>
          </cell>
          <cell r="J3428" t="str">
            <v>BENEVENTO</v>
          </cell>
          <cell r="K3428" t="str">
            <v>BN</v>
          </cell>
          <cell r="L3428" t="str">
            <v>Campania</v>
          </cell>
          <cell r="M3428" t="str">
            <v>ITALIA</v>
          </cell>
          <cell r="N3428" t="str">
            <v>SUD</v>
          </cell>
          <cell r="O3428" t="str">
            <v>Mezzogiorno</v>
          </cell>
          <cell r="Q3428" t="str">
            <v>X</v>
          </cell>
          <cell r="R3428" t="str">
            <v>PON I&amp;C SUD - LEGGE DI STABILITA 2017</v>
          </cell>
          <cell r="S3428" t="str">
            <v>Società costituita</v>
          </cell>
          <cell r="T3428">
            <v>995000</v>
          </cell>
          <cell r="U3428">
            <v>696500</v>
          </cell>
          <cell r="V3428">
            <v>547000</v>
          </cell>
          <cell r="W3428">
            <v>448000</v>
          </cell>
          <cell r="X3428">
            <v>382900</v>
          </cell>
          <cell r="Y3428">
            <v>313600</v>
          </cell>
          <cell r="Z3428">
            <v>0</v>
          </cell>
          <cell r="AA3428">
            <v>667340</v>
          </cell>
          <cell r="AB3428">
            <v>0</v>
          </cell>
          <cell r="AC3428">
            <v>0</v>
          </cell>
          <cell r="AD3428">
            <v>0</v>
          </cell>
          <cell r="AE3428">
            <v>9</v>
          </cell>
          <cell r="AI3428" t="str">
            <v>Economia Digitale</v>
          </cell>
          <cell r="AJ3428" t="str">
            <v>Cloud computing</v>
          </cell>
          <cell r="AK3428" t="str">
            <v>Web technology</v>
          </cell>
          <cell r="AP3428" t="str">
            <v>62.02.00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1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1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</row>
        <row r="3429">
          <cell r="A3429" t="str">
            <v>SSI002314</v>
          </cell>
          <cell r="C3429" t="str">
            <v>SSI</v>
          </cell>
          <cell r="D3429" t="str">
            <v>ONDA COIN SRL</v>
          </cell>
          <cell r="E3429">
            <v>43775.815717592603</v>
          </cell>
          <cell r="F3429">
            <v>2019</v>
          </cell>
          <cell r="H3429" t="str">
            <v>14766331004</v>
          </cell>
          <cell r="I3429" t="str">
            <v>Domanda decaduta</v>
          </cell>
          <cell r="J3429" t="str">
            <v>SIRACUSA</v>
          </cell>
          <cell r="K3429" t="str">
            <v>SR</v>
          </cell>
          <cell r="L3429" t="str">
            <v>Sicilia</v>
          </cell>
          <cell r="M3429" t="str">
            <v>ITALIA</v>
          </cell>
          <cell r="N3429" t="str">
            <v>SUD</v>
          </cell>
          <cell r="O3429" t="str">
            <v>Mezzogiorno</v>
          </cell>
          <cell r="Q3429" t="str">
            <v>X</v>
          </cell>
          <cell r="R3429" t="str">
            <v>PON I&amp;C SUD - LEGGE DI STABILITA 2017</v>
          </cell>
          <cell r="S3429" t="str">
            <v>Società costituita</v>
          </cell>
          <cell r="T3429">
            <v>358056</v>
          </cell>
          <cell r="U3429">
            <v>250639.2</v>
          </cell>
          <cell r="V3429">
            <v>153765</v>
          </cell>
          <cell r="W3429">
            <v>204291</v>
          </cell>
          <cell r="X3429">
            <v>107635.5</v>
          </cell>
          <cell r="Y3429">
            <v>143003.70000000001</v>
          </cell>
          <cell r="Z3429">
            <v>0</v>
          </cell>
          <cell r="AA3429">
            <v>187791.3</v>
          </cell>
          <cell r="AB3429">
            <v>0</v>
          </cell>
          <cell r="AC3429">
            <v>0</v>
          </cell>
          <cell r="AD3429">
            <v>0</v>
          </cell>
          <cell r="AE3429">
            <v>9</v>
          </cell>
          <cell r="AI3429" t="str">
            <v>Economia Digitale</v>
          </cell>
          <cell r="AJ3429" t="str">
            <v>E-Commerce</v>
          </cell>
          <cell r="AK3429" t="str">
            <v>Web technology</v>
          </cell>
          <cell r="AP3429" t="str">
            <v>62.01.00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2</v>
          </cell>
          <cell r="AY3429">
            <v>1</v>
          </cell>
          <cell r="AZ3429">
            <v>0</v>
          </cell>
          <cell r="BA3429">
            <v>0</v>
          </cell>
          <cell r="BB3429">
            <v>0</v>
          </cell>
          <cell r="BC3429">
            <v>3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</row>
        <row r="3430">
          <cell r="A3430" t="str">
            <v>SSI002315</v>
          </cell>
          <cell r="B3430" t="str">
            <v>C97B19000090008</v>
          </cell>
          <cell r="C3430" t="str">
            <v>SSI</v>
          </cell>
          <cell r="D3430" t="str">
            <v>TAG</v>
          </cell>
          <cell r="E3430">
            <v>43776.662349537</v>
          </cell>
          <cell r="F3430">
            <v>2019</v>
          </cell>
          <cell r="H3430" t="str">
            <v>02794590428</v>
          </cell>
          <cell r="I3430" t="str">
            <v>Domanda ammessa</v>
          </cell>
          <cell r="J3430" t="str">
            <v>FABRIANO</v>
          </cell>
          <cell r="K3430" t="str">
            <v>AN</v>
          </cell>
          <cell r="L3430" t="str">
            <v>Marche</v>
          </cell>
          <cell r="M3430" t="str">
            <v>ITALIA</v>
          </cell>
          <cell r="N3430" t="str">
            <v>CENTRO-NORD</v>
          </cell>
          <cell r="O3430" t="str">
            <v>Centro-Nord</v>
          </cell>
          <cell r="Q3430" t="str">
            <v>X</v>
          </cell>
          <cell r="R3430" t="str">
            <v>LEGGE DI STABILITA 2017</v>
          </cell>
          <cell r="S3430" t="str">
            <v>Società costituita</v>
          </cell>
          <cell r="T3430">
            <v>992898</v>
          </cell>
          <cell r="U3430">
            <v>695028.6</v>
          </cell>
          <cell r="V3430">
            <v>370600</v>
          </cell>
          <cell r="W3430">
            <v>622298</v>
          </cell>
          <cell r="X3430">
            <v>259420</v>
          </cell>
          <cell r="Y3430">
            <v>435608.6</v>
          </cell>
          <cell r="Z3430">
            <v>0</v>
          </cell>
          <cell r="AA3430">
            <v>415909</v>
          </cell>
          <cell r="AB3430">
            <v>989898</v>
          </cell>
          <cell r="AC3430">
            <v>367600</v>
          </cell>
          <cell r="AD3430">
            <v>622298</v>
          </cell>
          <cell r="AE3430">
            <v>1</v>
          </cell>
          <cell r="AF3430">
            <v>43804</v>
          </cell>
          <cell r="AG3430">
            <v>2019</v>
          </cell>
          <cell r="AH3430" t="str">
            <v>Ammissione</v>
          </cell>
          <cell r="AI3430" t="str">
            <v>Tecnologia nuova sperimentale</v>
          </cell>
          <cell r="AJ3430" t="str">
            <v>Automazione Industriale</v>
          </cell>
          <cell r="AK3430" t="str">
            <v>Industria hi-tech</v>
          </cell>
          <cell r="AL3430">
            <v>43915</v>
          </cell>
          <cell r="AM3430">
            <v>2020</v>
          </cell>
          <cell r="AP3430" t="str">
            <v>28.93.00</v>
          </cell>
          <cell r="AQ3430" t="str">
            <v>Artigianato</v>
          </cell>
          <cell r="AR3430">
            <v>692928.6</v>
          </cell>
          <cell r="AS3430">
            <v>257320</v>
          </cell>
          <cell r="AT3430">
            <v>435608.6</v>
          </cell>
          <cell r="AU3430">
            <v>0</v>
          </cell>
          <cell r="AV3430">
            <v>692928.6</v>
          </cell>
          <cell r="AW3430">
            <v>0</v>
          </cell>
          <cell r="AX3430">
            <v>0</v>
          </cell>
          <cell r="AY3430">
            <v>1</v>
          </cell>
          <cell r="AZ3430">
            <v>0</v>
          </cell>
          <cell r="BA3430">
            <v>1</v>
          </cell>
          <cell r="BB3430">
            <v>0</v>
          </cell>
          <cell r="BC3430">
            <v>1</v>
          </cell>
          <cell r="BD3430">
            <v>1</v>
          </cell>
          <cell r="BE3430">
            <v>0</v>
          </cell>
          <cell r="BF3430">
            <v>2</v>
          </cell>
          <cell r="BG3430">
            <v>0</v>
          </cell>
          <cell r="BH3430">
            <v>102928</v>
          </cell>
          <cell r="BI3430">
            <v>0</v>
          </cell>
          <cell r="BJ3430">
            <v>102928</v>
          </cell>
        </row>
        <row r="3431">
          <cell r="A3431" t="str">
            <v>SSI002316</v>
          </cell>
          <cell r="C3431" t="str">
            <v>SSI</v>
          </cell>
          <cell r="D3431" t="str">
            <v>sonia fatnassi</v>
          </cell>
          <cell r="E3431">
            <v>43777.076412037</v>
          </cell>
          <cell r="F3431">
            <v>2019</v>
          </cell>
          <cell r="I3431" t="str">
            <v>Domanda decaduta</v>
          </cell>
          <cell r="J3431" t="str">
            <v>ROMANO DI LOMBARDIA</v>
          </cell>
          <cell r="K3431" t="str">
            <v>BG</v>
          </cell>
          <cell r="L3431" t="str">
            <v>Lombardia</v>
          </cell>
          <cell r="M3431" t="str">
            <v>ITALIA</v>
          </cell>
          <cell r="N3431" t="str">
            <v>CENTRO-NORD</v>
          </cell>
          <cell r="O3431" t="str">
            <v>Centro-Nord</v>
          </cell>
          <cell r="Q3431" t="str">
            <v>X</v>
          </cell>
          <cell r="R3431" t="str">
            <v>LEGGE DI STABILITA 2017</v>
          </cell>
          <cell r="S3431" t="str">
            <v>Società non costituita</v>
          </cell>
          <cell r="T3431">
            <v>156600</v>
          </cell>
          <cell r="U3431">
            <v>132780</v>
          </cell>
          <cell r="V3431">
            <v>66000</v>
          </cell>
          <cell r="W3431">
            <v>90600</v>
          </cell>
          <cell r="X3431">
            <v>52800</v>
          </cell>
          <cell r="Y3431">
            <v>72480</v>
          </cell>
          <cell r="Z3431">
            <v>7500</v>
          </cell>
          <cell r="AA3431">
            <v>80520</v>
          </cell>
          <cell r="AB3431">
            <v>0</v>
          </cell>
          <cell r="AC3431">
            <v>0</v>
          </cell>
          <cell r="AD3431">
            <v>0</v>
          </cell>
          <cell r="AE3431">
            <v>2</v>
          </cell>
          <cell r="AI3431" t="str">
            <v>Economia Digitale</v>
          </cell>
          <cell r="AJ3431" t="str">
            <v>E-Commerce</v>
          </cell>
          <cell r="AK3431" t="str">
            <v>Web technology</v>
          </cell>
          <cell r="AP3431" t="str">
            <v/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1</v>
          </cell>
          <cell r="BB3431">
            <v>0</v>
          </cell>
          <cell r="BC3431">
            <v>0</v>
          </cell>
          <cell r="BD3431">
            <v>1</v>
          </cell>
          <cell r="BE3431">
            <v>0</v>
          </cell>
          <cell r="BF3431">
            <v>0</v>
          </cell>
          <cell r="BG3431">
            <v>0</v>
          </cell>
        </row>
        <row r="3432">
          <cell r="A3432" t="str">
            <v>SSI002317</v>
          </cell>
          <cell r="C3432" t="str">
            <v>SSI</v>
          </cell>
          <cell r="D3432" t="str">
            <v>SERENA GRETTER</v>
          </cell>
          <cell r="E3432">
            <v>43778.394988425898</v>
          </cell>
          <cell r="F3432">
            <v>2019</v>
          </cell>
          <cell r="I3432" t="str">
            <v>Domanda non ammessa</v>
          </cell>
          <cell r="J3432" t="str">
            <v>n.d.</v>
          </cell>
          <cell r="K3432" t="str">
            <v>n.d.</v>
          </cell>
          <cell r="L3432" t="str">
            <v>Calabria</v>
          </cell>
          <cell r="M3432" t="str">
            <v>ITALIA</v>
          </cell>
          <cell r="N3432" t="str">
            <v>SUD</v>
          </cell>
          <cell r="O3432" t="str">
            <v>Mezzogiorno</v>
          </cell>
          <cell r="Q3432" t="str">
            <v>X</v>
          </cell>
          <cell r="R3432" t="str">
            <v>PON I&amp;C SUD - LEGGE DI STABILITA 2017</v>
          </cell>
          <cell r="S3432" t="str">
            <v>Società non costituita</v>
          </cell>
          <cell r="T3432">
            <v>882927.7</v>
          </cell>
          <cell r="U3432">
            <v>454545.89</v>
          </cell>
          <cell r="V3432">
            <v>116022.7</v>
          </cell>
          <cell r="W3432">
            <v>766905</v>
          </cell>
          <cell r="X3432">
            <v>81215.89</v>
          </cell>
          <cell r="Y3432">
            <v>358330</v>
          </cell>
          <cell r="Z3432">
            <v>15000</v>
          </cell>
          <cell r="AA3432">
            <v>141547.79999999999</v>
          </cell>
          <cell r="AB3432">
            <v>0</v>
          </cell>
          <cell r="AC3432">
            <v>0</v>
          </cell>
          <cell r="AD3432">
            <v>0</v>
          </cell>
          <cell r="AE3432">
            <v>11</v>
          </cell>
          <cell r="AF3432">
            <v>43811</v>
          </cell>
          <cell r="AG3432">
            <v>2019</v>
          </cell>
          <cell r="AH3432" t="str">
            <v>Non ammissione</v>
          </cell>
          <cell r="AI3432" t="str">
            <v>Economia Digitale</v>
          </cell>
          <cell r="AJ3432" t="str">
            <v>E-Commerce</v>
          </cell>
          <cell r="AK3432" t="str">
            <v>Web technology</v>
          </cell>
          <cell r="AP3432" t="str">
            <v/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1</v>
          </cell>
          <cell r="AX3432">
            <v>1</v>
          </cell>
          <cell r="AY3432">
            <v>0</v>
          </cell>
          <cell r="AZ3432">
            <v>1</v>
          </cell>
          <cell r="BA3432">
            <v>0</v>
          </cell>
          <cell r="BB3432">
            <v>0</v>
          </cell>
          <cell r="BC3432">
            <v>2</v>
          </cell>
          <cell r="BD3432">
            <v>1</v>
          </cell>
          <cell r="BE3432">
            <v>2</v>
          </cell>
          <cell r="BF3432">
            <v>0</v>
          </cell>
          <cell r="BG3432">
            <v>0</v>
          </cell>
        </row>
        <row r="3433">
          <cell r="A3433" t="str">
            <v>SSI002318</v>
          </cell>
          <cell r="B3433" t="str">
            <v>C87B19000120008</v>
          </cell>
          <cell r="C3433" t="str">
            <v>SSI</v>
          </cell>
          <cell r="D3433" t="str">
            <v>PICK-ROLL S.R.L.</v>
          </cell>
          <cell r="E3433">
            <v>43781.401481481502</v>
          </cell>
          <cell r="F3433">
            <v>2019</v>
          </cell>
          <cell r="H3433" t="str">
            <v>14902041004</v>
          </cell>
          <cell r="I3433" t="str">
            <v>Domanda ammessa</v>
          </cell>
          <cell r="J3433" t="str">
            <v>ROMA</v>
          </cell>
          <cell r="K3433" t="str">
            <v>RM</v>
          </cell>
          <cell r="L3433" t="str">
            <v>Lazio</v>
          </cell>
          <cell r="M3433" t="str">
            <v>ITALIA</v>
          </cell>
          <cell r="N3433" t="str">
            <v>CENTRO-NORD</v>
          </cell>
          <cell r="O3433" t="str">
            <v>Centro-Nord</v>
          </cell>
          <cell r="Q3433" t="str">
            <v>X</v>
          </cell>
          <cell r="R3433" t="str">
            <v>LEGGE DI STABILITA 2017</v>
          </cell>
          <cell r="S3433" t="str">
            <v>Società costituita</v>
          </cell>
          <cell r="T3433">
            <v>360520</v>
          </cell>
          <cell r="U3433">
            <v>252364</v>
          </cell>
          <cell r="V3433">
            <v>141360</v>
          </cell>
          <cell r="W3433">
            <v>219160</v>
          </cell>
          <cell r="X3433">
            <v>98952</v>
          </cell>
          <cell r="Y3433">
            <v>153412</v>
          </cell>
          <cell r="Z3433">
            <v>0</v>
          </cell>
          <cell r="AA3433">
            <v>172467.20000000001</v>
          </cell>
          <cell r="AB3433">
            <v>360520</v>
          </cell>
          <cell r="AC3433">
            <v>141360</v>
          </cell>
          <cell r="AD3433">
            <v>219160</v>
          </cell>
          <cell r="AE3433">
            <v>6</v>
          </cell>
          <cell r="AF3433">
            <v>43804</v>
          </cell>
          <cell r="AG3433">
            <v>2019</v>
          </cell>
          <cell r="AH3433" t="str">
            <v>Ammissione</v>
          </cell>
          <cell r="AI3433" t="str">
            <v>Economia Digitale</v>
          </cell>
          <cell r="AJ3433" t="str">
            <v>Telecomunicazioni</v>
          </cell>
          <cell r="AK3433" t="str">
            <v>IT e infrastrutture</v>
          </cell>
          <cell r="AL3433">
            <v>43932</v>
          </cell>
          <cell r="AM3433">
            <v>2020</v>
          </cell>
          <cell r="AP3433" t="str">
            <v>62.01.00</v>
          </cell>
          <cell r="AQ3433" t="str">
            <v>Altri servizi</v>
          </cell>
          <cell r="AR3433">
            <v>252364</v>
          </cell>
          <cell r="AS3433">
            <v>98952</v>
          </cell>
          <cell r="AT3433">
            <v>153412</v>
          </cell>
          <cell r="AU3433">
            <v>0</v>
          </cell>
          <cell r="AV3433">
            <v>252364</v>
          </cell>
          <cell r="AW3433">
            <v>3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3</v>
          </cell>
          <cell r="BD3433">
            <v>0</v>
          </cell>
          <cell r="BE3433">
            <v>3</v>
          </cell>
          <cell r="BF3433">
            <v>2</v>
          </cell>
          <cell r="BG3433">
            <v>0</v>
          </cell>
        </row>
        <row r="3434">
          <cell r="A3434" t="str">
            <v>SSI002319</v>
          </cell>
          <cell r="B3434" t="str">
            <v>C37B19000120008</v>
          </cell>
          <cell r="C3434" t="str">
            <v>SSI</v>
          </cell>
          <cell r="D3434" t="str">
            <v>PUBBLICITà COMUNALE</v>
          </cell>
          <cell r="E3434">
            <v>43781.639201388898</v>
          </cell>
          <cell r="F3434">
            <v>2019</v>
          </cell>
          <cell r="H3434" t="str">
            <v>04690180239</v>
          </cell>
          <cell r="I3434" t="str">
            <v>Domanda ammessa</v>
          </cell>
          <cell r="J3434" t="str">
            <v>n.d.</v>
          </cell>
          <cell r="K3434" t="str">
            <v>n.d.</v>
          </cell>
          <cell r="L3434" t="str">
            <v>Veneto</v>
          </cell>
          <cell r="M3434" t="str">
            <v>ITALIA</v>
          </cell>
          <cell r="N3434" t="str">
            <v>CENTRO-NORD</v>
          </cell>
          <cell r="O3434" t="str">
            <v>Centro-Nord</v>
          </cell>
          <cell r="Q3434" t="str">
            <v>X</v>
          </cell>
          <cell r="R3434" t="str">
            <v>LEGGE DI STABILITA 2017</v>
          </cell>
          <cell r="S3434" t="str">
            <v>Società non costituita</v>
          </cell>
          <cell r="T3434">
            <v>318200</v>
          </cell>
          <cell r="U3434">
            <v>262060</v>
          </cell>
          <cell r="V3434">
            <v>103000</v>
          </cell>
          <cell r="W3434">
            <v>215200</v>
          </cell>
          <cell r="X3434">
            <v>82400</v>
          </cell>
          <cell r="Y3434">
            <v>172160</v>
          </cell>
          <cell r="Z3434">
            <v>7500</v>
          </cell>
          <cell r="AA3434">
            <v>125660</v>
          </cell>
          <cell r="AB3434">
            <v>279400</v>
          </cell>
          <cell r="AC3434">
            <v>87600</v>
          </cell>
          <cell r="AD3434">
            <v>191800</v>
          </cell>
          <cell r="AE3434">
            <v>3</v>
          </cell>
          <cell r="AF3434">
            <v>43811</v>
          </cell>
          <cell r="AG3434">
            <v>2019</v>
          </cell>
          <cell r="AH3434" t="str">
            <v>Ammissione</v>
          </cell>
          <cell r="AI3434" t="str">
            <v>Economia Digitale</v>
          </cell>
          <cell r="AJ3434" t="str">
            <v>Smart cities</v>
          </cell>
          <cell r="AK3434" t="str">
            <v>Smart cities and services</v>
          </cell>
          <cell r="AL3434">
            <v>43927</v>
          </cell>
          <cell r="AM3434">
            <v>2020</v>
          </cell>
          <cell r="AP3434" t="str">
            <v>62.01</v>
          </cell>
          <cell r="AR3434">
            <v>231020</v>
          </cell>
          <cell r="AS3434">
            <v>70080</v>
          </cell>
          <cell r="AT3434">
            <v>153440</v>
          </cell>
          <cell r="AU3434">
            <v>7500</v>
          </cell>
          <cell r="AV3434">
            <v>223520</v>
          </cell>
          <cell r="AW3434">
            <v>2</v>
          </cell>
          <cell r="AX3434">
            <v>0</v>
          </cell>
          <cell r="AY3434">
            <v>0</v>
          </cell>
          <cell r="AZ3434">
            <v>1</v>
          </cell>
          <cell r="BA3434">
            <v>0</v>
          </cell>
          <cell r="BB3434">
            <v>0</v>
          </cell>
          <cell r="BC3434">
            <v>2</v>
          </cell>
          <cell r="BD3434">
            <v>1</v>
          </cell>
          <cell r="BE3434">
            <v>3</v>
          </cell>
          <cell r="BF3434">
            <v>0</v>
          </cell>
          <cell r="BG3434">
            <v>0</v>
          </cell>
        </row>
        <row r="3435">
          <cell r="A3435" t="str">
            <v>SSI002320</v>
          </cell>
          <cell r="B3435" t="str">
            <v>C37B19000110007</v>
          </cell>
          <cell r="C3435" t="str">
            <v>SSI</v>
          </cell>
          <cell r="D3435" t="str">
            <v>INKDOME SOCIETA' A RESPONSABILITA' LIMITATA</v>
          </cell>
          <cell r="E3435">
            <v>43782.438865740703</v>
          </cell>
          <cell r="F3435">
            <v>2019</v>
          </cell>
          <cell r="H3435" t="str">
            <v>14673201001</v>
          </cell>
          <cell r="I3435" t="str">
            <v>Domanda ammessa</v>
          </cell>
          <cell r="J3435" t="str">
            <v>MILANO</v>
          </cell>
          <cell r="K3435" t="str">
            <v>MI</v>
          </cell>
          <cell r="L3435" t="str">
            <v>Lombardia</v>
          </cell>
          <cell r="M3435" t="str">
            <v>ITALIA</v>
          </cell>
          <cell r="N3435" t="str">
            <v>CENTRO-NORD</v>
          </cell>
          <cell r="O3435" t="str">
            <v>Centro-Nord</v>
          </cell>
          <cell r="Q3435" t="str">
            <v>X</v>
          </cell>
          <cell r="R3435" t="str">
            <v>LEGGE DI STABILITA 2017</v>
          </cell>
          <cell r="S3435" t="str">
            <v>Società costituita</v>
          </cell>
          <cell r="T3435">
            <v>472800</v>
          </cell>
          <cell r="U3435">
            <v>330960</v>
          </cell>
          <cell r="V3435">
            <v>46800</v>
          </cell>
          <cell r="W3435">
            <v>426000</v>
          </cell>
          <cell r="X3435">
            <v>32760</v>
          </cell>
          <cell r="Y3435">
            <v>298200</v>
          </cell>
          <cell r="Z3435">
            <v>0</v>
          </cell>
          <cell r="AA3435">
            <v>57096</v>
          </cell>
          <cell r="AB3435">
            <v>472800</v>
          </cell>
          <cell r="AC3435">
            <v>46800</v>
          </cell>
          <cell r="AD3435">
            <v>426000</v>
          </cell>
          <cell r="AE3435">
            <v>4</v>
          </cell>
          <cell r="AF3435">
            <v>43811</v>
          </cell>
          <cell r="AG3435">
            <v>2019</v>
          </cell>
          <cell r="AH3435" t="str">
            <v>Ammissione</v>
          </cell>
          <cell r="AI3435" t="str">
            <v>Economia Digitale</v>
          </cell>
          <cell r="AJ3435" t="str">
            <v>E-Commerce</v>
          </cell>
          <cell r="AK3435" t="str">
            <v>Web technology</v>
          </cell>
          <cell r="AP3435" t="str">
            <v>62.01.00</v>
          </cell>
          <cell r="AQ3435" t="str">
            <v>Altri servizi</v>
          </cell>
          <cell r="AR3435">
            <v>330960</v>
          </cell>
          <cell r="AS3435">
            <v>32760</v>
          </cell>
          <cell r="AT3435">
            <v>298200</v>
          </cell>
          <cell r="AU3435">
            <v>0</v>
          </cell>
          <cell r="AV3435">
            <v>330960</v>
          </cell>
          <cell r="AW3435">
            <v>21</v>
          </cell>
          <cell r="AX3435">
            <v>7</v>
          </cell>
          <cell r="AY3435">
            <v>3</v>
          </cell>
          <cell r="AZ3435">
            <v>2</v>
          </cell>
          <cell r="BA3435">
            <v>0</v>
          </cell>
          <cell r="BB3435">
            <v>0</v>
          </cell>
          <cell r="BC3435">
            <v>31</v>
          </cell>
          <cell r="BD3435">
            <v>2</v>
          </cell>
          <cell r="BE3435">
            <v>23</v>
          </cell>
          <cell r="BF3435">
            <v>2</v>
          </cell>
          <cell r="BG3435">
            <v>0</v>
          </cell>
        </row>
        <row r="3436">
          <cell r="A3436" t="str">
            <v>SSI002321</v>
          </cell>
          <cell r="C3436" t="str">
            <v>SSI</v>
          </cell>
          <cell r="D3436" t="str">
            <v xml:space="preserve">NEW POWER TECH </v>
          </cell>
          <cell r="E3436">
            <v>43782.448784722197</v>
          </cell>
          <cell r="F3436">
            <v>2019</v>
          </cell>
          <cell r="H3436" t="str">
            <v>02263570687</v>
          </cell>
          <cell r="I3436" t="str">
            <v>Domanda non ammessa</v>
          </cell>
          <cell r="J3436" t="str">
            <v>LORETO APRUTINO</v>
          </cell>
          <cell r="K3436" t="str">
            <v>PE</v>
          </cell>
          <cell r="L3436" t="str">
            <v>Abruzzo</v>
          </cell>
          <cell r="M3436" t="str">
            <v>ITALIA</v>
          </cell>
          <cell r="N3436" t="str">
            <v>SUD</v>
          </cell>
          <cell r="O3436" t="str">
            <v>Mezzogiorno</v>
          </cell>
          <cell r="Q3436" t="str">
            <v>X</v>
          </cell>
          <cell r="R3436" t="str">
            <v>PON I&amp;C SAM - LEGGE DI STABILITA 2017</v>
          </cell>
          <cell r="S3436" t="str">
            <v>Società costituita</v>
          </cell>
          <cell r="T3436">
            <v>1284481.58</v>
          </cell>
          <cell r="U3436">
            <v>914137.1</v>
          </cell>
          <cell r="V3436">
            <v>325200</v>
          </cell>
          <cell r="W3436">
            <v>959281.58</v>
          </cell>
          <cell r="X3436">
            <v>227640</v>
          </cell>
          <cell r="Y3436">
            <v>671497.1</v>
          </cell>
          <cell r="Z3436">
            <v>15000</v>
          </cell>
          <cell r="AA3436">
            <v>396744</v>
          </cell>
          <cell r="AB3436">
            <v>0</v>
          </cell>
          <cell r="AC3436">
            <v>0</v>
          </cell>
          <cell r="AD3436">
            <v>0</v>
          </cell>
          <cell r="AE3436">
            <v>2</v>
          </cell>
          <cell r="AF3436">
            <v>43811</v>
          </cell>
          <cell r="AG3436">
            <v>2019</v>
          </cell>
          <cell r="AH3436" t="str">
            <v>Non ammissione</v>
          </cell>
          <cell r="AI3436" t="str">
            <v>Economia Digitale</v>
          </cell>
          <cell r="AJ3436" t="str">
            <v>Automazione Industriale</v>
          </cell>
          <cell r="AK3436" t="str">
            <v>Industria hi-tech</v>
          </cell>
          <cell r="AP3436" t="str">
            <v>72.19.09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2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2</v>
          </cell>
          <cell r="BD3436">
            <v>0</v>
          </cell>
          <cell r="BE3436">
            <v>0</v>
          </cell>
          <cell r="BF3436">
            <v>2</v>
          </cell>
          <cell r="BG3436">
            <v>0</v>
          </cell>
        </row>
        <row r="3437">
          <cell r="A3437" t="str">
            <v>SSI002322</v>
          </cell>
          <cell r="C3437" t="str">
            <v>SSI</v>
          </cell>
          <cell r="D3437" t="str">
            <v>ORWATECH S.R.L</v>
          </cell>
          <cell r="E3437">
            <v>43782.534027777801</v>
          </cell>
          <cell r="F3437">
            <v>2019</v>
          </cell>
          <cell r="H3437" t="str">
            <v>10563780963</v>
          </cell>
          <cell r="I3437" t="str">
            <v>Domanda decaduta</v>
          </cell>
          <cell r="J3437" t="str">
            <v>MILANO</v>
          </cell>
          <cell r="K3437" t="str">
            <v>MI</v>
          </cell>
          <cell r="L3437" t="str">
            <v>Lombardia</v>
          </cell>
          <cell r="M3437" t="str">
            <v>ITALIA</v>
          </cell>
          <cell r="N3437" t="str">
            <v>CENTRO-NORD</v>
          </cell>
          <cell r="O3437" t="str">
            <v>Centro-Nord</v>
          </cell>
          <cell r="Q3437" t="str">
            <v>X</v>
          </cell>
          <cell r="R3437" t="str">
            <v>LEGGE DI STABILITA 2017</v>
          </cell>
          <cell r="S3437" t="str">
            <v>Società costituita</v>
          </cell>
          <cell r="T3437">
            <v>1098000</v>
          </cell>
          <cell r="U3437">
            <v>776100</v>
          </cell>
          <cell r="V3437">
            <v>801000</v>
          </cell>
          <cell r="W3437">
            <v>297000</v>
          </cell>
          <cell r="X3437">
            <v>560700</v>
          </cell>
          <cell r="Y3437">
            <v>207900</v>
          </cell>
          <cell r="Z3437">
            <v>7500</v>
          </cell>
          <cell r="AA3437">
            <v>977220</v>
          </cell>
          <cell r="AB3437">
            <v>0</v>
          </cell>
          <cell r="AC3437">
            <v>0</v>
          </cell>
          <cell r="AD3437">
            <v>0</v>
          </cell>
          <cell r="AE3437">
            <v>2</v>
          </cell>
          <cell r="AI3437" t="str">
            <v>Economia Digitale</v>
          </cell>
          <cell r="AJ3437" t="str">
            <v>Ambiente e Energia</v>
          </cell>
          <cell r="AK3437" t="str">
            <v>Ambiente ed energia</v>
          </cell>
          <cell r="AP3437" t="str">
            <v>72.19.09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2</v>
          </cell>
          <cell r="AX3437">
            <v>0</v>
          </cell>
          <cell r="AY3437">
            <v>7</v>
          </cell>
          <cell r="AZ3437">
            <v>0</v>
          </cell>
          <cell r="BA3437">
            <v>0</v>
          </cell>
          <cell r="BB3437">
            <v>0</v>
          </cell>
          <cell r="BC3437">
            <v>9</v>
          </cell>
          <cell r="BD3437">
            <v>0</v>
          </cell>
          <cell r="BE3437">
            <v>2</v>
          </cell>
          <cell r="BF3437">
            <v>5</v>
          </cell>
          <cell r="BG3437">
            <v>0</v>
          </cell>
        </row>
        <row r="3438">
          <cell r="A3438" t="str">
            <v>SSI002323</v>
          </cell>
          <cell r="C3438" t="str">
            <v>SSI</v>
          </cell>
          <cell r="D3438" t="str">
            <v>Atlaslab S.r.l.</v>
          </cell>
          <cell r="E3438">
            <v>43782.613391203697</v>
          </cell>
          <cell r="F3438">
            <v>2019</v>
          </cell>
          <cell r="H3438" t="str">
            <v>04449580234</v>
          </cell>
          <cell r="I3438" t="str">
            <v>Domanda decaduta</v>
          </cell>
          <cell r="J3438" t="str">
            <v>SAN GIOVANNI LUPATOTO</v>
          </cell>
          <cell r="K3438" t="str">
            <v>VR</v>
          </cell>
          <cell r="L3438" t="str">
            <v>Veneto</v>
          </cell>
          <cell r="M3438" t="str">
            <v>ITALIA</v>
          </cell>
          <cell r="N3438" t="str">
            <v>CENTRO-NORD</v>
          </cell>
          <cell r="O3438" t="str">
            <v>Centro-Nord</v>
          </cell>
          <cell r="Q3438" t="str">
            <v>X</v>
          </cell>
          <cell r="R3438" t="str">
            <v>LEGGE DI STABILITA 2017</v>
          </cell>
          <cell r="S3438" t="str">
            <v>Società costituita</v>
          </cell>
          <cell r="T3438">
            <v>1287425.6000000001</v>
          </cell>
          <cell r="U3438">
            <v>901097.91999999993</v>
          </cell>
          <cell r="V3438">
            <v>703000</v>
          </cell>
          <cell r="W3438">
            <v>584425.6</v>
          </cell>
          <cell r="X3438">
            <v>492000</v>
          </cell>
          <cell r="Y3438">
            <v>409097.92</v>
          </cell>
          <cell r="Z3438">
            <v>0</v>
          </cell>
          <cell r="AA3438">
            <v>857660</v>
          </cell>
          <cell r="AB3438">
            <v>0</v>
          </cell>
          <cell r="AC3438">
            <v>0</v>
          </cell>
          <cell r="AD3438">
            <v>0</v>
          </cell>
          <cell r="AE3438">
            <v>5</v>
          </cell>
          <cell r="AI3438" t="str">
            <v>Economia Digitale</v>
          </cell>
          <cell r="AJ3438" t="str">
            <v>Cloud computing</v>
          </cell>
          <cell r="AK3438" t="str">
            <v>Web technology</v>
          </cell>
          <cell r="AP3438" t="str">
            <v>62.09.09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1</v>
          </cell>
          <cell r="AX3438">
            <v>0</v>
          </cell>
          <cell r="AY3438">
            <v>2</v>
          </cell>
          <cell r="AZ3438">
            <v>0</v>
          </cell>
          <cell r="BA3438">
            <v>0</v>
          </cell>
          <cell r="BB3438">
            <v>0</v>
          </cell>
          <cell r="BC3438">
            <v>3</v>
          </cell>
          <cell r="BD3438">
            <v>0</v>
          </cell>
          <cell r="BE3438">
            <v>1</v>
          </cell>
          <cell r="BF3438">
            <v>0</v>
          </cell>
          <cell r="BG3438">
            <v>0</v>
          </cell>
        </row>
        <row r="3439">
          <cell r="A3439" t="str">
            <v>SSI002324</v>
          </cell>
          <cell r="C3439" t="str">
            <v>SSI</v>
          </cell>
          <cell r="D3439" t="str">
            <v>ALBACIO S.R.L</v>
          </cell>
          <cell r="E3439">
            <v>43782.823206018496</v>
          </cell>
          <cell r="F3439">
            <v>2019</v>
          </cell>
          <cell r="H3439" t="str">
            <v>02776840346</v>
          </cell>
          <cell r="I3439" t="str">
            <v>Domanda decaduta</v>
          </cell>
          <cell r="J3439" t="str">
            <v>MILANO</v>
          </cell>
          <cell r="K3439" t="str">
            <v>MI</v>
          </cell>
          <cell r="L3439" t="str">
            <v>Lombardia</v>
          </cell>
          <cell r="M3439" t="str">
            <v>ITALIA</v>
          </cell>
          <cell r="N3439" t="str">
            <v>CENTRO-NORD</v>
          </cell>
          <cell r="O3439" t="str">
            <v>Centro-Nord</v>
          </cell>
          <cell r="Q3439" t="str">
            <v>X</v>
          </cell>
          <cell r="R3439" t="str">
            <v>LEGGE DI STABILITA 2017</v>
          </cell>
          <cell r="S3439" t="str">
            <v>Società costituita</v>
          </cell>
          <cell r="T3439">
            <v>625262.35</v>
          </cell>
          <cell r="U3439">
            <v>437683.64</v>
          </cell>
          <cell r="V3439">
            <v>334200</v>
          </cell>
          <cell r="W3439">
            <v>291062.34999999998</v>
          </cell>
          <cell r="X3439">
            <v>233940</v>
          </cell>
          <cell r="Y3439">
            <v>203743.64</v>
          </cell>
          <cell r="Z3439">
            <v>0</v>
          </cell>
          <cell r="AA3439">
            <v>407724</v>
          </cell>
          <cell r="AB3439">
            <v>0</v>
          </cell>
          <cell r="AC3439">
            <v>0</v>
          </cell>
          <cell r="AD3439">
            <v>0</v>
          </cell>
          <cell r="AE3439">
            <v>2</v>
          </cell>
          <cell r="AI3439" t="str">
            <v>Economia Digitale</v>
          </cell>
          <cell r="AJ3439" t="str">
            <v>Infrastruttura e sicurezza</v>
          </cell>
          <cell r="AK3439" t="str">
            <v>IT e infrastrutture</v>
          </cell>
          <cell r="AP3439" t="str">
            <v>82.99.99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9</v>
          </cell>
          <cell r="AY3439">
            <v>5</v>
          </cell>
          <cell r="AZ3439">
            <v>0</v>
          </cell>
          <cell r="BA3439">
            <v>0</v>
          </cell>
          <cell r="BB3439">
            <v>1</v>
          </cell>
          <cell r="BC3439">
            <v>14</v>
          </cell>
          <cell r="BD3439">
            <v>1</v>
          </cell>
          <cell r="BE3439">
            <v>0</v>
          </cell>
          <cell r="BF3439">
            <v>15</v>
          </cell>
          <cell r="BG3439">
            <v>0</v>
          </cell>
        </row>
        <row r="3440">
          <cell r="A3440" t="str">
            <v>SSI002325</v>
          </cell>
          <cell r="C3440" t="str">
            <v>SSI</v>
          </cell>
          <cell r="D3440" t="str">
            <v>MARCO MINIERO</v>
          </cell>
          <cell r="E3440">
            <v>43783.623819444401</v>
          </cell>
          <cell r="F3440">
            <v>2019</v>
          </cell>
          <cell r="I3440" t="str">
            <v>Domanda decaduta</v>
          </cell>
          <cell r="J3440" t="str">
            <v>ASSAGO</v>
          </cell>
          <cell r="K3440" t="str">
            <v>MI</v>
          </cell>
          <cell r="L3440" t="str">
            <v>Lombardia</v>
          </cell>
          <cell r="M3440" t="str">
            <v>ITALIA</v>
          </cell>
          <cell r="N3440" t="str">
            <v>CENTRO-NORD</v>
          </cell>
          <cell r="O3440" t="str">
            <v>Centro-Nord</v>
          </cell>
          <cell r="Q3440" t="str">
            <v>X</v>
          </cell>
          <cell r="R3440" t="str">
            <v>LEGGE DI STABILITA 2017</v>
          </cell>
          <cell r="S3440" t="str">
            <v>Società non costituita</v>
          </cell>
          <cell r="T3440">
            <v>1316000</v>
          </cell>
          <cell r="U3440">
            <v>928700</v>
          </cell>
          <cell r="V3440">
            <v>890000</v>
          </cell>
          <cell r="W3440">
            <v>426000</v>
          </cell>
          <cell r="X3440">
            <v>623000</v>
          </cell>
          <cell r="Y3440">
            <v>298200</v>
          </cell>
          <cell r="Z3440">
            <v>7500</v>
          </cell>
          <cell r="AA3440">
            <v>1085800</v>
          </cell>
          <cell r="AB3440">
            <v>0</v>
          </cell>
          <cell r="AC3440">
            <v>0</v>
          </cell>
          <cell r="AD3440">
            <v>0</v>
          </cell>
          <cell r="AE3440">
            <v>4</v>
          </cell>
          <cell r="AI3440" t="str">
            <v>Tecnologia nuova sperimentale</v>
          </cell>
          <cell r="AJ3440" t="str">
            <v>Life sciences</v>
          </cell>
          <cell r="AK3440" t="str">
            <v>Bio-scienze</v>
          </cell>
          <cell r="AP3440" t="str">
            <v/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1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1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</row>
        <row r="3441">
          <cell r="A3441" t="str">
            <v>SSI002326</v>
          </cell>
          <cell r="B3441" t="str">
            <v>C87B19000130008</v>
          </cell>
          <cell r="C3441" t="str">
            <v>SSI</v>
          </cell>
          <cell r="D3441" t="str">
            <v>Datafalls</v>
          </cell>
          <cell r="E3441">
            <v>43783.746168981503</v>
          </cell>
          <cell r="F3441">
            <v>2019</v>
          </cell>
          <cell r="H3441" t="str">
            <v>13802891005</v>
          </cell>
          <cell r="I3441" t="str">
            <v>Domanda ammessa</v>
          </cell>
          <cell r="J3441" t="str">
            <v>ROMA</v>
          </cell>
          <cell r="K3441" t="str">
            <v>RM</v>
          </cell>
          <cell r="L3441" t="str">
            <v>Lazio</v>
          </cell>
          <cell r="M3441" t="str">
            <v>ITALIA</v>
          </cell>
          <cell r="N3441" t="str">
            <v>CENTRO-NORD</v>
          </cell>
          <cell r="O3441" t="str">
            <v>Centro-Nord</v>
          </cell>
          <cell r="Q3441" t="str">
            <v>X</v>
          </cell>
          <cell r="R3441" t="str">
            <v>LEGGE DI STABILITA 2017</v>
          </cell>
          <cell r="S3441" t="str">
            <v>Società costituita</v>
          </cell>
          <cell r="T3441">
            <v>486000</v>
          </cell>
          <cell r="U3441">
            <v>340200</v>
          </cell>
          <cell r="V3441">
            <v>66000</v>
          </cell>
          <cell r="W3441">
            <v>420000</v>
          </cell>
          <cell r="X3441">
            <v>46200</v>
          </cell>
          <cell r="Y3441">
            <v>294000</v>
          </cell>
          <cell r="Z3441">
            <v>0</v>
          </cell>
          <cell r="AA3441">
            <v>80520</v>
          </cell>
          <cell r="AB3441">
            <v>486000</v>
          </cell>
          <cell r="AC3441">
            <v>66000</v>
          </cell>
          <cell r="AD3441">
            <v>420000</v>
          </cell>
          <cell r="AE3441">
            <v>6</v>
          </cell>
          <cell r="AF3441">
            <v>43811</v>
          </cell>
          <cell r="AG3441">
            <v>2019</v>
          </cell>
          <cell r="AH3441" t="str">
            <v>Ammissione</v>
          </cell>
          <cell r="AI3441" t="str">
            <v>Economia Digitale</v>
          </cell>
          <cell r="AJ3441" t="str">
            <v>Cloud computing</v>
          </cell>
          <cell r="AK3441" t="str">
            <v>Web technology</v>
          </cell>
          <cell r="AL3441">
            <v>43929</v>
          </cell>
          <cell r="AM3441">
            <v>2020</v>
          </cell>
          <cell r="AP3441" t="str">
            <v>62.01.00</v>
          </cell>
          <cell r="AQ3441" t="str">
            <v>Altri servizi</v>
          </cell>
          <cell r="AR3441">
            <v>340200</v>
          </cell>
          <cell r="AS3441">
            <v>46200</v>
          </cell>
          <cell r="AT3441">
            <v>294000</v>
          </cell>
          <cell r="AU3441">
            <v>0</v>
          </cell>
          <cell r="AV3441">
            <v>340200</v>
          </cell>
          <cell r="AW3441">
            <v>2</v>
          </cell>
          <cell r="AX3441">
            <v>2</v>
          </cell>
          <cell r="AY3441">
            <v>4</v>
          </cell>
          <cell r="AZ3441">
            <v>0</v>
          </cell>
          <cell r="BA3441">
            <v>1</v>
          </cell>
          <cell r="BB3441">
            <v>1</v>
          </cell>
          <cell r="BC3441">
            <v>8</v>
          </cell>
          <cell r="BD3441">
            <v>2</v>
          </cell>
          <cell r="BE3441">
            <v>2</v>
          </cell>
          <cell r="BF3441">
            <v>4</v>
          </cell>
          <cell r="BG3441">
            <v>0</v>
          </cell>
        </row>
        <row r="3442">
          <cell r="A3442" t="str">
            <v>SSI002327</v>
          </cell>
          <cell r="B3442" t="str">
            <v>C87B19000140008</v>
          </cell>
          <cell r="C3442" t="str">
            <v>SSI</v>
          </cell>
          <cell r="D3442" t="str">
            <v>FARM TECHNOLOGIES</v>
          </cell>
          <cell r="E3442">
            <v>43783.777986111098</v>
          </cell>
          <cell r="F3442">
            <v>2019</v>
          </cell>
          <cell r="H3442" t="str">
            <v>09993000968</v>
          </cell>
          <cell r="I3442" t="str">
            <v>Domanda ammessa</v>
          </cell>
          <cell r="J3442" t="str">
            <v>FRASCATI</v>
          </cell>
          <cell r="K3442" t="str">
            <v>RM</v>
          </cell>
          <cell r="L3442" t="str">
            <v>Lazio</v>
          </cell>
          <cell r="M3442" t="str">
            <v>ITALIA</v>
          </cell>
          <cell r="N3442" t="str">
            <v>CENTRO-NORD</v>
          </cell>
          <cell r="O3442" t="str">
            <v>Centro-Nord</v>
          </cell>
          <cell r="Q3442" t="str">
            <v>X</v>
          </cell>
          <cell r="R3442" t="str">
            <v>LEGGE DI STABILITA 2017</v>
          </cell>
          <cell r="S3442" t="str">
            <v>Società costituita</v>
          </cell>
          <cell r="T3442">
            <v>802321.1</v>
          </cell>
          <cell r="U3442">
            <v>561624.77</v>
          </cell>
          <cell r="V3442">
            <v>377000</v>
          </cell>
          <cell r="W3442">
            <v>425321.1</v>
          </cell>
          <cell r="X3442">
            <v>263900</v>
          </cell>
          <cell r="Y3442">
            <v>297724.77</v>
          </cell>
          <cell r="Z3442">
            <v>0</v>
          </cell>
          <cell r="AA3442">
            <v>459940</v>
          </cell>
          <cell r="AB3442">
            <v>769721.1</v>
          </cell>
          <cell r="AC3442">
            <v>344400</v>
          </cell>
          <cell r="AD3442">
            <v>425321.1</v>
          </cell>
          <cell r="AE3442">
            <v>4</v>
          </cell>
          <cell r="AF3442">
            <v>43811</v>
          </cell>
          <cell r="AG3442">
            <v>2019</v>
          </cell>
          <cell r="AH3442" t="str">
            <v>Ammissione</v>
          </cell>
          <cell r="AI3442" t="str">
            <v>Valorizzazione della ricerca</v>
          </cell>
          <cell r="AJ3442" t="str">
            <v>Internet of things</v>
          </cell>
          <cell r="AK3442" t="str">
            <v>Web technology</v>
          </cell>
          <cell r="AL3442">
            <v>43916</v>
          </cell>
          <cell r="AM3442">
            <v>2020</v>
          </cell>
          <cell r="AP3442" t="str">
            <v>63.11.19</v>
          </cell>
          <cell r="AQ3442" t="str">
            <v>Altri servizi</v>
          </cell>
          <cell r="AR3442">
            <v>538804.77</v>
          </cell>
          <cell r="AS3442">
            <v>241080</v>
          </cell>
          <cell r="AT3442">
            <v>297724.77</v>
          </cell>
          <cell r="AU3442">
            <v>0</v>
          </cell>
          <cell r="AV3442">
            <v>538804.77</v>
          </cell>
          <cell r="AW3442">
            <v>4</v>
          </cell>
          <cell r="AX3442">
            <v>3</v>
          </cell>
          <cell r="AY3442">
            <v>1</v>
          </cell>
          <cell r="AZ3442">
            <v>1</v>
          </cell>
          <cell r="BA3442">
            <v>0</v>
          </cell>
          <cell r="BB3442">
            <v>1</v>
          </cell>
          <cell r="BC3442">
            <v>8</v>
          </cell>
          <cell r="BD3442">
            <v>2</v>
          </cell>
          <cell r="BE3442">
            <v>5</v>
          </cell>
          <cell r="BF3442">
            <v>6</v>
          </cell>
          <cell r="BG3442">
            <v>0</v>
          </cell>
          <cell r="BH3442">
            <v>52920.07</v>
          </cell>
          <cell r="BI3442">
            <v>0</v>
          </cell>
          <cell r="BJ3442">
            <v>52920.07</v>
          </cell>
        </row>
        <row r="3443">
          <cell r="A3443" t="str">
            <v>SSI002328</v>
          </cell>
          <cell r="C3443" t="str">
            <v>SSI</v>
          </cell>
          <cell r="D3443" t="str">
            <v>SHOWRBA SRL</v>
          </cell>
          <cell r="E3443">
            <v>43784.716180555602</v>
          </cell>
          <cell r="F3443">
            <v>2019</v>
          </cell>
          <cell r="H3443" t="str">
            <v>04369170164</v>
          </cell>
          <cell r="I3443" t="str">
            <v>Domanda decaduta</v>
          </cell>
          <cell r="J3443" t="str">
            <v>REGGIO DI CALABRIA</v>
          </cell>
          <cell r="K3443" t="str">
            <v>RC</v>
          </cell>
          <cell r="L3443" t="str">
            <v>Calabria</v>
          </cell>
          <cell r="M3443" t="str">
            <v>ITALIA</v>
          </cell>
          <cell r="N3443" t="str">
            <v>SUD</v>
          </cell>
          <cell r="O3443" t="str">
            <v>Mezzogiorno</v>
          </cell>
          <cell r="Q3443" t="str">
            <v>X</v>
          </cell>
          <cell r="R3443" t="str">
            <v>PON I&amp;C SUD - LEGGE DI STABILITA 2017</v>
          </cell>
          <cell r="S3443" t="str">
            <v>Società costituita</v>
          </cell>
          <cell r="T3443">
            <v>1304446.04</v>
          </cell>
          <cell r="U3443">
            <v>928112.2</v>
          </cell>
          <cell r="V3443">
            <v>342446</v>
          </cell>
          <cell r="W3443">
            <v>962000.04</v>
          </cell>
          <cell r="X3443">
            <v>239712.2</v>
          </cell>
          <cell r="Y3443">
            <v>673400</v>
          </cell>
          <cell r="Z3443">
            <v>15000</v>
          </cell>
          <cell r="AA3443">
            <v>417784.12</v>
          </cell>
          <cell r="AB3443">
            <v>0</v>
          </cell>
          <cell r="AC3443">
            <v>0</v>
          </cell>
          <cell r="AD3443">
            <v>0</v>
          </cell>
          <cell r="AE3443">
            <v>14</v>
          </cell>
          <cell r="AI3443" t="str">
            <v>Tecnologia nuova sperimentale</v>
          </cell>
          <cell r="AJ3443" t="str">
            <v>Infrastruttura e sicurezza</v>
          </cell>
          <cell r="AK3443" t="str">
            <v>IT e infrastrutture</v>
          </cell>
          <cell r="AP3443" t="str">
            <v>74.10.29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1</v>
          </cell>
          <cell r="AZ3443">
            <v>0</v>
          </cell>
          <cell r="BA3443">
            <v>2</v>
          </cell>
          <cell r="BB3443">
            <v>0</v>
          </cell>
          <cell r="BC3443">
            <v>1</v>
          </cell>
          <cell r="BD3443">
            <v>2</v>
          </cell>
          <cell r="BE3443">
            <v>0</v>
          </cell>
          <cell r="BF3443">
            <v>1</v>
          </cell>
          <cell r="BG3443">
            <v>0</v>
          </cell>
        </row>
        <row r="3444">
          <cell r="A3444" t="str">
            <v>SSI002329</v>
          </cell>
          <cell r="C3444" t="str">
            <v>SSI</v>
          </cell>
          <cell r="D3444" t="str">
            <v>ALDO COSSA</v>
          </cell>
          <cell r="E3444">
            <v>43784.831608796303</v>
          </cell>
          <cell r="F3444">
            <v>2019</v>
          </cell>
          <cell r="I3444" t="str">
            <v>Domanda non ammessa</v>
          </cell>
          <cell r="J3444" t="str">
            <v>n.d.</v>
          </cell>
          <cell r="K3444" t="str">
            <v>n.d.</v>
          </cell>
          <cell r="L3444" t="str">
            <v>Lazio</v>
          </cell>
          <cell r="M3444" t="str">
            <v>ITALIA</v>
          </cell>
          <cell r="N3444" t="str">
            <v>CENTRO-NORD</v>
          </cell>
          <cell r="O3444" t="str">
            <v>Centro-Nord</v>
          </cell>
          <cell r="Q3444" t="str">
            <v>X</v>
          </cell>
          <cell r="R3444" t="str">
            <v>LEGGE DI STABILITA 2017</v>
          </cell>
          <cell r="S3444" t="str">
            <v>Società non costituita</v>
          </cell>
          <cell r="T3444">
            <v>1462848</v>
          </cell>
          <cell r="U3444">
            <v>1031493.6</v>
          </cell>
          <cell r="V3444">
            <v>1250000</v>
          </cell>
          <cell r="W3444">
            <v>212848</v>
          </cell>
          <cell r="X3444">
            <v>875000</v>
          </cell>
          <cell r="Y3444">
            <v>148993.60000000001</v>
          </cell>
          <cell r="Z3444">
            <v>7500</v>
          </cell>
          <cell r="AA3444">
            <v>1525000</v>
          </cell>
          <cell r="AB3444">
            <v>0</v>
          </cell>
          <cell r="AC3444">
            <v>0</v>
          </cell>
          <cell r="AD3444">
            <v>0</v>
          </cell>
          <cell r="AE3444">
            <v>4</v>
          </cell>
          <cell r="AF3444">
            <v>43811</v>
          </cell>
          <cell r="AG3444">
            <v>2019</v>
          </cell>
          <cell r="AH3444" t="str">
            <v>Non ammissione</v>
          </cell>
          <cell r="AI3444" t="str">
            <v>Valorizzazione della ricerca</v>
          </cell>
          <cell r="AJ3444" t="str">
            <v>Ambiente e Energia</v>
          </cell>
          <cell r="AK3444" t="str">
            <v>Ambiente ed energia</v>
          </cell>
          <cell r="AP3444" t="str">
            <v/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1</v>
          </cell>
          <cell r="AY3444">
            <v>3</v>
          </cell>
          <cell r="AZ3444">
            <v>0</v>
          </cell>
          <cell r="BA3444">
            <v>0</v>
          </cell>
          <cell r="BB3444">
            <v>0</v>
          </cell>
          <cell r="BC3444">
            <v>4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</row>
        <row r="3445">
          <cell r="A3445" t="str">
            <v>SSI002330</v>
          </cell>
          <cell r="C3445" t="str">
            <v>SSI</v>
          </cell>
          <cell r="D3445" t="str">
            <v>Privacy Card - Biometric Solutions Srl</v>
          </cell>
          <cell r="E3445">
            <v>43788.711863425902</v>
          </cell>
          <cell r="F3445">
            <v>2019</v>
          </cell>
          <cell r="H3445" t="str">
            <v>02929880306</v>
          </cell>
          <cell r="I3445" t="str">
            <v>Domanda decaduta</v>
          </cell>
          <cell r="J3445" t="str">
            <v>UDINE</v>
          </cell>
          <cell r="K3445" t="str">
            <v>UD</v>
          </cell>
          <cell r="L3445" t="str">
            <v>Friuli Venezia Giulia</v>
          </cell>
          <cell r="M3445" t="str">
            <v>ITALIA</v>
          </cell>
          <cell r="N3445" t="str">
            <v>CENTRO-NORD</v>
          </cell>
          <cell r="O3445" t="str">
            <v>Centro-Nord</v>
          </cell>
          <cell r="Q3445" t="str">
            <v>X</v>
          </cell>
          <cell r="R3445" t="str">
            <v>LEGGE DI STABILITA 2017</v>
          </cell>
          <cell r="S3445" t="str">
            <v>Società costituita</v>
          </cell>
          <cell r="T3445">
            <v>1220108</v>
          </cell>
          <cell r="U3445">
            <v>854075.6</v>
          </cell>
          <cell r="V3445">
            <v>1058000</v>
          </cell>
          <cell r="W3445">
            <v>162108</v>
          </cell>
          <cell r="X3445">
            <v>740600</v>
          </cell>
          <cell r="Y3445">
            <v>113475.6</v>
          </cell>
          <cell r="Z3445">
            <v>0</v>
          </cell>
          <cell r="AA3445">
            <v>1290760</v>
          </cell>
          <cell r="AB3445">
            <v>0</v>
          </cell>
          <cell r="AC3445">
            <v>0</v>
          </cell>
          <cell r="AD3445">
            <v>0</v>
          </cell>
          <cell r="AE3445">
            <v>2</v>
          </cell>
          <cell r="AI3445" t="str">
            <v>Valorizzazione della ricerca</v>
          </cell>
          <cell r="AJ3445" t="str">
            <v>Automazione Industriale</v>
          </cell>
          <cell r="AK3445" t="str">
            <v>Industria hi-tech</v>
          </cell>
          <cell r="AP3445" t="str">
            <v>26.11.09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1</v>
          </cell>
          <cell r="AZ3445">
            <v>2</v>
          </cell>
          <cell r="BA3445">
            <v>0</v>
          </cell>
          <cell r="BB3445">
            <v>0</v>
          </cell>
          <cell r="BC3445">
            <v>1</v>
          </cell>
          <cell r="BD3445">
            <v>2</v>
          </cell>
          <cell r="BE3445">
            <v>2</v>
          </cell>
          <cell r="BF3445">
            <v>3</v>
          </cell>
          <cell r="BG3445">
            <v>0</v>
          </cell>
        </row>
        <row r="3446">
          <cell r="A3446" t="str">
            <v>SSI002331</v>
          </cell>
          <cell r="C3446" t="str">
            <v>SSI</v>
          </cell>
          <cell r="D3446" t="str">
            <v>VITA INSIEME S.R.L.</v>
          </cell>
          <cell r="E3446">
            <v>43788.734131944402</v>
          </cell>
          <cell r="F3446">
            <v>2019</v>
          </cell>
          <cell r="H3446" t="str">
            <v>10004860960</v>
          </cell>
          <cell r="I3446" t="str">
            <v>Domanda decaduta</v>
          </cell>
          <cell r="J3446" t="str">
            <v>MILANO</v>
          </cell>
          <cell r="K3446" t="str">
            <v>MI</v>
          </cell>
          <cell r="L3446" t="str">
            <v>Lombardia</v>
          </cell>
          <cell r="M3446" t="str">
            <v>ITALIA</v>
          </cell>
          <cell r="N3446" t="str">
            <v>CENTRO-NORD</v>
          </cell>
          <cell r="O3446" t="str">
            <v>Centro-Nord</v>
          </cell>
          <cell r="Q3446" t="str">
            <v>X</v>
          </cell>
          <cell r="R3446" t="str">
            <v>LEGGE DI STABILITA 2017</v>
          </cell>
          <cell r="S3446" t="str">
            <v>Società costituita</v>
          </cell>
          <cell r="T3446">
            <v>822250</v>
          </cell>
          <cell r="U3446">
            <v>575575</v>
          </cell>
          <cell r="V3446">
            <v>325250</v>
          </cell>
          <cell r="W3446">
            <v>497000</v>
          </cell>
          <cell r="X3446">
            <v>227675</v>
          </cell>
          <cell r="Y3446">
            <v>347900</v>
          </cell>
          <cell r="Z3446">
            <v>0</v>
          </cell>
          <cell r="AA3446">
            <v>396805</v>
          </cell>
          <cell r="AB3446">
            <v>0</v>
          </cell>
          <cell r="AC3446">
            <v>0</v>
          </cell>
          <cell r="AD3446">
            <v>0</v>
          </cell>
          <cell r="AE3446">
            <v>9</v>
          </cell>
          <cell r="AI3446" t="str">
            <v>Economia Digitale</v>
          </cell>
          <cell r="AJ3446" t="str">
            <v>E-Commerce</v>
          </cell>
          <cell r="AK3446" t="str">
            <v>Web technology</v>
          </cell>
          <cell r="AP3446" t="str">
            <v>63.12.00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</row>
        <row r="3447">
          <cell r="A3447" t="str">
            <v>SSI002332</v>
          </cell>
          <cell r="C3447" t="str">
            <v>SSI</v>
          </cell>
          <cell r="D3447" t="str">
            <v>TOMMASO OCCHIPINTI</v>
          </cell>
          <cell r="E3447">
            <v>43789.788668981499</v>
          </cell>
          <cell r="F3447">
            <v>2019</v>
          </cell>
          <cell r="I3447" t="str">
            <v>Domanda decaduta</v>
          </cell>
          <cell r="J3447" t="str">
            <v>VICENZA</v>
          </cell>
          <cell r="K3447" t="str">
            <v>VI</v>
          </cell>
          <cell r="L3447" t="str">
            <v>Veneto</v>
          </cell>
          <cell r="M3447" t="str">
            <v>ITALIA</v>
          </cell>
          <cell r="N3447" t="str">
            <v>CENTRO-NORD</v>
          </cell>
          <cell r="O3447" t="str">
            <v>Centro-Nord</v>
          </cell>
          <cell r="Q3447" t="str">
            <v>X</v>
          </cell>
          <cell r="R3447" t="str">
            <v>LEGGE DI STABILITA 2017</v>
          </cell>
          <cell r="S3447" t="str">
            <v>Società non costituita</v>
          </cell>
          <cell r="T3447">
            <v>1493890</v>
          </cell>
          <cell r="U3447">
            <v>1053223</v>
          </cell>
          <cell r="V3447">
            <v>1296500</v>
          </cell>
          <cell r="W3447">
            <v>197390</v>
          </cell>
          <cell r="X3447">
            <v>907550</v>
          </cell>
          <cell r="Y3447">
            <v>138173</v>
          </cell>
          <cell r="Z3447">
            <v>7500</v>
          </cell>
          <cell r="AA3447">
            <v>1581730</v>
          </cell>
          <cell r="AB3447">
            <v>0</v>
          </cell>
          <cell r="AC3447">
            <v>0</v>
          </cell>
          <cell r="AD3447">
            <v>0</v>
          </cell>
          <cell r="AE3447">
            <v>4</v>
          </cell>
          <cell r="AI3447" t="str">
            <v>Economia Digitale</v>
          </cell>
          <cell r="AJ3447" t="str">
            <v>Life sciences</v>
          </cell>
          <cell r="AK3447" t="str">
            <v>Bio-scienze</v>
          </cell>
          <cell r="AP3447" t="str">
            <v/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2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2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</row>
        <row r="3448">
          <cell r="A3448" t="str">
            <v>SSI002333</v>
          </cell>
          <cell r="C3448" t="str">
            <v>SSI</v>
          </cell>
          <cell r="D3448" t="str">
            <v>Claudio Letizia</v>
          </cell>
          <cell r="E3448">
            <v>43789.788773148102</v>
          </cell>
          <cell r="F3448">
            <v>2019</v>
          </cell>
          <cell r="I3448" t="str">
            <v>Domanda decaduta</v>
          </cell>
          <cell r="J3448" t="str">
            <v>CAMPOBELLO DI MAZARA</v>
          </cell>
          <cell r="K3448" t="str">
            <v>TP</v>
          </cell>
          <cell r="L3448" t="str">
            <v>Lazio</v>
          </cell>
          <cell r="M3448" t="str">
            <v>ITALIA</v>
          </cell>
          <cell r="N3448" t="str">
            <v>CENTRO-NORD</v>
          </cell>
          <cell r="O3448" t="str">
            <v>Centro-Nord</v>
          </cell>
          <cell r="Q3448" t="str">
            <v>X</v>
          </cell>
          <cell r="R3448" t="str">
            <v>PON I&amp;C SUD - LEGGE DI STABILITA 2017</v>
          </cell>
          <cell r="S3448" t="str">
            <v>Società non costituita</v>
          </cell>
          <cell r="T3448">
            <v>1499000</v>
          </cell>
          <cell r="U3448">
            <v>1056800</v>
          </cell>
          <cell r="V3448">
            <v>929000</v>
          </cell>
          <cell r="W3448">
            <v>570000</v>
          </cell>
          <cell r="X3448">
            <v>650300</v>
          </cell>
          <cell r="Y3448">
            <v>399000</v>
          </cell>
          <cell r="Z3448">
            <v>7500</v>
          </cell>
          <cell r="AA3448">
            <v>1133380</v>
          </cell>
          <cell r="AB3448">
            <v>0</v>
          </cell>
          <cell r="AC3448">
            <v>0</v>
          </cell>
          <cell r="AD3448">
            <v>0</v>
          </cell>
          <cell r="AE3448">
            <v>15</v>
          </cell>
          <cell r="AI3448" t="str">
            <v>Economia Digitale</v>
          </cell>
          <cell r="AJ3448" t="str">
            <v>Turismo e beni culturali</v>
          </cell>
          <cell r="AK3448" t="str">
            <v>Turismo e beni culturali</v>
          </cell>
          <cell r="AP3448" t="str">
            <v/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1</v>
          </cell>
          <cell r="AX3448">
            <v>2</v>
          </cell>
          <cell r="AY3448">
            <v>0</v>
          </cell>
          <cell r="AZ3448">
            <v>1</v>
          </cell>
          <cell r="BA3448">
            <v>0</v>
          </cell>
          <cell r="BB3448">
            <v>0</v>
          </cell>
          <cell r="BC3448">
            <v>3</v>
          </cell>
          <cell r="BD3448">
            <v>1</v>
          </cell>
          <cell r="BE3448">
            <v>2</v>
          </cell>
          <cell r="BF3448">
            <v>0</v>
          </cell>
          <cell r="BG3448">
            <v>0</v>
          </cell>
        </row>
        <row r="3449">
          <cell r="A3449" t="str">
            <v>SSI002334</v>
          </cell>
          <cell r="C3449" t="str">
            <v>SSI</v>
          </cell>
          <cell r="D3449" t="str">
            <v>ANTONIETTA BALSAMO</v>
          </cell>
          <cell r="E3449">
            <v>43790.761990740699</v>
          </cell>
          <cell r="F3449">
            <v>2019</v>
          </cell>
          <cell r="I3449" t="str">
            <v>Domanda decaduta</v>
          </cell>
          <cell r="J3449" t="str">
            <v>LICATA</v>
          </cell>
          <cell r="K3449" t="str">
            <v>AG</v>
          </cell>
          <cell r="L3449" t="str">
            <v>Sicilia</v>
          </cell>
          <cell r="M3449" t="str">
            <v>ITALIA</v>
          </cell>
          <cell r="N3449" t="str">
            <v>SUD</v>
          </cell>
          <cell r="O3449" t="str">
            <v>Mezzogiorno</v>
          </cell>
          <cell r="Q3449" t="str">
            <v>X</v>
          </cell>
          <cell r="R3449" t="str">
            <v>PON I&amp;C SUD - LEGGE DI STABILITA 2017</v>
          </cell>
          <cell r="S3449" t="str">
            <v>Società non costituita</v>
          </cell>
          <cell r="T3449">
            <v>1479360.17</v>
          </cell>
          <cell r="U3449">
            <v>1198487</v>
          </cell>
          <cell r="V3449">
            <v>945064</v>
          </cell>
          <cell r="W3449">
            <v>534296.17000000004</v>
          </cell>
          <cell r="X3449">
            <v>756051</v>
          </cell>
          <cell r="Y3449">
            <v>427436</v>
          </cell>
          <cell r="Z3449">
            <v>15000</v>
          </cell>
          <cell r="AA3449">
            <v>1152978.08</v>
          </cell>
          <cell r="AB3449">
            <v>0</v>
          </cell>
          <cell r="AC3449">
            <v>0</v>
          </cell>
          <cell r="AD3449">
            <v>0</v>
          </cell>
          <cell r="AE3449">
            <v>7</v>
          </cell>
          <cell r="AI3449" t="str">
            <v>Tecnologia nuova sperimentale</v>
          </cell>
          <cell r="AJ3449" t="str">
            <v>Bioagroalimentare</v>
          </cell>
          <cell r="AK3449" t="str">
            <v>Bio-scienze</v>
          </cell>
          <cell r="AP3449" t="str">
            <v/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1</v>
          </cell>
          <cell r="BB3449">
            <v>0</v>
          </cell>
          <cell r="BC3449">
            <v>0</v>
          </cell>
          <cell r="BD3449">
            <v>1</v>
          </cell>
          <cell r="BE3449">
            <v>0</v>
          </cell>
          <cell r="BF3449">
            <v>0</v>
          </cell>
          <cell r="BG3449">
            <v>0</v>
          </cell>
        </row>
        <row r="3450">
          <cell r="A3450" t="str">
            <v>SSI002335</v>
          </cell>
          <cell r="C3450" t="str">
            <v>SSI</v>
          </cell>
          <cell r="D3450" t="str">
            <v>BEEDASK S.R.L.</v>
          </cell>
          <cell r="E3450">
            <v>43790.966759259303</v>
          </cell>
          <cell r="F3450">
            <v>2019</v>
          </cell>
          <cell r="H3450" t="str">
            <v>14438671001</v>
          </cell>
          <cell r="I3450" t="str">
            <v>Domanda non ammessa</v>
          </cell>
          <cell r="J3450" t="str">
            <v>ROMA</v>
          </cell>
          <cell r="K3450" t="str">
            <v>RM</v>
          </cell>
          <cell r="L3450" t="str">
            <v>Lazio</v>
          </cell>
          <cell r="M3450" t="str">
            <v>ITALIA</v>
          </cell>
          <cell r="N3450" t="str">
            <v>CENTRO-NORD</v>
          </cell>
          <cell r="O3450" t="str">
            <v>Centro-Nord</v>
          </cell>
          <cell r="Q3450" t="str">
            <v>X</v>
          </cell>
          <cell r="R3450" t="str">
            <v>LEGGE DI STABILITA 2017</v>
          </cell>
          <cell r="S3450" t="str">
            <v>Società costituita</v>
          </cell>
          <cell r="T3450">
            <v>913600</v>
          </cell>
          <cell r="U3450">
            <v>730880</v>
          </cell>
          <cell r="V3450">
            <v>540720</v>
          </cell>
          <cell r="W3450">
            <v>372880</v>
          </cell>
          <cell r="X3450">
            <v>432576</v>
          </cell>
          <cell r="Y3450">
            <v>298304</v>
          </cell>
          <cell r="Z3450">
            <v>0</v>
          </cell>
          <cell r="AA3450">
            <v>659678.4</v>
          </cell>
          <cell r="AB3450">
            <v>0</v>
          </cell>
          <cell r="AC3450">
            <v>0</v>
          </cell>
          <cell r="AD3450">
            <v>0</v>
          </cell>
          <cell r="AE3450">
            <v>5</v>
          </cell>
          <cell r="AF3450">
            <v>43811</v>
          </cell>
          <cell r="AG3450">
            <v>2019</v>
          </cell>
          <cell r="AH3450" t="str">
            <v>Non ammissione</v>
          </cell>
          <cell r="AI3450" t="str">
            <v>Economia Digitale</v>
          </cell>
          <cell r="AJ3450" t="str">
            <v>Socialnetwork</v>
          </cell>
          <cell r="AK3450" t="str">
            <v>Web technology</v>
          </cell>
          <cell r="AP3450" t="str">
            <v>73.20.00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2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2</v>
          </cell>
          <cell r="BD3450">
            <v>0</v>
          </cell>
          <cell r="BE3450">
            <v>2</v>
          </cell>
          <cell r="BF3450">
            <v>0</v>
          </cell>
          <cell r="BG3450">
            <v>0</v>
          </cell>
        </row>
        <row r="3451">
          <cell r="A3451" t="str">
            <v>SSI002336</v>
          </cell>
          <cell r="B3451" t="str">
            <v>C67B19000190008</v>
          </cell>
          <cell r="C3451" t="str">
            <v>SSI</v>
          </cell>
          <cell r="D3451" t="str">
            <v>ETESIAS</v>
          </cell>
          <cell r="E3451">
            <v>43791.699479166702</v>
          </cell>
          <cell r="F3451">
            <v>2019</v>
          </cell>
          <cell r="H3451" t="str">
            <v>09129331212</v>
          </cell>
          <cell r="I3451" t="str">
            <v>Domanda ammessa</v>
          </cell>
          <cell r="J3451" t="str">
            <v>NAPOLI</v>
          </cell>
          <cell r="K3451" t="str">
            <v>NA</v>
          </cell>
          <cell r="L3451" t="str">
            <v>Campania</v>
          </cell>
          <cell r="M3451" t="str">
            <v>ITALIA</v>
          </cell>
          <cell r="N3451" t="str">
            <v>SUD</v>
          </cell>
          <cell r="O3451" t="str">
            <v>Mezzogiorno</v>
          </cell>
          <cell r="Q3451" t="str">
            <v>X</v>
          </cell>
          <cell r="R3451" t="str">
            <v>PON I&amp;C SUD - LEGGE DI STABILITA 2017</v>
          </cell>
          <cell r="S3451" t="str">
            <v>Società costituita</v>
          </cell>
          <cell r="T3451">
            <v>402000</v>
          </cell>
          <cell r="U3451">
            <v>296400</v>
          </cell>
          <cell r="V3451">
            <v>102000</v>
          </cell>
          <cell r="W3451">
            <v>300000</v>
          </cell>
          <cell r="X3451">
            <v>71400</v>
          </cell>
          <cell r="Y3451">
            <v>210000</v>
          </cell>
          <cell r="Z3451">
            <v>15000</v>
          </cell>
          <cell r="AA3451">
            <v>124440</v>
          </cell>
          <cell r="AB3451">
            <v>393600</v>
          </cell>
          <cell r="AC3451">
            <v>93600</v>
          </cell>
          <cell r="AD3451">
            <v>300000</v>
          </cell>
          <cell r="AE3451">
            <v>3</v>
          </cell>
          <cell r="AF3451">
            <v>43811</v>
          </cell>
          <cell r="AG3451">
            <v>2019</v>
          </cell>
          <cell r="AH3451" t="str">
            <v>Ammissione</v>
          </cell>
          <cell r="AI3451" t="str">
            <v>Economia Digitale</v>
          </cell>
          <cell r="AJ3451" t="str">
            <v>Automazione Industriale</v>
          </cell>
          <cell r="AK3451" t="str">
            <v>Industria hi-tech</v>
          </cell>
          <cell r="AL3451">
            <v>43955</v>
          </cell>
          <cell r="AM3451">
            <v>2020</v>
          </cell>
          <cell r="AP3451" t="str">
            <v>72.19.09</v>
          </cell>
          <cell r="AQ3451" t="str">
            <v>Altri servizi</v>
          </cell>
          <cell r="AR3451">
            <v>290520</v>
          </cell>
          <cell r="AS3451">
            <v>65520</v>
          </cell>
          <cell r="AT3451">
            <v>210000</v>
          </cell>
          <cell r="AU3451">
            <v>15000</v>
          </cell>
          <cell r="AV3451">
            <v>220416</v>
          </cell>
          <cell r="AW3451">
            <v>1</v>
          </cell>
          <cell r="AX3451">
            <v>1</v>
          </cell>
          <cell r="AY3451">
            <v>1</v>
          </cell>
          <cell r="AZ3451">
            <v>0</v>
          </cell>
          <cell r="BA3451">
            <v>0</v>
          </cell>
          <cell r="BB3451">
            <v>0</v>
          </cell>
          <cell r="BC3451">
            <v>3</v>
          </cell>
          <cell r="BD3451">
            <v>0</v>
          </cell>
          <cell r="BE3451">
            <v>1</v>
          </cell>
          <cell r="BF3451">
            <v>0</v>
          </cell>
          <cell r="BG3451">
            <v>0</v>
          </cell>
        </row>
        <row r="3452">
          <cell r="A3452" t="str">
            <v>SSI002337</v>
          </cell>
          <cell r="C3452" t="str">
            <v>SSI</v>
          </cell>
          <cell r="D3452" t="str">
            <v>Near2Real</v>
          </cell>
          <cell r="E3452">
            <v>43793.4397453704</v>
          </cell>
          <cell r="F3452">
            <v>2019</v>
          </cell>
          <cell r="H3452" t="str">
            <v>10778050962</v>
          </cell>
          <cell r="I3452" t="str">
            <v>Domanda decaduta</v>
          </cell>
          <cell r="J3452" t="str">
            <v>MILANO</v>
          </cell>
          <cell r="K3452" t="str">
            <v>MI</v>
          </cell>
          <cell r="L3452" t="str">
            <v>Lombardia</v>
          </cell>
          <cell r="M3452" t="str">
            <v>ITALIA</v>
          </cell>
          <cell r="N3452" t="str">
            <v>CENTRO-NORD</v>
          </cell>
          <cell r="O3452" t="str">
            <v>Centro-Nord</v>
          </cell>
          <cell r="Q3452" t="str">
            <v>X</v>
          </cell>
          <cell r="R3452" t="str">
            <v>LEGGE DI STABILITA 2017</v>
          </cell>
          <cell r="S3452" t="str">
            <v>Società costituita</v>
          </cell>
          <cell r="T3452">
            <v>956465</v>
          </cell>
          <cell r="U3452">
            <v>677025</v>
          </cell>
          <cell r="V3452">
            <v>211500</v>
          </cell>
          <cell r="W3452">
            <v>744965</v>
          </cell>
          <cell r="X3452">
            <v>148050</v>
          </cell>
          <cell r="Y3452">
            <v>521475</v>
          </cell>
          <cell r="Z3452">
            <v>7500</v>
          </cell>
          <cell r="AA3452">
            <v>258030</v>
          </cell>
          <cell r="AB3452">
            <v>0</v>
          </cell>
          <cell r="AC3452">
            <v>0</v>
          </cell>
          <cell r="AD3452">
            <v>0</v>
          </cell>
          <cell r="AE3452">
            <v>17</v>
          </cell>
          <cell r="AI3452" t="str">
            <v>Tecnologia nuova sperimentale</v>
          </cell>
          <cell r="AJ3452" t="str">
            <v>Turismo e beni culturali</v>
          </cell>
          <cell r="AK3452" t="str">
            <v>Turismo e beni culturali</v>
          </cell>
          <cell r="AP3452" t="str">
            <v>62.01.00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1</v>
          </cell>
          <cell r="AX3452">
            <v>1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2</v>
          </cell>
          <cell r="BD3452">
            <v>0</v>
          </cell>
          <cell r="BE3452">
            <v>1</v>
          </cell>
          <cell r="BF3452">
            <v>2</v>
          </cell>
          <cell r="BG3452">
            <v>0</v>
          </cell>
        </row>
        <row r="3453">
          <cell r="A3453" t="str">
            <v>SSI002338</v>
          </cell>
          <cell r="C3453" t="str">
            <v>SSI</v>
          </cell>
          <cell r="D3453" t="str">
            <v>Dimitri Manuli</v>
          </cell>
          <cell r="E3453">
            <v>43794.861944444398</v>
          </cell>
          <cell r="F3453">
            <v>2019</v>
          </cell>
          <cell r="I3453" t="str">
            <v>Domanda decaduta</v>
          </cell>
          <cell r="J3453" t="str">
            <v>n.d.</v>
          </cell>
          <cell r="K3453" t="str">
            <v>n.d.</v>
          </cell>
          <cell r="L3453" t="str">
            <v>Sicilia</v>
          </cell>
          <cell r="M3453" t="str">
            <v>ITALIA</v>
          </cell>
          <cell r="N3453" t="str">
            <v>SUD</v>
          </cell>
          <cell r="O3453" t="str">
            <v>Mezzogiorno</v>
          </cell>
          <cell r="Q3453" t="str">
            <v>X</v>
          </cell>
          <cell r="R3453" t="str">
            <v>PON I&amp;C SUD - LEGGE DI STABILITA 2017</v>
          </cell>
          <cell r="S3453" t="str">
            <v>Società non costituita</v>
          </cell>
          <cell r="T3453">
            <v>1070000</v>
          </cell>
          <cell r="U3453">
            <v>764000</v>
          </cell>
          <cell r="V3453">
            <v>230000</v>
          </cell>
          <cell r="W3453">
            <v>840000</v>
          </cell>
          <cell r="X3453">
            <v>161000</v>
          </cell>
          <cell r="Y3453">
            <v>588000</v>
          </cell>
          <cell r="Z3453">
            <v>15000</v>
          </cell>
          <cell r="AA3453">
            <v>230000</v>
          </cell>
          <cell r="AB3453">
            <v>0</v>
          </cell>
          <cell r="AC3453">
            <v>0</v>
          </cell>
          <cell r="AD3453">
            <v>0</v>
          </cell>
          <cell r="AE3453">
            <v>6</v>
          </cell>
          <cell r="AI3453" t="str">
            <v>Economia Digitale</v>
          </cell>
          <cell r="AJ3453" t="str">
            <v>Cloud computing</v>
          </cell>
          <cell r="AK3453" t="str">
            <v>Web technology</v>
          </cell>
          <cell r="AP3453" t="str">
            <v/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1</v>
          </cell>
          <cell r="AX3453">
            <v>0</v>
          </cell>
          <cell r="AY3453">
            <v>1</v>
          </cell>
          <cell r="AZ3453">
            <v>0</v>
          </cell>
          <cell r="BA3453">
            <v>0</v>
          </cell>
          <cell r="BB3453">
            <v>0</v>
          </cell>
          <cell r="BC3453">
            <v>2</v>
          </cell>
          <cell r="BD3453">
            <v>0</v>
          </cell>
          <cell r="BE3453">
            <v>1</v>
          </cell>
          <cell r="BF3453">
            <v>0</v>
          </cell>
          <cell r="BG3453">
            <v>0</v>
          </cell>
        </row>
        <row r="3454">
          <cell r="A3454" t="str">
            <v>SSI002339</v>
          </cell>
          <cell r="C3454" t="str">
            <v>SSI</v>
          </cell>
          <cell r="D3454" t="str">
            <v>CARBOTECH INNOVATIVE SRL</v>
          </cell>
          <cell r="E3454">
            <v>43795.543483796297</v>
          </cell>
          <cell r="F3454">
            <v>2019</v>
          </cell>
          <cell r="H3454" t="str">
            <v>02047750670</v>
          </cell>
          <cell r="I3454" t="str">
            <v>Domanda decaduta</v>
          </cell>
          <cell r="J3454" t="str">
            <v>GIULIANOVA</v>
          </cell>
          <cell r="K3454" t="str">
            <v>TE</v>
          </cell>
          <cell r="L3454" t="str">
            <v>Abruzzo</v>
          </cell>
          <cell r="M3454" t="str">
            <v>ITALIA</v>
          </cell>
          <cell r="N3454" t="str">
            <v>SUD</v>
          </cell>
          <cell r="O3454" t="str">
            <v>Mezzogiorno</v>
          </cell>
          <cell r="Q3454" t="str">
            <v>X</v>
          </cell>
          <cell r="R3454" t="str">
            <v>PON I&amp;C SAM - LEGGE DI STABILITA 2017</v>
          </cell>
          <cell r="S3454" t="str">
            <v>Società costituita</v>
          </cell>
          <cell r="T3454">
            <v>2332000</v>
          </cell>
          <cell r="U3454">
            <v>1076500</v>
          </cell>
          <cell r="V3454">
            <v>1445000</v>
          </cell>
          <cell r="W3454">
            <v>887000</v>
          </cell>
          <cell r="X3454">
            <v>1011499.9999999999</v>
          </cell>
          <cell r="Y3454">
            <v>50000</v>
          </cell>
          <cell r="Z3454">
            <v>15000</v>
          </cell>
          <cell r="AA3454">
            <v>1564900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I3454" t="str">
            <v>Tecnologia nuova sperimentale</v>
          </cell>
          <cell r="AJ3454" t="str">
            <v>Materiali innovativi</v>
          </cell>
          <cell r="AK3454" t="str">
            <v>Industria hi-tech</v>
          </cell>
          <cell r="AP3454" t="str">
            <v>29.32.09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1</v>
          </cell>
          <cell r="AX3454">
            <v>1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2</v>
          </cell>
          <cell r="BD3454">
            <v>0</v>
          </cell>
          <cell r="BE3454">
            <v>1</v>
          </cell>
          <cell r="BF3454">
            <v>2</v>
          </cell>
          <cell r="BG3454">
            <v>0</v>
          </cell>
        </row>
        <row r="3455">
          <cell r="A3455" t="str">
            <v>SSI002340</v>
          </cell>
          <cell r="C3455" t="str">
            <v>SSI</v>
          </cell>
          <cell r="D3455" t="str">
            <v>Tiziano Bartolucci</v>
          </cell>
          <cell r="E3455">
            <v>43795.608078703699</v>
          </cell>
          <cell r="F3455">
            <v>2019</v>
          </cell>
          <cell r="I3455" t="str">
            <v>Domanda decaduta</v>
          </cell>
          <cell r="J3455" t="str">
            <v>COLLEVECCHIO</v>
          </cell>
          <cell r="K3455" t="str">
            <v>RI</v>
          </cell>
          <cell r="L3455" t="str">
            <v>Lazio</v>
          </cell>
          <cell r="M3455" t="str">
            <v>ITALIA</v>
          </cell>
          <cell r="N3455" t="str">
            <v>CENTRO-NORD</v>
          </cell>
          <cell r="O3455" t="str">
            <v>Centro-Nord</v>
          </cell>
          <cell r="Q3455" t="str">
            <v>X</v>
          </cell>
          <cell r="R3455" t="str">
            <v>LEGGE DI STABILITA 2017</v>
          </cell>
          <cell r="S3455" t="str">
            <v>Società non costituita</v>
          </cell>
          <cell r="T3455">
            <v>399117.48</v>
          </cell>
          <cell r="U3455">
            <v>312500</v>
          </cell>
          <cell r="V3455">
            <v>191019</v>
          </cell>
          <cell r="W3455">
            <v>208098.48</v>
          </cell>
          <cell r="X3455">
            <v>140000</v>
          </cell>
          <cell r="Y3455">
            <v>165000</v>
          </cell>
          <cell r="Z3455">
            <v>7500</v>
          </cell>
          <cell r="AA3455">
            <v>233043.18</v>
          </cell>
          <cell r="AB3455">
            <v>0</v>
          </cell>
          <cell r="AC3455">
            <v>0</v>
          </cell>
          <cell r="AD3455">
            <v>0</v>
          </cell>
          <cell r="AE3455">
            <v>6</v>
          </cell>
          <cell r="AI3455" t="str">
            <v>Economia Digitale</v>
          </cell>
          <cell r="AJ3455" t="str">
            <v>Internet of things</v>
          </cell>
          <cell r="AK3455" t="str">
            <v>Web technology</v>
          </cell>
          <cell r="AP3455" t="str">
            <v/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2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2</v>
          </cell>
          <cell r="BD3455">
            <v>0</v>
          </cell>
          <cell r="BE3455">
            <v>2</v>
          </cell>
          <cell r="BF3455">
            <v>0</v>
          </cell>
          <cell r="BG3455">
            <v>0</v>
          </cell>
        </row>
        <row r="3456">
          <cell r="A3456" t="str">
            <v>SSI002341</v>
          </cell>
          <cell r="C3456" t="str">
            <v>SSI</v>
          </cell>
          <cell r="D3456" t="str">
            <v>ParkForFun.com srl</v>
          </cell>
          <cell r="E3456">
            <v>43796.760219907403</v>
          </cell>
          <cell r="F3456">
            <v>2019</v>
          </cell>
          <cell r="H3456" t="str">
            <v>04512720279</v>
          </cell>
          <cell r="I3456" t="str">
            <v>Domanda decaduta</v>
          </cell>
          <cell r="J3456" t="str">
            <v>LECCE</v>
          </cell>
          <cell r="K3456" t="str">
            <v>LE</v>
          </cell>
          <cell r="L3456" t="str">
            <v>Puglia</v>
          </cell>
          <cell r="M3456" t="str">
            <v>ITALIA</v>
          </cell>
          <cell r="N3456" t="str">
            <v>SUD</v>
          </cell>
          <cell r="O3456" t="str">
            <v>Mezzogiorno</v>
          </cell>
          <cell r="Q3456" t="str">
            <v>X</v>
          </cell>
          <cell r="R3456" t="str">
            <v>PON I&amp;C SUD - LEGGE DI STABILITA 2017</v>
          </cell>
          <cell r="S3456" t="str">
            <v>Società costituita</v>
          </cell>
          <cell r="T3456">
            <v>1354390.8</v>
          </cell>
          <cell r="U3456">
            <v>270878</v>
          </cell>
          <cell r="V3456">
            <v>657750</v>
          </cell>
          <cell r="W3456">
            <v>696640.8</v>
          </cell>
          <cell r="X3456">
            <v>131550</v>
          </cell>
          <cell r="Y3456">
            <v>139328</v>
          </cell>
          <cell r="Z3456">
            <v>0</v>
          </cell>
          <cell r="AA3456">
            <v>802455</v>
          </cell>
          <cell r="AB3456">
            <v>0</v>
          </cell>
          <cell r="AC3456">
            <v>0</v>
          </cell>
          <cell r="AD3456">
            <v>0</v>
          </cell>
          <cell r="AE3456">
            <v>11</v>
          </cell>
          <cell r="AI3456" t="str">
            <v>Economia Digitale</v>
          </cell>
          <cell r="AJ3456" t="str">
            <v>Trasporti</v>
          </cell>
          <cell r="AK3456" t="str">
            <v>Smart cities and services</v>
          </cell>
          <cell r="AP3456" t="str">
            <v>62.01.00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2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2</v>
          </cell>
          <cell r="BD3456">
            <v>0</v>
          </cell>
          <cell r="BE3456">
            <v>0</v>
          </cell>
          <cell r="BF3456">
            <v>2</v>
          </cell>
          <cell r="BG3456">
            <v>0</v>
          </cell>
        </row>
        <row r="3457">
          <cell r="A3457" t="str">
            <v>SSI002342</v>
          </cell>
          <cell r="C3457" t="str">
            <v>SSI</v>
          </cell>
          <cell r="D3457" t="str">
            <v>APPEMBOX</v>
          </cell>
          <cell r="E3457">
            <v>43798.384050925903</v>
          </cell>
          <cell r="F3457">
            <v>2019</v>
          </cell>
          <cell r="H3457" t="str">
            <v>10339930967</v>
          </cell>
          <cell r="I3457" t="str">
            <v>Domanda decaduta</v>
          </cell>
          <cell r="J3457" t="str">
            <v>LACCHIARELLA</v>
          </cell>
          <cell r="K3457" t="str">
            <v>MI</v>
          </cell>
          <cell r="L3457" t="str">
            <v>Lombardia</v>
          </cell>
          <cell r="M3457" t="str">
            <v>ITALIA</v>
          </cell>
          <cell r="N3457" t="str">
            <v>CENTRO-NORD</v>
          </cell>
          <cell r="O3457" t="str">
            <v>Centro-Nord</v>
          </cell>
          <cell r="Q3457" t="str">
            <v>X</v>
          </cell>
          <cell r="R3457" t="str">
            <v>LEGGE DI STABILITA 2017</v>
          </cell>
          <cell r="S3457" t="str">
            <v>Società costituita</v>
          </cell>
          <cell r="T3457">
            <v>171000</v>
          </cell>
          <cell r="U3457">
            <v>100000</v>
          </cell>
          <cell r="V3457">
            <v>168000</v>
          </cell>
          <cell r="W3457">
            <v>3000</v>
          </cell>
          <cell r="X3457">
            <v>100000</v>
          </cell>
          <cell r="Y3457">
            <v>0</v>
          </cell>
          <cell r="Z3457">
            <v>0</v>
          </cell>
          <cell r="AA3457">
            <v>204960</v>
          </cell>
          <cell r="AB3457">
            <v>0</v>
          </cell>
          <cell r="AC3457">
            <v>0</v>
          </cell>
          <cell r="AD3457">
            <v>0</v>
          </cell>
          <cell r="AE3457">
            <v>1</v>
          </cell>
          <cell r="AI3457" t="str">
            <v>Economia Digitale</v>
          </cell>
          <cell r="AJ3457" t="str">
            <v>Internet of things</v>
          </cell>
          <cell r="AK3457" t="str">
            <v>Web technology</v>
          </cell>
          <cell r="AP3457" t="str">
            <v>62.03.00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2</v>
          </cell>
          <cell r="AY3457">
            <v>0</v>
          </cell>
          <cell r="AZ3457">
            <v>0</v>
          </cell>
          <cell r="BA3457">
            <v>1</v>
          </cell>
          <cell r="BB3457">
            <v>0</v>
          </cell>
          <cell r="BC3457">
            <v>2</v>
          </cell>
          <cell r="BD3457">
            <v>1</v>
          </cell>
          <cell r="BE3457">
            <v>0</v>
          </cell>
          <cell r="BF3457">
            <v>3</v>
          </cell>
          <cell r="BG3457">
            <v>1</v>
          </cell>
        </row>
        <row r="3458">
          <cell r="A3458" t="str">
            <v>SSI002343</v>
          </cell>
          <cell r="C3458" t="str">
            <v>SSI</v>
          </cell>
          <cell r="D3458" t="str">
            <v>Astar srl a socio unico</v>
          </cell>
          <cell r="E3458">
            <v>43798.437118055597</v>
          </cell>
          <cell r="F3458">
            <v>2019</v>
          </cell>
          <cell r="H3458" t="str">
            <v>11990370014</v>
          </cell>
          <cell r="I3458" t="str">
            <v>Domanda decaduta</v>
          </cell>
          <cell r="J3458" t="str">
            <v>TORINO</v>
          </cell>
          <cell r="K3458" t="str">
            <v>TO</v>
          </cell>
          <cell r="L3458" t="str">
            <v>Piemonte</v>
          </cell>
          <cell r="M3458" t="str">
            <v>ITALIA</v>
          </cell>
          <cell r="N3458" t="str">
            <v>CENTRO-NORD</v>
          </cell>
          <cell r="O3458" t="str">
            <v>Centro-Nord</v>
          </cell>
          <cell r="Q3458" t="str">
            <v>X</v>
          </cell>
          <cell r="R3458" t="str">
            <v>LEGGE DI STABILITA 2017</v>
          </cell>
          <cell r="S3458" t="str">
            <v>Società costituita</v>
          </cell>
          <cell r="T3458">
            <v>1639536.12</v>
          </cell>
          <cell r="U3458">
            <v>1147675</v>
          </cell>
          <cell r="V3458">
            <v>1225213.1200000001</v>
          </cell>
          <cell r="W3458">
            <v>414323</v>
          </cell>
          <cell r="X3458">
            <v>857649</v>
          </cell>
          <cell r="Y3458">
            <v>290026</v>
          </cell>
          <cell r="Z3458">
            <v>0</v>
          </cell>
          <cell r="AA3458">
            <v>1494760</v>
          </cell>
          <cell r="AB3458">
            <v>0</v>
          </cell>
          <cell r="AC3458">
            <v>0</v>
          </cell>
          <cell r="AD3458">
            <v>0</v>
          </cell>
          <cell r="AE3458">
            <v>7</v>
          </cell>
          <cell r="AI3458" t="str">
            <v>Economia Digitale</v>
          </cell>
          <cell r="AJ3458" t="str">
            <v>Cloud computing</v>
          </cell>
          <cell r="AK3458" t="str">
            <v>Web technology</v>
          </cell>
          <cell r="AP3458" t="str">
            <v>63.11.19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</row>
        <row r="3459">
          <cell r="A3459" t="str">
            <v>SSI002344</v>
          </cell>
          <cell r="C3459" t="str">
            <v>SSI</v>
          </cell>
          <cell r="D3459" t="str">
            <v>TANCREDI SRL</v>
          </cell>
          <cell r="E3459">
            <v>43802</v>
          </cell>
          <cell r="F3459">
            <v>2019</v>
          </cell>
          <cell r="H3459" t="str">
            <v>02022290767</v>
          </cell>
          <cell r="I3459" t="str">
            <v>Domanda decaduta</v>
          </cell>
          <cell r="J3459" t="str">
            <v>POTENZA</v>
          </cell>
          <cell r="K3459" t="str">
            <v>PZ</v>
          </cell>
          <cell r="L3459" t="str">
            <v>Basilicata</v>
          </cell>
          <cell r="M3459" t="str">
            <v>ITALIA</v>
          </cell>
          <cell r="N3459" t="str">
            <v>SUD</v>
          </cell>
          <cell r="O3459" t="str">
            <v>Mezzogiorno</v>
          </cell>
          <cell r="Q3459" t="str">
            <v>X</v>
          </cell>
          <cell r="R3459" t="str">
            <v>PON I&amp;C SUD - LEGGE DI STABILITA 2017</v>
          </cell>
          <cell r="S3459" t="str">
            <v>Società costituita</v>
          </cell>
          <cell r="T3459">
            <v>299000</v>
          </cell>
          <cell r="U3459">
            <v>239200</v>
          </cell>
          <cell r="V3459">
            <v>61000</v>
          </cell>
          <cell r="W3459">
            <v>238000</v>
          </cell>
          <cell r="X3459">
            <v>48800</v>
          </cell>
          <cell r="Y3459">
            <v>190400</v>
          </cell>
          <cell r="Z3459">
            <v>0</v>
          </cell>
          <cell r="AA3459">
            <v>75020</v>
          </cell>
          <cell r="AB3459">
            <v>0</v>
          </cell>
          <cell r="AC3459">
            <v>0</v>
          </cell>
          <cell r="AD3459">
            <v>0</v>
          </cell>
          <cell r="AE3459">
            <v>1</v>
          </cell>
          <cell r="AI3459" t="str">
            <v>Tecnologia nuova sperimentale</v>
          </cell>
          <cell r="AJ3459" t="str">
            <v>Ambiente e Energia</v>
          </cell>
          <cell r="AK3459" t="str">
            <v>Ambiente ed energia</v>
          </cell>
          <cell r="AP3459" t="str">
            <v>62.01.00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2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2</v>
          </cell>
          <cell r="BD3459">
            <v>0</v>
          </cell>
          <cell r="BE3459">
            <v>2</v>
          </cell>
          <cell r="BF3459">
            <v>2</v>
          </cell>
          <cell r="BG3459">
            <v>0</v>
          </cell>
        </row>
        <row r="3460">
          <cell r="A3460" t="str">
            <v>SSI002345</v>
          </cell>
          <cell r="C3460" t="str">
            <v>SSI</v>
          </cell>
          <cell r="D3460" t="str">
            <v>SPORTEAMS S.R.L.</v>
          </cell>
          <cell r="E3460">
            <v>43802</v>
          </cell>
          <cell r="F3460">
            <v>2019</v>
          </cell>
          <cell r="H3460" t="str">
            <v>06876340487</v>
          </cell>
          <cell r="I3460" t="str">
            <v>Domanda decaduta</v>
          </cell>
          <cell r="J3460" t="str">
            <v>BAGNO A RIPOLI</v>
          </cell>
          <cell r="K3460" t="str">
            <v>FI</v>
          </cell>
          <cell r="L3460" t="str">
            <v>Toscana</v>
          </cell>
          <cell r="M3460" t="str">
            <v>ITALIA</v>
          </cell>
          <cell r="N3460" t="str">
            <v>CENTRO-NORD</v>
          </cell>
          <cell r="O3460" t="str">
            <v>Centro-Nord</v>
          </cell>
          <cell r="Q3460" t="str">
            <v>X</v>
          </cell>
          <cell r="R3460" t="str">
            <v>LEGGE DI STABILITA 2017</v>
          </cell>
          <cell r="S3460" t="str">
            <v>Società costituita</v>
          </cell>
          <cell r="T3460">
            <v>1124800</v>
          </cell>
          <cell r="U3460">
            <v>787360</v>
          </cell>
          <cell r="V3460">
            <v>494000</v>
          </cell>
          <cell r="W3460">
            <v>630800</v>
          </cell>
          <cell r="X3460">
            <v>345800</v>
          </cell>
          <cell r="Y3460">
            <v>441560</v>
          </cell>
          <cell r="Z3460">
            <v>0</v>
          </cell>
          <cell r="AA3460">
            <v>602680</v>
          </cell>
          <cell r="AB3460">
            <v>0</v>
          </cell>
          <cell r="AC3460">
            <v>0</v>
          </cell>
          <cell r="AD3460">
            <v>0</v>
          </cell>
          <cell r="AE3460">
            <v>8</v>
          </cell>
          <cell r="AI3460" t="str">
            <v>Economia Digitale</v>
          </cell>
          <cell r="AJ3460" t="str">
            <v>Internet of things</v>
          </cell>
          <cell r="AK3460" t="str">
            <v>Web technology</v>
          </cell>
          <cell r="AP3460" t="str">
            <v>62.01.00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6</v>
          </cell>
          <cell r="AX3460">
            <v>2</v>
          </cell>
          <cell r="AY3460">
            <v>2</v>
          </cell>
          <cell r="AZ3460">
            <v>0</v>
          </cell>
          <cell r="BA3460">
            <v>0</v>
          </cell>
          <cell r="BB3460">
            <v>1</v>
          </cell>
          <cell r="BC3460">
            <v>10</v>
          </cell>
          <cell r="BD3460">
            <v>1</v>
          </cell>
          <cell r="BE3460">
            <v>6</v>
          </cell>
          <cell r="BF3460">
            <v>2</v>
          </cell>
          <cell r="BG3460">
            <v>0</v>
          </cell>
        </row>
        <row r="3461">
          <cell r="A3461" t="str">
            <v>SSI002346</v>
          </cell>
          <cell r="C3461" t="str">
            <v>SSI</v>
          </cell>
          <cell r="D3461" t="str">
            <v>GIANLUCA EPICARMO</v>
          </cell>
          <cell r="E3461">
            <v>43804</v>
          </cell>
          <cell r="F3461">
            <v>2019</v>
          </cell>
          <cell r="I3461" t="str">
            <v>Domanda decaduta</v>
          </cell>
          <cell r="J3461" t="str">
            <v>n.d.</v>
          </cell>
          <cell r="K3461" t="str">
            <v>n.d.</v>
          </cell>
          <cell r="L3461" t="str">
            <v>Lombardia</v>
          </cell>
          <cell r="M3461" t="str">
            <v>ITALIA</v>
          </cell>
          <cell r="N3461" t="str">
            <v>CENTRO-NORD</v>
          </cell>
          <cell r="O3461" t="str">
            <v>Centro-Nord</v>
          </cell>
          <cell r="Q3461" t="str">
            <v>X</v>
          </cell>
          <cell r="R3461" t="str">
            <v>LEGGE DI STABILITA 2017</v>
          </cell>
          <cell r="S3461" t="str">
            <v>Società non costituita</v>
          </cell>
          <cell r="T3461">
            <v>140691</v>
          </cell>
          <cell r="U3461">
            <v>105983</v>
          </cell>
          <cell r="V3461">
            <v>73251</v>
          </cell>
          <cell r="W3461">
            <v>67440</v>
          </cell>
          <cell r="X3461">
            <v>51275</v>
          </cell>
          <cell r="Y3461">
            <v>47208</v>
          </cell>
          <cell r="Z3461">
            <v>7500</v>
          </cell>
          <cell r="AA3461">
            <v>89366</v>
          </cell>
          <cell r="AB3461">
            <v>0</v>
          </cell>
          <cell r="AC3461">
            <v>0</v>
          </cell>
          <cell r="AD3461">
            <v>0</v>
          </cell>
          <cell r="AE3461">
            <v>6</v>
          </cell>
          <cell r="AI3461" t="str">
            <v>Economia Digitale</v>
          </cell>
          <cell r="AJ3461" t="str">
            <v>Turismo e beni culturali</v>
          </cell>
          <cell r="AK3461" t="str">
            <v>Turismo e beni culturali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2</v>
          </cell>
          <cell r="AX3461">
            <v>1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3</v>
          </cell>
          <cell r="BD3461">
            <v>0</v>
          </cell>
          <cell r="BE3461">
            <v>2</v>
          </cell>
          <cell r="BF3461">
            <v>0</v>
          </cell>
          <cell r="BG3461">
            <v>0</v>
          </cell>
        </row>
        <row r="3462">
          <cell r="A3462" t="str">
            <v>SSI002347</v>
          </cell>
          <cell r="C3462" t="str">
            <v>SSI</v>
          </cell>
          <cell r="D3462" t="str">
            <v>Interweb srl</v>
          </cell>
          <cell r="E3462">
            <v>43804</v>
          </cell>
          <cell r="F3462">
            <v>2019</v>
          </cell>
          <cell r="H3462" t="str">
            <v>10061280961</v>
          </cell>
          <cell r="I3462" t="str">
            <v>Domanda decaduta</v>
          </cell>
          <cell r="J3462" t="str">
            <v>SEGRATE</v>
          </cell>
          <cell r="K3462" t="str">
            <v>MI</v>
          </cell>
          <cell r="L3462" t="str">
            <v>Lombardia</v>
          </cell>
          <cell r="M3462" t="str">
            <v>ITALIA</v>
          </cell>
          <cell r="N3462" t="str">
            <v>CENTRO-NORD</v>
          </cell>
          <cell r="O3462" t="str">
            <v>Centro-Nord</v>
          </cell>
          <cell r="Q3462" t="str">
            <v>X</v>
          </cell>
          <cell r="R3462" t="str">
            <v>LEGGE DI STABILITA 2017</v>
          </cell>
          <cell r="S3462" t="str">
            <v>Società costituita</v>
          </cell>
          <cell r="T3462">
            <v>597970</v>
          </cell>
          <cell r="U3462">
            <v>418579</v>
          </cell>
          <cell r="V3462">
            <v>221230</v>
          </cell>
          <cell r="W3462">
            <v>376740</v>
          </cell>
          <cell r="X3462">
            <v>154861</v>
          </cell>
          <cell r="Y3462">
            <v>263718</v>
          </cell>
          <cell r="Z3462">
            <v>0</v>
          </cell>
          <cell r="AA3462">
            <v>269900.59999999998</v>
          </cell>
          <cell r="AB3462">
            <v>0</v>
          </cell>
          <cell r="AC3462">
            <v>0</v>
          </cell>
          <cell r="AD3462">
            <v>0</v>
          </cell>
          <cell r="AE3462">
            <v>6</v>
          </cell>
          <cell r="AI3462" t="str">
            <v>Economia Digitale</v>
          </cell>
          <cell r="AJ3462" t="str">
            <v>E-Commerce</v>
          </cell>
          <cell r="AK3462" t="str">
            <v>Web technology</v>
          </cell>
          <cell r="AP3462" t="str">
            <v>59.11.00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1</v>
          </cell>
          <cell r="AX3462">
            <v>1</v>
          </cell>
          <cell r="AY3462">
            <v>1</v>
          </cell>
          <cell r="AZ3462">
            <v>0</v>
          </cell>
          <cell r="BA3462">
            <v>1</v>
          </cell>
          <cell r="BB3462">
            <v>0</v>
          </cell>
          <cell r="BC3462">
            <v>3</v>
          </cell>
          <cell r="BD3462">
            <v>1</v>
          </cell>
          <cell r="BE3462">
            <v>1</v>
          </cell>
          <cell r="BF3462">
            <v>1</v>
          </cell>
          <cell r="BG3462">
            <v>0</v>
          </cell>
        </row>
        <row r="3463">
          <cell r="A3463" t="str">
            <v>SSI002348</v>
          </cell>
          <cell r="C3463" t="str">
            <v>SSI</v>
          </cell>
          <cell r="D3463" t="str">
            <v>Luigi Iandolo</v>
          </cell>
          <cell r="E3463">
            <v>43811</v>
          </cell>
          <cell r="F3463">
            <v>2019</v>
          </cell>
          <cell r="I3463" t="str">
            <v>Domanda decaduta</v>
          </cell>
          <cell r="J3463" t="str">
            <v>AVELLINO</v>
          </cell>
          <cell r="K3463" t="str">
            <v>AV</v>
          </cell>
          <cell r="L3463" t="str">
            <v>Campania</v>
          </cell>
          <cell r="M3463" t="str">
            <v>ITALIA</v>
          </cell>
          <cell r="N3463" t="str">
            <v>SUD</v>
          </cell>
          <cell r="O3463" t="str">
            <v>Mezzogiorno</v>
          </cell>
          <cell r="Q3463" t="str">
            <v>X</v>
          </cell>
          <cell r="R3463" t="str">
            <v>PON I&amp;C SUD - LEGGE DI STABILITA 2017</v>
          </cell>
          <cell r="S3463" t="str">
            <v>Società non costituita</v>
          </cell>
          <cell r="T3463">
            <v>669158.81999999995</v>
          </cell>
          <cell r="U3463">
            <v>483411.17</v>
          </cell>
          <cell r="V3463">
            <v>627558.81999999995</v>
          </cell>
          <cell r="W3463">
            <v>41600</v>
          </cell>
          <cell r="X3463">
            <v>439291.17</v>
          </cell>
          <cell r="Y3463">
            <v>29120</v>
          </cell>
          <cell r="Z3463">
            <v>15000</v>
          </cell>
          <cell r="AA3463">
            <v>673700.73</v>
          </cell>
          <cell r="AB3463">
            <v>0</v>
          </cell>
          <cell r="AC3463">
            <v>0</v>
          </cell>
          <cell r="AD3463">
            <v>0</v>
          </cell>
          <cell r="AE3463">
            <v>1</v>
          </cell>
          <cell r="AI3463" t="str">
            <v>Economia Digitale</v>
          </cell>
          <cell r="AJ3463" t="str">
            <v>Socialnetwork</v>
          </cell>
          <cell r="AK3463" t="str">
            <v>Web technology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2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2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</row>
        <row r="3464">
          <cell r="A3464" t="str">
            <v>SSI002349</v>
          </cell>
          <cell r="C3464" t="str">
            <v>SSI</v>
          </cell>
          <cell r="D3464" t="str">
            <v>WOW!</v>
          </cell>
          <cell r="E3464">
            <v>43811</v>
          </cell>
          <cell r="F3464">
            <v>2019</v>
          </cell>
          <cell r="H3464" t="str">
            <v>10665130968</v>
          </cell>
          <cell r="I3464" t="str">
            <v>Domanda decaduta</v>
          </cell>
          <cell r="J3464" t="str">
            <v>MILANO</v>
          </cell>
          <cell r="K3464" t="str">
            <v>MI</v>
          </cell>
          <cell r="L3464" t="str">
            <v>Lombardia</v>
          </cell>
          <cell r="M3464" t="str">
            <v>ITALIA</v>
          </cell>
          <cell r="N3464" t="str">
            <v>CENTRO-NORD</v>
          </cell>
          <cell r="O3464" t="str">
            <v>Centro-Nord</v>
          </cell>
          <cell r="Q3464" t="str">
            <v>X</v>
          </cell>
          <cell r="R3464" t="str">
            <v>LEGGE DI STABILITA 2017</v>
          </cell>
          <cell r="S3464" t="str">
            <v>Società costituita</v>
          </cell>
          <cell r="T3464">
            <v>1248580</v>
          </cell>
          <cell r="U3464">
            <v>881506</v>
          </cell>
          <cell r="V3464">
            <v>701580</v>
          </cell>
          <cell r="W3464">
            <v>547000</v>
          </cell>
          <cell r="X3464">
            <v>491106</v>
          </cell>
          <cell r="Y3464">
            <v>382900</v>
          </cell>
          <cell r="Z3464">
            <v>7500</v>
          </cell>
          <cell r="AA3464">
            <v>855927.6</v>
          </cell>
          <cell r="AB3464">
            <v>0</v>
          </cell>
          <cell r="AC3464">
            <v>0</v>
          </cell>
          <cell r="AD3464">
            <v>0</v>
          </cell>
          <cell r="AE3464">
            <v>11</v>
          </cell>
          <cell r="AI3464" t="str">
            <v>Tecnologia nuova sperimentale</v>
          </cell>
          <cell r="AJ3464" t="str">
            <v>Trasporti</v>
          </cell>
          <cell r="AK3464" t="str">
            <v>Smart cities and services</v>
          </cell>
          <cell r="AP3464" t="str">
            <v>30.91.12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3</v>
          </cell>
          <cell r="AZ3464">
            <v>0</v>
          </cell>
          <cell r="BA3464">
            <v>0</v>
          </cell>
          <cell r="BB3464">
            <v>0</v>
          </cell>
          <cell r="BC3464">
            <v>3</v>
          </cell>
          <cell r="BD3464">
            <v>0</v>
          </cell>
          <cell r="BE3464">
            <v>0</v>
          </cell>
          <cell r="BF3464">
            <v>1</v>
          </cell>
          <cell r="BG3464">
            <v>0</v>
          </cell>
        </row>
        <row r="3465">
          <cell r="A3465" t="str">
            <v>SSI002350</v>
          </cell>
          <cell r="C3465" t="str">
            <v>SSI</v>
          </cell>
          <cell r="D3465" t="str">
            <v>JACKSTAT MED SRL</v>
          </cell>
          <cell r="E3465">
            <v>43812</v>
          </cell>
          <cell r="F3465">
            <v>2019</v>
          </cell>
          <cell r="H3465" t="str">
            <v>10420900960</v>
          </cell>
          <cell r="I3465" t="str">
            <v>Domanda decaduta</v>
          </cell>
          <cell r="J3465" t="str">
            <v>MILANO</v>
          </cell>
          <cell r="K3465" t="str">
            <v>MI</v>
          </cell>
          <cell r="L3465" t="str">
            <v>Lombardia</v>
          </cell>
          <cell r="M3465" t="str">
            <v>ITALIA</v>
          </cell>
          <cell r="N3465" t="str">
            <v>CENTRO-NORD</v>
          </cell>
          <cell r="O3465" t="str">
            <v>Centro-Nord</v>
          </cell>
          <cell r="Q3465" t="str">
            <v>X</v>
          </cell>
          <cell r="R3465" t="str">
            <v>LEGGE DI STABILITA 2017</v>
          </cell>
          <cell r="S3465" t="str">
            <v>Società costituita</v>
          </cell>
          <cell r="T3465">
            <v>997600</v>
          </cell>
          <cell r="U3465">
            <v>664020</v>
          </cell>
          <cell r="V3465">
            <v>376500</v>
          </cell>
          <cell r="W3465">
            <v>621100</v>
          </cell>
          <cell r="X3465">
            <v>229320</v>
          </cell>
          <cell r="Y3465">
            <v>434700</v>
          </cell>
          <cell r="Z3465">
            <v>0</v>
          </cell>
          <cell r="AA3465">
            <v>459330</v>
          </cell>
          <cell r="AB3465">
            <v>0</v>
          </cell>
          <cell r="AC3465">
            <v>0</v>
          </cell>
          <cell r="AD3465">
            <v>0</v>
          </cell>
          <cell r="AE3465">
            <v>9</v>
          </cell>
          <cell r="AI3465" t="str">
            <v>Economia Digitale</v>
          </cell>
          <cell r="AJ3465" t="str">
            <v>Life sciences</v>
          </cell>
          <cell r="AK3465" t="str">
            <v>Bio-scienze</v>
          </cell>
          <cell r="AP3465" t="str">
            <v>72.19.09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2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2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</row>
        <row r="3466">
          <cell r="A3466" t="str">
            <v>SSI002351</v>
          </cell>
          <cell r="C3466" t="str">
            <v>SSI</v>
          </cell>
          <cell r="D3466" t="str">
            <v>JHAS SPA</v>
          </cell>
          <cell r="E3466">
            <v>43812</v>
          </cell>
          <cell r="F3466">
            <v>2019</v>
          </cell>
          <cell r="H3466" t="str">
            <v>02938750599</v>
          </cell>
          <cell r="I3466" t="str">
            <v>Domanda decaduta</v>
          </cell>
          <cell r="J3466" t="str">
            <v>LATINA</v>
          </cell>
          <cell r="K3466" t="str">
            <v>LT</v>
          </cell>
          <cell r="L3466" t="str">
            <v>Lazio</v>
          </cell>
          <cell r="M3466" t="str">
            <v>ITALIA</v>
          </cell>
          <cell r="N3466" t="str">
            <v>CENTRO-NORD</v>
          </cell>
          <cell r="O3466" t="str">
            <v>Centro-Nord</v>
          </cell>
          <cell r="Q3466" t="str">
            <v>X</v>
          </cell>
          <cell r="R3466" t="str">
            <v>LEGGE DI STABILITA 2017</v>
          </cell>
          <cell r="S3466" t="str">
            <v>Società costituita</v>
          </cell>
          <cell r="T3466">
            <v>1440200</v>
          </cell>
          <cell r="U3466">
            <v>1008140</v>
          </cell>
          <cell r="V3466">
            <v>1440200</v>
          </cell>
          <cell r="W3466">
            <v>0</v>
          </cell>
          <cell r="X3466">
            <v>1008140</v>
          </cell>
          <cell r="Y3466">
            <v>0</v>
          </cell>
          <cell r="Z3466">
            <v>0</v>
          </cell>
          <cell r="AA3466">
            <v>1757044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I3466" t="str">
            <v>Tecnologia nuova sperimentale</v>
          </cell>
          <cell r="AJ3466" t="str">
            <v>Aerospazio</v>
          </cell>
          <cell r="AK3466" t="str">
            <v>Industria hi-tech</v>
          </cell>
          <cell r="AP3466" t="str">
            <v>30.30.01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1</v>
          </cell>
          <cell r="AY3466">
            <v>1</v>
          </cell>
          <cell r="AZ3466">
            <v>0</v>
          </cell>
          <cell r="BA3466">
            <v>0</v>
          </cell>
          <cell r="BB3466">
            <v>0</v>
          </cell>
          <cell r="BC3466">
            <v>2</v>
          </cell>
          <cell r="BD3466">
            <v>0</v>
          </cell>
          <cell r="BE3466">
            <v>0</v>
          </cell>
          <cell r="BF3466">
            <v>2</v>
          </cell>
          <cell r="BG3466">
            <v>0</v>
          </cell>
        </row>
        <row r="3467">
          <cell r="A3467" t="str">
            <v>SSI002352</v>
          </cell>
          <cell r="C3467" t="str">
            <v>SSI</v>
          </cell>
          <cell r="D3467" t="str">
            <v>Marco Mazzoli</v>
          </cell>
          <cell r="E3467">
            <v>43812</v>
          </cell>
          <cell r="F3467">
            <v>2019</v>
          </cell>
          <cell r="I3467" t="str">
            <v>Domanda decaduta</v>
          </cell>
          <cell r="J3467" t="str">
            <v>RENDE</v>
          </cell>
          <cell r="K3467" t="str">
            <v>CS</v>
          </cell>
          <cell r="L3467" t="str">
            <v>Calabria</v>
          </cell>
          <cell r="M3467" t="str">
            <v>ITALIA</v>
          </cell>
          <cell r="N3467" t="str">
            <v>SUD</v>
          </cell>
          <cell r="O3467" t="str">
            <v>Mezzogiorno</v>
          </cell>
          <cell r="Q3467" t="str">
            <v>X</v>
          </cell>
          <cell r="R3467" t="str">
            <v>PON I&amp;C SUD - LEGGE DI STABILITA 2017</v>
          </cell>
          <cell r="S3467" t="str">
            <v>Società non costituita</v>
          </cell>
          <cell r="T3467">
            <v>2126095.42</v>
          </cell>
          <cell r="U3467">
            <v>1119000</v>
          </cell>
          <cell r="V3467">
            <v>1320000</v>
          </cell>
          <cell r="W3467">
            <v>806095.42</v>
          </cell>
          <cell r="X3467">
            <v>924000</v>
          </cell>
          <cell r="Y3467">
            <v>180000</v>
          </cell>
          <cell r="Z3467">
            <v>15000</v>
          </cell>
          <cell r="AA3467">
            <v>1610400</v>
          </cell>
          <cell r="AB3467">
            <v>0</v>
          </cell>
          <cell r="AC3467">
            <v>0</v>
          </cell>
          <cell r="AD3467">
            <v>0</v>
          </cell>
          <cell r="AE3467">
            <v>8</v>
          </cell>
          <cell r="AI3467" t="str">
            <v>Tecnologia nuova sperimentale</v>
          </cell>
          <cell r="AJ3467" t="str">
            <v>Ambiente e Energia</v>
          </cell>
          <cell r="AK3467" t="str">
            <v>Ambiente ed energia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3</v>
          </cell>
          <cell r="AZ3467">
            <v>0</v>
          </cell>
          <cell r="BA3467">
            <v>0</v>
          </cell>
          <cell r="BB3467">
            <v>0</v>
          </cell>
          <cell r="BC3467">
            <v>3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</row>
        <row r="3468">
          <cell r="A3468" t="str">
            <v>SSI002353</v>
          </cell>
          <cell r="C3468" t="str">
            <v>SSI</v>
          </cell>
          <cell r="D3468" t="str">
            <v>BEFOOD srl</v>
          </cell>
          <cell r="E3468">
            <v>43813</v>
          </cell>
          <cell r="F3468">
            <v>2019</v>
          </cell>
          <cell r="H3468" t="str">
            <v>01703820884</v>
          </cell>
          <cell r="I3468" t="str">
            <v>Domanda decaduta</v>
          </cell>
          <cell r="J3468" t="str">
            <v>RAGUSA</v>
          </cell>
          <cell r="K3468" t="str">
            <v>RG</v>
          </cell>
          <cell r="L3468" t="str">
            <v>Sicilia</v>
          </cell>
          <cell r="M3468" t="str">
            <v>ITALIA</v>
          </cell>
          <cell r="N3468" t="str">
            <v>SUD</v>
          </cell>
          <cell r="O3468" t="str">
            <v>Mezzogiorno</v>
          </cell>
          <cell r="Q3468" t="str">
            <v>X</v>
          </cell>
          <cell r="R3468" t="str">
            <v>PON I&amp;C SUD - LEGGE DI STABILITA 2017</v>
          </cell>
          <cell r="S3468" t="str">
            <v>Società costituita</v>
          </cell>
          <cell r="T3468">
            <v>645101.99</v>
          </cell>
          <cell r="U3468">
            <v>405000</v>
          </cell>
          <cell r="V3468">
            <v>295000</v>
          </cell>
          <cell r="W3468">
            <v>350101.99</v>
          </cell>
          <cell r="X3468">
            <v>147200</v>
          </cell>
          <cell r="Y3468">
            <v>242800</v>
          </cell>
          <cell r="Z3468">
            <v>15000</v>
          </cell>
          <cell r="AA3468">
            <v>359900</v>
          </cell>
          <cell r="AB3468">
            <v>0</v>
          </cell>
          <cell r="AC3468">
            <v>0</v>
          </cell>
          <cell r="AD3468">
            <v>0</v>
          </cell>
          <cell r="AE3468">
            <v>32</v>
          </cell>
          <cell r="AI3468" t="str">
            <v>Economia Digitale</v>
          </cell>
          <cell r="AJ3468" t="str">
            <v>E-Commerce</v>
          </cell>
          <cell r="AK3468" t="str">
            <v>Web technology</v>
          </cell>
          <cell r="AP3468" t="str">
            <v>63.12.00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1</v>
          </cell>
          <cell r="AY3468">
            <v>0</v>
          </cell>
          <cell r="AZ3468">
            <v>0</v>
          </cell>
          <cell r="BA3468">
            <v>1</v>
          </cell>
          <cell r="BB3468">
            <v>0</v>
          </cell>
          <cell r="BC3468">
            <v>1</v>
          </cell>
          <cell r="BD3468">
            <v>1</v>
          </cell>
          <cell r="BE3468">
            <v>0</v>
          </cell>
          <cell r="BF3468">
            <v>0</v>
          </cell>
          <cell r="BG3468">
            <v>0</v>
          </cell>
        </row>
        <row r="3469">
          <cell r="A3469" t="str">
            <v>SSI002354</v>
          </cell>
          <cell r="C3469" t="str">
            <v>SSI</v>
          </cell>
          <cell r="D3469" t="str">
            <v>Leonora Margjoni</v>
          </cell>
          <cell r="E3469">
            <v>43815</v>
          </cell>
          <cell r="F3469">
            <v>2019</v>
          </cell>
          <cell r="I3469" t="str">
            <v>Domanda decaduta</v>
          </cell>
          <cell r="J3469" t="str">
            <v>n.d.</v>
          </cell>
          <cell r="K3469" t="str">
            <v>n.d.</v>
          </cell>
          <cell r="L3469" t="str">
            <v>Marche</v>
          </cell>
          <cell r="M3469" t="str">
            <v>ITALIA</v>
          </cell>
          <cell r="N3469" t="str">
            <v>CENTRO-NORD</v>
          </cell>
          <cell r="O3469" t="str">
            <v>Centro-Nord</v>
          </cell>
          <cell r="Q3469" t="str">
            <v>X</v>
          </cell>
          <cell r="R3469" t="str">
            <v>LEGGE DI STABILITA 2017</v>
          </cell>
          <cell r="S3469" t="str">
            <v>Società non costituita</v>
          </cell>
          <cell r="T3469">
            <v>1468048.37</v>
          </cell>
          <cell r="U3469">
            <v>1181937.8</v>
          </cell>
          <cell r="V3469">
            <v>1304357.3700000001</v>
          </cell>
          <cell r="W3469">
            <v>163691</v>
          </cell>
          <cell r="X3469">
            <v>1043485</v>
          </cell>
          <cell r="Y3469">
            <v>130952.8</v>
          </cell>
          <cell r="Z3469">
            <v>7500</v>
          </cell>
          <cell r="AA3469">
            <v>1591315.79</v>
          </cell>
          <cell r="AB3469">
            <v>0</v>
          </cell>
          <cell r="AC3469">
            <v>0</v>
          </cell>
          <cell r="AD3469">
            <v>0</v>
          </cell>
          <cell r="AE3469">
            <v>12</v>
          </cell>
          <cell r="AI3469" t="str">
            <v>Tecnologia nuova sperimentale</v>
          </cell>
          <cell r="AJ3469" t="str">
            <v>Ambiente e Energia</v>
          </cell>
          <cell r="AK3469" t="str">
            <v>Ambiente ed energia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1</v>
          </cell>
          <cell r="BB3469">
            <v>0</v>
          </cell>
          <cell r="BC3469">
            <v>0</v>
          </cell>
          <cell r="BD3469">
            <v>1</v>
          </cell>
          <cell r="BE3469">
            <v>0</v>
          </cell>
          <cell r="BF3469">
            <v>0</v>
          </cell>
          <cell r="BG3469">
            <v>0</v>
          </cell>
        </row>
        <row r="3470">
          <cell r="A3470" t="str">
            <v>SSI002355</v>
          </cell>
          <cell r="C3470" t="str">
            <v>SSI</v>
          </cell>
          <cell r="D3470" t="str">
            <v>Dimitri Manuli</v>
          </cell>
          <cell r="E3470">
            <v>43815</v>
          </cell>
          <cell r="F3470">
            <v>2019</v>
          </cell>
          <cell r="I3470" t="str">
            <v>Domanda decaduta</v>
          </cell>
          <cell r="J3470" t="str">
            <v>n.d.</v>
          </cell>
          <cell r="K3470" t="str">
            <v>n.d.</v>
          </cell>
          <cell r="L3470" t="str">
            <v>Sicilia</v>
          </cell>
          <cell r="M3470" t="str">
            <v>ITALIA</v>
          </cell>
          <cell r="N3470" t="str">
            <v>SUD</v>
          </cell>
          <cell r="O3470" t="str">
            <v>Mezzogiorno</v>
          </cell>
          <cell r="Q3470" t="str">
            <v>X</v>
          </cell>
          <cell r="R3470" t="str">
            <v>LEGGE DI STABILITA 2017</v>
          </cell>
          <cell r="S3470" t="str">
            <v>Società non costituita</v>
          </cell>
          <cell r="T3470">
            <v>1850000</v>
          </cell>
          <cell r="U3470">
            <v>956000</v>
          </cell>
          <cell r="V3470">
            <v>230000</v>
          </cell>
          <cell r="W3470">
            <v>1620000</v>
          </cell>
          <cell r="X3470">
            <v>161000</v>
          </cell>
          <cell r="Y3470">
            <v>780000</v>
          </cell>
          <cell r="Z3470">
            <v>15000</v>
          </cell>
          <cell r="AA3470">
            <v>230000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I3470" t="str">
            <v>Economia Digitale</v>
          </cell>
          <cell r="AJ3470" t="str">
            <v>Cloud computing</v>
          </cell>
          <cell r="AK3470" t="str">
            <v>Web technology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1</v>
          </cell>
          <cell r="AX3470">
            <v>0</v>
          </cell>
          <cell r="AY3470">
            <v>1</v>
          </cell>
          <cell r="AZ3470">
            <v>0</v>
          </cell>
          <cell r="BA3470">
            <v>0</v>
          </cell>
          <cell r="BB3470">
            <v>0</v>
          </cell>
          <cell r="BC3470">
            <v>2</v>
          </cell>
          <cell r="BD3470">
            <v>0</v>
          </cell>
          <cell r="BE3470">
            <v>1</v>
          </cell>
          <cell r="BF3470">
            <v>0</v>
          </cell>
          <cell r="BG3470">
            <v>0</v>
          </cell>
        </row>
        <row r="3471">
          <cell r="A3471" t="str">
            <v>SSI0002356</v>
          </cell>
          <cell r="C3471" t="str">
            <v>SSI</v>
          </cell>
          <cell r="D3471" t="str">
            <v xml:space="preserve">AGRIBIT SRL </v>
          </cell>
          <cell r="E3471">
            <v>43850</v>
          </cell>
          <cell r="F3471">
            <v>2020</v>
          </cell>
          <cell r="H3471" t="str">
            <v>01723430623</v>
          </cell>
          <cell r="I3471" t="str">
            <v>Domanda non ammessa</v>
          </cell>
          <cell r="J3471" t="str">
            <v>BENEVENTO</v>
          </cell>
          <cell r="K3471" t="str">
            <v>BN</v>
          </cell>
          <cell r="L3471" t="str">
            <v>Campania</v>
          </cell>
          <cell r="M3471" t="str">
            <v>ITALIA</v>
          </cell>
          <cell r="N3471" t="str">
            <v>SUD</v>
          </cell>
          <cell r="O3471" t="str">
            <v>Mezzogiorno</v>
          </cell>
          <cell r="Q3471" t="str">
            <v>X</v>
          </cell>
          <cell r="R3471" t="str">
            <v xml:space="preserve">PON I&amp;C SUD </v>
          </cell>
          <cell r="S3471" t="str">
            <v>Società costituita</v>
          </cell>
          <cell r="T3471">
            <v>126000</v>
          </cell>
          <cell r="U3471">
            <v>100800</v>
          </cell>
          <cell r="V3471">
            <v>126000</v>
          </cell>
          <cell r="W3471">
            <v>0</v>
          </cell>
          <cell r="X3471">
            <v>100800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1</v>
          </cell>
          <cell r="AF3471">
            <v>43937</v>
          </cell>
          <cell r="AG3471">
            <v>2020</v>
          </cell>
          <cell r="AH3471" t="str">
            <v>Non ammissione</v>
          </cell>
          <cell r="AI3471" t="str">
            <v>Economia Digitale</v>
          </cell>
          <cell r="AJ3471" t="str">
            <v>Cloud computing</v>
          </cell>
          <cell r="AK3471" t="str">
            <v>Web technology</v>
          </cell>
          <cell r="AP3471" t="str">
            <v>62.01.00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2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2</v>
          </cell>
          <cell r="BD3471">
            <v>0</v>
          </cell>
          <cell r="BE3471">
            <v>0</v>
          </cell>
          <cell r="BF3471" t="str">
            <v>-</v>
          </cell>
          <cell r="BG3471">
            <v>0</v>
          </cell>
        </row>
        <row r="3472">
          <cell r="A3472" t="str">
            <v>SSI0002357</v>
          </cell>
          <cell r="C3472" t="str">
            <v>SSI</v>
          </cell>
          <cell r="D3472" t="str">
            <v>FODECO ITALY SRL</v>
          </cell>
          <cell r="E3472">
            <v>43850</v>
          </cell>
          <cell r="F3472">
            <v>2020</v>
          </cell>
          <cell r="H3472" t="str">
            <v>01875930933</v>
          </cell>
          <cell r="I3472" t="str">
            <v>Domanda non ammessa</v>
          </cell>
          <cell r="J3472" t="str">
            <v>PORDENONE</v>
          </cell>
          <cell r="K3472" t="str">
            <v>PN</v>
          </cell>
          <cell r="L3472" t="str">
            <v>Friuli Venezia Giulia</v>
          </cell>
          <cell r="M3472" t="str">
            <v>ITALIA</v>
          </cell>
          <cell r="N3472" t="str">
            <v>CENTRO-NORD</v>
          </cell>
          <cell r="O3472" t="str">
            <v>Centro-Nord</v>
          </cell>
          <cell r="Q3472" t="str">
            <v>X</v>
          </cell>
          <cell r="R3472" t="str">
            <v>FCS Centro/Nord</v>
          </cell>
          <cell r="S3472" t="str">
            <v>Società costituita</v>
          </cell>
          <cell r="T3472">
            <v>1328043.04</v>
          </cell>
          <cell r="U3472">
            <v>1102630.43</v>
          </cell>
          <cell r="V3472">
            <v>1328043.04</v>
          </cell>
          <cell r="W3472">
            <v>0</v>
          </cell>
          <cell r="X3472">
            <v>1095130.43</v>
          </cell>
          <cell r="Y3472">
            <v>0</v>
          </cell>
          <cell r="Z3472">
            <v>7500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5</v>
          </cell>
          <cell r="AF3472">
            <v>43909</v>
          </cell>
          <cell r="AG3472">
            <v>2020</v>
          </cell>
          <cell r="AH3472" t="str">
            <v>Non ammissione</v>
          </cell>
          <cell r="AI3472" t="str">
            <v>Tecnologia nuova sperimentale</v>
          </cell>
          <cell r="AJ3472" t="str">
            <v>Bioagroalimentare</v>
          </cell>
          <cell r="AK3472" t="str">
            <v>Bio-scienze</v>
          </cell>
          <cell r="AP3472" t="str">
            <v>72.11.00</v>
          </cell>
          <cell r="AQ3472" t="str">
            <v>Altri servizi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1</v>
          </cell>
          <cell r="AZ3472">
            <v>0</v>
          </cell>
          <cell r="BA3472">
            <v>0</v>
          </cell>
          <cell r="BB3472">
            <v>0</v>
          </cell>
          <cell r="BC3472">
            <v>1</v>
          </cell>
          <cell r="BD3472">
            <v>0</v>
          </cell>
          <cell r="BE3472">
            <v>0</v>
          </cell>
          <cell r="BF3472" t="str">
            <v>-</v>
          </cell>
          <cell r="BG3472">
            <v>0</v>
          </cell>
        </row>
        <row r="3473">
          <cell r="A3473" t="str">
            <v>SSI0002358</v>
          </cell>
          <cell r="C3473" t="str">
            <v>SSI</v>
          </cell>
          <cell r="D3473" t="str">
            <v>GELBI SRL</v>
          </cell>
          <cell r="E3473">
            <v>43850</v>
          </cell>
          <cell r="F3473">
            <v>2020</v>
          </cell>
          <cell r="H3473" t="str">
            <v>03548510787</v>
          </cell>
          <cell r="I3473" t="str">
            <v>Domanda non ammessa</v>
          </cell>
          <cell r="J3473" t="str">
            <v>BISIGNANO</v>
          </cell>
          <cell r="K3473" t="str">
            <v>CS</v>
          </cell>
          <cell r="L3473" t="str">
            <v>Calabria</v>
          </cell>
          <cell r="M3473" t="str">
            <v>ITALIA</v>
          </cell>
          <cell r="N3473" t="str">
            <v>SUD</v>
          </cell>
          <cell r="O3473" t="str">
            <v>Mezzogiorno</v>
          </cell>
          <cell r="Q3473" t="str">
            <v>X</v>
          </cell>
          <cell r="R3473" t="str">
            <v xml:space="preserve">PON I&amp;C SUD </v>
          </cell>
          <cell r="S3473" t="str">
            <v>Società costituita</v>
          </cell>
          <cell r="T3473">
            <v>1158100</v>
          </cell>
          <cell r="U3473">
            <v>919776</v>
          </cell>
          <cell r="V3473">
            <v>1158100</v>
          </cell>
          <cell r="W3473">
            <v>0</v>
          </cell>
          <cell r="X3473">
            <v>919776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3</v>
          </cell>
          <cell r="AF3473">
            <v>43937</v>
          </cell>
          <cell r="AG3473">
            <v>2020</v>
          </cell>
          <cell r="AH3473" t="str">
            <v>Non ammissione</v>
          </cell>
          <cell r="AI3473" t="str">
            <v>Valorizzazione della ricerca</v>
          </cell>
          <cell r="AJ3473" t="str">
            <v>Bioagroalimentare</v>
          </cell>
          <cell r="AK3473" t="str">
            <v>Bio-scienze</v>
          </cell>
          <cell r="AP3473" t="str">
            <v>10.52.00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1</v>
          </cell>
          <cell r="AY3473">
            <v>1</v>
          </cell>
          <cell r="AZ3473">
            <v>0</v>
          </cell>
          <cell r="BA3473">
            <v>1</v>
          </cell>
          <cell r="BB3473">
            <v>0</v>
          </cell>
          <cell r="BC3473">
            <v>2</v>
          </cell>
          <cell r="BD3473">
            <v>1</v>
          </cell>
          <cell r="BE3473">
            <v>0</v>
          </cell>
          <cell r="BF3473" t="str">
            <v>-</v>
          </cell>
          <cell r="BG3473">
            <v>0</v>
          </cell>
        </row>
        <row r="3474">
          <cell r="A3474" t="str">
            <v>SSI0002359</v>
          </cell>
          <cell r="B3474" t="str">
            <v>C29J20000160008</v>
          </cell>
          <cell r="C3474" t="str">
            <v>SSI</v>
          </cell>
          <cell r="D3474" t="str">
            <v>Uflysys s.r.l.</v>
          </cell>
          <cell r="E3474">
            <v>43850</v>
          </cell>
          <cell r="F3474">
            <v>2020</v>
          </cell>
          <cell r="H3474" t="str">
            <v>08297271218</v>
          </cell>
          <cell r="I3474" t="str">
            <v>Domanda ammessa</v>
          </cell>
          <cell r="J3474" t="str">
            <v>CICCIANO</v>
          </cell>
          <cell r="K3474" t="str">
            <v>NA</v>
          </cell>
          <cell r="L3474" t="str">
            <v>Campania</v>
          </cell>
          <cell r="M3474" t="str">
            <v>ITALIA</v>
          </cell>
          <cell r="N3474" t="str">
            <v>SUD</v>
          </cell>
          <cell r="O3474" t="str">
            <v>Mezzogiorno</v>
          </cell>
          <cell r="Q3474" t="str">
            <v>X</v>
          </cell>
          <cell r="R3474" t="str">
            <v xml:space="preserve">PON I&amp;C SUD </v>
          </cell>
          <cell r="S3474" t="str">
            <v>Società costituita</v>
          </cell>
          <cell r="T3474">
            <v>668636</v>
          </cell>
          <cell r="U3474">
            <v>535848.95999999996</v>
          </cell>
          <cell r="V3474">
            <v>668636</v>
          </cell>
          <cell r="W3474">
            <v>0</v>
          </cell>
          <cell r="X3474">
            <v>535848.95999999996</v>
          </cell>
          <cell r="Y3474">
            <v>0</v>
          </cell>
          <cell r="Z3474">
            <v>0</v>
          </cell>
          <cell r="AA3474">
            <v>0</v>
          </cell>
          <cell r="AB3474">
            <v>668636</v>
          </cell>
          <cell r="AC3474">
            <v>668636</v>
          </cell>
          <cell r="AD3474">
            <v>0</v>
          </cell>
          <cell r="AE3474">
            <v>3</v>
          </cell>
          <cell r="AF3474">
            <v>43971</v>
          </cell>
          <cell r="AG3474">
            <v>2020</v>
          </cell>
          <cell r="AH3474" t="str">
            <v>Ammissione</v>
          </cell>
          <cell r="AI3474" t="str">
            <v>Tecnologia nuova sperimentale</v>
          </cell>
          <cell r="AJ3474" t="str">
            <v>Aerospazio</v>
          </cell>
          <cell r="AK3474" t="str">
            <v>Industria hi-tech</v>
          </cell>
          <cell r="AL3474">
            <v>44049</v>
          </cell>
          <cell r="AM3474">
            <v>2020</v>
          </cell>
          <cell r="AP3474" t="str">
            <v>72.19.09</v>
          </cell>
          <cell r="AR3474">
            <v>534908.80000000005</v>
          </cell>
          <cell r="AS3474">
            <v>534908.80000000005</v>
          </cell>
          <cell r="AT3474">
            <v>0</v>
          </cell>
          <cell r="AU3474">
            <v>0</v>
          </cell>
          <cell r="AV3474">
            <v>400946.56</v>
          </cell>
          <cell r="AW3474">
            <v>0</v>
          </cell>
          <cell r="AX3474">
            <v>1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1</v>
          </cell>
          <cell r="BD3474">
            <v>0</v>
          </cell>
          <cell r="BE3474">
            <v>0</v>
          </cell>
          <cell r="BF3474" t="str">
            <v>-</v>
          </cell>
          <cell r="BG3474">
            <v>0</v>
          </cell>
        </row>
        <row r="3475">
          <cell r="A3475" t="str">
            <v>SSI0002360</v>
          </cell>
          <cell r="C3475" t="str">
            <v>SSI</v>
          </cell>
          <cell r="D3475" t="str">
            <v>MONFERRATO CARBOPELLET SRL</v>
          </cell>
          <cell r="E3475">
            <v>43850</v>
          </cell>
          <cell r="F3475">
            <v>2020</v>
          </cell>
          <cell r="H3475" t="str">
            <v>02618040063</v>
          </cell>
          <cell r="I3475" t="str">
            <v>Domanda non ammessa</v>
          </cell>
          <cell r="J3475" t="str">
            <v>MORNESE</v>
          </cell>
          <cell r="K3475" t="str">
            <v>AL</v>
          </cell>
          <cell r="L3475" t="str">
            <v>Piemonte</v>
          </cell>
          <cell r="M3475" t="str">
            <v>ITALIA</v>
          </cell>
          <cell r="N3475" t="str">
            <v>CENTRO-NORD</v>
          </cell>
          <cell r="O3475" t="str">
            <v>Centro-Nord</v>
          </cell>
          <cell r="Q3475" t="str">
            <v>X</v>
          </cell>
          <cell r="R3475" t="str">
            <v>FCS Centro/Nord</v>
          </cell>
          <cell r="S3475" t="str">
            <v>Società costituita</v>
          </cell>
          <cell r="T3475">
            <v>1310399</v>
          </cell>
          <cell r="U3475">
            <v>1027020</v>
          </cell>
          <cell r="V3475">
            <v>1310399</v>
          </cell>
          <cell r="W3475">
            <v>0</v>
          </cell>
          <cell r="X3475">
            <v>1019520</v>
          </cell>
          <cell r="Y3475">
            <v>0</v>
          </cell>
          <cell r="Z3475">
            <v>7500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6</v>
          </cell>
          <cell r="AF3475">
            <v>43923</v>
          </cell>
          <cell r="AG3475">
            <v>2020</v>
          </cell>
          <cell r="AH3475" t="str">
            <v>Non ammissione</v>
          </cell>
          <cell r="AI3475" t="str">
            <v>Tecnologia nuova sperimentale</v>
          </cell>
          <cell r="AJ3475" t="str">
            <v>Ambiente e Energia</v>
          </cell>
          <cell r="AK3475" t="str">
            <v>Ambiente ed energia</v>
          </cell>
          <cell r="AP3475" t="str">
            <v>72.19.09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E3475">
            <v>0</v>
          </cell>
          <cell r="BF3475" t="str">
            <v>-</v>
          </cell>
          <cell r="BG3475">
            <v>0</v>
          </cell>
        </row>
        <row r="3476">
          <cell r="A3476" t="str">
            <v>SSI0002361</v>
          </cell>
          <cell r="B3476" t="str">
            <v>C49J20000110008</v>
          </cell>
          <cell r="C3476" t="str">
            <v>SSI</v>
          </cell>
          <cell r="D3476" t="str">
            <v>CASA OJALA'</v>
          </cell>
          <cell r="E3476">
            <v>43850</v>
          </cell>
          <cell r="F3476">
            <v>2020</v>
          </cell>
          <cell r="H3476" t="str">
            <v>10961400966</v>
          </cell>
          <cell r="I3476" t="str">
            <v>Domanda ammessa</v>
          </cell>
          <cell r="J3476" t="str">
            <v>MILANO</v>
          </cell>
          <cell r="K3476" t="str">
            <v>MI</v>
          </cell>
          <cell r="L3476" t="str">
            <v>Lombardia</v>
          </cell>
          <cell r="M3476" t="str">
            <v>ITALIA</v>
          </cell>
          <cell r="N3476" t="str">
            <v>CENTRO-NORD</v>
          </cell>
          <cell r="O3476" t="str">
            <v>Centro-Nord</v>
          </cell>
          <cell r="Q3476" t="str">
            <v>X</v>
          </cell>
          <cell r="R3476" t="str">
            <v>FCS Centro/Nord</v>
          </cell>
          <cell r="S3476" t="str">
            <v>Società costituita</v>
          </cell>
          <cell r="T3476">
            <v>1445124</v>
          </cell>
          <cell r="U3476">
            <v>1163612.6399999999</v>
          </cell>
          <cell r="V3476">
            <v>1445124</v>
          </cell>
          <cell r="W3476">
            <v>0</v>
          </cell>
          <cell r="X3476">
            <v>1156112.6399999999</v>
          </cell>
          <cell r="Y3476">
            <v>0</v>
          </cell>
          <cell r="Z3476">
            <v>7500</v>
          </cell>
          <cell r="AA3476">
            <v>0</v>
          </cell>
          <cell r="AB3476">
            <v>830313</v>
          </cell>
          <cell r="AC3476">
            <v>830313</v>
          </cell>
          <cell r="AD3476">
            <v>0</v>
          </cell>
          <cell r="AE3476">
            <v>3</v>
          </cell>
          <cell r="AF3476">
            <v>43965</v>
          </cell>
          <cell r="AG3476">
            <v>2020</v>
          </cell>
          <cell r="AH3476" t="str">
            <v>Ammissione</v>
          </cell>
          <cell r="AI3476" t="str">
            <v>Tecnologia nuova sperimentale</v>
          </cell>
          <cell r="AJ3476" t="str">
            <v>Materiali innovativi</v>
          </cell>
          <cell r="AK3476" t="str">
            <v>Industria hi-tech</v>
          </cell>
          <cell r="AL3476">
            <v>44083</v>
          </cell>
          <cell r="AM3476">
            <v>2020</v>
          </cell>
          <cell r="AP3476" t="str">
            <v>41.20.00</v>
          </cell>
          <cell r="AR3476">
            <v>671750.4</v>
          </cell>
          <cell r="AS3476">
            <v>664250.4</v>
          </cell>
          <cell r="AT3476">
            <v>0</v>
          </cell>
          <cell r="AU3476">
            <v>7500</v>
          </cell>
          <cell r="AV3476">
            <v>664250.4</v>
          </cell>
          <cell r="AW3476">
            <v>0</v>
          </cell>
          <cell r="AX3476">
            <v>1</v>
          </cell>
          <cell r="AY3476">
            <v>0</v>
          </cell>
          <cell r="AZ3476">
            <v>1</v>
          </cell>
          <cell r="BA3476">
            <v>0</v>
          </cell>
          <cell r="BB3476">
            <v>0</v>
          </cell>
          <cell r="BC3476">
            <v>1</v>
          </cell>
          <cell r="BD3476">
            <v>1</v>
          </cell>
          <cell r="BE3476">
            <v>1</v>
          </cell>
          <cell r="BF3476" t="str">
            <v>-</v>
          </cell>
          <cell r="BG3476">
            <v>0</v>
          </cell>
        </row>
        <row r="3477">
          <cell r="A3477" t="str">
            <v>SSI0002362</v>
          </cell>
          <cell r="C3477" t="str">
            <v>SSI</v>
          </cell>
          <cell r="D3477" t="str">
            <v>Giuseppe Cillo</v>
          </cell>
          <cell r="E3477">
            <v>43850</v>
          </cell>
          <cell r="F3477">
            <v>2020</v>
          </cell>
          <cell r="I3477" t="str">
            <v>Domanda non ammessa</v>
          </cell>
          <cell r="J3477" t="str">
            <v>SAN SEVERO</v>
          </cell>
          <cell r="K3477" t="str">
            <v>FG</v>
          </cell>
          <cell r="L3477" t="str">
            <v>Puglia</v>
          </cell>
          <cell r="M3477" t="str">
            <v>ITALIA</v>
          </cell>
          <cell r="N3477" t="str">
            <v>SUD</v>
          </cell>
          <cell r="O3477" t="str">
            <v>Mezzogiorno</v>
          </cell>
          <cell r="Q3477" t="str">
            <v>X</v>
          </cell>
          <cell r="R3477" t="str">
            <v>PON I&amp;C SUD - LEGGE DI STABILITA 2017</v>
          </cell>
          <cell r="S3477" t="str">
            <v>Società non costituita</v>
          </cell>
          <cell r="T3477">
            <v>287188</v>
          </cell>
          <cell r="U3477">
            <v>273469.2</v>
          </cell>
          <cell r="V3477">
            <v>287188</v>
          </cell>
          <cell r="W3477">
            <v>0</v>
          </cell>
          <cell r="X3477">
            <v>258469.2</v>
          </cell>
          <cell r="Y3477">
            <v>0</v>
          </cell>
          <cell r="Z3477">
            <v>15000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4</v>
          </cell>
          <cell r="AF3477">
            <v>43909</v>
          </cell>
          <cell r="AG3477">
            <v>2020</v>
          </cell>
          <cell r="AH3477" t="str">
            <v>Non ammissione</v>
          </cell>
          <cell r="AI3477" t="str">
            <v>Valorizzazione della ricerca</v>
          </cell>
          <cell r="AJ3477" t="str">
            <v>Bioagroalimentare</v>
          </cell>
          <cell r="AK3477" t="str">
            <v>Bio-scienze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2</v>
          </cell>
          <cell r="AX3477">
            <v>0</v>
          </cell>
          <cell r="AY3477">
            <v>0</v>
          </cell>
          <cell r="AZ3477">
            <v>1</v>
          </cell>
          <cell r="BA3477">
            <v>1</v>
          </cell>
          <cell r="BB3477">
            <v>0</v>
          </cell>
          <cell r="BC3477">
            <v>2</v>
          </cell>
          <cell r="BD3477">
            <v>2</v>
          </cell>
          <cell r="BE3477">
            <v>3</v>
          </cell>
          <cell r="BF3477" t="str">
            <v>-</v>
          </cell>
          <cell r="BG3477">
            <v>0</v>
          </cell>
        </row>
        <row r="3478">
          <cell r="A3478" t="str">
            <v>SSI0002363</v>
          </cell>
          <cell r="C3478" t="str">
            <v>SSI</v>
          </cell>
          <cell r="D3478" t="str">
            <v>NUDGE SRL</v>
          </cell>
          <cell r="E3478">
            <v>43850</v>
          </cell>
          <cell r="F3478">
            <v>2020</v>
          </cell>
          <cell r="H3478" t="str">
            <v>03646600548</v>
          </cell>
          <cell r="I3478" t="str">
            <v>Domanda non ammessa</v>
          </cell>
          <cell r="J3478" t="str">
            <v>PERUGIA</v>
          </cell>
          <cell r="K3478" t="str">
            <v>PG</v>
          </cell>
          <cell r="L3478" t="str">
            <v>Umbria</v>
          </cell>
          <cell r="M3478" t="str">
            <v>ITALIA</v>
          </cell>
          <cell r="N3478" t="str">
            <v>CENTRO-NORD</v>
          </cell>
          <cell r="O3478" t="str">
            <v>Centro-Nord</v>
          </cell>
          <cell r="Q3478" t="str">
            <v>X</v>
          </cell>
          <cell r="R3478" t="str">
            <v>FCS Centro/Nord</v>
          </cell>
          <cell r="S3478" t="str">
            <v>Società costituita</v>
          </cell>
          <cell r="T3478">
            <v>1246775</v>
          </cell>
          <cell r="U3478">
            <v>1004904</v>
          </cell>
          <cell r="V3478">
            <v>1246775</v>
          </cell>
          <cell r="W3478">
            <v>0</v>
          </cell>
          <cell r="X3478">
            <v>1004904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8</v>
          </cell>
          <cell r="AF3478">
            <v>43888</v>
          </cell>
          <cell r="AG3478">
            <v>2020</v>
          </cell>
          <cell r="AH3478" t="str">
            <v>Non ammissione</v>
          </cell>
          <cell r="AI3478" t="str">
            <v>Economia Digitale</v>
          </cell>
          <cell r="AJ3478" t="str">
            <v>Cloud computing</v>
          </cell>
          <cell r="AK3478" t="str">
            <v>Web technology</v>
          </cell>
          <cell r="AP3478" t="str">
            <v>62.01.00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1</v>
          </cell>
          <cell r="AX3478">
            <v>1</v>
          </cell>
          <cell r="AY3478">
            <v>3</v>
          </cell>
          <cell r="AZ3478">
            <v>2</v>
          </cell>
          <cell r="BA3478">
            <v>3</v>
          </cell>
          <cell r="BB3478">
            <v>1</v>
          </cell>
          <cell r="BC3478">
            <v>5</v>
          </cell>
          <cell r="BD3478">
            <v>6</v>
          </cell>
          <cell r="BE3478">
            <v>3</v>
          </cell>
          <cell r="BF3478" t="str">
            <v>-</v>
          </cell>
          <cell r="BG3478">
            <v>0</v>
          </cell>
        </row>
        <row r="3479">
          <cell r="A3479" t="str">
            <v>SSI0002364</v>
          </cell>
          <cell r="C3479" t="str">
            <v>SSI</v>
          </cell>
          <cell r="D3479" t="str">
            <v>Teach Corner Srl</v>
          </cell>
          <cell r="E3479">
            <v>43851</v>
          </cell>
          <cell r="F3479">
            <v>2020</v>
          </cell>
          <cell r="H3479" t="str">
            <v>10720590966</v>
          </cell>
          <cell r="I3479" t="str">
            <v>Domanda non ammessa</v>
          </cell>
          <cell r="J3479" t="str">
            <v>MILANO</v>
          </cell>
          <cell r="K3479" t="str">
            <v>MI</v>
          </cell>
          <cell r="L3479" t="str">
            <v>Lombardia</v>
          </cell>
          <cell r="M3479" t="str">
            <v>ITALIA</v>
          </cell>
          <cell r="N3479" t="str">
            <v>CENTRO-NORD</v>
          </cell>
          <cell r="O3479" t="str">
            <v>Centro-Nord</v>
          </cell>
          <cell r="Q3479" t="str">
            <v>X</v>
          </cell>
          <cell r="R3479" t="str">
            <v>FCS Centro/Nord</v>
          </cell>
          <cell r="S3479" t="str">
            <v>Società costituita</v>
          </cell>
          <cell r="T3479">
            <v>379192</v>
          </cell>
          <cell r="U3479">
            <v>310853.59999999998</v>
          </cell>
          <cell r="V3479">
            <v>379192</v>
          </cell>
          <cell r="W3479">
            <v>0</v>
          </cell>
          <cell r="X3479">
            <v>303353.59999999998</v>
          </cell>
          <cell r="Y3479">
            <v>0</v>
          </cell>
          <cell r="Z3479">
            <v>7500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2</v>
          </cell>
          <cell r="AF3479">
            <v>43909</v>
          </cell>
          <cell r="AG3479">
            <v>2020</v>
          </cell>
          <cell r="AH3479" t="str">
            <v>Non ammissione</v>
          </cell>
          <cell r="AI3479" t="str">
            <v>Tecnologia nuova sperimentale</v>
          </cell>
          <cell r="AJ3479" t="str">
            <v>E-Commerce</v>
          </cell>
          <cell r="AK3479" t="str">
            <v>Web technology</v>
          </cell>
          <cell r="AP3479" t="str">
            <v>85.59.90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3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3</v>
          </cell>
          <cell r="BD3479">
            <v>0</v>
          </cell>
          <cell r="BE3479">
            <v>3</v>
          </cell>
          <cell r="BF3479" t="str">
            <v>-</v>
          </cell>
          <cell r="BG3479">
            <v>0</v>
          </cell>
        </row>
        <row r="3480">
          <cell r="A3480" t="str">
            <v>SSI0002365</v>
          </cell>
          <cell r="C3480" t="str">
            <v>SSI</v>
          </cell>
          <cell r="D3480" t="str">
            <v>Daniele Claudio Di Giannandrea</v>
          </cell>
          <cell r="E3480">
            <v>43851</v>
          </cell>
          <cell r="F3480">
            <v>2020</v>
          </cell>
          <cell r="I3480" t="str">
            <v>Domanda non ammessa</v>
          </cell>
          <cell r="J3480" t="str">
            <v>TORRICELLA SICURA</v>
          </cell>
          <cell r="K3480" t="str">
            <v>TE</v>
          </cell>
          <cell r="L3480" t="str">
            <v>Abruzzo</v>
          </cell>
          <cell r="M3480" t="str">
            <v>ITALIA</v>
          </cell>
          <cell r="N3480" t="str">
            <v>SUD</v>
          </cell>
          <cell r="O3480" t="str">
            <v>Mezzogiorno</v>
          </cell>
          <cell r="Q3480" t="str">
            <v>X</v>
          </cell>
          <cell r="R3480" t="str">
            <v>PON I&amp;C SAM - LEGGE DI STABILITA 2017</v>
          </cell>
          <cell r="S3480" t="str">
            <v>Società non costituita</v>
          </cell>
          <cell r="T3480">
            <v>110000</v>
          </cell>
          <cell r="U3480">
            <v>103000</v>
          </cell>
          <cell r="V3480">
            <v>110000</v>
          </cell>
          <cell r="W3480">
            <v>0</v>
          </cell>
          <cell r="X3480">
            <v>88000</v>
          </cell>
          <cell r="Y3480">
            <v>0</v>
          </cell>
          <cell r="Z3480">
            <v>15000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2</v>
          </cell>
          <cell r="AF3480">
            <v>43937</v>
          </cell>
          <cell r="AG3480">
            <v>2020</v>
          </cell>
          <cell r="AH3480" t="str">
            <v>Non ammissione</v>
          </cell>
          <cell r="AI3480" t="str">
            <v>Economia Digitale</v>
          </cell>
          <cell r="AJ3480" t="str">
            <v>Internet of things</v>
          </cell>
          <cell r="AK3480" t="str">
            <v>Web technology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1</v>
          </cell>
          <cell r="AY3480">
            <v>2</v>
          </cell>
          <cell r="AZ3480">
            <v>0</v>
          </cell>
          <cell r="BA3480">
            <v>0</v>
          </cell>
          <cell r="BB3480">
            <v>0</v>
          </cell>
          <cell r="BC3480">
            <v>3</v>
          </cell>
          <cell r="BD3480">
            <v>0</v>
          </cell>
          <cell r="BE3480">
            <v>0</v>
          </cell>
          <cell r="BF3480" t="str">
            <v>-</v>
          </cell>
          <cell r="BG3480">
            <v>0</v>
          </cell>
        </row>
        <row r="3481">
          <cell r="A3481" t="str">
            <v>SSI0002366</v>
          </cell>
          <cell r="C3481" t="str">
            <v>SSI</v>
          </cell>
          <cell r="D3481" t="str">
            <v>Guido Pizzamano</v>
          </cell>
          <cell r="E3481">
            <v>43851</v>
          </cell>
          <cell r="F3481">
            <v>2020</v>
          </cell>
          <cell r="I3481" t="str">
            <v>Domanda non ammessa</v>
          </cell>
          <cell r="J3481" t="str">
            <v>CAPRIVA DEL FRIULI</v>
          </cell>
          <cell r="K3481" t="str">
            <v>GO</v>
          </cell>
          <cell r="L3481" t="str">
            <v>Friuli Venezia Giulia</v>
          </cell>
          <cell r="M3481" t="str">
            <v>ITALIA</v>
          </cell>
          <cell r="N3481" t="str">
            <v>CENTRO-NORD</v>
          </cell>
          <cell r="O3481" t="str">
            <v>Centro-Nord</v>
          </cell>
          <cell r="Q3481" t="str">
            <v>X</v>
          </cell>
          <cell r="R3481" t="str">
            <v>FCS Centro/Nord</v>
          </cell>
          <cell r="S3481" t="str">
            <v>Società non costituita</v>
          </cell>
          <cell r="T3481">
            <v>994000</v>
          </cell>
          <cell r="U3481">
            <v>821500</v>
          </cell>
          <cell r="V3481">
            <v>994000</v>
          </cell>
          <cell r="W3481">
            <v>0</v>
          </cell>
          <cell r="X3481">
            <v>814000</v>
          </cell>
          <cell r="Y3481">
            <v>0</v>
          </cell>
          <cell r="Z3481">
            <v>7500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8</v>
          </cell>
          <cell r="AF3481">
            <v>43937</v>
          </cell>
          <cell r="AG3481">
            <v>2020</v>
          </cell>
          <cell r="AH3481" t="str">
            <v>Non ammissione</v>
          </cell>
          <cell r="AI3481" t="str">
            <v>Economia Digitale</v>
          </cell>
          <cell r="AJ3481" t="str">
            <v>Life sciences</v>
          </cell>
          <cell r="AK3481" t="str">
            <v>Bio-scienze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2</v>
          </cell>
          <cell r="AZ3481">
            <v>1</v>
          </cell>
          <cell r="BA3481">
            <v>0</v>
          </cell>
          <cell r="BB3481">
            <v>0</v>
          </cell>
          <cell r="BC3481">
            <v>2</v>
          </cell>
          <cell r="BD3481">
            <v>1</v>
          </cell>
          <cell r="BE3481">
            <v>1</v>
          </cell>
          <cell r="BF3481" t="str">
            <v>-</v>
          </cell>
          <cell r="BG3481">
            <v>0</v>
          </cell>
        </row>
        <row r="3482">
          <cell r="A3482" t="str">
            <v>SSI0002367</v>
          </cell>
          <cell r="C3482" t="str">
            <v>SSI</v>
          </cell>
          <cell r="D3482" t="str">
            <v>Andrea Marco Pinzauti</v>
          </cell>
          <cell r="E3482">
            <v>43851</v>
          </cell>
          <cell r="F3482">
            <v>2020</v>
          </cell>
          <cell r="I3482" t="str">
            <v>Domanda non ammessa</v>
          </cell>
          <cell r="J3482" t="str">
            <v>MONTE URANO</v>
          </cell>
          <cell r="K3482" t="str">
            <v>FM</v>
          </cell>
          <cell r="L3482" t="str">
            <v>Marche</v>
          </cell>
          <cell r="M3482" t="str">
            <v>ITALIA</v>
          </cell>
          <cell r="N3482" t="str">
            <v>CENTRO-NORD</v>
          </cell>
          <cell r="O3482" t="str">
            <v>Centro-Nord</v>
          </cell>
          <cell r="Q3482" t="str">
            <v>X</v>
          </cell>
          <cell r="R3482" t="str">
            <v>FCS Centro/Nord</v>
          </cell>
          <cell r="S3482" t="str">
            <v>Società non costituita</v>
          </cell>
          <cell r="T3482">
            <v>776694.5</v>
          </cell>
          <cell r="U3482">
            <v>644825.59999999998</v>
          </cell>
          <cell r="V3482">
            <v>776694.5</v>
          </cell>
          <cell r="W3482">
            <v>0</v>
          </cell>
          <cell r="X3482">
            <v>637325.6</v>
          </cell>
          <cell r="Y3482">
            <v>0</v>
          </cell>
          <cell r="Z3482">
            <v>7500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7</v>
          </cell>
          <cell r="AF3482">
            <v>43972</v>
          </cell>
          <cell r="AG3482">
            <v>2020</v>
          </cell>
          <cell r="AH3482" t="str">
            <v>Non ammissione</v>
          </cell>
          <cell r="AI3482" t="str">
            <v>Tecnologia nuova sperimentale</v>
          </cell>
          <cell r="AJ3482" t="str">
            <v>Bioagroalimentare</v>
          </cell>
          <cell r="AK3482" t="str">
            <v>Bio-scienze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1</v>
          </cell>
          <cell r="AZ3482">
            <v>0</v>
          </cell>
          <cell r="BA3482">
            <v>0</v>
          </cell>
          <cell r="BB3482">
            <v>0</v>
          </cell>
          <cell r="BC3482">
            <v>1</v>
          </cell>
          <cell r="BD3482">
            <v>0</v>
          </cell>
          <cell r="BE3482">
            <v>0</v>
          </cell>
          <cell r="BF3482" t="str">
            <v>-</v>
          </cell>
          <cell r="BG3482">
            <v>0</v>
          </cell>
        </row>
        <row r="3483">
          <cell r="A3483" t="str">
            <v>SSI0002368</v>
          </cell>
          <cell r="C3483" t="str">
            <v>SSI</v>
          </cell>
          <cell r="D3483" t="str">
            <v>Giovanni Colucci</v>
          </cell>
          <cell r="E3483">
            <v>43851</v>
          </cell>
          <cell r="F3483">
            <v>2020</v>
          </cell>
          <cell r="I3483" t="str">
            <v>Domanda non ammessa</v>
          </cell>
          <cell r="J3483" t="str">
            <v>n.d.</v>
          </cell>
          <cell r="K3483" t="str">
            <v>n.d.</v>
          </cell>
          <cell r="L3483" t="str">
            <v>Campania</v>
          </cell>
          <cell r="M3483" t="str">
            <v>ITALIA</v>
          </cell>
          <cell r="N3483" t="str">
            <v>SUD</v>
          </cell>
          <cell r="O3483" t="str">
            <v>Mezzogiorno</v>
          </cell>
          <cell r="Q3483" t="str">
            <v>X</v>
          </cell>
          <cell r="R3483" t="str">
            <v>PON I&amp;C SUD - LEGGE DI STABILITA 2017</v>
          </cell>
          <cell r="S3483" t="str">
            <v>Società non costituita</v>
          </cell>
          <cell r="T3483">
            <v>318020</v>
          </cell>
          <cell r="U3483">
            <v>269419.2</v>
          </cell>
          <cell r="V3483">
            <v>318020</v>
          </cell>
          <cell r="W3483">
            <v>0</v>
          </cell>
          <cell r="X3483">
            <v>254419.20000000001</v>
          </cell>
          <cell r="Y3483">
            <v>0</v>
          </cell>
          <cell r="Z3483">
            <v>15000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1</v>
          </cell>
          <cell r="AF3483">
            <v>43909</v>
          </cell>
          <cell r="AG3483">
            <v>2020</v>
          </cell>
          <cell r="AH3483" t="str">
            <v>Non ammissione</v>
          </cell>
          <cell r="AI3483" t="str">
            <v>Tecnologia nuova sperimentale</v>
          </cell>
          <cell r="AJ3483" t="str">
            <v>E-Commerce</v>
          </cell>
          <cell r="AK3483" t="str">
            <v>Web technology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3</v>
          </cell>
          <cell r="AX3483">
            <v>1</v>
          </cell>
          <cell r="AY3483">
            <v>1</v>
          </cell>
          <cell r="AZ3483">
            <v>0</v>
          </cell>
          <cell r="BA3483">
            <v>0</v>
          </cell>
          <cell r="BB3483">
            <v>0</v>
          </cell>
          <cell r="BC3483">
            <v>5</v>
          </cell>
          <cell r="BD3483">
            <v>0</v>
          </cell>
          <cell r="BE3483">
            <v>3</v>
          </cell>
          <cell r="BF3483" t="str">
            <v>-</v>
          </cell>
          <cell r="BG3483">
            <v>0</v>
          </cell>
        </row>
        <row r="3484">
          <cell r="A3484" t="str">
            <v>SSI0002369</v>
          </cell>
          <cell r="C3484" t="str">
            <v>SSI</v>
          </cell>
          <cell r="D3484" t="str">
            <v>MEDIQUA S.R.L.</v>
          </cell>
          <cell r="E3484">
            <v>43851</v>
          </cell>
          <cell r="F3484">
            <v>2020</v>
          </cell>
          <cell r="H3484" t="str">
            <v>15379191008</v>
          </cell>
          <cell r="I3484" t="str">
            <v>Domanda non ammessa</v>
          </cell>
          <cell r="J3484" t="str">
            <v>ALBANO LAZIALE</v>
          </cell>
          <cell r="K3484" t="str">
            <v>RM</v>
          </cell>
          <cell r="L3484" t="str">
            <v>Lazio</v>
          </cell>
          <cell r="M3484" t="str">
            <v>ITALIA</v>
          </cell>
          <cell r="N3484" t="str">
            <v>CENTRO-NORD</v>
          </cell>
          <cell r="O3484" t="str">
            <v>Centro-Nord</v>
          </cell>
          <cell r="Q3484" t="str">
            <v>X</v>
          </cell>
          <cell r="R3484" t="str">
            <v>FCS Centro/Nord</v>
          </cell>
          <cell r="S3484" t="str">
            <v>Società costituita</v>
          </cell>
          <cell r="T3484">
            <v>1457449</v>
          </cell>
          <cell r="U3484">
            <v>1173467.04</v>
          </cell>
          <cell r="V3484">
            <v>1457449</v>
          </cell>
          <cell r="W3484">
            <v>0</v>
          </cell>
          <cell r="X3484">
            <v>1165967.04</v>
          </cell>
          <cell r="Y3484">
            <v>0</v>
          </cell>
          <cell r="Z3484">
            <v>7500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5</v>
          </cell>
          <cell r="AF3484">
            <v>43888</v>
          </cell>
          <cell r="AG3484">
            <v>2020</v>
          </cell>
          <cell r="AH3484" t="str">
            <v>Non ammissione</v>
          </cell>
          <cell r="AI3484" t="str">
            <v>Valorizzazione della ricerca</v>
          </cell>
          <cell r="AJ3484" t="str">
            <v>Life sciences</v>
          </cell>
          <cell r="AK3484" t="str">
            <v>Bio-scienze</v>
          </cell>
          <cell r="AP3484" t="str">
            <v>26.60.02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2</v>
          </cell>
          <cell r="AX3484">
            <v>1</v>
          </cell>
          <cell r="AY3484">
            <v>1</v>
          </cell>
          <cell r="AZ3484">
            <v>0</v>
          </cell>
          <cell r="BA3484">
            <v>0</v>
          </cell>
          <cell r="BB3484">
            <v>0</v>
          </cell>
          <cell r="BC3484">
            <v>4</v>
          </cell>
          <cell r="BD3484">
            <v>0</v>
          </cell>
          <cell r="BE3484">
            <v>2</v>
          </cell>
          <cell r="BF3484" t="str">
            <v>-</v>
          </cell>
          <cell r="BG3484">
            <v>0</v>
          </cell>
        </row>
        <row r="3485">
          <cell r="A3485" t="str">
            <v>SSI0002370</v>
          </cell>
          <cell r="C3485" t="str">
            <v>SSI</v>
          </cell>
          <cell r="D3485" t="str">
            <v>Angela Maria Crolla</v>
          </cell>
          <cell r="E3485">
            <v>43851</v>
          </cell>
          <cell r="F3485">
            <v>2020</v>
          </cell>
          <cell r="I3485" t="str">
            <v>Domanda non ammessa</v>
          </cell>
          <cell r="J3485" t="str">
            <v>MONTERODUNI</v>
          </cell>
          <cell r="K3485" t="str">
            <v>IS</v>
          </cell>
          <cell r="L3485" t="str">
            <v>Molise</v>
          </cell>
          <cell r="M3485" t="str">
            <v>ITALIA</v>
          </cell>
          <cell r="N3485" t="str">
            <v>SUD</v>
          </cell>
          <cell r="O3485" t="str">
            <v>Mezzogiorno</v>
          </cell>
          <cell r="Q3485" t="str">
            <v>X</v>
          </cell>
          <cell r="R3485" t="str">
            <v>PON I&amp;C SAM - LEGGE DI STABILITA 2017</v>
          </cell>
          <cell r="S3485" t="str">
            <v>Società non costituita</v>
          </cell>
          <cell r="T3485">
            <v>764000</v>
          </cell>
          <cell r="U3485">
            <v>626200</v>
          </cell>
          <cell r="V3485">
            <v>764000</v>
          </cell>
          <cell r="W3485">
            <v>0</v>
          </cell>
          <cell r="X3485">
            <v>611200</v>
          </cell>
          <cell r="Y3485">
            <v>0</v>
          </cell>
          <cell r="Z3485">
            <v>15000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35</v>
          </cell>
          <cell r="AF3485">
            <v>43998</v>
          </cell>
          <cell r="AG3485">
            <v>2020</v>
          </cell>
          <cell r="AH3485" t="str">
            <v>Non ammissione</v>
          </cell>
          <cell r="AI3485" t="str">
            <v>Tecnologia nuova sperimentale</v>
          </cell>
          <cell r="AJ3485" t="str">
            <v>Life sciences</v>
          </cell>
          <cell r="AK3485" t="str">
            <v>Bio-scienze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1</v>
          </cell>
          <cell r="AZ3485">
            <v>2</v>
          </cell>
          <cell r="BA3485">
            <v>0</v>
          </cell>
          <cell r="BB3485">
            <v>1</v>
          </cell>
          <cell r="BC3485">
            <v>1</v>
          </cell>
          <cell r="BD3485">
            <v>3</v>
          </cell>
          <cell r="BE3485">
            <v>2</v>
          </cell>
          <cell r="BF3485" t="str">
            <v>-</v>
          </cell>
          <cell r="BG3485">
            <v>0</v>
          </cell>
        </row>
        <row r="3486">
          <cell r="A3486" t="str">
            <v>SSI0002371</v>
          </cell>
          <cell r="C3486" t="str">
            <v>SSI</v>
          </cell>
          <cell r="D3486" t="str">
            <v>Marco Zanandrea</v>
          </cell>
          <cell r="E3486">
            <v>43851</v>
          </cell>
          <cell r="F3486">
            <v>2020</v>
          </cell>
          <cell r="I3486" t="str">
            <v>Domanda non ammessa</v>
          </cell>
          <cell r="J3486" t="str">
            <v>n.d.</v>
          </cell>
          <cell r="K3486" t="str">
            <v>n.d.</v>
          </cell>
          <cell r="L3486" t="str">
            <v>Lombardia</v>
          </cell>
          <cell r="M3486" t="str">
            <v>ITALIA</v>
          </cell>
          <cell r="N3486" t="str">
            <v>CENTRO-NORD</v>
          </cell>
          <cell r="O3486" t="str">
            <v>Centro-Nord</v>
          </cell>
          <cell r="Q3486" t="str">
            <v>X</v>
          </cell>
          <cell r="R3486" t="str">
            <v>FCS Centro/Nord</v>
          </cell>
          <cell r="S3486" t="str">
            <v>Società non costituita</v>
          </cell>
          <cell r="T3486">
            <v>1497956</v>
          </cell>
          <cell r="U3486">
            <v>1183196.6399999999</v>
          </cell>
          <cell r="V3486">
            <v>1497956</v>
          </cell>
          <cell r="W3486">
            <v>0</v>
          </cell>
          <cell r="X3486">
            <v>1175696.6399999999</v>
          </cell>
          <cell r="Y3486">
            <v>0</v>
          </cell>
          <cell r="Z3486">
            <v>7500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14</v>
          </cell>
          <cell r="AF3486">
            <v>43909</v>
          </cell>
          <cell r="AG3486">
            <v>2020</v>
          </cell>
          <cell r="AH3486" t="str">
            <v>Non ammissione</v>
          </cell>
          <cell r="AI3486" t="str">
            <v>Economia Digitale</v>
          </cell>
          <cell r="AJ3486" t="str">
            <v>Turismo e beni culturali</v>
          </cell>
          <cell r="AK3486" t="str">
            <v>Turismo e beni culturali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2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2</v>
          </cell>
          <cell r="BD3486">
            <v>0</v>
          </cell>
          <cell r="BE3486">
            <v>0</v>
          </cell>
          <cell r="BF3486" t="str">
            <v>-</v>
          </cell>
          <cell r="BG3486">
            <v>0</v>
          </cell>
        </row>
        <row r="3487">
          <cell r="A3487" t="str">
            <v>SSI0002372</v>
          </cell>
          <cell r="C3487" t="str">
            <v>SSI</v>
          </cell>
          <cell r="D3487" t="str">
            <v>MIGLIORA SRL</v>
          </cell>
          <cell r="E3487">
            <v>43851</v>
          </cell>
          <cell r="F3487">
            <v>2020</v>
          </cell>
          <cell r="H3487" t="str">
            <v>09193300960</v>
          </cell>
          <cell r="I3487" t="str">
            <v>Domanda non ammessa</v>
          </cell>
          <cell r="J3487" t="str">
            <v>MILANO</v>
          </cell>
          <cell r="K3487" t="str">
            <v>MI</v>
          </cell>
          <cell r="L3487" t="str">
            <v>Lombardia</v>
          </cell>
          <cell r="M3487" t="str">
            <v>ITALIA</v>
          </cell>
          <cell r="N3487" t="str">
            <v>CENTRO-NORD</v>
          </cell>
          <cell r="O3487" t="str">
            <v>Centro-Nord</v>
          </cell>
          <cell r="Q3487" t="str">
            <v>X</v>
          </cell>
          <cell r="R3487" t="str">
            <v>FCS Centro/Nord</v>
          </cell>
          <cell r="S3487" t="str">
            <v>Società costituita</v>
          </cell>
          <cell r="T3487">
            <v>738834</v>
          </cell>
          <cell r="U3487">
            <v>668900.6</v>
          </cell>
          <cell r="V3487">
            <v>738834</v>
          </cell>
          <cell r="W3487">
            <v>0</v>
          </cell>
          <cell r="X3487">
            <v>668900.6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2</v>
          </cell>
          <cell r="AF3487">
            <v>43951</v>
          </cell>
          <cell r="AG3487">
            <v>2020</v>
          </cell>
          <cell r="AH3487" t="str">
            <v>Non ammissione</v>
          </cell>
          <cell r="AI3487" t="str">
            <v>Economia Digitale</v>
          </cell>
          <cell r="AJ3487" t="str">
            <v>E-Commerce</v>
          </cell>
          <cell r="AK3487" t="str">
            <v>Web technology</v>
          </cell>
          <cell r="AP3487" t="str">
            <v>70.22.09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1</v>
          </cell>
          <cell r="BB3487">
            <v>0</v>
          </cell>
          <cell r="BC3487">
            <v>0</v>
          </cell>
          <cell r="BD3487">
            <v>1</v>
          </cell>
          <cell r="BE3487">
            <v>0</v>
          </cell>
          <cell r="BF3487" t="str">
            <v>-</v>
          </cell>
          <cell r="BG3487">
            <v>0</v>
          </cell>
        </row>
        <row r="3488">
          <cell r="A3488" t="str">
            <v>SSI0002373</v>
          </cell>
          <cell r="C3488" t="str">
            <v>SSI</v>
          </cell>
          <cell r="D3488" t="str">
            <v>OCHEMA S.R.L.</v>
          </cell>
          <cell r="E3488">
            <v>43851</v>
          </cell>
          <cell r="F3488">
            <v>2020</v>
          </cell>
          <cell r="H3488" t="str">
            <v>03036510646</v>
          </cell>
          <cell r="I3488" t="str">
            <v>Domanda non ammessa</v>
          </cell>
          <cell r="J3488" t="str">
            <v>MONTELLA</v>
          </cell>
          <cell r="K3488" t="str">
            <v>AV</v>
          </cell>
          <cell r="L3488" t="str">
            <v>Campania</v>
          </cell>
          <cell r="M3488" t="str">
            <v>ITALIA</v>
          </cell>
          <cell r="N3488" t="str">
            <v>SUD</v>
          </cell>
          <cell r="O3488" t="str">
            <v>Mezzogiorno</v>
          </cell>
          <cell r="Q3488" t="str">
            <v>X</v>
          </cell>
          <cell r="R3488" t="str">
            <v>PON I&amp;C SUD - LEGGE DI STABILITA 2017</v>
          </cell>
          <cell r="S3488" t="str">
            <v>Società costituita</v>
          </cell>
          <cell r="T3488">
            <v>494192.47</v>
          </cell>
          <cell r="U3488">
            <v>459773.22</v>
          </cell>
          <cell r="V3488">
            <v>494192.47</v>
          </cell>
          <cell r="W3488">
            <v>0</v>
          </cell>
          <cell r="X3488">
            <v>444773.22</v>
          </cell>
          <cell r="Y3488">
            <v>0</v>
          </cell>
          <cell r="Z3488">
            <v>15000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9</v>
          </cell>
          <cell r="AF3488">
            <v>43937</v>
          </cell>
          <cell r="AG3488">
            <v>2020</v>
          </cell>
          <cell r="AH3488" t="str">
            <v>Non ammissione</v>
          </cell>
          <cell r="AI3488" t="str">
            <v>Valorizzazione della ricerca</v>
          </cell>
          <cell r="AJ3488" t="str">
            <v>Life sciences</v>
          </cell>
          <cell r="AK3488" t="str">
            <v>Bio-scienze</v>
          </cell>
          <cell r="AP3488" t="str">
            <v>72.11</v>
          </cell>
          <cell r="AQ3488" t="str">
            <v>Altri servizi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1</v>
          </cell>
          <cell r="BB3488">
            <v>0</v>
          </cell>
          <cell r="BC3488">
            <v>0</v>
          </cell>
          <cell r="BD3488">
            <v>1</v>
          </cell>
          <cell r="BE3488">
            <v>0</v>
          </cell>
          <cell r="BF3488" t="str">
            <v>-</v>
          </cell>
          <cell r="BG3488">
            <v>0</v>
          </cell>
        </row>
        <row r="3489">
          <cell r="A3489" t="str">
            <v>SSI0002374</v>
          </cell>
          <cell r="B3489" t="str">
            <v>C18J20000380008</v>
          </cell>
          <cell r="C3489" t="str">
            <v>SSI</v>
          </cell>
          <cell r="D3489" t="str">
            <v>RE MAT</v>
          </cell>
          <cell r="E3489">
            <v>43851</v>
          </cell>
          <cell r="F3489">
            <v>2020</v>
          </cell>
          <cell r="H3489" t="str">
            <v>11867350016</v>
          </cell>
          <cell r="I3489" t="str">
            <v>Domanda ammessa</v>
          </cell>
          <cell r="J3489" t="str">
            <v>NICHELINO</v>
          </cell>
          <cell r="K3489" t="str">
            <v>TO</v>
          </cell>
          <cell r="L3489" t="str">
            <v>Piemonte</v>
          </cell>
          <cell r="M3489" t="str">
            <v>ITALIA</v>
          </cell>
          <cell r="N3489" t="str">
            <v>CENTRO-NORD</v>
          </cell>
          <cell r="O3489" t="str">
            <v>Centro-Nord</v>
          </cell>
          <cell r="Q3489" t="str">
            <v>X</v>
          </cell>
          <cell r="R3489" t="str">
            <v>FCS Centro/Nord</v>
          </cell>
          <cell r="S3489" t="str">
            <v>Società costituita</v>
          </cell>
          <cell r="T3489">
            <v>1499100</v>
          </cell>
          <cell r="U3489">
            <v>1137696</v>
          </cell>
          <cell r="V3489">
            <v>1499100</v>
          </cell>
          <cell r="W3489">
            <v>0</v>
          </cell>
          <cell r="X3489">
            <v>1137696</v>
          </cell>
          <cell r="Y3489">
            <v>0</v>
          </cell>
          <cell r="Z3489">
            <v>0</v>
          </cell>
          <cell r="AA3489">
            <v>0</v>
          </cell>
          <cell r="AB3489">
            <v>1410600</v>
          </cell>
          <cell r="AC3489">
            <v>1410600</v>
          </cell>
          <cell r="AD3489">
            <v>0</v>
          </cell>
          <cell r="AE3489">
            <v>18</v>
          </cell>
          <cell r="AF3489">
            <v>43888</v>
          </cell>
          <cell r="AG3489">
            <v>2020</v>
          </cell>
          <cell r="AH3489" t="str">
            <v>Ammissione</v>
          </cell>
          <cell r="AI3489" t="str">
            <v>Tecnologia nuova sperimentale</v>
          </cell>
          <cell r="AJ3489" t="str">
            <v>Materiali innovativi</v>
          </cell>
          <cell r="AK3489" t="str">
            <v>Industria hi-tech</v>
          </cell>
          <cell r="AL3489">
            <v>44022</v>
          </cell>
          <cell r="AM3489">
            <v>2020</v>
          </cell>
          <cell r="AP3489" t="str">
            <v>72.19.09</v>
          </cell>
          <cell r="AR3489">
            <v>1128480</v>
          </cell>
          <cell r="AS3489">
            <v>1128480</v>
          </cell>
          <cell r="AT3489">
            <v>0</v>
          </cell>
          <cell r="AU3489">
            <v>0</v>
          </cell>
          <cell r="AV3489">
            <v>1128480</v>
          </cell>
          <cell r="AW3489">
            <v>2</v>
          </cell>
          <cell r="AX3489">
            <v>2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4</v>
          </cell>
          <cell r="BD3489">
            <v>0</v>
          </cell>
          <cell r="BE3489">
            <v>2</v>
          </cell>
          <cell r="BF3489" t="str">
            <v>-</v>
          </cell>
          <cell r="BG3489">
            <v>0</v>
          </cell>
        </row>
        <row r="3490">
          <cell r="A3490" t="str">
            <v>SSI0002375</v>
          </cell>
          <cell r="C3490" t="str">
            <v>SSI</v>
          </cell>
          <cell r="D3490" t="str">
            <v>Mama Industry s.r.l.</v>
          </cell>
          <cell r="E3490">
            <v>43851</v>
          </cell>
          <cell r="F3490">
            <v>2020</v>
          </cell>
          <cell r="H3490" t="str">
            <v>14080391007</v>
          </cell>
          <cell r="I3490" t="str">
            <v>Domanda non ammessa</v>
          </cell>
          <cell r="J3490" t="str">
            <v>L'AQUILA</v>
          </cell>
          <cell r="K3490" t="str">
            <v>AQ</v>
          </cell>
          <cell r="L3490" t="str">
            <v>Abruzzo</v>
          </cell>
          <cell r="M3490" t="str">
            <v>ITALIA</v>
          </cell>
          <cell r="N3490" t="str">
            <v>SUD</v>
          </cell>
          <cell r="O3490" t="str">
            <v>Mezzogiorno</v>
          </cell>
          <cell r="P3490" t="str">
            <v>x</v>
          </cell>
          <cell r="Q3490" t="str">
            <v>X</v>
          </cell>
          <cell r="R3490" t="str">
            <v>PON I&amp;C SAM</v>
          </cell>
          <cell r="S3490" t="str">
            <v>Società costituita</v>
          </cell>
          <cell r="T3490">
            <v>361709.55</v>
          </cell>
          <cell r="U3490">
            <v>295547.21000000002</v>
          </cell>
          <cell r="V3490">
            <v>361709.55</v>
          </cell>
          <cell r="W3490">
            <v>0</v>
          </cell>
          <cell r="X3490">
            <v>295547.21000000002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14</v>
          </cell>
          <cell r="AF3490">
            <v>43965</v>
          </cell>
          <cell r="AG3490">
            <v>2020</v>
          </cell>
          <cell r="AH3490" t="str">
            <v>Non ammissione</v>
          </cell>
          <cell r="AI3490" t="str">
            <v>Economia Digitale</v>
          </cell>
          <cell r="AJ3490" t="str">
            <v>Automazione industriale</v>
          </cell>
          <cell r="AK3490" t="str">
            <v>Industria hi-tech</v>
          </cell>
          <cell r="AP3490" t="str">
            <v>70.22.09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2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2</v>
          </cell>
          <cell r="BD3490">
            <v>0</v>
          </cell>
          <cell r="BE3490">
            <v>0</v>
          </cell>
          <cell r="BF3490" t="str">
            <v>-</v>
          </cell>
          <cell r="BG3490">
            <v>0</v>
          </cell>
        </row>
        <row r="3491">
          <cell r="A3491" t="str">
            <v>SSI0002376</v>
          </cell>
          <cell r="C3491" t="str">
            <v>SSI</v>
          </cell>
          <cell r="D3491" t="str">
            <v>Matteo Lionello Boero</v>
          </cell>
          <cell r="E3491">
            <v>43851</v>
          </cell>
          <cell r="F3491">
            <v>2020</v>
          </cell>
          <cell r="I3491" t="str">
            <v>Domanda non ammessa</v>
          </cell>
          <cell r="J3491" t="str">
            <v>n.d.</v>
          </cell>
          <cell r="K3491" t="str">
            <v>n.d.</v>
          </cell>
          <cell r="L3491" t="str">
            <v>Piemonte</v>
          </cell>
          <cell r="M3491" t="str">
            <v>ITALIA</v>
          </cell>
          <cell r="N3491" t="str">
            <v>CENTRO-NORD</v>
          </cell>
          <cell r="O3491" t="str">
            <v>Centro-Nord</v>
          </cell>
          <cell r="Q3491" t="str">
            <v>X</v>
          </cell>
          <cell r="R3491" t="str">
            <v>FCS Centro/Nord</v>
          </cell>
          <cell r="S3491" t="str">
            <v>Società non costituita</v>
          </cell>
          <cell r="T3491">
            <v>373047.6</v>
          </cell>
          <cell r="U3491">
            <v>309298.08</v>
          </cell>
          <cell r="V3491">
            <v>373047.6</v>
          </cell>
          <cell r="W3491">
            <v>0</v>
          </cell>
          <cell r="X3491">
            <v>301798.08</v>
          </cell>
          <cell r="Y3491">
            <v>0</v>
          </cell>
          <cell r="Z3491">
            <v>7500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4</v>
          </cell>
          <cell r="AF3491">
            <v>43937</v>
          </cell>
          <cell r="AG3491">
            <v>2020</v>
          </cell>
          <cell r="AH3491" t="str">
            <v>Non ammissione</v>
          </cell>
          <cell r="AI3491" t="str">
            <v>Economia Digitale</v>
          </cell>
          <cell r="AJ3491" t="str">
            <v>Cloud computing</v>
          </cell>
          <cell r="AK3491" t="str">
            <v>Web technology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2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2</v>
          </cell>
          <cell r="BD3491">
            <v>0</v>
          </cell>
          <cell r="BE3491">
            <v>0</v>
          </cell>
          <cell r="BF3491" t="str">
            <v>-</v>
          </cell>
          <cell r="BG3491">
            <v>0</v>
          </cell>
        </row>
        <row r="3492">
          <cell r="A3492" t="str">
            <v>SSI0002377</v>
          </cell>
          <cell r="B3492" t="str">
            <v>C79J20000010008</v>
          </cell>
          <cell r="C3492" t="str">
            <v>SSI</v>
          </cell>
          <cell r="D3492" t="str">
            <v>SEEDS s.r.l.</v>
          </cell>
          <cell r="E3492">
            <v>43851</v>
          </cell>
          <cell r="F3492">
            <v>2020</v>
          </cell>
          <cell r="H3492" t="str">
            <v>06842260827</v>
          </cell>
          <cell r="I3492" t="str">
            <v>Domanda ammessa</v>
          </cell>
          <cell r="J3492" t="str">
            <v>PALERMO</v>
          </cell>
          <cell r="K3492" t="str">
            <v>PA</v>
          </cell>
          <cell r="L3492" t="str">
            <v>Sicilia</v>
          </cell>
          <cell r="M3492" t="str">
            <v>ITALIA</v>
          </cell>
          <cell r="N3492" t="str">
            <v>SUD</v>
          </cell>
          <cell r="O3492" t="str">
            <v>Mezzogiorno</v>
          </cell>
          <cell r="Q3492" t="str">
            <v>X</v>
          </cell>
          <cell r="R3492" t="str">
            <v>PON I&amp;C SUD - LEGGE DI STABILITA 2017</v>
          </cell>
          <cell r="S3492" t="str">
            <v>Società costituita</v>
          </cell>
          <cell r="T3492">
            <v>352598</v>
          </cell>
          <cell r="U3492">
            <v>300737.59999999998</v>
          </cell>
          <cell r="V3492">
            <v>352598</v>
          </cell>
          <cell r="W3492">
            <v>0</v>
          </cell>
          <cell r="X3492">
            <v>285737.59999999998</v>
          </cell>
          <cell r="Y3492">
            <v>0</v>
          </cell>
          <cell r="Z3492">
            <v>15000</v>
          </cell>
          <cell r="AA3492">
            <v>0</v>
          </cell>
          <cell r="AB3492">
            <v>277346</v>
          </cell>
          <cell r="AC3492">
            <v>277346</v>
          </cell>
          <cell r="AD3492">
            <v>0</v>
          </cell>
          <cell r="AE3492">
            <v>3</v>
          </cell>
          <cell r="AF3492">
            <v>43909</v>
          </cell>
          <cell r="AG3492">
            <v>2020</v>
          </cell>
          <cell r="AH3492" t="str">
            <v>Ammissione</v>
          </cell>
          <cell r="AI3492" t="str">
            <v>Valorizzazione della ricerca</v>
          </cell>
          <cell r="AJ3492" t="str">
            <v>Cloud computing</v>
          </cell>
          <cell r="AK3492" t="str">
            <v>Web technology</v>
          </cell>
          <cell r="AL3492">
            <v>44051</v>
          </cell>
          <cell r="AM3492">
            <v>2020</v>
          </cell>
          <cell r="AP3492" t="str">
            <v>62.01.00</v>
          </cell>
          <cell r="AR3492">
            <v>236876.79999999999</v>
          </cell>
          <cell r="AS3492">
            <v>221876.8</v>
          </cell>
          <cell r="AT3492">
            <v>0</v>
          </cell>
          <cell r="AU3492">
            <v>15000</v>
          </cell>
          <cell r="AV3492">
            <v>159704.79999999999</v>
          </cell>
          <cell r="AW3492">
            <v>1</v>
          </cell>
          <cell r="AX3492">
            <v>2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3</v>
          </cell>
          <cell r="BD3492">
            <v>0</v>
          </cell>
          <cell r="BE3492">
            <v>1</v>
          </cell>
          <cell r="BF3492" t="str">
            <v>-</v>
          </cell>
          <cell r="BG3492">
            <v>0</v>
          </cell>
        </row>
        <row r="3493">
          <cell r="A3493" t="str">
            <v>SSI0002378</v>
          </cell>
          <cell r="C3493" t="str">
            <v>SSI</v>
          </cell>
          <cell r="D3493" t="str">
            <v>TECHNET LEARNING srls</v>
          </cell>
          <cell r="E3493">
            <v>43851</v>
          </cell>
          <cell r="F3493">
            <v>2020</v>
          </cell>
          <cell r="H3493" t="str">
            <v>15146291008</v>
          </cell>
          <cell r="I3493" t="str">
            <v>Domanda non ammessa</v>
          </cell>
          <cell r="J3493" t="str">
            <v>MAGLIANO DE' MARSI</v>
          </cell>
          <cell r="K3493" t="str">
            <v>AQ</v>
          </cell>
          <cell r="L3493" t="str">
            <v>Abruzzo</v>
          </cell>
          <cell r="M3493" t="str">
            <v>ITALIA</v>
          </cell>
          <cell r="N3493" t="str">
            <v>SUD</v>
          </cell>
          <cell r="O3493" t="str">
            <v>Mezzogiorno</v>
          </cell>
          <cell r="Q3493" t="str">
            <v>X</v>
          </cell>
          <cell r="R3493" t="str">
            <v>PON I&amp;C SAM - LEGGE DI STABILITA 2017</v>
          </cell>
          <cell r="S3493" t="str">
            <v>Società costituita</v>
          </cell>
          <cell r="T3493">
            <v>959075</v>
          </cell>
          <cell r="U3493">
            <v>801860</v>
          </cell>
          <cell r="V3493">
            <v>959075</v>
          </cell>
          <cell r="W3493">
            <v>0</v>
          </cell>
          <cell r="X3493">
            <v>786860</v>
          </cell>
          <cell r="Y3493">
            <v>0</v>
          </cell>
          <cell r="Z3493">
            <v>15000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10</v>
          </cell>
          <cell r="AF3493">
            <v>43992</v>
          </cell>
          <cell r="AG3493">
            <v>2020</v>
          </cell>
          <cell r="AH3493" t="str">
            <v>Non ammissione</v>
          </cell>
          <cell r="AI3493" t="str">
            <v>Economia Digitale</v>
          </cell>
          <cell r="AJ3493" t="str">
            <v>Internet of things</v>
          </cell>
          <cell r="AK3493" t="str">
            <v>Web technology</v>
          </cell>
          <cell r="AP3493" t="str">
            <v>85.60.09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1</v>
          </cell>
          <cell r="AZ3493">
            <v>0</v>
          </cell>
          <cell r="BA3493">
            <v>0</v>
          </cell>
          <cell r="BB3493">
            <v>0</v>
          </cell>
          <cell r="BC3493">
            <v>1</v>
          </cell>
          <cell r="BD3493">
            <v>0</v>
          </cell>
          <cell r="BE3493">
            <v>0</v>
          </cell>
          <cell r="BF3493" t="str">
            <v>-</v>
          </cell>
          <cell r="BG3493">
            <v>0</v>
          </cell>
        </row>
        <row r="3494">
          <cell r="A3494" t="str">
            <v>SSI0002379</v>
          </cell>
          <cell r="B3494" t="str">
            <v>C38J20000420008</v>
          </cell>
          <cell r="C3494" t="str">
            <v>SSI</v>
          </cell>
          <cell r="D3494" t="str">
            <v>FREMSLIFE</v>
          </cell>
          <cell r="E3494">
            <v>43852</v>
          </cell>
          <cell r="F3494">
            <v>2020</v>
          </cell>
          <cell r="H3494" t="str">
            <v>02329170993</v>
          </cell>
          <cell r="I3494" t="str">
            <v>Domanda ammessa</v>
          </cell>
          <cell r="J3494" t="str">
            <v>GENOVA</v>
          </cell>
          <cell r="K3494" t="str">
            <v>GE</v>
          </cell>
          <cell r="L3494" t="str">
            <v>Liguria</v>
          </cell>
          <cell r="M3494" t="str">
            <v>ITALIA</v>
          </cell>
          <cell r="N3494" t="str">
            <v>CENTRO-NORD</v>
          </cell>
          <cell r="O3494" t="str">
            <v>Centro-Nord</v>
          </cell>
          <cell r="Q3494" t="str">
            <v>X</v>
          </cell>
          <cell r="R3494" t="str">
            <v>FCS Centro/Nord</v>
          </cell>
          <cell r="S3494" t="str">
            <v>Società costituita</v>
          </cell>
          <cell r="T3494">
            <v>1481500</v>
          </cell>
          <cell r="U3494">
            <v>1200000</v>
          </cell>
          <cell r="V3494">
            <v>1481500</v>
          </cell>
          <cell r="W3494">
            <v>0</v>
          </cell>
          <cell r="X3494">
            <v>1200000</v>
          </cell>
          <cell r="Y3494">
            <v>0</v>
          </cell>
          <cell r="Z3494">
            <v>0</v>
          </cell>
          <cell r="AA3494">
            <v>0</v>
          </cell>
          <cell r="AB3494">
            <v>1204000</v>
          </cell>
          <cell r="AC3494">
            <v>1204000</v>
          </cell>
          <cell r="AD3494">
            <v>0</v>
          </cell>
          <cell r="AE3494">
            <v>3</v>
          </cell>
          <cell r="AF3494">
            <v>43888</v>
          </cell>
          <cell r="AG3494">
            <v>2020</v>
          </cell>
          <cell r="AH3494" t="str">
            <v>Ammissione</v>
          </cell>
          <cell r="AI3494" t="str">
            <v>Valorizzazione della ricerca</v>
          </cell>
          <cell r="AJ3494" t="str">
            <v>Life sciences</v>
          </cell>
          <cell r="AK3494" t="str">
            <v>Bio-scienze</v>
          </cell>
          <cell r="AL3494">
            <v>44019</v>
          </cell>
          <cell r="AM3494">
            <v>2020</v>
          </cell>
          <cell r="AP3494" t="str">
            <v>26.60.02</v>
          </cell>
          <cell r="AR3494">
            <v>963200</v>
          </cell>
          <cell r="AS3494">
            <v>963200</v>
          </cell>
          <cell r="AT3494">
            <v>0</v>
          </cell>
          <cell r="AU3494">
            <v>0</v>
          </cell>
          <cell r="AV3494">
            <v>963200</v>
          </cell>
          <cell r="AW3494">
            <v>3</v>
          </cell>
          <cell r="AX3494">
            <v>1</v>
          </cell>
          <cell r="AY3494">
            <v>16</v>
          </cell>
          <cell r="AZ3494">
            <v>0</v>
          </cell>
          <cell r="BA3494">
            <v>1</v>
          </cell>
          <cell r="BB3494">
            <v>5</v>
          </cell>
          <cell r="BC3494">
            <v>20</v>
          </cell>
          <cell r="BD3494">
            <v>6</v>
          </cell>
          <cell r="BE3494">
            <v>3</v>
          </cell>
          <cell r="BF3494" t="str">
            <v>-</v>
          </cell>
          <cell r="BG3494">
            <v>0</v>
          </cell>
        </row>
        <row r="3495">
          <cell r="A3495" t="str">
            <v>SSI0002380</v>
          </cell>
          <cell r="C3495" t="str">
            <v>SSI</v>
          </cell>
          <cell r="D3495" t="str">
            <v>IDEA-RE S.R.L.</v>
          </cell>
          <cell r="E3495">
            <v>43852</v>
          </cell>
          <cell r="F3495">
            <v>2020</v>
          </cell>
          <cell r="H3495" t="str">
            <v>13944791006</v>
          </cell>
          <cell r="I3495" t="str">
            <v>Domanda non ammessa</v>
          </cell>
          <cell r="J3495" t="str">
            <v>TORITTO</v>
          </cell>
          <cell r="K3495" t="str">
            <v>BA</v>
          </cell>
          <cell r="L3495" t="str">
            <v>Puglia</v>
          </cell>
          <cell r="M3495" t="str">
            <v>ITALIA</v>
          </cell>
          <cell r="N3495" t="str">
            <v>SUD</v>
          </cell>
          <cell r="O3495" t="str">
            <v>Mezzogiorno</v>
          </cell>
          <cell r="Q3495" t="str">
            <v>X</v>
          </cell>
          <cell r="R3495" t="str">
            <v xml:space="preserve">PON I&amp;C SUD </v>
          </cell>
          <cell r="S3495" t="str">
            <v>Società costituita</v>
          </cell>
          <cell r="T3495">
            <v>611400</v>
          </cell>
          <cell r="U3495">
            <v>496320</v>
          </cell>
          <cell r="V3495">
            <v>611400</v>
          </cell>
          <cell r="W3495">
            <v>0</v>
          </cell>
          <cell r="X3495">
            <v>496320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2</v>
          </cell>
          <cell r="AF3495">
            <v>43979</v>
          </cell>
          <cell r="AG3495">
            <v>2020</v>
          </cell>
          <cell r="AH3495" t="str">
            <v>Non ammissione</v>
          </cell>
          <cell r="AI3495" t="str">
            <v>Economia Digitale</v>
          </cell>
          <cell r="AJ3495" t="str">
            <v>Cloud computing</v>
          </cell>
          <cell r="AK3495" t="str">
            <v>Web technology</v>
          </cell>
          <cell r="AP3495" t="str">
            <v>72.19.09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4</v>
          </cell>
          <cell r="AY3495">
            <v>1</v>
          </cell>
          <cell r="AZ3495">
            <v>0</v>
          </cell>
          <cell r="BA3495">
            <v>0</v>
          </cell>
          <cell r="BB3495">
            <v>0</v>
          </cell>
          <cell r="BC3495">
            <v>5</v>
          </cell>
          <cell r="BD3495">
            <v>0</v>
          </cell>
          <cell r="BE3495">
            <v>0</v>
          </cell>
          <cell r="BF3495" t="str">
            <v>-</v>
          </cell>
          <cell r="BG3495">
            <v>0</v>
          </cell>
        </row>
        <row r="3496">
          <cell r="A3496" t="str">
            <v>SSI0002381</v>
          </cell>
          <cell r="C3496" t="str">
            <v>SSI</v>
          </cell>
          <cell r="D3496" t="str">
            <v>ASTAINSIEME SRL</v>
          </cell>
          <cell r="E3496">
            <v>43852</v>
          </cell>
          <cell r="F3496">
            <v>2020</v>
          </cell>
          <cell r="H3496" t="str">
            <v>02550290460</v>
          </cell>
          <cell r="I3496" t="str">
            <v>Domanda non ammessa</v>
          </cell>
          <cell r="J3496" t="str">
            <v>VIAREGGIO</v>
          </cell>
          <cell r="K3496" t="str">
            <v>LU</v>
          </cell>
          <cell r="L3496" t="str">
            <v>Toscana</v>
          </cell>
          <cell r="M3496" t="str">
            <v>ITALIA</v>
          </cell>
          <cell r="N3496" t="str">
            <v>CENTRO-NORD</v>
          </cell>
          <cell r="O3496" t="str">
            <v>Centro-Nord</v>
          </cell>
          <cell r="Q3496" t="str">
            <v>X</v>
          </cell>
          <cell r="R3496" t="str">
            <v>FCS Centro/Nord</v>
          </cell>
          <cell r="S3496" t="str">
            <v>Società costituita</v>
          </cell>
          <cell r="T3496">
            <v>898159.11</v>
          </cell>
          <cell r="U3496">
            <v>750720.69</v>
          </cell>
          <cell r="V3496">
            <v>898159.11</v>
          </cell>
          <cell r="W3496">
            <v>0</v>
          </cell>
          <cell r="X3496">
            <v>743220.69</v>
          </cell>
          <cell r="Y3496">
            <v>0</v>
          </cell>
          <cell r="Z3496">
            <v>7500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6</v>
          </cell>
          <cell r="AF3496">
            <v>43937</v>
          </cell>
          <cell r="AG3496">
            <v>2020</v>
          </cell>
          <cell r="AH3496" t="str">
            <v>Non ammissione</v>
          </cell>
          <cell r="AI3496" t="str">
            <v>Economia Digitale</v>
          </cell>
          <cell r="AJ3496" t="str">
            <v>Telecomunicazioni</v>
          </cell>
          <cell r="AK3496" t="str">
            <v>IT e infrastrutture</v>
          </cell>
          <cell r="AP3496" t="str">
            <v>58.19.00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2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2</v>
          </cell>
          <cell r="BD3496">
            <v>0</v>
          </cell>
          <cell r="BE3496">
            <v>0</v>
          </cell>
          <cell r="BF3496" t="str">
            <v>-</v>
          </cell>
          <cell r="BG3496">
            <v>0</v>
          </cell>
        </row>
        <row r="3497">
          <cell r="A3497" t="str">
            <v>SSI0002382</v>
          </cell>
          <cell r="B3497" t="str">
            <v>C49J20000120008</v>
          </cell>
          <cell r="C3497" t="str">
            <v>SSI</v>
          </cell>
          <cell r="D3497" t="str">
            <v>Motocicli Italiani Srl</v>
          </cell>
          <cell r="E3497">
            <v>43852</v>
          </cell>
          <cell r="F3497">
            <v>2020</v>
          </cell>
          <cell r="H3497" t="str">
            <v>04422460610</v>
          </cell>
          <cell r="I3497" t="str">
            <v>Domanda ammessa</v>
          </cell>
          <cell r="J3497" t="str">
            <v>SAN NICOLA LA STRADA</v>
          </cell>
          <cell r="K3497" t="str">
            <v>CE</v>
          </cell>
          <cell r="L3497" t="str">
            <v>Campania</v>
          </cell>
          <cell r="M3497" t="str">
            <v>ITALIA</v>
          </cell>
          <cell r="N3497" t="str">
            <v>SUD</v>
          </cell>
          <cell r="O3497" t="str">
            <v>Mezzogiorno</v>
          </cell>
          <cell r="Q3497" t="str">
            <v>X</v>
          </cell>
          <cell r="R3497" t="str">
            <v>PON I&amp;C SUD - LEGGE DI STABILITA 2017</v>
          </cell>
          <cell r="S3497" t="str">
            <v>Società costituita</v>
          </cell>
          <cell r="T3497">
            <v>1500000</v>
          </cell>
          <cell r="U3497">
            <v>1215000</v>
          </cell>
          <cell r="V3497">
            <v>1500000</v>
          </cell>
          <cell r="W3497">
            <v>0</v>
          </cell>
          <cell r="X3497">
            <v>1200000</v>
          </cell>
          <cell r="Y3497">
            <v>0</v>
          </cell>
          <cell r="Z3497">
            <v>15000</v>
          </cell>
          <cell r="AA3497">
            <v>0</v>
          </cell>
          <cell r="AB3497">
            <v>693000</v>
          </cell>
          <cell r="AC3497">
            <v>693000</v>
          </cell>
          <cell r="AD3497">
            <v>0</v>
          </cell>
          <cell r="AE3497">
            <v>4</v>
          </cell>
          <cell r="AF3497">
            <v>43923</v>
          </cell>
          <cell r="AG3497">
            <v>2020</v>
          </cell>
          <cell r="AH3497" t="str">
            <v>Ammissione</v>
          </cell>
          <cell r="AI3497" t="str">
            <v>Valorizzazione della ricerca</v>
          </cell>
          <cell r="AJ3497" t="str">
            <v>Trasporti</v>
          </cell>
          <cell r="AK3497" t="str">
            <v>Smart cities and services</v>
          </cell>
          <cell r="AL3497">
            <v>44050</v>
          </cell>
          <cell r="AM3497">
            <v>2020</v>
          </cell>
          <cell r="AP3497" t="str">
            <v>30.91.12</v>
          </cell>
          <cell r="AR3497">
            <v>569400</v>
          </cell>
          <cell r="AS3497">
            <v>554400</v>
          </cell>
          <cell r="AT3497">
            <v>0</v>
          </cell>
          <cell r="AU3497">
            <v>15000</v>
          </cell>
          <cell r="AV3497">
            <v>415800</v>
          </cell>
          <cell r="AW3497">
            <v>0</v>
          </cell>
          <cell r="AX3497">
            <v>1</v>
          </cell>
          <cell r="AY3497">
            <v>1</v>
          </cell>
          <cell r="AZ3497">
            <v>1</v>
          </cell>
          <cell r="BA3497">
            <v>0</v>
          </cell>
          <cell r="BB3497">
            <v>0</v>
          </cell>
          <cell r="BC3497">
            <v>2</v>
          </cell>
          <cell r="BD3497">
            <v>1</v>
          </cell>
          <cell r="BE3497">
            <v>1</v>
          </cell>
          <cell r="BF3497" t="str">
            <v>-</v>
          </cell>
          <cell r="BG3497">
            <v>0</v>
          </cell>
        </row>
        <row r="3498">
          <cell r="A3498" t="str">
            <v>SSI0002383</v>
          </cell>
          <cell r="C3498" t="str">
            <v>SSI</v>
          </cell>
          <cell r="D3498" t="str">
            <v>Mario Menzio</v>
          </cell>
          <cell r="E3498">
            <v>43852</v>
          </cell>
          <cell r="F3498">
            <v>2020</v>
          </cell>
          <cell r="I3498" t="str">
            <v>Domanda non ammessa</v>
          </cell>
          <cell r="J3498" t="str">
            <v>MILANO</v>
          </cell>
          <cell r="K3498" t="str">
            <v>MI</v>
          </cell>
          <cell r="L3498" t="str">
            <v>Lombardia</v>
          </cell>
          <cell r="M3498" t="str">
            <v>ITALIA</v>
          </cell>
          <cell r="N3498" t="str">
            <v>CENTRO-NORD</v>
          </cell>
          <cell r="O3498" t="str">
            <v>Centro-Nord</v>
          </cell>
          <cell r="Q3498" t="str">
            <v>X</v>
          </cell>
          <cell r="R3498" t="str">
            <v>FCS Centro/Nord</v>
          </cell>
          <cell r="S3498" t="str">
            <v>Società non costituita</v>
          </cell>
          <cell r="T3498">
            <v>283584</v>
          </cell>
          <cell r="U3498">
            <v>234367.2</v>
          </cell>
          <cell r="V3498">
            <v>283584</v>
          </cell>
          <cell r="W3498">
            <v>0</v>
          </cell>
          <cell r="X3498">
            <v>226867.20000000001</v>
          </cell>
          <cell r="Y3498">
            <v>0</v>
          </cell>
          <cell r="Z3498">
            <v>7500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2</v>
          </cell>
          <cell r="AF3498">
            <v>43937</v>
          </cell>
          <cell r="AG3498">
            <v>2020</v>
          </cell>
          <cell r="AH3498" t="str">
            <v>Non ammissione</v>
          </cell>
          <cell r="AI3498" t="str">
            <v>Economia Digitale</v>
          </cell>
          <cell r="AJ3498" t="str">
            <v>E-Commerce</v>
          </cell>
          <cell r="AK3498" t="str">
            <v>Web technology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1</v>
          </cell>
          <cell r="AZ3498">
            <v>0</v>
          </cell>
          <cell r="BA3498">
            <v>0</v>
          </cell>
          <cell r="BB3498">
            <v>0</v>
          </cell>
          <cell r="BC3498">
            <v>1</v>
          </cell>
          <cell r="BD3498">
            <v>0</v>
          </cell>
          <cell r="BE3498">
            <v>0</v>
          </cell>
          <cell r="BF3498" t="str">
            <v>-</v>
          </cell>
          <cell r="BG3498">
            <v>0</v>
          </cell>
        </row>
        <row r="3499">
          <cell r="A3499" t="str">
            <v>SSI0002384</v>
          </cell>
          <cell r="B3499" t="str">
            <v>C79J20000040008</v>
          </cell>
          <cell r="C3499" t="str">
            <v>SSI</v>
          </cell>
          <cell r="D3499" t="str">
            <v>SHINTECH SOFTWARE SRL</v>
          </cell>
          <cell r="E3499">
            <v>43852</v>
          </cell>
          <cell r="F3499">
            <v>2020</v>
          </cell>
          <cell r="H3499" t="str">
            <v>04193640242</v>
          </cell>
          <cell r="I3499" t="str">
            <v>Domanda ammessa</v>
          </cell>
          <cell r="J3499" t="str">
            <v>BASSANO DEL GRAPPA</v>
          </cell>
          <cell r="K3499" t="str">
            <v>VI</v>
          </cell>
          <cell r="L3499" t="str">
            <v>Veneto</v>
          </cell>
          <cell r="M3499" t="str">
            <v>ITALIA</v>
          </cell>
          <cell r="N3499" t="str">
            <v>CENTRO-NORD</v>
          </cell>
          <cell r="O3499" t="str">
            <v>Centro-Nord</v>
          </cell>
          <cell r="Q3499" t="str">
            <v>X</v>
          </cell>
          <cell r="R3499" t="str">
            <v>FCS Centro/Nord</v>
          </cell>
          <cell r="S3499" t="str">
            <v>Società costituita</v>
          </cell>
          <cell r="T3499">
            <v>144700</v>
          </cell>
          <cell r="U3499">
            <v>123260</v>
          </cell>
          <cell r="V3499">
            <v>144700</v>
          </cell>
          <cell r="W3499">
            <v>0</v>
          </cell>
          <cell r="X3499">
            <v>115760</v>
          </cell>
          <cell r="Y3499">
            <v>0</v>
          </cell>
          <cell r="Z3499">
            <v>7500</v>
          </cell>
          <cell r="AA3499">
            <v>0</v>
          </cell>
          <cell r="AB3499">
            <v>144700</v>
          </cell>
          <cell r="AC3499">
            <v>144700</v>
          </cell>
          <cell r="AD3499">
            <v>0</v>
          </cell>
          <cell r="AE3499">
            <v>1</v>
          </cell>
          <cell r="AF3499">
            <v>43965</v>
          </cell>
          <cell r="AG3499">
            <v>2020</v>
          </cell>
          <cell r="AH3499" t="str">
            <v>Ammissione</v>
          </cell>
          <cell r="AI3499" t="str">
            <v>Tecnologia nuova sperimentale</v>
          </cell>
          <cell r="AJ3499" t="str">
            <v>Cloud computing</v>
          </cell>
          <cell r="AK3499" t="str">
            <v>Web technology</v>
          </cell>
          <cell r="AP3499" t="str">
            <v>72.19.09</v>
          </cell>
          <cell r="AR3499">
            <v>123260</v>
          </cell>
          <cell r="AS3499">
            <v>115760</v>
          </cell>
          <cell r="AT3499">
            <v>0</v>
          </cell>
          <cell r="AU3499">
            <v>7500</v>
          </cell>
          <cell r="AV3499">
            <v>115760</v>
          </cell>
          <cell r="AW3499">
            <v>2</v>
          </cell>
          <cell r="AX3499">
            <v>0</v>
          </cell>
          <cell r="AY3499">
            <v>1</v>
          </cell>
          <cell r="AZ3499">
            <v>0</v>
          </cell>
          <cell r="BA3499">
            <v>0</v>
          </cell>
          <cell r="BB3499">
            <v>0</v>
          </cell>
          <cell r="BC3499">
            <v>3</v>
          </cell>
          <cell r="BD3499">
            <v>0</v>
          </cell>
          <cell r="BE3499">
            <v>2</v>
          </cell>
          <cell r="BF3499" t="str">
            <v>-</v>
          </cell>
          <cell r="BG3499">
            <v>0</v>
          </cell>
        </row>
        <row r="3500">
          <cell r="A3500" t="str">
            <v>SSI0002385</v>
          </cell>
          <cell r="C3500" t="str">
            <v>SSI</v>
          </cell>
          <cell r="D3500" t="str">
            <v>ELOGY SRL</v>
          </cell>
          <cell r="E3500">
            <v>43852</v>
          </cell>
          <cell r="F3500">
            <v>2020</v>
          </cell>
          <cell r="H3500" t="str">
            <v>01739520623</v>
          </cell>
          <cell r="I3500" t="str">
            <v>Domanda non ammessa</v>
          </cell>
          <cell r="J3500" t="str">
            <v>ROMA</v>
          </cell>
          <cell r="K3500" t="str">
            <v>RM</v>
          </cell>
          <cell r="L3500" t="str">
            <v>Lazio</v>
          </cell>
          <cell r="M3500" t="str">
            <v>ITALIA</v>
          </cell>
          <cell r="N3500" t="str">
            <v>CENTRO-NORD</v>
          </cell>
          <cell r="O3500" t="str">
            <v>Centro-Nord</v>
          </cell>
          <cell r="Q3500" t="str">
            <v>X</v>
          </cell>
          <cell r="R3500" t="str">
            <v>FCS Centro/Nord</v>
          </cell>
          <cell r="S3500" t="str">
            <v>Società costituita</v>
          </cell>
          <cell r="T3500">
            <v>407960</v>
          </cell>
          <cell r="U3500">
            <v>380492</v>
          </cell>
          <cell r="V3500">
            <v>407960</v>
          </cell>
          <cell r="W3500">
            <v>0</v>
          </cell>
          <cell r="X3500">
            <v>372992</v>
          </cell>
          <cell r="Y3500">
            <v>0</v>
          </cell>
          <cell r="Z3500">
            <v>7500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7</v>
          </cell>
          <cell r="AF3500">
            <v>43979</v>
          </cell>
          <cell r="AG3500">
            <v>2020</v>
          </cell>
          <cell r="AH3500" t="str">
            <v>Non ammissione</v>
          </cell>
          <cell r="AI3500" t="str">
            <v>Economia Digitale</v>
          </cell>
          <cell r="AJ3500" t="str">
            <v>E-Commerce</v>
          </cell>
          <cell r="AK3500" t="str">
            <v>Web technology</v>
          </cell>
          <cell r="AP3500" t="str">
            <v>62.01.00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2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2</v>
          </cell>
          <cell r="BD3500">
            <v>0</v>
          </cell>
          <cell r="BE3500">
            <v>2</v>
          </cell>
          <cell r="BF3500" t="str">
            <v>-</v>
          </cell>
          <cell r="BG3500">
            <v>0</v>
          </cell>
        </row>
        <row r="3501">
          <cell r="A3501" t="str">
            <v>SSI0002386</v>
          </cell>
          <cell r="C3501" t="str">
            <v>SSI</v>
          </cell>
          <cell r="D3501" t="str">
            <v>Flowpay srl</v>
          </cell>
          <cell r="E3501">
            <v>43853</v>
          </cell>
          <cell r="F3501">
            <v>2020</v>
          </cell>
          <cell r="H3501" t="str">
            <v>06968160488</v>
          </cell>
          <cell r="I3501" t="str">
            <v>Domanda non ammessa</v>
          </cell>
          <cell r="J3501" t="str">
            <v>CAMPI BISENZIO</v>
          </cell>
          <cell r="K3501" t="str">
            <v>FI</v>
          </cell>
          <cell r="L3501" t="str">
            <v>Toscana</v>
          </cell>
          <cell r="M3501" t="str">
            <v>ITALIA</v>
          </cell>
          <cell r="N3501" t="str">
            <v>CENTRO-NORD</v>
          </cell>
          <cell r="O3501" t="str">
            <v>Centro-Nord</v>
          </cell>
          <cell r="Q3501" t="str">
            <v>X</v>
          </cell>
          <cell r="R3501" t="str">
            <v>FCS Centro/Nord</v>
          </cell>
          <cell r="S3501" t="str">
            <v>Società costituita</v>
          </cell>
          <cell r="T3501">
            <v>1376228</v>
          </cell>
          <cell r="U3501">
            <v>1134922.3999999999</v>
          </cell>
          <cell r="V3501">
            <v>1376228</v>
          </cell>
          <cell r="W3501">
            <v>0</v>
          </cell>
          <cell r="X3501">
            <v>1127422.3999999999</v>
          </cell>
          <cell r="Y3501">
            <v>0</v>
          </cell>
          <cell r="Z3501">
            <v>7500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16</v>
          </cell>
          <cell r="AF3501">
            <v>43923</v>
          </cell>
          <cell r="AG3501">
            <v>2020</v>
          </cell>
          <cell r="AH3501" t="str">
            <v>Non ammissione</v>
          </cell>
          <cell r="AI3501" t="str">
            <v>Economia Digitale</v>
          </cell>
          <cell r="AJ3501" t="str">
            <v>Cloud computing</v>
          </cell>
          <cell r="AK3501" t="str">
            <v>Web technology</v>
          </cell>
          <cell r="AP3501" t="str">
            <v>62.02.00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1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1</v>
          </cell>
          <cell r="BD3501">
            <v>0</v>
          </cell>
          <cell r="BE3501">
            <v>1</v>
          </cell>
          <cell r="BF3501" t="str">
            <v>-</v>
          </cell>
          <cell r="BG3501">
            <v>0</v>
          </cell>
        </row>
        <row r="3502">
          <cell r="A3502" t="str">
            <v>SSI0002387</v>
          </cell>
          <cell r="C3502" t="str">
            <v>SSI</v>
          </cell>
          <cell r="D3502" t="str">
            <v>16043 s.r.l.</v>
          </cell>
          <cell r="E3502">
            <v>43853</v>
          </cell>
          <cell r="F3502">
            <v>2020</v>
          </cell>
          <cell r="H3502" t="str">
            <v>02645570991</v>
          </cell>
          <cell r="I3502" t="str">
            <v>Domanda non ammessa</v>
          </cell>
          <cell r="J3502" t="str">
            <v>CHIAVARI</v>
          </cell>
          <cell r="K3502" t="str">
            <v>GE</v>
          </cell>
          <cell r="L3502" t="str">
            <v>Liguria</v>
          </cell>
          <cell r="M3502" t="str">
            <v>ITALIA</v>
          </cell>
          <cell r="N3502" t="str">
            <v>CENTRO-NORD</v>
          </cell>
          <cell r="O3502" t="str">
            <v>Centro-Nord</v>
          </cell>
          <cell r="Q3502" t="str">
            <v>X</v>
          </cell>
          <cell r="R3502" t="str">
            <v>FCS Centro/Nord</v>
          </cell>
          <cell r="S3502" t="str">
            <v>Società costituita</v>
          </cell>
          <cell r="T3502">
            <v>732762.3</v>
          </cell>
          <cell r="U3502">
            <v>495619.28</v>
          </cell>
          <cell r="V3502">
            <v>732762.3</v>
          </cell>
          <cell r="W3502">
            <v>0</v>
          </cell>
          <cell r="X3502">
            <v>488119.28</v>
          </cell>
          <cell r="Y3502">
            <v>0</v>
          </cell>
          <cell r="Z3502">
            <v>7500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3</v>
          </cell>
          <cell r="AF3502">
            <v>43888</v>
          </cell>
          <cell r="AG3502">
            <v>2020</v>
          </cell>
          <cell r="AH3502" t="str">
            <v>Non ammissione</v>
          </cell>
          <cell r="AI3502" t="str">
            <v>Economia Digitale</v>
          </cell>
          <cell r="AJ3502" t="str">
            <v>Smart cities</v>
          </cell>
          <cell r="AK3502" t="str">
            <v>Smart cities and services</v>
          </cell>
          <cell r="AP3502" t="str">
            <v>68.32.00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4</v>
          </cell>
          <cell r="AX3502">
            <v>0</v>
          </cell>
          <cell r="AY3502">
            <v>0</v>
          </cell>
          <cell r="AZ3502">
            <v>1</v>
          </cell>
          <cell r="BA3502">
            <v>0</v>
          </cell>
          <cell r="BB3502">
            <v>0</v>
          </cell>
          <cell r="BC3502">
            <v>4</v>
          </cell>
          <cell r="BD3502">
            <v>1</v>
          </cell>
          <cell r="BE3502">
            <v>5</v>
          </cell>
          <cell r="BF3502" t="str">
            <v>-</v>
          </cell>
          <cell r="BG3502">
            <v>0</v>
          </cell>
        </row>
        <row r="3503">
          <cell r="A3503" t="str">
            <v>SSI0002388</v>
          </cell>
          <cell r="B3503" t="str">
            <v>C49J20000230008</v>
          </cell>
          <cell r="C3503" t="str">
            <v>SSI</v>
          </cell>
          <cell r="D3503" t="str">
            <v>CVING</v>
          </cell>
          <cell r="E3503">
            <v>43853</v>
          </cell>
          <cell r="F3503">
            <v>2020</v>
          </cell>
          <cell r="H3503" t="str">
            <v>02297530442</v>
          </cell>
          <cell r="I3503" t="str">
            <v>Domanda ammessa</v>
          </cell>
          <cell r="J3503" t="str">
            <v>MILANO</v>
          </cell>
          <cell r="K3503" t="str">
            <v>MI</v>
          </cell>
          <cell r="L3503" t="str">
            <v>Lombardia</v>
          </cell>
          <cell r="M3503" t="str">
            <v>ITALIA</v>
          </cell>
          <cell r="N3503" t="str">
            <v>CENTRO-NORD</v>
          </cell>
          <cell r="O3503" t="str">
            <v>Centro-Nord</v>
          </cell>
          <cell r="Q3503" t="str">
            <v>X</v>
          </cell>
          <cell r="R3503" t="str">
            <v>FCS Centro/Nord</v>
          </cell>
          <cell r="S3503" t="str">
            <v>Società costituita</v>
          </cell>
          <cell r="T3503">
            <v>935384</v>
          </cell>
          <cell r="U3503">
            <v>850341.5</v>
          </cell>
          <cell r="V3503">
            <v>935384</v>
          </cell>
          <cell r="W3503">
            <v>0</v>
          </cell>
          <cell r="X3503">
            <v>850341.5</v>
          </cell>
          <cell r="Y3503">
            <v>0</v>
          </cell>
          <cell r="Z3503">
            <v>0</v>
          </cell>
          <cell r="AA3503">
            <v>0</v>
          </cell>
          <cell r="AB3503">
            <v>839569</v>
          </cell>
          <cell r="AC3503">
            <v>839569</v>
          </cell>
          <cell r="AD3503">
            <v>0</v>
          </cell>
          <cell r="AE3503">
            <v>3</v>
          </cell>
          <cell r="AF3503">
            <v>43992</v>
          </cell>
          <cell r="AG3503">
            <v>2020</v>
          </cell>
          <cell r="AH3503" t="str">
            <v>Ammissione</v>
          </cell>
          <cell r="AI3503" t="str">
            <v>Economia Digitale</v>
          </cell>
          <cell r="AJ3503" t="str">
            <v>Cloud computing</v>
          </cell>
          <cell r="AK3503" t="str">
            <v>Web technology</v>
          </cell>
          <cell r="AP3503" t="str">
            <v>63.12.00</v>
          </cell>
          <cell r="AR3503">
            <v>755612.1</v>
          </cell>
          <cell r="AS3503">
            <v>755612.1</v>
          </cell>
          <cell r="AT3503">
            <v>0</v>
          </cell>
          <cell r="AU3503">
            <v>0</v>
          </cell>
          <cell r="AV3503">
            <v>755612.1</v>
          </cell>
          <cell r="AW3503">
            <v>6</v>
          </cell>
          <cell r="AX3503">
            <v>0</v>
          </cell>
          <cell r="AY3503">
            <v>0</v>
          </cell>
          <cell r="AZ3503">
            <v>1</v>
          </cell>
          <cell r="BA3503">
            <v>0</v>
          </cell>
          <cell r="BB3503">
            <v>0</v>
          </cell>
          <cell r="BC3503">
            <v>6</v>
          </cell>
          <cell r="BD3503">
            <v>1</v>
          </cell>
          <cell r="BE3503">
            <v>7</v>
          </cell>
          <cell r="BF3503" t="str">
            <v>-</v>
          </cell>
          <cell r="BG3503">
            <v>0</v>
          </cell>
        </row>
        <row r="3504">
          <cell r="A3504" t="str">
            <v>SSI0002389</v>
          </cell>
          <cell r="C3504" t="str">
            <v>SSI</v>
          </cell>
          <cell r="D3504" t="str">
            <v>Fabio Di Gennaro</v>
          </cell>
          <cell r="E3504">
            <v>43853</v>
          </cell>
          <cell r="F3504">
            <v>2020</v>
          </cell>
          <cell r="I3504" t="str">
            <v>Domanda decaduta</v>
          </cell>
          <cell r="J3504" t="str">
            <v>n.d.</v>
          </cell>
          <cell r="K3504" t="str">
            <v>n.d.</v>
          </cell>
          <cell r="L3504" t="str">
            <v>Lombardia</v>
          </cell>
          <cell r="M3504" t="str">
            <v>ITALIA</v>
          </cell>
          <cell r="N3504" t="str">
            <v>CENTRO-NORD</v>
          </cell>
          <cell r="O3504" t="str">
            <v>Centro-Nord</v>
          </cell>
          <cell r="Q3504" t="str">
            <v>X</v>
          </cell>
          <cell r="R3504" t="str">
            <v>FCS Centro/Nord</v>
          </cell>
          <cell r="S3504" t="str">
            <v>Società non costituita</v>
          </cell>
          <cell r="T3504">
            <v>1</v>
          </cell>
          <cell r="U3504">
            <v>7500</v>
          </cell>
          <cell r="V3504">
            <v>1</v>
          </cell>
          <cell r="W3504">
            <v>0</v>
          </cell>
          <cell r="X3504">
            <v>0</v>
          </cell>
          <cell r="Y3504">
            <v>0</v>
          </cell>
          <cell r="Z3504">
            <v>7500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12</v>
          </cell>
          <cell r="AI3504" t="str">
            <v>Economia Digitale</v>
          </cell>
          <cell r="AJ3504" t="str">
            <v>Socialnetwork</v>
          </cell>
          <cell r="AK3504" t="str">
            <v>Web technology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1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1</v>
          </cell>
          <cell r="BD3504">
            <v>0</v>
          </cell>
          <cell r="BE3504">
            <v>1</v>
          </cell>
          <cell r="BF3504" t="str">
            <v>-</v>
          </cell>
          <cell r="BG3504">
            <v>0</v>
          </cell>
        </row>
        <row r="3505">
          <cell r="A3505" t="str">
            <v>SSI0002390</v>
          </cell>
          <cell r="C3505" t="str">
            <v>SSI</v>
          </cell>
          <cell r="D3505" t="str">
            <v>Future Care s.r.l.</v>
          </cell>
          <cell r="E3505">
            <v>43853</v>
          </cell>
          <cell r="F3505">
            <v>2020</v>
          </cell>
          <cell r="H3505" t="str">
            <v>10934660969</v>
          </cell>
          <cell r="I3505" t="str">
            <v>Domanda non ammessa</v>
          </cell>
          <cell r="J3505" t="str">
            <v>MONZA</v>
          </cell>
          <cell r="K3505" t="str">
            <v>MB</v>
          </cell>
          <cell r="L3505" t="str">
            <v>Lombardia</v>
          </cell>
          <cell r="M3505" t="str">
            <v>ITALIA</v>
          </cell>
          <cell r="N3505" t="str">
            <v>CENTRO-NORD</v>
          </cell>
          <cell r="O3505" t="str">
            <v>Centro-Nord</v>
          </cell>
          <cell r="Q3505" t="str">
            <v>X</v>
          </cell>
          <cell r="R3505" t="str">
            <v>FCS Centro/Nord</v>
          </cell>
          <cell r="S3505" t="str">
            <v>Società costituita</v>
          </cell>
          <cell r="T3505">
            <v>193200</v>
          </cell>
          <cell r="U3505">
            <v>162060</v>
          </cell>
          <cell r="V3505">
            <v>193200</v>
          </cell>
          <cell r="W3505">
            <v>0</v>
          </cell>
          <cell r="X3505">
            <v>154560</v>
          </cell>
          <cell r="Y3505">
            <v>0</v>
          </cell>
          <cell r="Z3505">
            <v>7500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2</v>
          </cell>
          <cell r="AF3505">
            <v>43923</v>
          </cell>
          <cell r="AG3505">
            <v>2020</v>
          </cell>
          <cell r="AH3505" t="str">
            <v>Non ammissione</v>
          </cell>
          <cell r="AI3505" t="str">
            <v>Economia Digitale</v>
          </cell>
          <cell r="AJ3505" t="str">
            <v>Life sciences</v>
          </cell>
          <cell r="AK3505" t="str">
            <v>Bio-scienze</v>
          </cell>
          <cell r="AP3505" t="str">
            <v>62.01.00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2</v>
          </cell>
          <cell r="AY3505">
            <v>1</v>
          </cell>
          <cell r="AZ3505">
            <v>0</v>
          </cell>
          <cell r="BA3505">
            <v>0</v>
          </cell>
          <cell r="BB3505">
            <v>0</v>
          </cell>
          <cell r="BC3505">
            <v>3</v>
          </cell>
          <cell r="BD3505">
            <v>0</v>
          </cell>
          <cell r="BE3505">
            <v>0</v>
          </cell>
          <cell r="BF3505" t="str">
            <v>-</v>
          </cell>
          <cell r="BG3505">
            <v>0</v>
          </cell>
        </row>
        <row r="3506">
          <cell r="A3506" t="str">
            <v>SSI0002391</v>
          </cell>
          <cell r="C3506" t="str">
            <v>SSI</v>
          </cell>
          <cell r="D3506" t="str">
            <v>MOTO-GO srls</v>
          </cell>
          <cell r="E3506">
            <v>43853</v>
          </cell>
          <cell r="F3506">
            <v>2020</v>
          </cell>
          <cell r="H3506" t="str">
            <v>10184960960</v>
          </cell>
          <cell r="I3506" t="str">
            <v>Domanda non ammessa</v>
          </cell>
          <cell r="J3506" t="str">
            <v>MILANO</v>
          </cell>
          <cell r="K3506" t="str">
            <v>MI</v>
          </cell>
          <cell r="L3506" t="str">
            <v>Lombardia</v>
          </cell>
          <cell r="M3506" t="str">
            <v>ITALIA</v>
          </cell>
          <cell r="N3506" t="str">
            <v>CENTRO-NORD</v>
          </cell>
          <cell r="O3506" t="str">
            <v>Centro-Nord</v>
          </cell>
          <cell r="Q3506" t="str">
            <v>X</v>
          </cell>
          <cell r="R3506" t="str">
            <v>FCS Centro/Nord</v>
          </cell>
          <cell r="S3506" t="str">
            <v>Società costituita</v>
          </cell>
          <cell r="T3506">
            <v>130029</v>
          </cell>
          <cell r="U3506">
            <v>117026.1</v>
          </cell>
          <cell r="V3506">
            <v>130029</v>
          </cell>
          <cell r="W3506">
            <v>0</v>
          </cell>
          <cell r="X3506">
            <v>117026.1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10</v>
          </cell>
          <cell r="AF3506">
            <v>43909</v>
          </cell>
          <cell r="AG3506">
            <v>2020</v>
          </cell>
          <cell r="AH3506" t="str">
            <v>Non ammissione</v>
          </cell>
          <cell r="AI3506" t="str">
            <v>Tecnologia nuova sperimentale</v>
          </cell>
          <cell r="AJ3506" t="str">
            <v>Turismo e beni culturali</v>
          </cell>
          <cell r="AK3506" t="str">
            <v>Turismo e beni culturali</v>
          </cell>
          <cell r="AP3506" t="str">
            <v>62.01.00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2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2</v>
          </cell>
          <cell r="BD3506">
            <v>0</v>
          </cell>
          <cell r="BE3506">
            <v>2</v>
          </cell>
          <cell r="BF3506" t="str">
            <v>-</v>
          </cell>
          <cell r="BG3506">
            <v>0</v>
          </cell>
        </row>
        <row r="3507">
          <cell r="A3507" t="str">
            <v>SSI0002392</v>
          </cell>
          <cell r="C3507" t="str">
            <v>SSI</v>
          </cell>
          <cell r="D3507" t="str">
            <v>the EDGE company</v>
          </cell>
          <cell r="E3507">
            <v>43853</v>
          </cell>
          <cell r="F3507">
            <v>2020</v>
          </cell>
          <cell r="H3507" t="str">
            <v>04325430405</v>
          </cell>
          <cell r="I3507" t="str">
            <v>Domanda non ammessa</v>
          </cell>
          <cell r="J3507" t="str">
            <v>RIMINI</v>
          </cell>
          <cell r="K3507" t="str">
            <v>RN</v>
          </cell>
          <cell r="L3507" t="str">
            <v>Emilia Romagna</v>
          </cell>
          <cell r="M3507" t="str">
            <v>ITALIA</v>
          </cell>
          <cell r="N3507" t="str">
            <v>CENTRO-NORD</v>
          </cell>
          <cell r="O3507" t="str">
            <v>Centro-Nord</v>
          </cell>
          <cell r="Q3507" t="str">
            <v>X</v>
          </cell>
          <cell r="R3507" t="str">
            <v>FCS Centro/Nord</v>
          </cell>
          <cell r="S3507" t="str">
            <v>Società costituita</v>
          </cell>
          <cell r="T3507">
            <v>1475520</v>
          </cell>
          <cell r="U3507">
            <v>1180416</v>
          </cell>
          <cell r="V3507">
            <v>1475520</v>
          </cell>
          <cell r="W3507">
            <v>0</v>
          </cell>
          <cell r="X3507">
            <v>1180416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24</v>
          </cell>
          <cell r="AF3507">
            <v>43992</v>
          </cell>
          <cell r="AG3507">
            <v>2020</v>
          </cell>
          <cell r="AH3507" t="str">
            <v>Non ammissione</v>
          </cell>
          <cell r="AI3507" t="str">
            <v>Valorizzazione della ricerca</v>
          </cell>
          <cell r="AJ3507" t="str">
            <v>Aerospazio</v>
          </cell>
          <cell r="AK3507" t="str">
            <v>Industria hi-tech</v>
          </cell>
          <cell r="AP3507" t="str">
            <v>72.19.09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1</v>
          </cell>
          <cell r="AX3507">
            <v>4</v>
          </cell>
          <cell r="AY3507">
            <v>2</v>
          </cell>
          <cell r="AZ3507">
            <v>0</v>
          </cell>
          <cell r="BA3507">
            <v>1</v>
          </cell>
          <cell r="BB3507">
            <v>0</v>
          </cell>
          <cell r="BC3507">
            <v>7</v>
          </cell>
          <cell r="BD3507">
            <v>1</v>
          </cell>
          <cell r="BE3507">
            <v>1</v>
          </cell>
          <cell r="BF3507" t="str">
            <v>-</v>
          </cell>
          <cell r="BG3507">
            <v>0</v>
          </cell>
        </row>
        <row r="3508">
          <cell r="A3508" t="str">
            <v>SSI0002393</v>
          </cell>
          <cell r="C3508" t="str">
            <v>SSI</v>
          </cell>
          <cell r="D3508" t="str">
            <v xml:space="preserve">LPE GROUP SRLS </v>
          </cell>
          <cell r="E3508">
            <v>43853</v>
          </cell>
          <cell r="F3508">
            <v>2020</v>
          </cell>
          <cell r="H3508" t="str">
            <v>04352580403</v>
          </cell>
          <cell r="I3508" t="str">
            <v>Domanda non ammessa</v>
          </cell>
          <cell r="J3508" t="str">
            <v>SAN MAURO PASCOLI</v>
          </cell>
          <cell r="K3508" t="str">
            <v>FC</v>
          </cell>
          <cell r="L3508" t="str">
            <v>Emilia Romagna</v>
          </cell>
          <cell r="M3508" t="str">
            <v>ITALIA</v>
          </cell>
          <cell r="N3508" t="str">
            <v>CENTRO-NORD</v>
          </cell>
          <cell r="O3508" t="str">
            <v>Centro-Nord</v>
          </cell>
          <cell r="Q3508" t="str">
            <v>X</v>
          </cell>
          <cell r="R3508" t="str">
            <v>FCS Centro/Nord</v>
          </cell>
          <cell r="S3508" t="str">
            <v>Società costituita</v>
          </cell>
          <cell r="T3508">
            <v>131214</v>
          </cell>
          <cell r="U3508">
            <v>106171.2</v>
          </cell>
          <cell r="V3508">
            <v>131214</v>
          </cell>
          <cell r="W3508">
            <v>0</v>
          </cell>
          <cell r="X3508">
            <v>106171.2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4</v>
          </cell>
          <cell r="AF3508">
            <v>43937</v>
          </cell>
          <cell r="AG3508">
            <v>2020</v>
          </cell>
          <cell r="AH3508" t="str">
            <v>Non ammissione</v>
          </cell>
          <cell r="AI3508" t="str">
            <v>Economia Digitale</v>
          </cell>
          <cell r="AJ3508" t="str">
            <v>Telecomunicazioni</v>
          </cell>
          <cell r="AK3508" t="str">
            <v>IT e infrastrutture</v>
          </cell>
          <cell r="AP3508" t="str">
            <v>73.11.02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1</v>
          </cell>
          <cell r="AY3508">
            <v>0</v>
          </cell>
          <cell r="AZ3508">
            <v>0</v>
          </cell>
          <cell r="BA3508">
            <v>1</v>
          </cell>
          <cell r="BB3508">
            <v>0</v>
          </cell>
          <cell r="BC3508">
            <v>1</v>
          </cell>
          <cell r="BD3508">
            <v>1</v>
          </cell>
          <cell r="BE3508">
            <v>0</v>
          </cell>
          <cell r="BF3508" t="str">
            <v>-</v>
          </cell>
          <cell r="BG3508">
            <v>0</v>
          </cell>
        </row>
        <row r="3509">
          <cell r="A3509" t="str">
            <v>SSI0002394</v>
          </cell>
          <cell r="C3509" t="str">
            <v>SSI</v>
          </cell>
          <cell r="D3509" t="str">
            <v xml:space="preserve">AREA 3 MICRO E NANO MATERIALI </v>
          </cell>
          <cell r="E3509">
            <v>43854</v>
          </cell>
          <cell r="F3509">
            <v>2020</v>
          </cell>
          <cell r="H3509" t="str">
            <v>10407470961</v>
          </cell>
          <cell r="I3509" t="str">
            <v>In corso di valutazione</v>
          </cell>
          <cell r="J3509" t="str">
            <v>RIETI</v>
          </cell>
          <cell r="K3509" t="str">
            <v>RI</v>
          </cell>
          <cell r="L3509" t="str">
            <v>Lazio</v>
          </cell>
          <cell r="M3509" t="str">
            <v>ITALIA</v>
          </cell>
          <cell r="N3509" t="str">
            <v>CENTRO-NORD</v>
          </cell>
          <cell r="O3509" t="str">
            <v>Centro-Nord</v>
          </cell>
          <cell r="Q3509" t="str">
            <v>X</v>
          </cell>
          <cell r="R3509" t="str">
            <v>DL Rilancio</v>
          </cell>
          <cell r="S3509" t="str">
            <v>Società costituita</v>
          </cell>
          <cell r="T3509">
            <v>1500000</v>
          </cell>
          <cell r="U3509">
            <v>1200000</v>
          </cell>
          <cell r="V3509">
            <v>1500000</v>
          </cell>
          <cell r="W3509">
            <v>0</v>
          </cell>
          <cell r="X3509">
            <v>1200000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8</v>
          </cell>
          <cell r="AI3509" t="str">
            <v>Tecnologia nuova sperimentale</v>
          </cell>
          <cell r="AJ3509" t="str">
            <v>Materiali innovativi</v>
          </cell>
          <cell r="AK3509" t="str">
            <v>Industria hi-tech</v>
          </cell>
          <cell r="AP3509" t="str">
            <v>23.99.00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1</v>
          </cell>
          <cell r="AY3509">
            <v>2</v>
          </cell>
          <cell r="AZ3509">
            <v>0</v>
          </cell>
          <cell r="BA3509">
            <v>0</v>
          </cell>
          <cell r="BB3509">
            <v>0</v>
          </cell>
          <cell r="BC3509">
            <v>3</v>
          </cell>
          <cell r="BD3509">
            <v>0</v>
          </cell>
          <cell r="BE3509">
            <v>0</v>
          </cell>
          <cell r="BF3509" t="str">
            <v>-</v>
          </cell>
          <cell r="BG3509">
            <v>0</v>
          </cell>
        </row>
        <row r="3510">
          <cell r="A3510" t="str">
            <v>SSI0002395</v>
          </cell>
          <cell r="B3510" t="str">
            <v>C18J20000370008</v>
          </cell>
          <cell r="C3510" t="str">
            <v>SSI</v>
          </cell>
          <cell r="D3510" t="str">
            <v>SYSDEV SRL</v>
          </cell>
          <cell r="E3510">
            <v>43854</v>
          </cell>
          <cell r="F3510">
            <v>2020</v>
          </cell>
          <cell r="H3510" t="str">
            <v>11355170017</v>
          </cell>
          <cell r="I3510" t="str">
            <v>Domanda ammessa</v>
          </cell>
          <cell r="J3510" t="str">
            <v>COLLEGNO</v>
          </cell>
          <cell r="K3510" t="str">
            <v>TO</v>
          </cell>
          <cell r="L3510" t="str">
            <v>Piemonte</v>
          </cell>
          <cell r="M3510" t="str">
            <v>ITALIA</v>
          </cell>
          <cell r="N3510" t="str">
            <v>CENTRO-NORD</v>
          </cell>
          <cell r="O3510" t="str">
            <v>Centro-Nord</v>
          </cell>
          <cell r="Q3510" t="str">
            <v>X</v>
          </cell>
          <cell r="R3510" t="str">
            <v>FCS Centro/Nord</v>
          </cell>
          <cell r="S3510" t="str">
            <v>Società costituita</v>
          </cell>
          <cell r="T3510">
            <v>468694</v>
          </cell>
          <cell r="U3510">
            <v>375066.24</v>
          </cell>
          <cell r="V3510">
            <v>468694</v>
          </cell>
          <cell r="W3510">
            <v>0</v>
          </cell>
          <cell r="X3510">
            <v>375066.24</v>
          </cell>
          <cell r="Y3510">
            <v>0</v>
          </cell>
          <cell r="Z3510">
            <v>0</v>
          </cell>
          <cell r="AA3510">
            <v>0</v>
          </cell>
          <cell r="AB3510">
            <v>432232.8</v>
          </cell>
          <cell r="AC3510">
            <v>432232.8</v>
          </cell>
          <cell r="AD3510">
            <v>0</v>
          </cell>
          <cell r="AE3510">
            <v>4</v>
          </cell>
          <cell r="AF3510">
            <v>43888</v>
          </cell>
          <cell r="AG3510">
            <v>2020</v>
          </cell>
          <cell r="AH3510" t="str">
            <v>Ammissione</v>
          </cell>
          <cell r="AI3510" t="str">
            <v>Economia Digitale</v>
          </cell>
          <cell r="AJ3510" t="str">
            <v>Internet of things</v>
          </cell>
          <cell r="AK3510" t="str">
            <v>Web technology</v>
          </cell>
          <cell r="AL3510">
            <v>44040</v>
          </cell>
          <cell r="AM3510">
            <v>2020</v>
          </cell>
          <cell r="AP3510" t="str">
            <v>26.11.09</v>
          </cell>
          <cell r="AR3510">
            <v>345786.24</v>
          </cell>
          <cell r="AS3510">
            <v>345786.24</v>
          </cell>
          <cell r="AT3510">
            <v>0</v>
          </cell>
          <cell r="AU3510">
            <v>0</v>
          </cell>
          <cell r="AV3510">
            <v>345786.24</v>
          </cell>
          <cell r="AW3510">
            <v>0</v>
          </cell>
          <cell r="AX3510">
            <v>0</v>
          </cell>
          <cell r="AY3510">
            <v>1</v>
          </cell>
          <cell r="AZ3510">
            <v>0</v>
          </cell>
          <cell r="BA3510">
            <v>0</v>
          </cell>
          <cell r="BB3510">
            <v>0</v>
          </cell>
          <cell r="BC3510">
            <v>1</v>
          </cell>
          <cell r="BD3510">
            <v>0</v>
          </cell>
          <cell r="BE3510">
            <v>0</v>
          </cell>
          <cell r="BF3510" t="str">
            <v>-</v>
          </cell>
          <cell r="BG3510">
            <v>0</v>
          </cell>
        </row>
        <row r="3511">
          <cell r="A3511" t="str">
            <v>SSI0002396</v>
          </cell>
          <cell r="C3511" t="str">
            <v>SSI</v>
          </cell>
          <cell r="D3511" t="str">
            <v>Mondo Crypto S.R.L.</v>
          </cell>
          <cell r="E3511">
            <v>43855</v>
          </cell>
          <cell r="F3511">
            <v>2020</v>
          </cell>
          <cell r="H3511" t="str">
            <v>04457240614</v>
          </cell>
          <cell r="I3511" t="str">
            <v>Domanda non ammessa</v>
          </cell>
          <cell r="J3511" t="str">
            <v>MONDRAGONE</v>
          </cell>
          <cell r="K3511" t="str">
            <v>CE</v>
          </cell>
          <cell r="L3511" t="str">
            <v>Campania</v>
          </cell>
          <cell r="M3511" t="str">
            <v>ITALIA</v>
          </cell>
          <cell r="N3511" t="str">
            <v>SUD</v>
          </cell>
          <cell r="O3511" t="str">
            <v>Mezzogiorno</v>
          </cell>
          <cell r="Q3511" t="str">
            <v>X</v>
          </cell>
          <cell r="R3511" t="str">
            <v>PON I&amp;C SUD - LEGGE DI STABILITA 2017</v>
          </cell>
          <cell r="S3511" t="str">
            <v>Società costituita</v>
          </cell>
          <cell r="T3511">
            <v>192720</v>
          </cell>
          <cell r="U3511">
            <v>169176</v>
          </cell>
          <cell r="V3511">
            <v>192720</v>
          </cell>
          <cell r="W3511">
            <v>0</v>
          </cell>
          <cell r="X3511">
            <v>154176</v>
          </cell>
          <cell r="Y3511">
            <v>0</v>
          </cell>
          <cell r="Z3511">
            <v>15000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4</v>
          </cell>
          <cell r="AF3511">
            <v>43937</v>
          </cell>
          <cell r="AG3511">
            <v>2020</v>
          </cell>
          <cell r="AH3511" t="str">
            <v>Non ammissione</v>
          </cell>
          <cell r="AI3511" t="str">
            <v>Economia Digitale</v>
          </cell>
          <cell r="AJ3511" t="str">
            <v>Telecomunicazioni</v>
          </cell>
          <cell r="AK3511" t="str">
            <v>IT e infrastrutture</v>
          </cell>
          <cell r="AP3511" t="str">
            <v>63.99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1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1</v>
          </cell>
          <cell r="BD3511">
            <v>0</v>
          </cell>
          <cell r="BE3511">
            <v>0</v>
          </cell>
          <cell r="BF3511" t="str">
            <v>-</v>
          </cell>
          <cell r="BG3511">
            <v>0</v>
          </cell>
        </row>
        <row r="3512">
          <cell r="A3512" t="str">
            <v>SSI0002397</v>
          </cell>
          <cell r="C3512" t="str">
            <v>SSI</v>
          </cell>
          <cell r="D3512" t="str">
            <v>Zeprojects srl</v>
          </cell>
          <cell r="E3512">
            <v>43856</v>
          </cell>
          <cell r="F3512">
            <v>2020</v>
          </cell>
          <cell r="H3512" t="str">
            <v>03807771203</v>
          </cell>
          <cell r="I3512" t="str">
            <v>Domanda non ammessa</v>
          </cell>
          <cell r="J3512" t="str">
            <v>BOLOGNA</v>
          </cell>
          <cell r="K3512" t="str">
            <v>BO</v>
          </cell>
          <cell r="L3512" t="str">
            <v>Emilia Romagna</v>
          </cell>
          <cell r="M3512" t="str">
            <v>ITALIA</v>
          </cell>
          <cell r="N3512" t="str">
            <v>CENTRO-NORD</v>
          </cell>
          <cell r="O3512" t="str">
            <v>Centro-Nord</v>
          </cell>
          <cell r="Q3512" t="str">
            <v>X</v>
          </cell>
          <cell r="R3512" t="str">
            <v>FCS Centro/Nord</v>
          </cell>
          <cell r="S3512" t="str">
            <v>Società costituita</v>
          </cell>
          <cell r="T3512">
            <v>164192.74</v>
          </cell>
          <cell r="U3512">
            <v>121324.16</v>
          </cell>
          <cell r="V3512">
            <v>164192.74</v>
          </cell>
          <cell r="W3512">
            <v>0</v>
          </cell>
          <cell r="X3512">
            <v>113824.16</v>
          </cell>
          <cell r="Y3512">
            <v>0</v>
          </cell>
          <cell r="Z3512">
            <v>7500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2</v>
          </cell>
          <cell r="AF3512">
            <v>43923</v>
          </cell>
          <cell r="AG3512">
            <v>2020</v>
          </cell>
          <cell r="AH3512" t="str">
            <v>Non ammissione</v>
          </cell>
          <cell r="AI3512" t="str">
            <v>Economia Digitale</v>
          </cell>
          <cell r="AJ3512" t="str">
            <v>Internet of things</v>
          </cell>
          <cell r="AK3512" t="str">
            <v>Web technology</v>
          </cell>
          <cell r="AP3512" t="str">
            <v>71.12.20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2</v>
          </cell>
          <cell r="BB3512">
            <v>0</v>
          </cell>
          <cell r="BC3512">
            <v>0</v>
          </cell>
          <cell r="BD3512">
            <v>2</v>
          </cell>
          <cell r="BE3512">
            <v>0</v>
          </cell>
          <cell r="BF3512" t="str">
            <v>-</v>
          </cell>
          <cell r="BG3512">
            <v>0</v>
          </cell>
        </row>
        <row r="3513">
          <cell r="A3513" t="str">
            <v>SSI0002398</v>
          </cell>
          <cell r="C3513" t="str">
            <v>SSI</v>
          </cell>
          <cell r="D3513" t="str">
            <v>Michele Palmieri</v>
          </cell>
          <cell r="E3513">
            <v>43857</v>
          </cell>
          <cell r="F3513">
            <v>2020</v>
          </cell>
          <cell r="I3513" t="str">
            <v xml:space="preserve">Domanda non ammessa </v>
          </cell>
          <cell r="J3513" t="str">
            <v>NAPOLI</v>
          </cell>
          <cell r="K3513" t="str">
            <v>NA</v>
          </cell>
          <cell r="L3513" t="str">
            <v>Campania</v>
          </cell>
          <cell r="M3513" t="str">
            <v>ITALIA</v>
          </cell>
          <cell r="N3513" t="str">
            <v>SUD</v>
          </cell>
          <cell r="O3513" t="str">
            <v>Mezzogiorno</v>
          </cell>
          <cell r="Q3513" t="str">
            <v>X</v>
          </cell>
          <cell r="R3513" t="str">
            <v>PON I&amp;C SUD - LEGGE DI STABILITA 2017</v>
          </cell>
          <cell r="S3513" t="str">
            <v>Società non costituita</v>
          </cell>
          <cell r="T3513">
            <v>1427860</v>
          </cell>
          <cell r="U3513">
            <v>1139966.3999999999</v>
          </cell>
          <cell r="V3513">
            <v>1427860</v>
          </cell>
          <cell r="W3513">
            <v>0</v>
          </cell>
          <cell r="X3513">
            <v>1124966.3999999999</v>
          </cell>
          <cell r="Y3513">
            <v>0</v>
          </cell>
          <cell r="Z3513">
            <v>15000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6</v>
          </cell>
          <cell r="AF3513">
            <v>44105</v>
          </cell>
          <cell r="AG3513">
            <v>2020</v>
          </cell>
          <cell r="AH3513" t="str">
            <v>Non ammissione</v>
          </cell>
          <cell r="AI3513" t="str">
            <v>Economia Digitale</v>
          </cell>
          <cell r="AJ3513" t="str">
            <v>Smart cities</v>
          </cell>
          <cell r="AK3513" t="str">
            <v>Smart cities and services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3</v>
          </cell>
          <cell r="AX3513">
            <v>0</v>
          </cell>
          <cell r="AY3513">
            <v>2</v>
          </cell>
          <cell r="AZ3513">
            <v>1</v>
          </cell>
          <cell r="BA3513">
            <v>0</v>
          </cell>
          <cell r="BB3513">
            <v>0</v>
          </cell>
          <cell r="BC3513">
            <v>5</v>
          </cell>
          <cell r="BD3513">
            <v>1</v>
          </cell>
          <cell r="BE3513">
            <v>4</v>
          </cell>
          <cell r="BF3513" t="str">
            <v>-</v>
          </cell>
          <cell r="BG3513">
            <v>0</v>
          </cell>
        </row>
        <row r="3514">
          <cell r="A3514" t="str">
            <v>SSI0002399</v>
          </cell>
          <cell r="C3514" t="str">
            <v>SSI</v>
          </cell>
          <cell r="D3514" t="str">
            <v>Fabio Fedel</v>
          </cell>
          <cell r="E3514">
            <v>43859</v>
          </cell>
          <cell r="F3514">
            <v>2020</v>
          </cell>
          <cell r="I3514" t="str">
            <v>Domanda non ammessa</v>
          </cell>
          <cell r="J3514" t="str">
            <v>MILANO</v>
          </cell>
          <cell r="K3514" t="str">
            <v>MI</v>
          </cell>
          <cell r="L3514" t="str">
            <v>Lombardia</v>
          </cell>
          <cell r="M3514" t="str">
            <v>ITALIA</v>
          </cell>
          <cell r="N3514" t="str">
            <v>CENTRO-NORD</v>
          </cell>
          <cell r="O3514" t="str">
            <v>Centro-Nord</v>
          </cell>
          <cell r="Q3514" t="str">
            <v>X</v>
          </cell>
          <cell r="R3514" t="str">
            <v>FCS Centro/Nord</v>
          </cell>
          <cell r="S3514" t="str">
            <v>Società non costituita</v>
          </cell>
          <cell r="T3514">
            <v>1012740</v>
          </cell>
          <cell r="U3514">
            <v>817692</v>
          </cell>
          <cell r="V3514">
            <v>1012740</v>
          </cell>
          <cell r="W3514">
            <v>0</v>
          </cell>
          <cell r="X3514">
            <v>810192</v>
          </cell>
          <cell r="Y3514">
            <v>0</v>
          </cell>
          <cell r="Z3514">
            <v>7500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6</v>
          </cell>
          <cell r="AF3514">
            <v>43979</v>
          </cell>
          <cell r="AG3514">
            <v>2020</v>
          </cell>
          <cell r="AH3514" t="str">
            <v>Non ammissione</v>
          </cell>
          <cell r="AI3514" t="str">
            <v>Economia Digitale</v>
          </cell>
          <cell r="AJ3514" t="str">
            <v>Socialnetwork</v>
          </cell>
          <cell r="AK3514" t="str">
            <v>Web technology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2</v>
          </cell>
          <cell r="AZ3514">
            <v>0</v>
          </cell>
          <cell r="BA3514">
            <v>0</v>
          </cell>
          <cell r="BB3514">
            <v>0</v>
          </cell>
          <cell r="BC3514">
            <v>2</v>
          </cell>
          <cell r="BD3514">
            <v>0</v>
          </cell>
          <cell r="BE3514">
            <v>0</v>
          </cell>
          <cell r="BF3514" t="str">
            <v>-</v>
          </cell>
          <cell r="BG3514">
            <v>0</v>
          </cell>
        </row>
        <row r="3515">
          <cell r="A3515" t="str">
            <v>SSI0002400</v>
          </cell>
          <cell r="C3515" t="str">
            <v>SSI</v>
          </cell>
          <cell r="D3515" t="str">
            <v>Emanuele Auriemma</v>
          </cell>
          <cell r="E3515">
            <v>43859</v>
          </cell>
          <cell r="F3515">
            <v>2020</v>
          </cell>
          <cell r="I3515" t="str">
            <v>Domanda non ammessa</v>
          </cell>
          <cell r="J3515" t="str">
            <v>n.d.</v>
          </cell>
          <cell r="K3515" t="str">
            <v>n.d.</v>
          </cell>
          <cell r="L3515" t="str">
            <v>Lombardia</v>
          </cell>
          <cell r="M3515" t="str">
            <v>ITALIA</v>
          </cell>
          <cell r="N3515" t="str">
            <v>CENTRO-NORD</v>
          </cell>
          <cell r="O3515" t="str">
            <v>Centro-Nord</v>
          </cell>
          <cell r="Q3515" t="str">
            <v>X</v>
          </cell>
          <cell r="R3515" t="str">
            <v>FCS Centro/Nord</v>
          </cell>
          <cell r="S3515" t="str">
            <v>Società non costituita</v>
          </cell>
          <cell r="T3515">
            <v>118032</v>
          </cell>
          <cell r="U3515">
            <v>103105.92</v>
          </cell>
          <cell r="V3515">
            <v>118032</v>
          </cell>
          <cell r="W3515">
            <v>0</v>
          </cell>
          <cell r="X3515">
            <v>95605.92</v>
          </cell>
          <cell r="Y3515">
            <v>0</v>
          </cell>
          <cell r="Z3515">
            <v>7500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1</v>
          </cell>
          <cell r="AF3515">
            <v>43951</v>
          </cell>
          <cell r="AG3515">
            <v>2020</v>
          </cell>
          <cell r="AH3515" t="str">
            <v>Non ammissione</v>
          </cell>
          <cell r="AI3515" t="str">
            <v>Economia Digitale</v>
          </cell>
          <cell r="AJ3515" t="str">
            <v>Cloud computing</v>
          </cell>
          <cell r="AK3515" t="str">
            <v>Web technology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1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1</v>
          </cell>
          <cell r="BD3515">
            <v>0</v>
          </cell>
          <cell r="BE3515">
            <v>1</v>
          </cell>
          <cell r="BF3515" t="str">
            <v>-</v>
          </cell>
          <cell r="BG3515">
            <v>0</v>
          </cell>
        </row>
        <row r="3516">
          <cell r="A3516" t="str">
            <v>SSI0002401</v>
          </cell>
          <cell r="C3516" t="str">
            <v>SSI</v>
          </cell>
          <cell r="D3516" t="str">
            <v>SMARTSHARE srl</v>
          </cell>
          <cell r="E3516">
            <v>43859</v>
          </cell>
          <cell r="F3516">
            <v>2020</v>
          </cell>
          <cell r="H3516" t="str">
            <v>05850430652</v>
          </cell>
          <cell r="I3516" t="str">
            <v>Domanda non ammessa</v>
          </cell>
          <cell r="J3516" t="str">
            <v>FISCIANO</v>
          </cell>
          <cell r="K3516" t="str">
            <v>SA</v>
          </cell>
          <cell r="L3516" t="str">
            <v>Campania</v>
          </cell>
          <cell r="M3516" t="str">
            <v>ITALIA</v>
          </cell>
          <cell r="N3516" t="str">
            <v>SUD</v>
          </cell>
          <cell r="O3516" t="str">
            <v>Mezzogiorno</v>
          </cell>
          <cell r="Q3516" t="str">
            <v>X</v>
          </cell>
          <cell r="R3516" t="str">
            <v>PON I&amp;C SUD - LEGGE DI STABILITA 2017</v>
          </cell>
          <cell r="S3516" t="str">
            <v>Società costituita</v>
          </cell>
          <cell r="T3516">
            <v>186624</v>
          </cell>
          <cell r="U3516">
            <v>164299.20000000001</v>
          </cell>
          <cell r="V3516">
            <v>186624</v>
          </cell>
          <cell r="W3516">
            <v>0</v>
          </cell>
          <cell r="X3516">
            <v>149299.20000000001</v>
          </cell>
          <cell r="Y3516">
            <v>0</v>
          </cell>
          <cell r="Z3516">
            <v>15000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3</v>
          </cell>
          <cell r="AF3516">
            <v>43951</v>
          </cell>
          <cell r="AG3516">
            <v>2020</v>
          </cell>
          <cell r="AH3516" t="str">
            <v>Non ammissione</v>
          </cell>
          <cell r="AI3516" t="str">
            <v>Economia Digitale</v>
          </cell>
          <cell r="AJ3516" t="str">
            <v>E-Commerce</v>
          </cell>
          <cell r="AK3516" t="str">
            <v>Web technology</v>
          </cell>
          <cell r="AP3516" t="str">
            <v>63.12.00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1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1</v>
          </cell>
          <cell r="BD3516">
            <v>0</v>
          </cell>
          <cell r="BE3516">
            <v>0</v>
          </cell>
          <cell r="BF3516" t="str">
            <v>-</v>
          </cell>
          <cell r="BG3516">
            <v>0</v>
          </cell>
        </row>
        <row r="3517">
          <cell r="A3517" t="str">
            <v>SSI0002402</v>
          </cell>
          <cell r="B3517" t="str">
            <v>C89J20000170008</v>
          </cell>
          <cell r="C3517" t="str">
            <v>SSI</v>
          </cell>
          <cell r="D3517" t="str">
            <v>Tiziano Bartolucci</v>
          </cell>
          <cell r="E3517">
            <v>43860</v>
          </cell>
          <cell r="F3517">
            <v>2020</v>
          </cell>
          <cell r="I3517" t="str">
            <v>Domanda ammessa</v>
          </cell>
          <cell r="J3517" t="str">
            <v>COLLEVECCHIO</v>
          </cell>
          <cell r="K3517" t="str">
            <v>RI</v>
          </cell>
          <cell r="L3517" t="str">
            <v>Lazio</v>
          </cell>
          <cell r="M3517" t="str">
            <v>ITALIA</v>
          </cell>
          <cell r="N3517" t="str">
            <v>CENTRO-NORD</v>
          </cell>
          <cell r="O3517" t="str">
            <v>Centro-Nord</v>
          </cell>
          <cell r="Q3517" t="str">
            <v>X</v>
          </cell>
          <cell r="R3517" t="str">
            <v>FCS Centro/Nord</v>
          </cell>
          <cell r="S3517" t="str">
            <v>Società non costituita</v>
          </cell>
          <cell r="T3517">
            <v>464919</v>
          </cell>
          <cell r="U3517">
            <v>425927.1</v>
          </cell>
          <cell r="V3517">
            <v>464919</v>
          </cell>
          <cell r="W3517">
            <v>0</v>
          </cell>
          <cell r="X3517">
            <v>418427.1</v>
          </cell>
          <cell r="Y3517">
            <v>0</v>
          </cell>
          <cell r="Z3517">
            <v>7500</v>
          </cell>
          <cell r="AA3517">
            <v>0</v>
          </cell>
          <cell r="AB3517">
            <v>355159</v>
          </cell>
          <cell r="AC3517">
            <v>355159</v>
          </cell>
          <cell r="AD3517">
            <v>0</v>
          </cell>
          <cell r="AE3517">
            <v>4</v>
          </cell>
          <cell r="AF3517">
            <v>43979</v>
          </cell>
          <cell r="AG3517">
            <v>2020</v>
          </cell>
          <cell r="AH3517" t="str">
            <v>Ammissione</v>
          </cell>
          <cell r="AI3517" t="str">
            <v>Economia Digitale</v>
          </cell>
          <cell r="AJ3517" t="str">
            <v>Internet of things</v>
          </cell>
          <cell r="AK3517" t="str">
            <v>Web technology</v>
          </cell>
          <cell r="AL3517">
            <v>44020</v>
          </cell>
          <cell r="AM3517">
            <v>2020</v>
          </cell>
          <cell r="AR3517">
            <v>327143.09999999998</v>
          </cell>
          <cell r="AS3517">
            <v>319643.09999999998</v>
          </cell>
          <cell r="AT3517">
            <v>0</v>
          </cell>
          <cell r="AU3517">
            <v>7500</v>
          </cell>
          <cell r="AV3517">
            <v>319643.09999999998</v>
          </cell>
          <cell r="AW3517">
            <v>2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2</v>
          </cell>
          <cell r="BD3517">
            <v>0</v>
          </cell>
          <cell r="BE3517">
            <v>2</v>
          </cell>
          <cell r="BF3517" t="str">
            <v>-</v>
          </cell>
          <cell r="BG3517">
            <v>0</v>
          </cell>
        </row>
        <row r="3518">
          <cell r="A3518" t="str">
            <v>SSI0002403</v>
          </cell>
          <cell r="C3518" t="str">
            <v>SSI</v>
          </cell>
          <cell r="D3518" t="str">
            <v>LIMCAR SRLS</v>
          </cell>
          <cell r="E3518">
            <v>43860</v>
          </cell>
          <cell r="F3518">
            <v>2020</v>
          </cell>
          <cell r="H3518" t="str">
            <v>02685740421</v>
          </cell>
          <cell r="I3518" t="str">
            <v>Domanda non ammessa</v>
          </cell>
          <cell r="J3518" t="str">
            <v>JESI</v>
          </cell>
          <cell r="K3518" t="str">
            <v>AN</v>
          </cell>
          <cell r="L3518" t="str">
            <v>Marche</v>
          </cell>
          <cell r="M3518" t="str">
            <v>ITALIA</v>
          </cell>
          <cell r="N3518" t="str">
            <v>CENTRO-NORD</v>
          </cell>
          <cell r="O3518" t="str">
            <v>Centro-Nord</v>
          </cell>
          <cell r="Q3518" t="str">
            <v>X</v>
          </cell>
          <cell r="R3518" t="str">
            <v>FCS Centro/Nord</v>
          </cell>
          <cell r="S3518" t="str">
            <v>Società costituita</v>
          </cell>
          <cell r="T3518">
            <v>330540</v>
          </cell>
          <cell r="U3518">
            <v>264432</v>
          </cell>
          <cell r="V3518">
            <v>330540</v>
          </cell>
          <cell r="W3518">
            <v>0</v>
          </cell>
          <cell r="X3518">
            <v>264432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1</v>
          </cell>
          <cell r="AF3518">
            <v>43923</v>
          </cell>
          <cell r="AG3518">
            <v>2020</v>
          </cell>
          <cell r="AH3518" t="str">
            <v>Non ammissione</v>
          </cell>
          <cell r="AI3518" t="str">
            <v>Valorizzazione della ricerca</v>
          </cell>
          <cell r="AJ3518" t="str">
            <v>Ambiente e Energia</v>
          </cell>
          <cell r="AK3518" t="str">
            <v>Ambiente ed energia</v>
          </cell>
          <cell r="AP3518" t="str">
            <v>29.32.09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1</v>
          </cell>
          <cell r="AX3518">
            <v>0</v>
          </cell>
          <cell r="AY3518">
            <v>1</v>
          </cell>
          <cell r="AZ3518">
            <v>0</v>
          </cell>
          <cell r="BA3518">
            <v>0</v>
          </cell>
          <cell r="BB3518">
            <v>0</v>
          </cell>
          <cell r="BC3518">
            <v>2</v>
          </cell>
          <cell r="BD3518">
            <v>0</v>
          </cell>
          <cell r="BE3518">
            <v>1</v>
          </cell>
          <cell r="BF3518" t="str">
            <v>-</v>
          </cell>
          <cell r="BG3518">
            <v>0</v>
          </cell>
        </row>
        <row r="3519">
          <cell r="A3519" t="str">
            <v>SSI0002404</v>
          </cell>
          <cell r="C3519" t="str">
            <v>SSI</v>
          </cell>
          <cell r="D3519" t="str">
            <v>LEVER S.R.L. START UP INNOVATIVA</v>
          </cell>
          <cell r="E3519">
            <v>43860</v>
          </cell>
          <cell r="F3519">
            <v>2020</v>
          </cell>
          <cell r="H3519" t="str">
            <v>02895110647</v>
          </cell>
          <cell r="I3519" t="str">
            <v>Domanda non ammessa</v>
          </cell>
          <cell r="J3519" t="str">
            <v>AVELLINO</v>
          </cell>
          <cell r="K3519" t="str">
            <v>AV</v>
          </cell>
          <cell r="L3519" t="str">
            <v>Campania</v>
          </cell>
          <cell r="M3519" t="str">
            <v>ITALIA</v>
          </cell>
          <cell r="N3519" t="str">
            <v>SUD</v>
          </cell>
          <cell r="O3519" t="str">
            <v>Mezzogiorno</v>
          </cell>
          <cell r="Q3519" t="str">
            <v>X</v>
          </cell>
          <cell r="R3519" t="str">
            <v xml:space="preserve">PON I&amp;C SUD </v>
          </cell>
          <cell r="S3519" t="str">
            <v>Società costituita</v>
          </cell>
          <cell r="T3519">
            <v>1499256.07</v>
          </cell>
          <cell r="U3519">
            <v>1199404.8600000001</v>
          </cell>
          <cell r="V3519">
            <v>1499256.07</v>
          </cell>
          <cell r="W3519">
            <v>0</v>
          </cell>
          <cell r="X3519">
            <v>1199404.8600000001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10</v>
          </cell>
          <cell r="AF3519">
            <v>43937</v>
          </cell>
          <cell r="AG3519">
            <v>2020</v>
          </cell>
          <cell r="AH3519" t="str">
            <v>Non ammissione</v>
          </cell>
          <cell r="AI3519" t="str">
            <v>Economia Digitale</v>
          </cell>
          <cell r="AJ3519" t="str">
            <v>Life sciences</v>
          </cell>
          <cell r="AK3519" t="str">
            <v>Bio-scienze</v>
          </cell>
          <cell r="AP3519" t="str">
            <v>26.60.02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1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1</v>
          </cell>
          <cell r="BD3519">
            <v>0</v>
          </cell>
          <cell r="BE3519">
            <v>0</v>
          </cell>
          <cell r="BF3519" t="str">
            <v>-</v>
          </cell>
          <cell r="BG3519">
            <v>0</v>
          </cell>
        </row>
        <row r="3520">
          <cell r="A3520" t="str">
            <v>SSI0002405</v>
          </cell>
          <cell r="B3520" t="str">
            <v>C99J20000110008</v>
          </cell>
          <cell r="C3520" t="str">
            <v>SSI</v>
          </cell>
          <cell r="D3520" t="str">
            <v>OMNIENERGY S.R.L.</v>
          </cell>
          <cell r="E3520">
            <v>43861</v>
          </cell>
          <cell r="F3520">
            <v>2020</v>
          </cell>
          <cell r="H3520" t="str">
            <v>08380430721</v>
          </cell>
          <cell r="I3520" t="str">
            <v>Domanda ammessa</v>
          </cell>
          <cell r="J3520" t="str">
            <v>BARI</v>
          </cell>
          <cell r="K3520" t="str">
            <v>BA</v>
          </cell>
          <cell r="L3520" t="str">
            <v>Puglia</v>
          </cell>
          <cell r="M3520" t="str">
            <v>ITALIA</v>
          </cell>
          <cell r="N3520" t="str">
            <v>SUD</v>
          </cell>
          <cell r="O3520" t="str">
            <v>Mezzogiorno</v>
          </cell>
          <cell r="Q3520" t="str">
            <v>X</v>
          </cell>
          <cell r="R3520" t="str">
            <v>PON I&amp;C SUD - LEGGE DI STABILITA 2017</v>
          </cell>
          <cell r="S3520" t="str">
            <v>Società costituita</v>
          </cell>
          <cell r="T3520">
            <v>1494467.56</v>
          </cell>
          <cell r="U3520">
            <v>1210574.05</v>
          </cell>
          <cell r="V3520">
            <v>1494467.56</v>
          </cell>
          <cell r="W3520">
            <v>0</v>
          </cell>
          <cell r="X3520">
            <v>1195574.05</v>
          </cell>
          <cell r="Y3520">
            <v>0</v>
          </cell>
          <cell r="Z3520">
            <v>15000</v>
          </cell>
          <cell r="AA3520">
            <v>0</v>
          </cell>
          <cell r="AB3520">
            <v>928561.06</v>
          </cell>
          <cell r="AC3520">
            <v>928561.06</v>
          </cell>
          <cell r="AD3520">
            <v>0</v>
          </cell>
          <cell r="AE3520">
            <v>5</v>
          </cell>
          <cell r="AF3520">
            <v>43923</v>
          </cell>
          <cell r="AG3520">
            <v>2020</v>
          </cell>
          <cell r="AH3520" t="str">
            <v>Ammissione</v>
          </cell>
          <cell r="AI3520" t="str">
            <v>Economia Digitale</v>
          </cell>
          <cell r="AJ3520" t="str">
            <v>Ambiente e Energia</v>
          </cell>
          <cell r="AK3520" t="str">
            <v>Ambiente ed energia</v>
          </cell>
          <cell r="AL3520">
            <v>44043</v>
          </cell>
          <cell r="AM3520">
            <v>2020</v>
          </cell>
          <cell r="AP3520" t="str">
            <v>62.02.00</v>
          </cell>
          <cell r="AR3520">
            <v>757848.84</v>
          </cell>
          <cell r="AS3520">
            <v>742848.84</v>
          </cell>
          <cell r="AT3520">
            <v>0</v>
          </cell>
          <cell r="AU3520">
            <v>15000</v>
          </cell>
          <cell r="AV3520">
            <v>557136.63360000006</v>
          </cell>
          <cell r="AW3520">
            <v>1</v>
          </cell>
          <cell r="AX3520">
            <v>0</v>
          </cell>
          <cell r="AY3520">
            <v>0</v>
          </cell>
          <cell r="AZ3520">
            <v>1</v>
          </cell>
          <cell r="BA3520">
            <v>0</v>
          </cell>
          <cell r="BB3520">
            <v>0</v>
          </cell>
          <cell r="BC3520">
            <v>1</v>
          </cell>
          <cell r="BD3520">
            <v>1</v>
          </cell>
          <cell r="BE3520">
            <v>2</v>
          </cell>
          <cell r="BF3520" t="str">
            <v>-</v>
          </cell>
          <cell r="BG3520">
            <v>0</v>
          </cell>
        </row>
        <row r="3521">
          <cell r="A3521" t="str">
            <v>SSI0002406</v>
          </cell>
          <cell r="C3521" t="str">
            <v>SSI</v>
          </cell>
          <cell r="D3521" t="str">
            <v>Alessandro Ronchi</v>
          </cell>
          <cell r="E3521">
            <v>43861</v>
          </cell>
          <cell r="F3521">
            <v>2020</v>
          </cell>
          <cell r="I3521" t="str">
            <v>Domanda non ammessa</v>
          </cell>
          <cell r="J3521" t="str">
            <v>n.d.</v>
          </cell>
          <cell r="K3521" t="str">
            <v>n.d.</v>
          </cell>
          <cell r="L3521" t="str">
            <v>Umbria</v>
          </cell>
          <cell r="M3521" t="str">
            <v>ITALIA</v>
          </cell>
          <cell r="N3521" t="str">
            <v>CENTRO-NORD</v>
          </cell>
          <cell r="O3521" t="str">
            <v>Centro-Nord</v>
          </cell>
          <cell r="Q3521" t="str">
            <v>X</v>
          </cell>
          <cell r="R3521" t="str">
            <v>FCS Centro/Nord</v>
          </cell>
          <cell r="S3521" t="str">
            <v>Società non costituita</v>
          </cell>
          <cell r="T3521">
            <v>1126900</v>
          </cell>
          <cell r="U3521">
            <v>909020</v>
          </cell>
          <cell r="V3521">
            <v>1126900</v>
          </cell>
          <cell r="W3521">
            <v>0</v>
          </cell>
          <cell r="X3521">
            <v>901520</v>
          </cell>
          <cell r="Y3521">
            <v>0</v>
          </cell>
          <cell r="Z3521">
            <v>7500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7</v>
          </cell>
          <cell r="AF3521">
            <v>43965</v>
          </cell>
          <cell r="AG3521">
            <v>2020</v>
          </cell>
          <cell r="AH3521" t="str">
            <v>Non ammissione</v>
          </cell>
          <cell r="AI3521" t="str">
            <v>Economia Digitale</v>
          </cell>
          <cell r="AJ3521" t="str">
            <v>E-Commerce</v>
          </cell>
          <cell r="AK3521" t="str">
            <v>Web technology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2</v>
          </cell>
          <cell r="AY3521">
            <v>1</v>
          </cell>
          <cell r="AZ3521">
            <v>0</v>
          </cell>
          <cell r="BA3521">
            <v>0</v>
          </cell>
          <cell r="BB3521">
            <v>0</v>
          </cell>
          <cell r="BC3521">
            <v>3</v>
          </cell>
          <cell r="BD3521">
            <v>0</v>
          </cell>
          <cell r="BE3521">
            <v>0</v>
          </cell>
          <cell r="BF3521" t="str">
            <v>-</v>
          </cell>
          <cell r="BG3521">
            <v>0</v>
          </cell>
        </row>
        <row r="3522">
          <cell r="A3522" t="str">
            <v>SSI0002407</v>
          </cell>
          <cell r="C3522" t="str">
            <v>SSI</v>
          </cell>
          <cell r="D3522" t="str">
            <v>SHOOTTY S.R.L. start-up costituita a norma dell'art. 4 comma 10 bis del decreto legge 24 gennaio 2015, n. 3</v>
          </cell>
          <cell r="E3522">
            <v>43861</v>
          </cell>
          <cell r="F3522">
            <v>2020</v>
          </cell>
          <cell r="H3522" t="str">
            <v>10122320962</v>
          </cell>
          <cell r="I3522" t="str">
            <v>Domanda non ammessa</v>
          </cell>
          <cell r="J3522" t="str">
            <v>MILANO</v>
          </cell>
          <cell r="K3522" t="str">
            <v>MI</v>
          </cell>
          <cell r="L3522" t="str">
            <v>Lombardia</v>
          </cell>
          <cell r="M3522" t="str">
            <v>ITALIA</v>
          </cell>
          <cell r="N3522" t="str">
            <v>CENTRO-NORD</v>
          </cell>
          <cell r="O3522" t="str">
            <v>Centro-Nord</v>
          </cell>
          <cell r="Q3522" t="str">
            <v>X</v>
          </cell>
          <cell r="R3522" t="str">
            <v>FCS Centro/Nord</v>
          </cell>
          <cell r="S3522" t="str">
            <v>Società costituita</v>
          </cell>
          <cell r="T3522">
            <v>111720</v>
          </cell>
          <cell r="U3522">
            <v>100548</v>
          </cell>
          <cell r="V3522">
            <v>111720</v>
          </cell>
          <cell r="W3522">
            <v>0</v>
          </cell>
          <cell r="X3522">
            <v>100548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1</v>
          </cell>
          <cell r="AF3522">
            <v>43923</v>
          </cell>
          <cell r="AG3522">
            <v>2020</v>
          </cell>
          <cell r="AH3522" t="str">
            <v>Non ammissione</v>
          </cell>
          <cell r="AI3522" t="str">
            <v>Economia Digitale</v>
          </cell>
          <cell r="AJ3522" t="str">
            <v>E-Commerce</v>
          </cell>
          <cell r="AK3522" t="str">
            <v>Web technology</v>
          </cell>
          <cell r="AP3522" t="str">
            <v>63.12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2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2</v>
          </cell>
          <cell r="BD3522">
            <v>0</v>
          </cell>
          <cell r="BE3522">
            <v>2</v>
          </cell>
          <cell r="BF3522" t="str">
            <v>-</v>
          </cell>
          <cell r="BG3522">
            <v>0</v>
          </cell>
        </row>
        <row r="3523">
          <cell r="A3523" t="str">
            <v>SSI0002408</v>
          </cell>
          <cell r="C3523" t="str">
            <v>SSI</v>
          </cell>
          <cell r="D3523" t="str">
            <v>DOUBLERAFT S.R.L.</v>
          </cell>
          <cell r="E3523">
            <v>43862</v>
          </cell>
          <cell r="F3523">
            <v>2020</v>
          </cell>
          <cell r="H3523" t="str">
            <v>02015070432</v>
          </cell>
          <cell r="I3523" t="str">
            <v>Domanda non ammessa</v>
          </cell>
          <cell r="J3523" t="str">
            <v>MACERATA</v>
          </cell>
          <cell r="K3523" t="str">
            <v>MC</v>
          </cell>
          <cell r="L3523" t="str">
            <v>Marche</v>
          </cell>
          <cell r="M3523" t="str">
            <v>ITALIA</v>
          </cell>
          <cell r="N3523" t="str">
            <v>CENTRO-NORD</v>
          </cell>
          <cell r="O3523" t="str">
            <v>Centro-Nord</v>
          </cell>
          <cell r="Q3523" t="str">
            <v>X</v>
          </cell>
          <cell r="R3523" t="str">
            <v>FCS Centro/Nord</v>
          </cell>
          <cell r="S3523" t="str">
            <v>Società costituita</v>
          </cell>
          <cell r="T3523">
            <v>482500</v>
          </cell>
          <cell r="U3523">
            <v>393500</v>
          </cell>
          <cell r="V3523">
            <v>482500</v>
          </cell>
          <cell r="W3523">
            <v>0</v>
          </cell>
          <cell r="X3523">
            <v>386000</v>
          </cell>
          <cell r="Y3523">
            <v>0</v>
          </cell>
          <cell r="Z3523">
            <v>7500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1</v>
          </cell>
          <cell r="AF3523">
            <v>43937</v>
          </cell>
          <cell r="AG3523">
            <v>2020</v>
          </cell>
          <cell r="AH3523" t="str">
            <v>Non ammissione</v>
          </cell>
          <cell r="AI3523" t="str">
            <v>Tecnologia nuova sperimentale</v>
          </cell>
          <cell r="AJ3523" t="str">
            <v>Infrastruttura e sicurezza</v>
          </cell>
          <cell r="AK3523" t="str">
            <v>IT e infrastrutture</v>
          </cell>
          <cell r="AP3523" t="str">
            <v>41.20.00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1</v>
          </cell>
          <cell r="AX3523">
            <v>2</v>
          </cell>
          <cell r="AY3523">
            <v>1</v>
          </cell>
          <cell r="AZ3523">
            <v>0</v>
          </cell>
          <cell r="BA3523">
            <v>0</v>
          </cell>
          <cell r="BB3523">
            <v>0</v>
          </cell>
          <cell r="BC3523">
            <v>4</v>
          </cell>
          <cell r="BD3523">
            <v>0</v>
          </cell>
          <cell r="BE3523">
            <v>1</v>
          </cell>
          <cell r="BF3523" t="str">
            <v>-</v>
          </cell>
          <cell r="BG3523">
            <v>0</v>
          </cell>
        </row>
        <row r="3524">
          <cell r="A3524" t="str">
            <v>SSI0002409</v>
          </cell>
          <cell r="C3524" t="str">
            <v>SSI</v>
          </cell>
          <cell r="D3524" t="str">
            <v>Maria Luisa Cesario</v>
          </cell>
          <cell r="E3524">
            <v>43865</v>
          </cell>
          <cell r="F3524">
            <v>2020</v>
          </cell>
          <cell r="I3524" t="str">
            <v>Domanda non ammessa</v>
          </cell>
          <cell r="J3524" t="str">
            <v>AVEZZANO</v>
          </cell>
          <cell r="K3524" t="str">
            <v>AQ</v>
          </cell>
          <cell r="L3524" t="str">
            <v>Abruzzo</v>
          </cell>
          <cell r="M3524" t="str">
            <v>ITALIA</v>
          </cell>
          <cell r="N3524" t="str">
            <v>SUD</v>
          </cell>
          <cell r="O3524" t="str">
            <v>Mezzogiorno</v>
          </cell>
          <cell r="Q3524" t="str">
            <v>X</v>
          </cell>
          <cell r="R3524" t="str">
            <v>PON I&amp;C SAM - LEGGE DI STABILITA 2017</v>
          </cell>
          <cell r="S3524" t="str">
            <v>Società non costituita</v>
          </cell>
          <cell r="T3524">
            <v>240400</v>
          </cell>
          <cell r="U3524">
            <v>183480</v>
          </cell>
          <cell r="V3524">
            <v>240400</v>
          </cell>
          <cell r="W3524">
            <v>0</v>
          </cell>
          <cell r="X3524">
            <v>168480</v>
          </cell>
          <cell r="Y3524">
            <v>0</v>
          </cell>
          <cell r="Z3524">
            <v>15000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4</v>
          </cell>
          <cell r="AF3524">
            <v>43965</v>
          </cell>
          <cell r="AG3524">
            <v>2020</v>
          </cell>
          <cell r="AH3524" t="str">
            <v>Non ammissione</v>
          </cell>
          <cell r="AI3524" t="str">
            <v>Valorizzazione della ricerca</v>
          </cell>
          <cell r="AJ3524" t="str">
            <v>Turismo e beni culturali</v>
          </cell>
          <cell r="AK3524" t="str">
            <v>Turismo e beni culturali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4</v>
          </cell>
          <cell r="AX3524">
            <v>0</v>
          </cell>
          <cell r="AY3524">
            <v>0</v>
          </cell>
          <cell r="AZ3524">
            <v>0</v>
          </cell>
          <cell r="BA3524">
            <v>2</v>
          </cell>
          <cell r="BB3524">
            <v>2</v>
          </cell>
          <cell r="BC3524">
            <v>4</v>
          </cell>
          <cell r="BD3524">
            <v>4</v>
          </cell>
          <cell r="BE3524">
            <v>4</v>
          </cell>
          <cell r="BF3524" t="str">
            <v>-</v>
          </cell>
          <cell r="BG3524">
            <v>0</v>
          </cell>
        </row>
        <row r="3525">
          <cell r="A3525" t="str">
            <v>SSI0002410</v>
          </cell>
          <cell r="C3525" t="str">
            <v>SSI</v>
          </cell>
          <cell r="D3525" t="str">
            <v>Roberta Candela</v>
          </cell>
          <cell r="E3525">
            <v>43865</v>
          </cell>
          <cell r="F3525">
            <v>2020</v>
          </cell>
          <cell r="I3525" t="str">
            <v>Domanda non ammessa</v>
          </cell>
          <cell r="J3525" t="str">
            <v>n.d.</v>
          </cell>
          <cell r="K3525" t="str">
            <v>n.d.</v>
          </cell>
          <cell r="L3525" t="str">
            <v>Campania</v>
          </cell>
          <cell r="M3525" t="str">
            <v>ITALIA</v>
          </cell>
          <cell r="N3525" t="str">
            <v>SUD</v>
          </cell>
          <cell r="O3525" t="str">
            <v>Mezzogiorno</v>
          </cell>
          <cell r="Q3525" t="str">
            <v>X</v>
          </cell>
          <cell r="R3525" t="str">
            <v>PON I&amp;C SUD - LEGGE DI STABILITA 2017</v>
          </cell>
          <cell r="S3525" t="str">
            <v>Società non costituita</v>
          </cell>
          <cell r="T3525">
            <v>162591.24</v>
          </cell>
          <cell r="U3525">
            <v>145072.99</v>
          </cell>
          <cell r="V3525">
            <v>162591.24</v>
          </cell>
          <cell r="W3525">
            <v>0</v>
          </cell>
          <cell r="X3525">
            <v>130072.99</v>
          </cell>
          <cell r="Y3525">
            <v>0</v>
          </cell>
          <cell r="Z3525">
            <v>15000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2</v>
          </cell>
          <cell r="AF3525">
            <v>43937</v>
          </cell>
          <cell r="AG3525">
            <v>2020</v>
          </cell>
          <cell r="AH3525" t="str">
            <v>Non ammissione</v>
          </cell>
          <cell r="AI3525" t="str">
            <v>Economia Digitale</v>
          </cell>
          <cell r="AJ3525" t="str">
            <v>Internet of things</v>
          </cell>
          <cell r="AK3525" t="str">
            <v>Web technology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1</v>
          </cell>
          <cell r="AY3525">
            <v>0</v>
          </cell>
          <cell r="AZ3525">
            <v>0</v>
          </cell>
          <cell r="BA3525">
            <v>1</v>
          </cell>
          <cell r="BB3525">
            <v>0</v>
          </cell>
          <cell r="BC3525">
            <v>1</v>
          </cell>
          <cell r="BD3525">
            <v>1</v>
          </cell>
          <cell r="BE3525">
            <v>0</v>
          </cell>
          <cell r="BF3525" t="str">
            <v>-</v>
          </cell>
          <cell r="BG3525">
            <v>0</v>
          </cell>
        </row>
        <row r="3526">
          <cell r="A3526" t="str">
            <v>SSI0002411</v>
          </cell>
          <cell r="C3526" t="str">
            <v>SSI</v>
          </cell>
          <cell r="D3526" t="str">
            <v>Stefano Caprani</v>
          </cell>
          <cell r="E3526">
            <v>43865</v>
          </cell>
          <cell r="F3526">
            <v>2020</v>
          </cell>
          <cell r="I3526" t="str">
            <v>Domanda non ammessa</v>
          </cell>
          <cell r="J3526" t="str">
            <v>n.d.</v>
          </cell>
          <cell r="K3526" t="str">
            <v>n.d.</v>
          </cell>
          <cell r="L3526" t="str">
            <v>Sicilia</v>
          </cell>
          <cell r="M3526" t="str">
            <v>ITALIA</v>
          </cell>
          <cell r="N3526" t="str">
            <v>SUD</v>
          </cell>
          <cell r="O3526" t="str">
            <v>Mezzogiorno</v>
          </cell>
          <cell r="Q3526" t="str">
            <v>X</v>
          </cell>
          <cell r="R3526" t="str">
            <v>PON I&amp;C SUD - LEGGE DI STABILITA 2017</v>
          </cell>
          <cell r="S3526" t="str">
            <v>Società non costituita</v>
          </cell>
          <cell r="T3526">
            <v>1486440</v>
          </cell>
          <cell r="U3526">
            <v>1204152</v>
          </cell>
          <cell r="V3526">
            <v>1486440</v>
          </cell>
          <cell r="W3526">
            <v>0</v>
          </cell>
          <cell r="X3526">
            <v>1189152</v>
          </cell>
          <cell r="Y3526">
            <v>0</v>
          </cell>
          <cell r="Z3526">
            <v>15000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7</v>
          </cell>
          <cell r="AF3526">
            <v>43965</v>
          </cell>
          <cell r="AG3526">
            <v>2020</v>
          </cell>
          <cell r="AH3526" t="str">
            <v>Non ammissione</v>
          </cell>
          <cell r="AI3526" t="str">
            <v>Economia Digitale</v>
          </cell>
          <cell r="AJ3526" t="str">
            <v>Smart cities</v>
          </cell>
          <cell r="AK3526" t="str">
            <v>Smart cities and services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3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3</v>
          </cell>
          <cell r="BD3526">
            <v>0</v>
          </cell>
          <cell r="BE3526">
            <v>0</v>
          </cell>
          <cell r="BF3526" t="str">
            <v>-</v>
          </cell>
          <cell r="BG3526">
            <v>0</v>
          </cell>
        </row>
        <row r="3527">
          <cell r="A3527" t="str">
            <v>SSI0002412</v>
          </cell>
          <cell r="C3527" t="str">
            <v>SSI</v>
          </cell>
          <cell r="D3527" t="str">
            <v>FLY TECHNOLOGY CORPORATION S.R.L.S.</v>
          </cell>
          <cell r="E3527">
            <v>43866</v>
          </cell>
          <cell r="F3527">
            <v>2020</v>
          </cell>
          <cell r="H3527" t="str">
            <v>03812960924</v>
          </cell>
          <cell r="I3527" t="str">
            <v>Domanda non ammessa</v>
          </cell>
          <cell r="J3527" t="str">
            <v>SAN BASILIO</v>
          </cell>
          <cell r="K3527" t="str">
            <v>CA</v>
          </cell>
          <cell r="L3527" t="str">
            <v>Sardegna</v>
          </cell>
          <cell r="M3527" t="str">
            <v>ITALIA</v>
          </cell>
          <cell r="N3527" t="str">
            <v>SUD</v>
          </cell>
          <cell r="O3527" t="str">
            <v>Mezzogiorno</v>
          </cell>
          <cell r="Q3527" t="str">
            <v>X</v>
          </cell>
          <cell r="R3527" t="str">
            <v>PON I&amp;C SAM</v>
          </cell>
          <cell r="S3527" t="str">
            <v>Società costituita</v>
          </cell>
          <cell r="T3527">
            <v>1495200</v>
          </cell>
          <cell r="U3527">
            <v>1196160</v>
          </cell>
          <cell r="V3527">
            <v>1495200</v>
          </cell>
          <cell r="W3527">
            <v>0</v>
          </cell>
          <cell r="X3527">
            <v>1196160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9</v>
          </cell>
          <cell r="AF3527">
            <v>43951</v>
          </cell>
          <cell r="AG3527">
            <v>2020</v>
          </cell>
          <cell r="AH3527" t="str">
            <v>Non ammissione</v>
          </cell>
          <cell r="AI3527" t="str">
            <v>Tecnologia nuova sperimentale</v>
          </cell>
          <cell r="AJ3527" t="str">
            <v>Trasporti</v>
          </cell>
          <cell r="AK3527" t="str">
            <v>Smart cities and services</v>
          </cell>
          <cell r="AP3527" t="str">
            <v>30.30.09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2</v>
          </cell>
          <cell r="AX3527">
            <v>1</v>
          </cell>
          <cell r="AY3527">
            <v>4</v>
          </cell>
          <cell r="AZ3527">
            <v>0</v>
          </cell>
          <cell r="BA3527">
            <v>0</v>
          </cell>
          <cell r="BB3527">
            <v>0</v>
          </cell>
          <cell r="BC3527">
            <v>7</v>
          </cell>
          <cell r="BD3527">
            <v>0</v>
          </cell>
          <cell r="BE3527">
            <v>2</v>
          </cell>
          <cell r="BF3527" t="str">
            <v>-</v>
          </cell>
          <cell r="BG3527">
            <v>0</v>
          </cell>
        </row>
        <row r="3528">
          <cell r="A3528" t="str">
            <v>SSI0002413</v>
          </cell>
          <cell r="C3528" t="str">
            <v>SSI</v>
          </cell>
          <cell r="D3528" t="str">
            <v>TXC MARKETS</v>
          </cell>
          <cell r="E3528">
            <v>43866</v>
          </cell>
          <cell r="F3528">
            <v>2020</v>
          </cell>
          <cell r="H3528" t="str">
            <v>10196450968</v>
          </cell>
          <cell r="I3528" t="str">
            <v>Domanda non ammessa</v>
          </cell>
          <cell r="J3528" t="str">
            <v>MILANO</v>
          </cell>
          <cell r="K3528" t="str">
            <v>MI</v>
          </cell>
          <cell r="L3528" t="str">
            <v>Lombardia</v>
          </cell>
          <cell r="M3528" t="str">
            <v>ITALIA</v>
          </cell>
          <cell r="N3528" t="str">
            <v>CENTRO-NORD</v>
          </cell>
          <cell r="O3528" t="str">
            <v>Centro-Nord</v>
          </cell>
          <cell r="Q3528" t="str">
            <v>X</v>
          </cell>
          <cell r="R3528" t="str">
            <v>FCS Centro/Nord</v>
          </cell>
          <cell r="S3528" t="str">
            <v>Società costituita</v>
          </cell>
          <cell r="T3528">
            <v>1499880</v>
          </cell>
          <cell r="U3528">
            <v>1055884.8</v>
          </cell>
          <cell r="V3528">
            <v>1499880</v>
          </cell>
          <cell r="W3528">
            <v>0</v>
          </cell>
          <cell r="X3528">
            <v>1055884.8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9</v>
          </cell>
          <cell r="AF3528">
            <v>43951</v>
          </cell>
          <cell r="AG3528">
            <v>2020</v>
          </cell>
          <cell r="AH3528" t="str">
            <v>Non ammissione</v>
          </cell>
          <cell r="AI3528" t="str">
            <v>Economia Digitale</v>
          </cell>
          <cell r="AJ3528" t="str">
            <v>E-commerce</v>
          </cell>
          <cell r="AK3528" t="str">
            <v>Web technology</v>
          </cell>
          <cell r="AP3528" t="str">
            <v>62.09.09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2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2</v>
          </cell>
          <cell r="BD3528">
            <v>0</v>
          </cell>
          <cell r="BE3528">
            <v>0</v>
          </cell>
          <cell r="BF3528" t="str">
            <v>-</v>
          </cell>
          <cell r="BG3528">
            <v>0</v>
          </cell>
        </row>
        <row r="3529">
          <cell r="A3529" t="str">
            <v>SSI0002414</v>
          </cell>
          <cell r="C3529" t="str">
            <v>SSI</v>
          </cell>
          <cell r="D3529" t="str">
            <v>Gianluca Magnotta</v>
          </cell>
          <cell r="E3529">
            <v>43867</v>
          </cell>
          <cell r="F3529">
            <v>2020</v>
          </cell>
          <cell r="I3529" t="str">
            <v>Domanda non ammessa</v>
          </cell>
          <cell r="J3529" t="str">
            <v>PESARO</v>
          </cell>
          <cell r="K3529" t="str">
            <v>PU</v>
          </cell>
          <cell r="L3529" t="str">
            <v>Marche</v>
          </cell>
          <cell r="M3529" t="str">
            <v>ITALIA</v>
          </cell>
          <cell r="N3529" t="str">
            <v>CENTRO-NORD</v>
          </cell>
          <cell r="O3529" t="str">
            <v>Centro-Nord</v>
          </cell>
          <cell r="Q3529" t="str">
            <v>X</v>
          </cell>
          <cell r="R3529" t="str">
            <v>FCS Centro/Nord</v>
          </cell>
          <cell r="S3529" t="str">
            <v>Società non costituita</v>
          </cell>
          <cell r="T3529">
            <v>1459000</v>
          </cell>
          <cell r="U3529">
            <v>1174700</v>
          </cell>
          <cell r="V3529">
            <v>1459000</v>
          </cell>
          <cell r="W3529">
            <v>0</v>
          </cell>
          <cell r="X3529">
            <v>1167200</v>
          </cell>
          <cell r="Y3529">
            <v>0</v>
          </cell>
          <cell r="Z3529">
            <v>7500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5</v>
          </cell>
          <cell r="AF3529">
            <v>44007</v>
          </cell>
          <cell r="AG3529">
            <v>2020</v>
          </cell>
          <cell r="AH3529" t="str">
            <v>Non ammissione</v>
          </cell>
          <cell r="AI3529" t="str">
            <v>Economia Digitale</v>
          </cell>
          <cell r="AJ3529" t="str">
            <v>Socialnetwork</v>
          </cell>
          <cell r="AK3529" t="str">
            <v>Web technology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1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1</v>
          </cell>
          <cell r="BD3529">
            <v>0</v>
          </cell>
          <cell r="BE3529">
            <v>0</v>
          </cell>
          <cell r="BF3529" t="str">
            <v>-</v>
          </cell>
          <cell r="BG3529">
            <v>0</v>
          </cell>
        </row>
        <row r="3530">
          <cell r="A3530" t="str">
            <v>SSI0002415</v>
          </cell>
          <cell r="C3530" t="str">
            <v>SSI</v>
          </cell>
          <cell r="D3530" t="str">
            <v>SERRANOVA S.R.L.</v>
          </cell>
          <cell r="E3530">
            <v>43867</v>
          </cell>
          <cell r="F3530">
            <v>2020</v>
          </cell>
          <cell r="H3530" t="str">
            <v>03699730549</v>
          </cell>
          <cell r="I3530" t="str">
            <v>Rinuncia</v>
          </cell>
          <cell r="J3530" t="str">
            <v>PERUGIA</v>
          </cell>
          <cell r="K3530" t="str">
            <v>PG</v>
          </cell>
          <cell r="L3530" t="str">
            <v>Umbria</v>
          </cell>
          <cell r="M3530" t="str">
            <v>ITALIA</v>
          </cell>
          <cell r="N3530" t="str">
            <v>CENTRO-NORD</v>
          </cell>
          <cell r="O3530" t="str">
            <v>Centro-Nord</v>
          </cell>
          <cell r="Q3530" t="str">
            <v>X</v>
          </cell>
          <cell r="R3530" t="str">
            <v>FCS Centro/Nord</v>
          </cell>
          <cell r="S3530" t="str">
            <v>Società costituita</v>
          </cell>
          <cell r="T3530">
            <v>706360</v>
          </cell>
          <cell r="U3530">
            <v>572588</v>
          </cell>
          <cell r="V3530">
            <v>706360</v>
          </cell>
          <cell r="W3530">
            <v>0</v>
          </cell>
          <cell r="X3530">
            <v>565088</v>
          </cell>
          <cell r="Y3530">
            <v>0</v>
          </cell>
          <cell r="Z3530">
            <v>7500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4</v>
          </cell>
          <cell r="AI3530" t="str">
            <v>Valorizzazione della ricerca</v>
          </cell>
          <cell r="AJ3530" t="str">
            <v>Bioagroalimentare</v>
          </cell>
          <cell r="AK3530" t="str">
            <v>Bio-scienze</v>
          </cell>
          <cell r="AP3530" t="str">
            <v>28.99.99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1</v>
          </cell>
          <cell r="AY3530">
            <v>3</v>
          </cell>
          <cell r="AZ3530">
            <v>0</v>
          </cell>
          <cell r="BA3530">
            <v>0</v>
          </cell>
          <cell r="BB3530">
            <v>0</v>
          </cell>
          <cell r="BC3530">
            <v>4</v>
          </cell>
          <cell r="BD3530">
            <v>0</v>
          </cell>
          <cell r="BE3530">
            <v>0</v>
          </cell>
          <cell r="BF3530" t="str">
            <v>-</v>
          </cell>
          <cell r="BG3530">
            <v>0</v>
          </cell>
        </row>
        <row r="3531">
          <cell r="A3531" t="str">
            <v>SSI0002416</v>
          </cell>
          <cell r="C3531" t="str">
            <v>SSI</v>
          </cell>
          <cell r="D3531" t="str">
            <v>P&amp;M Applaudart s.r.l.</v>
          </cell>
          <cell r="E3531">
            <v>43867</v>
          </cell>
          <cell r="F3531">
            <v>2020</v>
          </cell>
          <cell r="H3531" t="str">
            <v>02267150569</v>
          </cell>
          <cell r="I3531" t="str">
            <v>Domanda non ammessa</v>
          </cell>
          <cell r="J3531" t="str">
            <v>VITERBO</v>
          </cell>
          <cell r="K3531" t="str">
            <v>VT</v>
          </cell>
          <cell r="L3531" t="str">
            <v>Lazio</v>
          </cell>
          <cell r="M3531" t="str">
            <v>ITALIA</v>
          </cell>
          <cell r="N3531" t="str">
            <v>CENTRO-NORD</v>
          </cell>
          <cell r="O3531" t="str">
            <v>Centro-Nord</v>
          </cell>
          <cell r="Q3531" t="str">
            <v>X</v>
          </cell>
          <cell r="R3531" t="str">
            <v>FCS Centro/Nord</v>
          </cell>
          <cell r="S3531" t="str">
            <v>Società costituita</v>
          </cell>
          <cell r="T3531">
            <v>1499751</v>
          </cell>
          <cell r="U3531">
            <v>1199800.8</v>
          </cell>
          <cell r="V3531">
            <v>1499751</v>
          </cell>
          <cell r="W3531">
            <v>0</v>
          </cell>
          <cell r="X3531">
            <v>1199800.8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26</v>
          </cell>
          <cell r="AF3531">
            <v>43965</v>
          </cell>
          <cell r="AG3531">
            <v>2020</v>
          </cell>
          <cell r="AH3531" t="str">
            <v>Non ammissione</v>
          </cell>
          <cell r="AI3531" t="str">
            <v>Economia Digitale</v>
          </cell>
          <cell r="AJ3531" t="str">
            <v>Socialnetwork</v>
          </cell>
          <cell r="AK3531" t="str">
            <v>Web technology</v>
          </cell>
          <cell r="AP3531" t="str">
            <v>62.01.00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 t="str">
            <v>-</v>
          </cell>
          <cell r="BG3531">
            <v>0</v>
          </cell>
        </row>
        <row r="3532">
          <cell r="A3532" t="str">
            <v>SSI0002417</v>
          </cell>
          <cell r="C3532" t="str">
            <v>SSI</v>
          </cell>
          <cell r="D3532" t="str">
            <v>THEF CHARGING S.r.l.</v>
          </cell>
          <cell r="E3532">
            <v>43868</v>
          </cell>
          <cell r="F3532">
            <v>2020</v>
          </cell>
          <cell r="H3532" t="str">
            <v>11949270018</v>
          </cell>
          <cell r="I3532" t="str">
            <v>Domanda non ammessa</v>
          </cell>
          <cell r="J3532" t="str">
            <v>TORINO</v>
          </cell>
          <cell r="K3532" t="str">
            <v>TO</v>
          </cell>
          <cell r="L3532" t="str">
            <v>Piemonte</v>
          </cell>
          <cell r="M3532" t="str">
            <v>ITALIA</v>
          </cell>
          <cell r="N3532" t="str">
            <v>CENTRO-NORD</v>
          </cell>
          <cell r="O3532" t="str">
            <v>Centro-Nord</v>
          </cell>
          <cell r="Q3532" t="str">
            <v>X</v>
          </cell>
          <cell r="R3532" t="str">
            <v>FCS Centro/Nord</v>
          </cell>
          <cell r="S3532" t="str">
            <v>Società costituita</v>
          </cell>
          <cell r="T3532">
            <v>1493988</v>
          </cell>
          <cell r="U3532">
            <v>1195190.3999999999</v>
          </cell>
          <cell r="V3532">
            <v>1493988</v>
          </cell>
          <cell r="W3532">
            <v>0</v>
          </cell>
          <cell r="X3532">
            <v>1195190.3999999999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4</v>
          </cell>
          <cell r="AF3532">
            <v>43965</v>
          </cell>
          <cell r="AG3532">
            <v>2020</v>
          </cell>
          <cell r="AH3532" t="str">
            <v>Non ammissione</v>
          </cell>
          <cell r="AI3532" t="str">
            <v>Economia Digitale</v>
          </cell>
          <cell r="AJ3532" t="str">
            <v>Ambiente e Energia</v>
          </cell>
          <cell r="AK3532" t="str">
            <v>Ambiente ed energia</v>
          </cell>
          <cell r="AP3532" t="str">
            <v>82.99.99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1</v>
          </cell>
          <cell r="AY3532">
            <v>1</v>
          </cell>
          <cell r="AZ3532">
            <v>0</v>
          </cell>
          <cell r="BA3532">
            <v>0</v>
          </cell>
          <cell r="BB3532">
            <v>0</v>
          </cell>
          <cell r="BC3532">
            <v>2</v>
          </cell>
          <cell r="BD3532">
            <v>0</v>
          </cell>
          <cell r="BE3532">
            <v>0</v>
          </cell>
          <cell r="BF3532" t="str">
            <v>-</v>
          </cell>
          <cell r="BG3532">
            <v>0</v>
          </cell>
        </row>
        <row r="3533">
          <cell r="A3533" t="str">
            <v>SSI0002418</v>
          </cell>
          <cell r="C3533" t="str">
            <v>SSI</v>
          </cell>
          <cell r="D3533" t="str">
            <v>Axyon AI SRL</v>
          </cell>
          <cell r="E3533">
            <v>43868</v>
          </cell>
          <cell r="F3533">
            <v>2020</v>
          </cell>
          <cell r="H3533" t="str">
            <v>03719450367</v>
          </cell>
          <cell r="I3533" t="str">
            <v>Domanda decaduta</v>
          </cell>
          <cell r="J3533" t="str">
            <v>MODENA</v>
          </cell>
          <cell r="K3533" t="str">
            <v>MO</v>
          </cell>
          <cell r="L3533" t="str">
            <v>Emilia Romagna</v>
          </cell>
          <cell r="M3533" t="str">
            <v>ITALIA</v>
          </cell>
          <cell r="N3533" t="str">
            <v>CENTRO-NORD</v>
          </cell>
          <cell r="O3533" t="str">
            <v>Centro-Nord</v>
          </cell>
          <cell r="Q3533" t="str">
            <v>X</v>
          </cell>
          <cell r="R3533" t="str">
            <v>FCS Centro/Nord</v>
          </cell>
          <cell r="S3533" t="str">
            <v>Società costituita</v>
          </cell>
          <cell r="T3533">
            <v>1499500</v>
          </cell>
          <cell r="U3533">
            <v>1199600</v>
          </cell>
          <cell r="V3533">
            <v>1499500</v>
          </cell>
          <cell r="W3533">
            <v>0</v>
          </cell>
          <cell r="X3533">
            <v>1199600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2</v>
          </cell>
          <cell r="AI3533" t="str">
            <v>Economia Digitale</v>
          </cell>
          <cell r="AJ3533" t="str">
            <v>Cloud computing</v>
          </cell>
          <cell r="AK3533" t="str">
            <v>Web technology</v>
          </cell>
          <cell r="AP3533" t="str">
            <v>62.01.00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1</v>
          </cell>
          <cell r="AX3533">
            <v>4</v>
          </cell>
          <cell r="AY3533">
            <v>1</v>
          </cell>
          <cell r="AZ3533">
            <v>0</v>
          </cell>
          <cell r="BA3533">
            <v>0</v>
          </cell>
          <cell r="BB3533">
            <v>0</v>
          </cell>
          <cell r="BC3533">
            <v>6</v>
          </cell>
          <cell r="BD3533">
            <v>0</v>
          </cell>
          <cell r="BE3533">
            <v>1</v>
          </cell>
          <cell r="BF3533" t="str">
            <v>-</v>
          </cell>
          <cell r="BG3533">
            <v>0</v>
          </cell>
        </row>
        <row r="3534">
          <cell r="A3534" t="str">
            <v>SSI0002419</v>
          </cell>
          <cell r="C3534" t="str">
            <v>SSI</v>
          </cell>
          <cell r="D3534" t="str">
            <v>Ramon Glieneke</v>
          </cell>
          <cell r="E3534">
            <v>43869</v>
          </cell>
          <cell r="F3534">
            <v>2020</v>
          </cell>
          <cell r="I3534" t="str">
            <v>Domanda non ammessa</v>
          </cell>
          <cell r="J3534" t="str">
            <v>n.d.</v>
          </cell>
          <cell r="K3534" t="str">
            <v>n.d.</v>
          </cell>
          <cell r="L3534" t="str">
            <v>Abruzzo</v>
          </cell>
          <cell r="M3534" t="str">
            <v>ITALIA</v>
          </cell>
          <cell r="N3534" t="str">
            <v>SUD</v>
          </cell>
          <cell r="O3534" t="str">
            <v>Mezzogiorno</v>
          </cell>
          <cell r="Q3534" t="str">
            <v>X</v>
          </cell>
          <cell r="R3534" t="str">
            <v>PON I&amp;C SAM - LEGGE DI STABILITA 2017</v>
          </cell>
          <cell r="S3534" t="str">
            <v>Società non costituita</v>
          </cell>
          <cell r="T3534">
            <v>1323456</v>
          </cell>
          <cell r="U3534">
            <v>1073764.8</v>
          </cell>
          <cell r="V3534">
            <v>1323456</v>
          </cell>
          <cell r="W3534">
            <v>0</v>
          </cell>
          <cell r="X3534">
            <v>1058764.8</v>
          </cell>
          <cell r="Y3534">
            <v>0</v>
          </cell>
          <cell r="Z3534">
            <v>15000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35</v>
          </cell>
          <cell r="AF3534">
            <v>43976</v>
          </cell>
          <cell r="AG3534">
            <v>2020</v>
          </cell>
          <cell r="AH3534" t="str">
            <v>Non ammissione</v>
          </cell>
          <cell r="AI3534" t="str">
            <v>Tecnologia nuova sperimentale</v>
          </cell>
          <cell r="AJ3534" t="str">
            <v>Materiali innovativi</v>
          </cell>
          <cell r="AK3534" t="str">
            <v>Industria hi-tech</v>
          </cell>
          <cell r="AP3534" t="str">
            <v/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1</v>
          </cell>
          <cell r="AY3534">
            <v>0</v>
          </cell>
          <cell r="AZ3534">
            <v>1</v>
          </cell>
          <cell r="BA3534">
            <v>0</v>
          </cell>
          <cell r="BB3534">
            <v>0</v>
          </cell>
          <cell r="BC3534">
            <v>1</v>
          </cell>
          <cell r="BD3534">
            <v>1</v>
          </cell>
          <cell r="BE3534">
            <v>1</v>
          </cell>
          <cell r="BF3534" t="str">
            <v>-</v>
          </cell>
          <cell r="BG3534">
            <v>0</v>
          </cell>
        </row>
        <row r="3535">
          <cell r="A3535" t="str">
            <v>SSI0002420</v>
          </cell>
          <cell r="C3535" t="str">
            <v>SSI</v>
          </cell>
          <cell r="D3535" t="str">
            <v>Gianluca Epicarmo</v>
          </cell>
          <cell r="E3535">
            <v>43869</v>
          </cell>
          <cell r="F3535">
            <v>2020</v>
          </cell>
          <cell r="I3535" t="str">
            <v>Domanda non ammessa</v>
          </cell>
          <cell r="J3535" t="str">
            <v>n.d.</v>
          </cell>
          <cell r="K3535" t="str">
            <v>n.d.</v>
          </cell>
          <cell r="L3535" t="str">
            <v>Lombardia</v>
          </cell>
          <cell r="M3535" t="str">
            <v>ITALIA</v>
          </cell>
          <cell r="N3535" t="str">
            <v>CENTRO-NORD</v>
          </cell>
          <cell r="O3535" t="str">
            <v>Centro-Nord</v>
          </cell>
          <cell r="Q3535" t="str">
            <v>X</v>
          </cell>
          <cell r="R3535" t="str">
            <v>FCS Centro/Nord</v>
          </cell>
          <cell r="S3535" t="str">
            <v>Società non costituita</v>
          </cell>
          <cell r="T3535">
            <v>260742</v>
          </cell>
          <cell r="U3535">
            <v>216093.6</v>
          </cell>
          <cell r="V3535">
            <v>260742</v>
          </cell>
          <cell r="W3535">
            <v>0</v>
          </cell>
          <cell r="X3535">
            <v>208593.6</v>
          </cell>
          <cell r="Y3535">
            <v>0</v>
          </cell>
          <cell r="Z3535">
            <v>7500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3</v>
          </cell>
          <cell r="AF3535">
            <v>43951</v>
          </cell>
          <cell r="AG3535">
            <v>2020</v>
          </cell>
          <cell r="AH3535" t="str">
            <v>Non ammissione</v>
          </cell>
          <cell r="AI3535" t="str">
            <v>Economia Digitale</v>
          </cell>
          <cell r="AJ3535" t="str">
            <v>Turismo e beni culturali</v>
          </cell>
          <cell r="AK3535" t="str">
            <v>Turismo e beni culturali</v>
          </cell>
          <cell r="AP3535" t="str">
            <v/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2</v>
          </cell>
          <cell r="AX3535">
            <v>1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3</v>
          </cell>
          <cell r="BD3535">
            <v>0</v>
          </cell>
          <cell r="BE3535">
            <v>2</v>
          </cell>
          <cell r="BF3535" t="str">
            <v>-</v>
          </cell>
          <cell r="BG3535">
            <v>0</v>
          </cell>
        </row>
        <row r="3536">
          <cell r="A3536" t="str">
            <v>SSI0002421</v>
          </cell>
          <cell r="C3536" t="str">
            <v>SSI</v>
          </cell>
          <cell r="D3536" t="str">
            <v>Fabrizio Angelo Francesco Crisafulli</v>
          </cell>
          <cell r="E3536">
            <v>43869</v>
          </cell>
          <cell r="F3536">
            <v>2020</v>
          </cell>
          <cell r="I3536" t="str">
            <v>Domanda non ammessa</v>
          </cell>
          <cell r="J3536" t="str">
            <v>NAPOLI</v>
          </cell>
          <cell r="K3536" t="str">
            <v>NA</v>
          </cell>
          <cell r="L3536" t="str">
            <v>Campania</v>
          </cell>
          <cell r="M3536" t="str">
            <v>ITALIA</v>
          </cell>
          <cell r="N3536" t="str">
            <v>SUD</v>
          </cell>
          <cell r="O3536" t="str">
            <v>Mezzogiorno</v>
          </cell>
          <cell r="Q3536" t="str">
            <v>X</v>
          </cell>
          <cell r="R3536" t="str">
            <v>PON I&amp;C SUD - DL Rilancio</v>
          </cell>
          <cell r="S3536" t="str">
            <v>Società non costituita</v>
          </cell>
          <cell r="T3536">
            <v>211978</v>
          </cell>
          <cell r="U3536">
            <v>184582.39999999999</v>
          </cell>
          <cell r="V3536">
            <v>211978</v>
          </cell>
          <cell r="W3536">
            <v>0</v>
          </cell>
          <cell r="X3536">
            <v>169582.4</v>
          </cell>
          <cell r="Y3536">
            <v>0</v>
          </cell>
          <cell r="Z3536">
            <v>15000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5</v>
          </cell>
          <cell r="AF3536">
            <v>44083</v>
          </cell>
          <cell r="AG3536">
            <v>2020</v>
          </cell>
          <cell r="AH3536" t="str">
            <v>Non ammissione</v>
          </cell>
          <cell r="AI3536" t="str">
            <v>Tecnologia nuova sperimentale</v>
          </cell>
          <cell r="AJ3536" t="str">
            <v>Socialnetwork</v>
          </cell>
          <cell r="AK3536" t="str">
            <v>Web technology</v>
          </cell>
          <cell r="AP3536" t="str">
            <v/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3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3</v>
          </cell>
          <cell r="BD3536">
            <v>0</v>
          </cell>
          <cell r="BE3536">
            <v>0</v>
          </cell>
          <cell r="BF3536" t="str">
            <v>-</v>
          </cell>
          <cell r="BG3536">
            <v>0</v>
          </cell>
        </row>
        <row r="3537">
          <cell r="A3537" t="str">
            <v>SSI0002422</v>
          </cell>
          <cell r="C3537" t="str">
            <v>SSI</v>
          </cell>
          <cell r="D3537" t="str">
            <v>Parkforfun.com srl</v>
          </cell>
          <cell r="E3537">
            <v>43870</v>
          </cell>
          <cell r="F3537">
            <v>2020</v>
          </cell>
          <cell r="H3537" t="str">
            <v>04512720279</v>
          </cell>
          <cell r="I3537" t="str">
            <v>Domanda non ammessa</v>
          </cell>
          <cell r="J3537" t="str">
            <v>LECCE</v>
          </cell>
          <cell r="K3537" t="str">
            <v>LE</v>
          </cell>
          <cell r="L3537" t="str">
            <v>Puglia</v>
          </cell>
          <cell r="M3537" t="str">
            <v>ITALIA</v>
          </cell>
          <cell r="N3537" t="str">
            <v>SUD</v>
          </cell>
          <cell r="O3537" t="str">
            <v>Mezzogiorno</v>
          </cell>
          <cell r="Q3537" t="str">
            <v>X</v>
          </cell>
          <cell r="R3537" t="str">
            <v xml:space="preserve">PON I&amp;C SUD </v>
          </cell>
          <cell r="S3537" t="str">
            <v>Società costituita</v>
          </cell>
          <cell r="T3537">
            <v>1448200</v>
          </cell>
          <cell r="U3537">
            <v>1158560</v>
          </cell>
          <cell r="V3537">
            <v>1448200</v>
          </cell>
          <cell r="W3537">
            <v>0</v>
          </cell>
          <cell r="X3537">
            <v>1158560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11</v>
          </cell>
          <cell r="AF3537">
            <v>43951</v>
          </cell>
          <cell r="AG3537">
            <v>2020</v>
          </cell>
          <cell r="AH3537" t="str">
            <v>Non ammissione</v>
          </cell>
          <cell r="AI3537" t="str">
            <v>Economia Digitale</v>
          </cell>
          <cell r="AJ3537" t="str">
            <v>Smart cities</v>
          </cell>
          <cell r="AK3537" t="str">
            <v>Smart cities and services</v>
          </cell>
          <cell r="AP3537" t="str">
            <v>62.01.00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2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2</v>
          </cell>
          <cell r="BD3537">
            <v>0</v>
          </cell>
          <cell r="BE3537">
            <v>0</v>
          </cell>
          <cell r="BF3537" t="str">
            <v>-</v>
          </cell>
          <cell r="BG3537">
            <v>0</v>
          </cell>
        </row>
        <row r="3538">
          <cell r="A3538" t="str">
            <v>SSI0002423</v>
          </cell>
          <cell r="C3538" t="str">
            <v>SSI</v>
          </cell>
          <cell r="D3538" t="str">
            <v>AEQUILIBRIUM Pharma srl</v>
          </cell>
          <cell r="E3538">
            <v>43870</v>
          </cell>
          <cell r="F3538">
            <v>2020</v>
          </cell>
          <cell r="H3538" t="str">
            <v>10337810963</v>
          </cell>
          <cell r="I3538" t="str">
            <v>Domanda non ammessa</v>
          </cell>
          <cell r="J3538" t="str">
            <v>MILANO</v>
          </cell>
          <cell r="K3538" t="str">
            <v>MI</v>
          </cell>
          <cell r="L3538" t="str">
            <v>Lombardia</v>
          </cell>
          <cell r="M3538" t="str">
            <v>ITALIA</v>
          </cell>
          <cell r="N3538" t="str">
            <v>CENTRO-NORD</v>
          </cell>
          <cell r="O3538" t="str">
            <v>Centro-Nord</v>
          </cell>
          <cell r="Q3538" t="str">
            <v>X</v>
          </cell>
          <cell r="R3538" t="str">
            <v>FCS Centro/Nord</v>
          </cell>
          <cell r="S3538" t="str">
            <v>Società costituita</v>
          </cell>
          <cell r="T3538">
            <v>1497416</v>
          </cell>
          <cell r="U3538">
            <v>1197932.8</v>
          </cell>
          <cell r="V3538">
            <v>1497416</v>
          </cell>
          <cell r="W3538">
            <v>0</v>
          </cell>
          <cell r="X3538">
            <v>1197932.8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6</v>
          </cell>
          <cell r="AF3538">
            <v>44007</v>
          </cell>
          <cell r="AG3538">
            <v>2020</v>
          </cell>
          <cell r="AH3538" t="str">
            <v>Non ammissione</v>
          </cell>
          <cell r="AI3538" t="str">
            <v>Tecnologia nuova sperimentale</v>
          </cell>
          <cell r="AJ3538" t="str">
            <v>Life sciences</v>
          </cell>
          <cell r="AK3538" t="str">
            <v>Bio-scienze</v>
          </cell>
          <cell r="AP3538" t="str">
            <v>72.11.00</v>
          </cell>
          <cell r="AQ3538" t="str">
            <v>Altri servizi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2</v>
          </cell>
          <cell r="BB3538">
            <v>0</v>
          </cell>
          <cell r="BC3538">
            <v>0</v>
          </cell>
          <cell r="BD3538">
            <v>2</v>
          </cell>
          <cell r="BE3538">
            <v>0</v>
          </cell>
          <cell r="BF3538" t="str">
            <v>-</v>
          </cell>
          <cell r="BG3538">
            <v>0</v>
          </cell>
        </row>
        <row r="3539">
          <cell r="A3539" t="str">
            <v>SSI0002424</v>
          </cell>
          <cell r="C3539" t="str">
            <v>SSI</v>
          </cell>
          <cell r="D3539" t="str">
            <v>Carlo Panigada</v>
          </cell>
          <cell r="E3539">
            <v>43870</v>
          </cell>
          <cell r="F3539">
            <v>2020</v>
          </cell>
          <cell r="I3539" t="str">
            <v>Domanda non ammessa</v>
          </cell>
          <cell r="J3539" t="str">
            <v>SAN FILI</v>
          </cell>
          <cell r="K3539" t="str">
            <v>CS</v>
          </cell>
          <cell r="L3539" t="str">
            <v>Calabria</v>
          </cell>
          <cell r="M3539" t="str">
            <v>ITALIA</v>
          </cell>
          <cell r="N3539" t="str">
            <v>SUD</v>
          </cell>
          <cell r="O3539" t="str">
            <v>Mezzogiorno</v>
          </cell>
          <cell r="Q3539" t="str">
            <v>X</v>
          </cell>
          <cell r="R3539" t="str">
            <v>PON I&amp;C SUD - LEGGE DI STABILITA 2017</v>
          </cell>
          <cell r="S3539" t="str">
            <v>Società non costituita</v>
          </cell>
          <cell r="T3539">
            <v>818550</v>
          </cell>
          <cell r="U3539">
            <v>751695</v>
          </cell>
          <cell r="V3539">
            <v>818550</v>
          </cell>
          <cell r="W3539">
            <v>0</v>
          </cell>
          <cell r="X3539">
            <v>736695</v>
          </cell>
          <cell r="Y3539">
            <v>0</v>
          </cell>
          <cell r="Z3539">
            <v>15000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6</v>
          </cell>
          <cell r="AF3539">
            <v>43951</v>
          </cell>
          <cell r="AG3539">
            <v>2020</v>
          </cell>
          <cell r="AH3539" t="str">
            <v>Non ammissione</v>
          </cell>
          <cell r="AI3539" t="str">
            <v>Tecnologia nuova sperimentale</v>
          </cell>
          <cell r="AJ3539" t="str">
            <v>Ambiente e Energia</v>
          </cell>
          <cell r="AK3539" t="str">
            <v>Ambiente ed energia</v>
          </cell>
          <cell r="AP3539" t="str">
            <v/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2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2</v>
          </cell>
          <cell r="BD3539">
            <v>0</v>
          </cell>
          <cell r="BE3539">
            <v>2</v>
          </cell>
          <cell r="BF3539" t="str">
            <v>-</v>
          </cell>
          <cell r="BG3539">
            <v>0</v>
          </cell>
        </row>
        <row r="3540">
          <cell r="A3540" t="str">
            <v>SSI0002425</v>
          </cell>
          <cell r="C3540" t="str">
            <v>SSI</v>
          </cell>
          <cell r="D3540" t="str">
            <v>Mariana Plamenova Cholakova</v>
          </cell>
          <cell r="E3540">
            <v>43871</v>
          </cell>
          <cell r="F3540">
            <v>2020</v>
          </cell>
          <cell r="I3540" t="str">
            <v>Domanda non ammessa</v>
          </cell>
          <cell r="J3540" t="str">
            <v>MILANO</v>
          </cell>
          <cell r="K3540" t="str">
            <v>MI</v>
          </cell>
          <cell r="L3540" t="str">
            <v>Lombardia</v>
          </cell>
          <cell r="M3540" t="str">
            <v>ITALIA</v>
          </cell>
          <cell r="N3540" t="str">
            <v>CENTRO-NORD</v>
          </cell>
          <cell r="O3540" t="str">
            <v>Centro-Nord</v>
          </cell>
          <cell r="Q3540" t="str">
            <v>X</v>
          </cell>
          <cell r="R3540" t="str">
            <v>FCS Centro/Nord</v>
          </cell>
          <cell r="S3540" t="str">
            <v>Società non costituita</v>
          </cell>
          <cell r="T3540">
            <v>313532</v>
          </cell>
          <cell r="U3540">
            <v>151310.88</v>
          </cell>
          <cell r="V3540">
            <v>313532</v>
          </cell>
          <cell r="W3540">
            <v>0</v>
          </cell>
          <cell r="X3540">
            <v>143810.88</v>
          </cell>
          <cell r="Y3540">
            <v>0</v>
          </cell>
          <cell r="Z3540">
            <v>7500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2</v>
          </cell>
          <cell r="AF3540">
            <v>43951</v>
          </cell>
          <cell r="AG3540">
            <v>2020</v>
          </cell>
          <cell r="AH3540" t="str">
            <v>Non ammissione</v>
          </cell>
          <cell r="AI3540" t="str">
            <v>Economia Digitale</v>
          </cell>
          <cell r="AJ3540" t="str">
            <v>E-Commerce</v>
          </cell>
          <cell r="AK3540" t="str">
            <v>Web technology</v>
          </cell>
          <cell r="AP3540" t="str">
            <v/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1</v>
          </cell>
          <cell r="AY3540">
            <v>0</v>
          </cell>
          <cell r="AZ3540">
            <v>1</v>
          </cell>
          <cell r="BA3540">
            <v>0</v>
          </cell>
          <cell r="BB3540">
            <v>0</v>
          </cell>
          <cell r="BC3540">
            <v>1</v>
          </cell>
          <cell r="BD3540">
            <v>1</v>
          </cell>
          <cell r="BE3540">
            <v>1</v>
          </cell>
          <cell r="BF3540" t="str">
            <v>-</v>
          </cell>
          <cell r="BG3540">
            <v>0</v>
          </cell>
        </row>
        <row r="3541">
          <cell r="A3541" t="str">
            <v>SSI0002426</v>
          </cell>
          <cell r="B3541" t="str">
            <v>C79J20000020008</v>
          </cell>
          <cell r="C3541" t="str">
            <v>SSI</v>
          </cell>
          <cell r="D3541" t="str">
            <v>LIFE METER SRL</v>
          </cell>
          <cell r="E3541">
            <v>43871</v>
          </cell>
          <cell r="F3541">
            <v>2020</v>
          </cell>
          <cell r="H3541" t="str">
            <v>02570030698</v>
          </cell>
          <cell r="I3541" t="str">
            <v>Domanda ammessa</v>
          </cell>
          <cell r="J3541" t="str">
            <v>CHIETI</v>
          </cell>
          <cell r="K3541" t="str">
            <v>CH</v>
          </cell>
          <cell r="L3541" t="str">
            <v>Abruzzo</v>
          </cell>
          <cell r="M3541" t="str">
            <v>ITALIA</v>
          </cell>
          <cell r="N3541" t="str">
            <v>SUD</v>
          </cell>
          <cell r="O3541" t="str">
            <v>Mezzogiorno</v>
          </cell>
          <cell r="Q3541" t="str">
            <v>X</v>
          </cell>
          <cell r="R3541" t="str">
            <v>PON I&amp;C SAM</v>
          </cell>
          <cell r="S3541" t="str">
            <v>Società costituita</v>
          </cell>
          <cell r="T3541">
            <v>829900</v>
          </cell>
          <cell r="U3541">
            <v>663920</v>
          </cell>
          <cell r="V3541">
            <v>829900</v>
          </cell>
          <cell r="W3541">
            <v>0</v>
          </cell>
          <cell r="X3541">
            <v>663920</v>
          </cell>
          <cell r="Y3541">
            <v>0</v>
          </cell>
          <cell r="Z3541">
            <v>0</v>
          </cell>
          <cell r="AA3541">
            <v>0</v>
          </cell>
          <cell r="AB3541">
            <v>670080</v>
          </cell>
          <cell r="AC3541">
            <v>670080</v>
          </cell>
          <cell r="AD3541">
            <v>0</v>
          </cell>
          <cell r="AE3541">
            <v>7</v>
          </cell>
          <cell r="AF3541">
            <v>43909</v>
          </cell>
          <cell r="AG3541">
            <v>2020</v>
          </cell>
          <cell r="AH3541" t="str">
            <v>Ammissione</v>
          </cell>
          <cell r="AI3541" t="str">
            <v>Valorizzazione della ricerca</v>
          </cell>
          <cell r="AJ3541" t="str">
            <v>Life sciences</v>
          </cell>
          <cell r="AK3541" t="str">
            <v>Bio-scienze</v>
          </cell>
          <cell r="AL3541">
            <v>44116</v>
          </cell>
          <cell r="AM3541">
            <v>2020</v>
          </cell>
          <cell r="AP3541" t="str">
            <v>26.60.02</v>
          </cell>
          <cell r="AR3541">
            <v>536064</v>
          </cell>
          <cell r="AS3541">
            <v>536064</v>
          </cell>
          <cell r="AT3541">
            <v>0</v>
          </cell>
          <cell r="AU3541">
            <v>0</v>
          </cell>
          <cell r="AV3541">
            <v>402048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 t="str">
            <v>-</v>
          </cell>
          <cell r="BG3541">
            <v>0</v>
          </cell>
        </row>
        <row r="3542">
          <cell r="A3542" t="str">
            <v>SSI0002427</v>
          </cell>
          <cell r="C3542" t="str">
            <v>SSI</v>
          </cell>
          <cell r="D3542" t="str">
            <v xml:space="preserve">Gruppo Odontoiatrico Pergolesi srl </v>
          </cell>
          <cell r="E3542">
            <v>43872</v>
          </cell>
          <cell r="F3542">
            <v>2020</v>
          </cell>
          <cell r="H3542" t="str">
            <v>03696400542</v>
          </cell>
          <cell r="I3542" t="str">
            <v>Domanda non ammessa</v>
          </cell>
          <cell r="J3542" t="str">
            <v>MILANO</v>
          </cell>
          <cell r="K3542" t="str">
            <v>MI</v>
          </cell>
          <cell r="L3542" t="str">
            <v>Lombardia</v>
          </cell>
          <cell r="M3542" t="str">
            <v>ITALIA</v>
          </cell>
          <cell r="N3542" t="str">
            <v>CENTRO-NORD</v>
          </cell>
          <cell r="O3542" t="str">
            <v>Centro-Nord</v>
          </cell>
          <cell r="Q3542" t="str">
            <v>X</v>
          </cell>
          <cell r="R3542" t="str">
            <v>FCS Centro/Nord</v>
          </cell>
          <cell r="S3542" t="str">
            <v>Società costituita</v>
          </cell>
          <cell r="T3542">
            <v>879000</v>
          </cell>
          <cell r="U3542">
            <v>710700</v>
          </cell>
          <cell r="V3542">
            <v>879000</v>
          </cell>
          <cell r="W3542">
            <v>0</v>
          </cell>
          <cell r="X3542">
            <v>703200</v>
          </cell>
          <cell r="Y3542">
            <v>0</v>
          </cell>
          <cell r="Z3542">
            <v>7500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24</v>
          </cell>
          <cell r="AF3542">
            <v>44007</v>
          </cell>
          <cell r="AG3542">
            <v>2020</v>
          </cell>
          <cell r="AH3542" t="str">
            <v>Non ammissione</v>
          </cell>
          <cell r="AI3542" t="str">
            <v>Economia Digitale</v>
          </cell>
          <cell r="AJ3542" t="str">
            <v>Life sciences</v>
          </cell>
          <cell r="AK3542" t="str">
            <v>Bio-scienze</v>
          </cell>
          <cell r="AP3542" t="str">
            <v>86.23.00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1</v>
          </cell>
          <cell r="AZ3542">
            <v>0</v>
          </cell>
          <cell r="BA3542">
            <v>0</v>
          </cell>
          <cell r="BB3542">
            <v>0</v>
          </cell>
          <cell r="BC3542">
            <v>1</v>
          </cell>
          <cell r="BD3542">
            <v>0</v>
          </cell>
          <cell r="BE3542">
            <v>0</v>
          </cell>
          <cell r="BF3542" t="str">
            <v>-</v>
          </cell>
          <cell r="BG3542">
            <v>0</v>
          </cell>
        </row>
        <row r="3543">
          <cell r="A3543" t="str">
            <v>SSI0002428</v>
          </cell>
          <cell r="B3543" t="str">
            <v>C99J20000130008</v>
          </cell>
          <cell r="C3543" t="str">
            <v>SSI</v>
          </cell>
          <cell r="D3543" t="str">
            <v>Mindesk S.r.l.</v>
          </cell>
          <cell r="E3543">
            <v>43872</v>
          </cell>
          <cell r="F3543">
            <v>2020</v>
          </cell>
          <cell r="H3543" t="str">
            <v>07716840728</v>
          </cell>
          <cell r="I3543" t="str">
            <v>Domanda ammessa</v>
          </cell>
          <cell r="J3543" t="str">
            <v>BARI</v>
          </cell>
          <cell r="K3543" t="str">
            <v>BA</v>
          </cell>
          <cell r="L3543" t="str">
            <v>Puglia</v>
          </cell>
          <cell r="M3543" t="str">
            <v>ITALIA</v>
          </cell>
          <cell r="N3543" t="str">
            <v>SUD</v>
          </cell>
          <cell r="O3543" t="str">
            <v>Mezzogiorno</v>
          </cell>
          <cell r="Q3543" t="str">
            <v>X</v>
          </cell>
          <cell r="R3543" t="str">
            <v xml:space="preserve">PON I&amp;C SUD </v>
          </cell>
          <cell r="S3543" t="str">
            <v>Società costituita</v>
          </cell>
          <cell r="T3543">
            <v>1499159</v>
          </cell>
          <cell r="U3543">
            <v>1199327.2</v>
          </cell>
          <cell r="V3543">
            <v>1499159</v>
          </cell>
          <cell r="W3543">
            <v>0</v>
          </cell>
          <cell r="X3543">
            <v>1199327.2</v>
          </cell>
          <cell r="Y3543">
            <v>0</v>
          </cell>
          <cell r="Z3543">
            <v>0</v>
          </cell>
          <cell r="AA3543">
            <v>0</v>
          </cell>
          <cell r="AB3543">
            <v>860429.38</v>
          </cell>
          <cell r="AC3543">
            <v>860429.38</v>
          </cell>
          <cell r="AD3543">
            <v>0</v>
          </cell>
          <cell r="AE3543">
            <v>8</v>
          </cell>
          <cell r="AF3543">
            <v>43937</v>
          </cell>
          <cell r="AG3543">
            <v>2020</v>
          </cell>
          <cell r="AH3543" t="str">
            <v>Ammissione</v>
          </cell>
          <cell r="AI3543" t="str">
            <v>Economia Digitale</v>
          </cell>
          <cell r="AJ3543" t="str">
            <v>Cloud computing</v>
          </cell>
          <cell r="AK3543" t="str">
            <v>Web technology</v>
          </cell>
          <cell r="AL3543">
            <v>44081</v>
          </cell>
          <cell r="AM3543">
            <v>2020</v>
          </cell>
          <cell r="AP3543" t="str">
            <v>62.01.00</v>
          </cell>
          <cell r="AR3543">
            <v>688343.5</v>
          </cell>
          <cell r="AS3543">
            <v>688343.5</v>
          </cell>
          <cell r="AT3543">
            <v>0</v>
          </cell>
          <cell r="AU3543">
            <v>0</v>
          </cell>
          <cell r="AV3543">
            <v>495252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 t="str">
            <v>-</v>
          </cell>
          <cell r="BG3543">
            <v>0</v>
          </cell>
        </row>
        <row r="3544">
          <cell r="A3544" t="str">
            <v>SSI0002429</v>
          </cell>
          <cell r="C3544" t="str">
            <v>SSI</v>
          </cell>
          <cell r="D3544" t="str">
            <v>ARDI Industrie Italia S.r.l.</v>
          </cell>
          <cell r="E3544">
            <v>43872</v>
          </cell>
          <cell r="F3544">
            <v>2020</v>
          </cell>
          <cell r="H3544" t="str">
            <v>01666380629</v>
          </cell>
          <cell r="I3544" t="str">
            <v>Domanda non ammessa</v>
          </cell>
          <cell r="J3544" t="str">
            <v>PAUPISI</v>
          </cell>
          <cell r="K3544" t="str">
            <v>BN</v>
          </cell>
          <cell r="L3544" t="str">
            <v>Campania</v>
          </cell>
          <cell r="M3544" t="str">
            <v>ITALIA</v>
          </cell>
          <cell r="N3544" t="str">
            <v>SUD</v>
          </cell>
          <cell r="O3544" t="str">
            <v>Mezzogiorno</v>
          </cell>
          <cell r="Q3544" t="str">
            <v>X</v>
          </cell>
          <cell r="R3544" t="str">
            <v xml:space="preserve">PON I&amp;C SUD </v>
          </cell>
          <cell r="S3544" t="str">
            <v>Società costituita</v>
          </cell>
          <cell r="T3544">
            <v>611110.18999999994</v>
          </cell>
          <cell r="U3544">
            <v>481495.08</v>
          </cell>
          <cell r="V3544">
            <v>611110.18999999994</v>
          </cell>
          <cell r="W3544">
            <v>0</v>
          </cell>
          <cell r="X3544">
            <v>481495.08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6</v>
          </cell>
          <cell r="AF3544">
            <v>43965</v>
          </cell>
          <cell r="AG3544">
            <v>2020</v>
          </cell>
          <cell r="AH3544" t="str">
            <v>Non ammissione</v>
          </cell>
          <cell r="AI3544" t="str">
            <v>Tecnologia nuova sperimentale</v>
          </cell>
          <cell r="AJ3544" t="str">
            <v>Aerospazio</v>
          </cell>
          <cell r="AK3544" t="str">
            <v>Industria hi-tech</v>
          </cell>
          <cell r="AP3544" t="str">
            <v>26.20.00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2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2</v>
          </cell>
          <cell r="BD3544">
            <v>0</v>
          </cell>
          <cell r="BE3544">
            <v>0</v>
          </cell>
          <cell r="BF3544" t="str">
            <v>-</v>
          </cell>
          <cell r="BG3544">
            <v>0</v>
          </cell>
        </row>
        <row r="3545">
          <cell r="A3545" t="str">
            <v>SSI0002430</v>
          </cell>
          <cell r="C3545" t="str">
            <v>SSI</v>
          </cell>
          <cell r="D3545" t="str">
            <v>Reg technologies srl</v>
          </cell>
          <cell r="E3545">
            <v>43873</v>
          </cell>
          <cell r="F3545">
            <v>2020</v>
          </cell>
          <cell r="H3545" t="str">
            <v>04124980246</v>
          </cell>
          <cell r="I3545" t="str">
            <v>Domanda non ammessa</v>
          </cell>
          <cell r="J3545" t="str">
            <v>CAMISANO VICENTINO</v>
          </cell>
          <cell r="K3545" t="str">
            <v>VI</v>
          </cell>
          <cell r="L3545" t="str">
            <v>Veneto</v>
          </cell>
          <cell r="M3545" t="str">
            <v>ITALIA</v>
          </cell>
          <cell r="N3545" t="str">
            <v>CENTRO-NORD</v>
          </cell>
          <cell r="O3545" t="str">
            <v>Centro-Nord</v>
          </cell>
          <cell r="Q3545" t="str">
            <v>X</v>
          </cell>
          <cell r="R3545" t="str">
            <v>FCS Centro/Nord</v>
          </cell>
          <cell r="S3545" t="str">
            <v>Società costituita</v>
          </cell>
          <cell r="T3545">
            <v>974780</v>
          </cell>
          <cell r="U3545">
            <v>877302</v>
          </cell>
          <cell r="V3545">
            <v>974780</v>
          </cell>
          <cell r="W3545">
            <v>0</v>
          </cell>
          <cell r="X3545">
            <v>877302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6</v>
          </cell>
          <cell r="AF3545">
            <v>43965</v>
          </cell>
          <cell r="AG3545">
            <v>2020</v>
          </cell>
          <cell r="AH3545" t="str">
            <v>Non ammissione</v>
          </cell>
          <cell r="AI3545" t="str">
            <v>Economia Digitale</v>
          </cell>
          <cell r="AJ3545" t="str">
            <v>Internet of things</v>
          </cell>
          <cell r="AK3545" t="str">
            <v>Web technology</v>
          </cell>
          <cell r="AP3545" t="str">
            <v>62.02.00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1</v>
          </cell>
          <cell r="AX3545">
            <v>1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2</v>
          </cell>
          <cell r="BD3545">
            <v>0</v>
          </cell>
          <cell r="BE3545">
            <v>1</v>
          </cell>
          <cell r="BF3545" t="str">
            <v>-</v>
          </cell>
          <cell r="BG3545">
            <v>0</v>
          </cell>
        </row>
        <row r="3546">
          <cell r="A3546" t="str">
            <v>SSI0002431</v>
          </cell>
          <cell r="B3546" t="str">
            <v>C69J20000060008</v>
          </cell>
          <cell r="C3546" t="str">
            <v>SSI</v>
          </cell>
          <cell r="D3546" t="str">
            <v>FEAT FOOD S.R.L.</v>
          </cell>
          <cell r="E3546">
            <v>43873</v>
          </cell>
          <cell r="F3546">
            <v>2020</v>
          </cell>
          <cell r="H3546" t="str">
            <v>04695050759</v>
          </cell>
          <cell r="I3546" t="str">
            <v>Domanda ammessa</v>
          </cell>
          <cell r="J3546" t="str">
            <v>TREZZANO SUL NAVIGLIO</v>
          </cell>
          <cell r="K3546" t="str">
            <v>MI</v>
          </cell>
          <cell r="L3546" t="str">
            <v>Lombardia</v>
          </cell>
          <cell r="M3546" t="str">
            <v>ITALIA</v>
          </cell>
          <cell r="N3546" t="str">
            <v>CENTRO-NORD</v>
          </cell>
          <cell r="O3546" t="str">
            <v>Centro-Nord</v>
          </cell>
          <cell r="Q3546" t="str">
            <v>X</v>
          </cell>
          <cell r="R3546" t="str">
            <v>FCS Centro/Nord</v>
          </cell>
          <cell r="S3546" t="str">
            <v>Società costituita</v>
          </cell>
          <cell r="T3546">
            <v>693142.5</v>
          </cell>
          <cell r="U3546">
            <v>554514</v>
          </cell>
          <cell r="V3546">
            <v>693142.5</v>
          </cell>
          <cell r="W3546">
            <v>0</v>
          </cell>
          <cell r="X3546">
            <v>554514</v>
          </cell>
          <cell r="Y3546">
            <v>0</v>
          </cell>
          <cell r="Z3546">
            <v>0</v>
          </cell>
          <cell r="AA3546">
            <v>0</v>
          </cell>
          <cell r="AB3546">
            <v>431592.5</v>
          </cell>
          <cell r="AC3546">
            <v>431592.5</v>
          </cell>
          <cell r="AD3546">
            <v>0</v>
          </cell>
          <cell r="AE3546">
            <v>2</v>
          </cell>
          <cell r="AF3546">
            <v>43909</v>
          </cell>
          <cell r="AG3546">
            <v>2020</v>
          </cell>
          <cell r="AH3546" t="str">
            <v>Ammissione</v>
          </cell>
          <cell r="AI3546" t="str">
            <v>Economia Digitale</v>
          </cell>
          <cell r="AJ3546" t="str">
            <v>E-Commerce</v>
          </cell>
          <cell r="AK3546" t="str">
            <v>Web technology</v>
          </cell>
          <cell r="AL3546">
            <v>44050</v>
          </cell>
          <cell r="AM3546">
            <v>2020</v>
          </cell>
          <cell r="AP3546" t="str">
            <v>47.91.1</v>
          </cell>
          <cell r="AR3546">
            <v>345274</v>
          </cell>
          <cell r="AS3546">
            <v>345274</v>
          </cell>
          <cell r="AT3546">
            <v>0</v>
          </cell>
          <cell r="AU3546">
            <v>0</v>
          </cell>
          <cell r="AV3546">
            <v>345274</v>
          </cell>
          <cell r="AW3546">
            <v>3</v>
          </cell>
          <cell r="AX3546">
            <v>1</v>
          </cell>
          <cell r="AY3546">
            <v>3</v>
          </cell>
          <cell r="AZ3546">
            <v>0</v>
          </cell>
          <cell r="BA3546">
            <v>0</v>
          </cell>
          <cell r="BB3546">
            <v>0</v>
          </cell>
          <cell r="BC3546">
            <v>7</v>
          </cell>
          <cell r="BD3546">
            <v>0</v>
          </cell>
          <cell r="BE3546">
            <v>3</v>
          </cell>
          <cell r="BF3546" t="str">
            <v>-</v>
          </cell>
          <cell r="BG3546">
            <v>0</v>
          </cell>
        </row>
        <row r="3547">
          <cell r="A3547" t="str">
            <v>SSI0002432</v>
          </cell>
          <cell r="B3547" t="str">
            <v>C89J20000090008</v>
          </cell>
          <cell r="C3547" t="str">
            <v>SSI</v>
          </cell>
          <cell r="D3547" t="str">
            <v>WHOOSNAP S.R.L.</v>
          </cell>
          <cell r="E3547">
            <v>43873</v>
          </cell>
          <cell r="F3547">
            <v>2020</v>
          </cell>
          <cell r="H3547" t="str">
            <v>13259711003</v>
          </cell>
          <cell r="I3547" t="str">
            <v>Domanda ammessa</v>
          </cell>
          <cell r="J3547" t="str">
            <v>ROMA</v>
          </cell>
          <cell r="K3547" t="str">
            <v>RM</v>
          </cell>
          <cell r="L3547" t="str">
            <v>Lazio</v>
          </cell>
          <cell r="M3547" t="str">
            <v>ITALIA</v>
          </cell>
          <cell r="N3547" t="str">
            <v>CENTRO-NORD</v>
          </cell>
          <cell r="O3547" t="str">
            <v>Centro-Nord</v>
          </cell>
          <cell r="Q3547" t="str">
            <v>X</v>
          </cell>
          <cell r="R3547" t="str">
            <v>FCS Centro/Nord</v>
          </cell>
          <cell r="S3547" t="str">
            <v>Società costituita</v>
          </cell>
          <cell r="T3547">
            <v>908222</v>
          </cell>
          <cell r="U3547">
            <v>726577.6</v>
          </cell>
          <cell r="V3547">
            <v>908222</v>
          </cell>
          <cell r="W3547">
            <v>0</v>
          </cell>
          <cell r="X3547">
            <v>726577.6</v>
          </cell>
          <cell r="Y3547">
            <v>0</v>
          </cell>
          <cell r="Z3547">
            <v>0</v>
          </cell>
          <cell r="AA3547">
            <v>0</v>
          </cell>
          <cell r="AB3547">
            <v>908222</v>
          </cell>
          <cell r="AC3547">
            <v>908222</v>
          </cell>
          <cell r="AD3547">
            <v>0</v>
          </cell>
          <cell r="AE3547">
            <v>30</v>
          </cell>
          <cell r="AF3547">
            <v>43937</v>
          </cell>
          <cell r="AG3547">
            <v>2020</v>
          </cell>
          <cell r="AH3547" t="str">
            <v>Ammissione</v>
          </cell>
          <cell r="AI3547" t="str">
            <v>Economia Digitale</v>
          </cell>
          <cell r="AJ3547" t="str">
            <v>E-Commerce</v>
          </cell>
          <cell r="AK3547" t="str">
            <v>Web technology</v>
          </cell>
          <cell r="AL3547">
            <v>44070</v>
          </cell>
          <cell r="AM3547">
            <v>2020</v>
          </cell>
          <cell r="AP3547" t="str">
            <v>63.99.00</v>
          </cell>
          <cell r="AR3547">
            <v>726577.6</v>
          </cell>
          <cell r="AS3547">
            <v>726577.6</v>
          </cell>
          <cell r="AT3547">
            <v>0</v>
          </cell>
          <cell r="AU3547">
            <v>0</v>
          </cell>
          <cell r="AV3547">
            <v>726577.6</v>
          </cell>
          <cell r="AW3547">
            <v>3</v>
          </cell>
          <cell r="AX3547">
            <v>3</v>
          </cell>
          <cell r="AY3547">
            <v>4</v>
          </cell>
          <cell r="AZ3547">
            <v>0</v>
          </cell>
          <cell r="BA3547">
            <v>0</v>
          </cell>
          <cell r="BB3547">
            <v>1</v>
          </cell>
          <cell r="BC3547">
            <v>10</v>
          </cell>
          <cell r="BD3547">
            <v>1</v>
          </cell>
          <cell r="BE3547">
            <v>3</v>
          </cell>
          <cell r="BF3547" t="str">
            <v>-</v>
          </cell>
          <cell r="BG3547">
            <v>0</v>
          </cell>
        </row>
        <row r="3548">
          <cell r="A3548" t="str">
            <v>SSI0002433</v>
          </cell>
          <cell r="B3548" t="str">
            <v>C49J20000150008</v>
          </cell>
          <cell r="C3548" t="str">
            <v>SSI</v>
          </cell>
          <cell r="D3548" t="str">
            <v>R.A.W. srl</v>
          </cell>
          <cell r="E3548">
            <v>43873</v>
          </cell>
          <cell r="F3548">
            <v>2020</v>
          </cell>
          <cell r="H3548" t="str">
            <v>03462790126</v>
          </cell>
          <cell r="I3548" t="str">
            <v>Domanda ammessa</v>
          </cell>
          <cell r="J3548" t="str">
            <v>MILANO</v>
          </cell>
          <cell r="K3548" t="str">
            <v>MI</v>
          </cell>
          <cell r="L3548" t="str">
            <v>Lombardia</v>
          </cell>
          <cell r="M3548" t="str">
            <v>ITALIA</v>
          </cell>
          <cell r="N3548" t="str">
            <v>CENTRO-NORD</v>
          </cell>
          <cell r="O3548" t="str">
            <v>Centro-Nord</v>
          </cell>
          <cell r="Q3548" t="str">
            <v>X</v>
          </cell>
          <cell r="R3548" t="str">
            <v>FCS Centro/Nord</v>
          </cell>
          <cell r="S3548" t="str">
            <v>Società costituita</v>
          </cell>
          <cell r="T3548">
            <v>1486550</v>
          </cell>
          <cell r="U3548">
            <v>1189240</v>
          </cell>
          <cell r="V3548">
            <v>1486550</v>
          </cell>
          <cell r="W3548">
            <v>0</v>
          </cell>
          <cell r="X3548">
            <v>1189240</v>
          </cell>
          <cell r="Y3548">
            <v>0</v>
          </cell>
          <cell r="Z3548">
            <v>0</v>
          </cell>
          <cell r="AA3548">
            <v>0</v>
          </cell>
          <cell r="AB3548">
            <v>1321550</v>
          </cell>
          <cell r="AC3548">
            <v>1321550</v>
          </cell>
          <cell r="AD3548">
            <v>0</v>
          </cell>
          <cell r="AE3548">
            <v>16</v>
          </cell>
          <cell r="AF3548">
            <v>43951</v>
          </cell>
          <cell r="AG3548">
            <v>2020</v>
          </cell>
          <cell r="AH3548" t="str">
            <v>Ammissione</v>
          </cell>
          <cell r="AI3548" t="str">
            <v>Tecnologia nuova sperimentale</v>
          </cell>
          <cell r="AJ3548" t="str">
            <v>Life sciences</v>
          </cell>
          <cell r="AK3548" t="str">
            <v>Bio-scienze</v>
          </cell>
          <cell r="AL3548">
            <v>44134</v>
          </cell>
          <cell r="AM3548">
            <v>2020</v>
          </cell>
          <cell r="AP3548" t="str">
            <v>26.60.02</v>
          </cell>
          <cell r="AR3548">
            <v>1057240</v>
          </cell>
          <cell r="AS3548">
            <v>1057240</v>
          </cell>
          <cell r="AT3548">
            <v>0</v>
          </cell>
          <cell r="AU3548">
            <v>0</v>
          </cell>
          <cell r="AV3548">
            <v>1057240</v>
          </cell>
          <cell r="AW3548">
            <v>1</v>
          </cell>
          <cell r="AX3548">
            <v>1</v>
          </cell>
          <cell r="AY3548">
            <v>5</v>
          </cell>
          <cell r="AZ3548">
            <v>0</v>
          </cell>
          <cell r="BA3548">
            <v>1</v>
          </cell>
          <cell r="BB3548">
            <v>1</v>
          </cell>
          <cell r="BC3548">
            <v>7</v>
          </cell>
          <cell r="BD3548">
            <v>2</v>
          </cell>
          <cell r="BE3548">
            <v>1</v>
          </cell>
          <cell r="BF3548" t="str">
            <v>-</v>
          </cell>
          <cell r="BG3548">
            <v>0</v>
          </cell>
        </row>
        <row r="3549">
          <cell r="A3549" t="str">
            <v>SSI0002434</v>
          </cell>
          <cell r="B3549" t="str">
            <v>C69J20000200008</v>
          </cell>
          <cell r="C3549" t="str">
            <v>SSI</v>
          </cell>
          <cell r="D3549" t="str">
            <v>Datapath Italia</v>
          </cell>
          <cell r="E3549">
            <v>43873</v>
          </cell>
          <cell r="F3549">
            <v>2020</v>
          </cell>
          <cell r="H3549" t="str">
            <v>05690400873</v>
          </cell>
          <cell r="I3549" t="str">
            <v>Domanda ammessa</v>
          </cell>
          <cell r="J3549" t="str">
            <v>CATANIA</v>
          </cell>
          <cell r="K3549" t="str">
            <v>CT</v>
          </cell>
          <cell r="L3549" t="str">
            <v>Sicilia</v>
          </cell>
          <cell r="M3549" t="str">
            <v>ITALIA</v>
          </cell>
          <cell r="N3549" t="str">
            <v>SUD</v>
          </cell>
          <cell r="O3549" t="str">
            <v>Mezzogiorno</v>
          </cell>
          <cell r="Q3549" t="str">
            <v>X</v>
          </cell>
          <cell r="R3549" t="str">
            <v>PON I&amp;C SUD - LEGGE DI STABILITA 2017</v>
          </cell>
          <cell r="S3549" t="str">
            <v>Società costituita</v>
          </cell>
          <cell r="T3549">
            <v>1498000</v>
          </cell>
          <cell r="U3549">
            <v>1213400</v>
          </cell>
          <cell r="V3549">
            <v>1498000</v>
          </cell>
          <cell r="W3549">
            <v>0</v>
          </cell>
          <cell r="X3549">
            <v>1198400</v>
          </cell>
          <cell r="Y3549">
            <v>0</v>
          </cell>
          <cell r="Z3549">
            <v>15000</v>
          </cell>
          <cell r="AA3549">
            <v>0</v>
          </cell>
          <cell r="AB3549">
            <v>1498000</v>
          </cell>
          <cell r="AC3549">
            <v>1498000</v>
          </cell>
          <cell r="AD3549">
            <v>0</v>
          </cell>
          <cell r="AE3549">
            <v>8</v>
          </cell>
          <cell r="AF3549">
            <v>44007</v>
          </cell>
          <cell r="AG3549">
            <v>2020</v>
          </cell>
          <cell r="AH3549" t="str">
            <v>Ammissione</v>
          </cell>
          <cell r="AI3549" t="str">
            <v>Valorizzazione della ricerca</v>
          </cell>
          <cell r="AJ3549" t="str">
            <v>Telecomunicazioni</v>
          </cell>
          <cell r="AK3549" t="str">
            <v>IT e infrastrutture</v>
          </cell>
          <cell r="AL3549">
            <v>44111</v>
          </cell>
          <cell r="AM3549">
            <v>2020</v>
          </cell>
          <cell r="AP3549" t="str">
            <v>26.30.29</v>
          </cell>
          <cell r="AR3549">
            <v>1213400</v>
          </cell>
          <cell r="AS3549">
            <v>1198400</v>
          </cell>
          <cell r="AT3549">
            <v>0</v>
          </cell>
          <cell r="AU3549">
            <v>15000</v>
          </cell>
          <cell r="AV3549">
            <v>897680</v>
          </cell>
          <cell r="AW3549">
            <v>0</v>
          </cell>
          <cell r="AX3549">
            <v>2</v>
          </cell>
          <cell r="AY3549">
            <v>0</v>
          </cell>
          <cell r="AZ3549">
            <v>1</v>
          </cell>
          <cell r="BA3549">
            <v>0</v>
          </cell>
          <cell r="BB3549">
            <v>0</v>
          </cell>
          <cell r="BC3549">
            <v>2</v>
          </cell>
          <cell r="BD3549">
            <v>1</v>
          </cell>
          <cell r="BE3549">
            <v>1</v>
          </cell>
          <cell r="BF3549" t="str">
            <v>-</v>
          </cell>
          <cell r="BG3549">
            <v>0</v>
          </cell>
        </row>
        <row r="3550">
          <cell r="A3550" t="str">
            <v>SSI0002435</v>
          </cell>
          <cell r="C3550" t="str">
            <v>SSI</v>
          </cell>
          <cell r="D3550" t="str">
            <v>Luigi Iandolo</v>
          </cell>
          <cell r="E3550">
            <v>43874</v>
          </cell>
          <cell r="F3550">
            <v>2020</v>
          </cell>
          <cell r="I3550" t="str">
            <v>Domanda non ammessa</v>
          </cell>
          <cell r="J3550" t="str">
            <v>AVELLINO</v>
          </cell>
          <cell r="K3550" t="str">
            <v>AV</v>
          </cell>
          <cell r="L3550" t="str">
            <v>Campania</v>
          </cell>
          <cell r="M3550" t="str">
            <v>ITALIA</v>
          </cell>
          <cell r="N3550" t="str">
            <v>SUD</v>
          </cell>
          <cell r="O3550" t="str">
            <v>Mezzogiorno</v>
          </cell>
          <cell r="Q3550" t="str">
            <v>X</v>
          </cell>
          <cell r="R3550" t="str">
            <v>PON I&amp;C SUD - LEGGE DI STABILITA 2017</v>
          </cell>
          <cell r="S3550" t="str">
            <v>Società non costituita</v>
          </cell>
          <cell r="T3550">
            <v>715382.82</v>
          </cell>
          <cell r="U3550">
            <v>587306.26</v>
          </cell>
          <cell r="V3550">
            <v>715382.82</v>
          </cell>
          <cell r="W3550">
            <v>0</v>
          </cell>
          <cell r="X3550">
            <v>572306.26</v>
          </cell>
          <cell r="Y3550">
            <v>0</v>
          </cell>
          <cell r="Z3550">
            <v>15000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1</v>
          </cell>
          <cell r="AF3550">
            <v>43965</v>
          </cell>
          <cell r="AG3550">
            <v>2020</v>
          </cell>
          <cell r="AH3550" t="str">
            <v>Non ammissione</v>
          </cell>
          <cell r="AI3550" t="str">
            <v>Economia Digitale</v>
          </cell>
          <cell r="AJ3550" t="str">
            <v>Socialnetwork</v>
          </cell>
          <cell r="AK3550" t="str">
            <v>Web technology</v>
          </cell>
          <cell r="AP3550" t="str">
            <v/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1</v>
          </cell>
          <cell r="AY3550">
            <v>1</v>
          </cell>
          <cell r="AZ3550">
            <v>0</v>
          </cell>
          <cell r="BA3550">
            <v>0</v>
          </cell>
          <cell r="BB3550">
            <v>0</v>
          </cell>
          <cell r="BC3550">
            <v>2</v>
          </cell>
          <cell r="BD3550">
            <v>0</v>
          </cell>
          <cell r="BE3550">
            <v>0</v>
          </cell>
          <cell r="BF3550" t="str">
            <v>-</v>
          </cell>
          <cell r="BG3550">
            <v>0</v>
          </cell>
        </row>
        <row r="3551">
          <cell r="A3551" t="str">
            <v>SSI0002436</v>
          </cell>
          <cell r="C3551" t="str">
            <v>SSI</v>
          </cell>
          <cell r="D3551" t="str">
            <v>JDP Engineering and Services</v>
          </cell>
          <cell r="E3551">
            <v>43874</v>
          </cell>
          <cell r="F3551">
            <v>2020</v>
          </cell>
          <cell r="H3551" t="str">
            <v>02607060742</v>
          </cell>
          <cell r="I3551" t="str">
            <v>Domanda non ammessa</v>
          </cell>
          <cell r="J3551" t="str">
            <v>MESAGNE</v>
          </cell>
          <cell r="K3551" t="str">
            <v>BR</v>
          </cell>
          <cell r="L3551" t="str">
            <v>Puglia</v>
          </cell>
          <cell r="M3551" t="str">
            <v>ITALIA</v>
          </cell>
          <cell r="N3551" t="str">
            <v>SUD</v>
          </cell>
          <cell r="O3551" t="str">
            <v>Mezzogiorno</v>
          </cell>
          <cell r="Q3551" t="str">
            <v>X</v>
          </cell>
          <cell r="R3551" t="str">
            <v>PON I&amp;C SUD - LEGGE DI STABILITA 2017</v>
          </cell>
          <cell r="S3551" t="str">
            <v>Società costituita</v>
          </cell>
          <cell r="T3551">
            <v>940900</v>
          </cell>
          <cell r="U3551">
            <v>676344</v>
          </cell>
          <cell r="V3551">
            <v>940900</v>
          </cell>
          <cell r="W3551">
            <v>0</v>
          </cell>
          <cell r="X3551">
            <v>661344</v>
          </cell>
          <cell r="Y3551">
            <v>0</v>
          </cell>
          <cell r="Z3551">
            <v>15000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4</v>
          </cell>
          <cell r="AF3551">
            <v>43965</v>
          </cell>
          <cell r="AG3551">
            <v>2020</v>
          </cell>
          <cell r="AH3551" t="str">
            <v>Non ammissione</v>
          </cell>
          <cell r="AI3551" t="str">
            <v>Tecnologia nuova sperimentale</v>
          </cell>
          <cell r="AJ3551" t="str">
            <v>Aerospazio</v>
          </cell>
          <cell r="AK3551" t="str">
            <v>Industria hi-tech</v>
          </cell>
          <cell r="AP3551" t="str">
            <v>71.20.21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1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1</v>
          </cell>
          <cell r="BD3551">
            <v>0</v>
          </cell>
          <cell r="BE3551">
            <v>0</v>
          </cell>
          <cell r="BF3551" t="str">
            <v>-</v>
          </cell>
          <cell r="BG3551">
            <v>0</v>
          </cell>
        </row>
        <row r="3552">
          <cell r="A3552" t="str">
            <v>SSI0002437</v>
          </cell>
          <cell r="B3552" t="str">
            <v>C89J20000120008</v>
          </cell>
          <cell r="C3552" t="str">
            <v>SSI</v>
          </cell>
          <cell r="D3552" t="str">
            <v>Gyala S.r.l.</v>
          </cell>
          <cell r="E3552">
            <v>43875</v>
          </cell>
          <cell r="F3552">
            <v>2020</v>
          </cell>
          <cell r="H3552" t="str">
            <v>13731281005</v>
          </cell>
          <cell r="I3552" t="str">
            <v>Domanda ammessa</v>
          </cell>
          <cell r="J3552" t="str">
            <v>ROMA</v>
          </cell>
          <cell r="K3552" t="str">
            <v>RM</v>
          </cell>
          <cell r="L3552" t="str">
            <v>Lazio</v>
          </cell>
          <cell r="M3552" t="str">
            <v>ITALIA</v>
          </cell>
          <cell r="N3552" t="str">
            <v>CENTRO-NORD</v>
          </cell>
          <cell r="O3552" t="str">
            <v>Centro-Nord</v>
          </cell>
          <cell r="Q3552" t="str">
            <v>X</v>
          </cell>
          <cell r="R3552" t="str">
            <v>FCS Centro/Nord</v>
          </cell>
          <cell r="S3552" t="str">
            <v>Società costituita</v>
          </cell>
          <cell r="T3552">
            <v>1499000</v>
          </cell>
          <cell r="U3552">
            <v>1199200</v>
          </cell>
          <cell r="V3552">
            <v>1499000</v>
          </cell>
          <cell r="W3552">
            <v>0</v>
          </cell>
          <cell r="X3552">
            <v>1199200</v>
          </cell>
          <cell r="Y3552">
            <v>0</v>
          </cell>
          <cell r="Z3552">
            <v>0</v>
          </cell>
          <cell r="AA3552">
            <v>0</v>
          </cell>
          <cell r="AB3552">
            <v>1342131.19</v>
          </cell>
          <cell r="AC3552">
            <v>1342131.19</v>
          </cell>
          <cell r="AD3552">
            <v>0</v>
          </cell>
          <cell r="AE3552">
            <v>14</v>
          </cell>
          <cell r="AF3552">
            <v>43965</v>
          </cell>
          <cell r="AG3552">
            <v>2020</v>
          </cell>
          <cell r="AH3552" t="str">
            <v>Ammissione</v>
          </cell>
          <cell r="AI3552" t="str">
            <v>Economia Digitale</v>
          </cell>
          <cell r="AJ3552" t="str">
            <v>Infrastruttura e sicurezza</v>
          </cell>
          <cell r="AK3552" t="str">
            <v>IT e infrastrutture</v>
          </cell>
          <cell r="AL3552">
            <v>44047</v>
          </cell>
          <cell r="AM3552">
            <v>2020</v>
          </cell>
          <cell r="AP3552" t="str">
            <v>62.01.00</v>
          </cell>
          <cell r="AR3552">
            <v>1073704.95</v>
          </cell>
          <cell r="AS3552">
            <v>1073704.95</v>
          </cell>
          <cell r="AT3552">
            <v>0</v>
          </cell>
          <cell r="AU3552">
            <v>0</v>
          </cell>
          <cell r="AV3552">
            <v>1073704.95</v>
          </cell>
          <cell r="AW3552">
            <v>0</v>
          </cell>
          <cell r="AX3552">
            <v>2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2</v>
          </cell>
          <cell r="BD3552">
            <v>0</v>
          </cell>
          <cell r="BE3552">
            <v>0</v>
          </cell>
          <cell r="BF3552" t="str">
            <v>-</v>
          </cell>
          <cell r="BG3552">
            <v>0</v>
          </cell>
        </row>
        <row r="3553">
          <cell r="A3553" t="str">
            <v>SSI0002438</v>
          </cell>
          <cell r="C3553" t="str">
            <v>SSI</v>
          </cell>
          <cell r="D3553" t="str">
            <v>K-DIGITALE S.R.L.</v>
          </cell>
          <cell r="E3553">
            <v>43875</v>
          </cell>
          <cell r="F3553">
            <v>2020</v>
          </cell>
          <cell r="H3553" t="str">
            <v>03515810541</v>
          </cell>
          <cell r="I3553" t="str">
            <v>Domanda non ammessa</v>
          </cell>
          <cell r="J3553" t="str">
            <v>PERUGIA</v>
          </cell>
          <cell r="K3553" t="str">
            <v>PG</v>
          </cell>
          <cell r="L3553" t="str">
            <v>Umbria</v>
          </cell>
          <cell r="M3553" t="str">
            <v>ITALIA</v>
          </cell>
          <cell r="N3553" t="str">
            <v>CENTRO-NORD</v>
          </cell>
          <cell r="O3553" t="str">
            <v>Centro-Nord</v>
          </cell>
          <cell r="Q3553" t="str">
            <v>X</v>
          </cell>
          <cell r="R3553" t="str">
            <v>FCS Centro/Nord</v>
          </cell>
          <cell r="S3553" t="str">
            <v>Società costituita</v>
          </cell>
          <cell r="T3553">
            <v>1006874</v>
          </cell>
          <cell r="U3553">
            <v>805499.2</v>
          </cell>
          <cell r="V3553">
            <v>1006874</v>
          </cell>
          <cell r="W3553">
            <v>0</v>
          </cell>
          <cell r="X3553">
            <v>805499.2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3</v>
          </cell>
          <cell r="AF3553">
            <v>43965</v>
          </cell>
          <cell r="AG3553">
            <v>2020</v>
          </cell>
          <cell r="AH3553" t="str">
            <v>Non ammissione</v>
          </cell>
          <cell r="AI3553" t="str">
            <v>Economia Digitale</v>
          </cell>
          <cell r="AJ3553" t="str">
            <v>Internet of things</v>
          </cell>
          <cell r="AK3553" t="str">
            <v>Web technology</v>
          </cell>
          <cell r="AP3553" t="str">
            <v>62.02.00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2</v>
          </cell>
          <cell r="AY3553">
            <v>1</v>
          </cell>
          <cell r="AZ3553">
            <v>0</v>
          </cell>
          <cell r="BA3553">
            <v>0</v>
          </cell>
          <cell r="BB3553">
            <v>0</v>
          </cell>
          <cell r="BC3553">
            <v>3</v>
          </cell>
          <cell r="BD3553">
            <v>0</v>
          </cell>
          <cell r="BE3553">
            <v>0</v>
          </cell>
          <cell r="BF3553" t="str">
            <v>-</v>
          </cell>
          <cell r="BG3553">
            <v>0</v>
          </cell>
        </row>
        <row r="3554">
          <cell r="A3554" t="str">
            <v>SSI0002439</v>
          </cell>
          <cell r="C3554" t="str">
            <v>SSI</v>
          </cell>
          <cell r="D3554" t="str">
            <v>ILOVECOMM</v>
          </cell>
          <cell r="E3554">
            <v>43875</v>
          </cell>
          <cell r="F3554">
            <v>2020</v>
          </cell>
          <cell r="H3554" t="str">
            <v>01216400075</v>
          </cell>
          <cell r="I3554" t="str">
            <v>Domanda non ammessa</v>
          </cell>
          <cell r="J3554" t="str">
            <v>BASIGLIO</v>
          </cell>
          <cell r="K3554" t="str">
            <v>MI</v>
          </cell>
          <cell r="L3554" t="str">
            <v>Lombardia</v>
          </cell>
          <cell r="M3554" t="str">
            <v>ITALIA</v>
          </cell>
          <cell r="N3554" t="str">
            <v>CENTRO-NORD</v>
          </cell>
          <cell r="O3554" t="str">
            <v>Centro-Nord</v>
          </cell>
          <cell r="Q3554" t="str">
            <v>X</v>
          </cell>
          <cell r="R3554" t="str">
            <v>FCS Centro/Nord</v>
          </cell>
          <cell r="S3554" t="str">
            <v>Società costituita</v>
          </cell>
          <cell r="T3554">
            <v>592224</v>
          </cell>
          <cell r="U3554">
            <v>473483.52000000002</v>
          </cell>
          <cell r="V3554">
            <v>592224</v>
          </cell>
          <cell r="W3554">
            <v>0</v>
          </cell>
          <cell r="X3554">
            <v>473483.52000000002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6</v>
          </cell>
          <cell r="AF3554">
            <v>43965</v>
          </cell>
          <cell r="AG3554">
            <v>2020</v>
          </cell>
          <cell r="AH3554" t="str">
            <v>Non ammissione</v>
          </cell>
          <cell r="AI3554" t="str">
            <v>Economia Digitale</v>
          </cell>
          <cell r="AJ3554" t="str">
            <v>E-Commerce</v>
          </cell>
          <cell r="AK3554" t="str">
            <v>Web technology</v>
          </cell>
          <cell r="AP3554" t="str">
            <v>63.12.00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1</v>
          </cell>
          <cell r="AX3554">
            <v>5</v>
          </cell>
          <cell r="AY3554">
            <v>0</v>
          </cell>
          <cell r="AZ3554">
            <v>0</v>
          </cell>
          <cell r="BA3554">
            <v>2</v>
          </cell>
          <cell r="BB3554">
            <v>0</v>
          </cell>
          <cell r="BC3554">
            <v>6</v>
          </cell>
          <cell r="BD3554">
            <v>2</v>
          </cell>
          <cell r="BE3554">
            <v>1</v>
          </cell>
          <cell r="BF3554" t="str">
            <v>-</v>
          </cell>
          <cell r="BG3554">
            <v>0</v>
          </cell>
        </row>
        <row r="3555">
          <cell r="A3555" t="str">
            <v>SSI0002440</v>
          </cell>
          <cell r="C3555" t="str">
            <v>SSI</v>
          </cell>
          <cell r="D3555" t="str">
            <v>Maria Lara Tosques</v>
          </cell>
          <cell r="E3555">
            <v>43876</v>
          </cell>
          <cell r="F3555">
            <v>2020</v>
          </cell>
          <cell r="I3555" t="str">
            <v>Domanda non ammessa</v>
          </cell>
          <cell r="J3555" t="str">
            <v>n.d.</v>
          </cell>
          <cell r="K3555" t="str">
            <v>n.d.</v>
          </cell>
          <cell r="L3555" t="str">
            <v>Veneto</v>
          </cell>
          <cell r="M3555" t="str">
            <v>ITALIA</v>
          </cell>
          <cell r="N3555" t="str">
            <v>CENTRO-NORD</v>
          </cell>
          <cell r="O3555" t="str">
            <v>Centro-Nord</v>
          </cell>
          <cell r="Q3555" t="str">
            <v>X</v>
          </cell>
          <cell r="R3555" t="str">
            <v>FCS Centro/Nord</v>
          </cell>
          <cell r="S3555" t="str">
            <v>Società non costituita</v>
          </cell>
          <cell r="T3555">
            <v>603477.82999999996</v>
          </cell>
          <cell r="U3555">
            <v>550630.04</v>
          </cell>
          <cell r="V3555">
            <v>603477.82999999996</v>
          </cell>
          <cell r="W3555">
            <v>0</v>
          </cell>
          <cell r="X3555">
            <v>543130.04</v>
          </cell>
          <cell r="Y3555">
            <v>0</v>
          </cell>
          <cell r="Z3555">
            <v>7500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2</v>
          </cell>
          <cell r="AF3555">
            <v>44007</v>
          </cell>
          <cell r="AG3555">
            <v>2020</v>
          </cell>
          <cell r="AH3555" t="str">
            <v>Non ammissione</v>
          </cell>
          <cell r="AI3555" t="str">
            <v>Economia Digitale</v>
          </cell>
          <cell r="AJ3555" t="str">
            <v>E-Commerce</v>
          </cell>
          <cell r="AK3555" t="str">
            <v>Web technology</v>
          </cell>
          <cell r="AP3555" t="str">
            <v/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1</v>
          </cell>
          <cell r="AX3555">
            <v>0</v>
          </cell>
          <cell r="AY3555">
            <v>0</v>
          </cell>
          <cell r="AZ3555">
            <v>1</v>
          </cell>
          <cell r="BA3555">
            <v>0</v>
          </cell>
          <cell r="BB3555">
            <v>0</v>
          </cell>
          <cell r="BC3555">
            <v>1</v>
          </cell>
          <cell r="BD3555">
            <v>1</v>
          </cell>
          <cell r="BE3555">
            <v>2</v>
          </cell>
          <cell r="BF3555" t="str">
            <v>-</v>
          </cell>
          <cell r="BG3555">
            <v>0</v>
          </cell>
        </row>
        <row r="3556">
          <cell r="A3556" t="str">
            <v>SSI0002441</v>
          </cell>
          <cell r="B3556" t="str">
            <v>C49J20000200008</v>
          </cell>
          <cell r="C3556" t="str">
            <v>SSI</v>
          </cell>
          <cell r="D3556" t="str">
            <v>near2real s.r.l.</v>
          </cell>
          <cell r="E3556">
            <v>43876</v>
          </cell>
          <cell r="F3556">
            <v>2020</v>
          </cell>
          <cell r="H3556" t="str">
            <v>10778050962</v>
          </cell>
          <cell r="I3556" t="str">
            <v>Domanda ammessa</v>
          </cell>
          <cell r="J3556" t="str">
            <v>MILANO</v>
          </cell>
          <cell r="K3556" t="str">
            <v>MI</v>
          </cell>
          <cell r="L3556" t="str">
            <v>Lombardia</v>
          </cell>
          <cell r="M3556" t="str">
            <v>ITALIA</v>
          </cell>
          <cell r="N3556" t="str">
            <v>CENTRO-NORD</v>
          </cell>
          <cell r="O3556" t="str">
            <v>Centro-Nord</v>
          </cell>
          <cell r="Q3556" t="str">
            <v>X</v>
          </cell>
          <cell r="R3556" t="str">
            <v>FCS Centro/Nord</v>
          </cell>
          <cell r="S3556" t="str">
            <v>Società costituita</v>
          </cell>
          <cell r="T3556">
            <v>1084780</v>
          </cell>
          <cell r="U3556">
            <v>875324</v>
          </cell>
          <cell r="V3556">
            <v>1084780</v>
          </cell>
          <cell r="W3556">
            <v>0</v>
          </cell>
          <cell r="X3556">
            <v>867824</v>
          </cell>
          <cell r="Y3556">
            <v>0</v>
          </cell>
          <cell r="Z3556">
            <v>7500</v>
          </cell>
          <cell r="AA3556">
            <v>0</v>
          </cell>
          <cell r="AB3556">
            <v>467120</v>
          </cell>
          <cell r="AC3556">
            <v>467120</v>
          </cell>
          <cell r="AD3556">
            <v>0</v>
          </cell>
          <cell r="AE3556">
            <v>17</v>
          </cell>
          <cell r="AF3556">
            <v>43979</v>
          </cell>
          <cell r="AG3556">
            <v>2020</v>
          </cell>
          <cell r="AH3556" t="str">
            <v>Ammissione</v>
          </cell>
          <cell r="AI3556" t="str">
            <v>Economia Digitale</v>
          </cell>
          <cell r="AJ3556" t="str">
            <v>Telecomunicazioni</v>
          </cell>
          <cell r="AK3556" t="str">
            <v>IT e infrastrutture</v>
          </cell>
          <cell r="AP3556" t="str">
            <v>62.01.00</v>
          </cell>
          <cell r="AR3556">
            <v>381196</v>
          </cell>
          <cell r="AS3556">
            <v>373696</v>
          </cell>
          <cell r="AT3556">
            <v>0</v>
          </cell>
          <cell r="AU3556">
            <v>7500</v>
          </cell>
          <cell r="AV3556">
            <v>373696</v>
          </cell>
          <cell r="AW3556">
            <v>1</v>
          </cell>
          <cell r="AX3556">
            <v>1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2</v>
          </cell>
          <cell r="BD3556">
            <v>0</v>
          </cell>
          <cell r="BE3556">
            <v>1</v>
          </cell>
          <cell r="BF3556" t="str">
            <v>-</v>
          </cell>
          <cell r="BG3556">
            <v>0</v>
          </cell>
        </row>
        <row r="3557">
          <cell r="A3557" t="str">
            <v>SSI0002442</v>
          </cell>
          <cell r="C3557" t="str">
            <v>SSI</v>
          </cell>
          <cell r="D3557" t="str">
            <v>FILOTTO SRL</v>
          </cell>
          <cell r="E3557">
            <v>43876</v>
          </cell>
          <cell r="F3557">
            <v>2020</v>
          </cell>
          <cell r="H3557" t="str">
            <v>02337530501</v>
          </cell>
          <cell r="I3557" t="str">
            <v>Domanda non ammessa</v>
          </cell>
          <cell r="J3557" t="str">
            <v>VICOPISANO</v>
          </cell>
          <cell r="K3557" t="str">
            <v>PI</v>
          </cell>
          <cell r="L3557" t="str">
            <v>Toscana</v>
          </cell>
          <cell r="M3557" t="str">
            <v>ITALIA</v>
          </cell>
          <cell r="N3557" t="str">
            <v>CENTRO-NORD</v>
          </cell>
          <cell r="O3557" t="str">
            <v>Centro-Nord</v>
          </cell>
          <cell r="Q3557" t="str">
            <v>X</v>
          </cell>
          <cell r="R3557" t="str">
            <v>FCS Centro/Nord</v>
          </cell>
          <cell r="S3557" t="str">
            <v>Società costituita</v>
          </cell>
          <cell r="T3557">
            <v>229425</v>
          </cell>
          <cell r="U3557">
            <v>191040</v>
          </cell>
          <cell r="V3557">
            <v>229425</v>
          </cell>
          <cell r="W3557">
            <v>0</v>
          </cell>
          <cell r="X3557">
            <v>183540</v>
          </cell>
          <cell r="Y3557">
            <v>0</v>
          </cell>
          <cell r="Z3557">
            <v>7500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9</v>
          </cell>
          <cell r="AF3557">
            <v>43979</v>
          </cell>
          <cell r="AG3557">
            <v>2020</v>
          </cell>
          <cell r="AH3557" t="str">
            <v>Non ammissione</v>
          </cell>
          <cell r="AI3557" t="str">
            <v>Valorizzazione della ricerca</v>
          </cell>
          <cell r="AJ3557" t="str">
            <v>E-Commerce</v>
          </cell>
          <cell r="AK3557" t="str">
            <v>Web technology</v>
          </cell>
          <cell r="AP3557" t="str">
            <v>74.10.10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1</v>
          </cell>
          <cell r="AY3557">
            <v>0</v>
          </cell>
          <cell r="AZ3557">
            <v>0</v>
          </cell>
          <cell r="BA3557">
            <v>1</v>
          </cell>
          <cell r="BB3557">
            <v>0</v>
          </cell>
          <cell r="BC3557">
            <v>1</v>
          </cell>
          <cell r="BD3557">
            <v>1</v>
          </cell>
          <cell r="BE3557">
            <v>0</v>
          </cell>
          <cell r="BF3557" t="str">
            <v>-</v>
          </cell>
          <cell r="BG3557">
            <v>0</v>
          </cell>
        </row>
        <row r="3558">
          <cell r="A3558" t="str">
            <v>SSI0002443</v>
          </cell>
          <cell r="C3558" t="str">
            <v>SSI</v>
          </cell>
          <cell r="D3558" t="str">
            <v>Edoardo Lombardi</v>
          </cell>
          <cell r="E3558">
            <v>43877</v>
          </cell>
          <cell r="F3558">
            <v>2020</v>
          </cell>
          <cell r="I3558" t="str">
            <v>Domanda non ammessa</v>
          </cell>
          <cell r="J3558" t="str">
            <v>n.d.</v>
          </cell>
          <cell r="K3558" t="str">
            <v>n.d.</v>
          </cell>
          <cell r="L3558" t="str">
            <v>Campania</v>
          </cell>
          <cell r="M3558" t="str">
            <v>ITALIA</v>
          </cell>
          <cell r="N3558" t="str">
            <v>SUD</v>
          </cell>
          <cell r="O3558" t="str">
            <v>Mezzogiorno</v>
          </cell>
          <cell r="Q3558" t="str">
            <v>X</v>
          </cell>
          <cell r="R3558" t="str">
            <v>PON I&amp;C SUD - LEGGE DI STABILITA 2017</v>
          </cell>
          <cell r="S3558" t="str">
            <v>Società non costituita</v>
          </cell>
          <cell r="T3558">
            <v>460370</v>
          </cell>
          <cell r="U3558">
            <v>383296</v>
          </cell>
          <cell r="V3558">
            <v>460370</v>
          </cell>
          <cell r="W3558">
            <v>0</v>
          </cell>
          <cell r="X3558">
            <v>368296</v>
          </cell>
          <cell r="Y3558">
            <v>0</v>
          </cell>
          <cell r="Z3558">
            <v>15000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2</v>
          </cell>
          <cell r="AF3558">
            <v>43987</v>
          </cell>
          <cell r="AG3558">
            <v>2020</v>
          </cell>
          <cell r="AH3558" t="str">
            <v>Non ammissione</v>
          </cell>
          <cell r="AI3558" t="str">
            <v>Tecnologia nuova sperimentale</v>
          </cell>
          <cell r="AJ3558" t="str">
            <v>Turismo e beni culturali</v>
          </cell>
          <cell r="AK3558" t="str">
            <v>Turismo e beni culturali</v>
          </cell>
          <cell r="AP3558" t="str">
            <v/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1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1</v>
          </cell>
          <cell r="BD3558">
            <v>0</v>
          </cell>
          <cell r="BE3558">
            <v>0</v>
          </cell>
          <cell r="BF3558" t="str">
            <v>-</v>
          </cell>
          <cell r="BG3558">
            <v>0</v>
          </cell>
        </row>
        <row r="3559">
          <cell r="A3559" t="str">
            <v>SSI0002444</v>
          </cell>
          <cell r="C3559" t="str">
            <v>SSI</v>
          </cell>
          <cell r="D3559" t="str">
            <v>Sharing Rate Srl</v>
          </cell>
          <cell r="E3559">
            <v>43878</v>
          </cell>
          <cell r="F3559">
            <v>2020</v>
          </cell>
          <cell r="H3559" t="str">
            <v>03746781206</v>
          </cell>
          <cell r="I3559" t="str">
            <v>Domanda non ammessa</v>
          </cell>
          <cell r="J3559" t="str">
            <v>BOLOGNA</v>
          </cell>
          <cell r="K3559" t="str">
            <v>BO</v>
          </cell>
          <cell r="L3559" t="str">
            <v>Emilia Romagna</v>
          </cell>
          <cell r="M3559" t="str">
            <v>ITALIA</v>
          </cell>
          <cell r="N3559" t="str">
            <v>CENTRO-NORD</v>
          </cell>
          <cell r="O3559" t="str">
            <v>Centro-Nord</v>
          </cell>
          <cell r="Q3559" t="str">
            <v>X</v>
          </cell>
          <cell r="R3559" t="str">
            <v>FCS Centro/Nord</v>
          </cell>
          <cell r="S3559" t="str">
            <v>Società costituita</v>
          </cell>
          <cell r="T3559">
            <v>562271.6</v>
          </cell>
          <cell r="U3559">
            <v>449817.28</v>
          </cell>
          <cell r="V3559">
            <v>562271.6</v>
          </cell>
          <cell r="W3559">
            <v>0</v>
          </cell>
          <cell r="X3559">
            <v>449817.28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4</v>
          </cell>
          <cell r="AF3559">
            <v>43965</v>
          </cell>
          <cell r="AG3559">
            <v>2020</v>
          </cell>
          <cell r="AH3559" t="str">
            <v>Non ammissione</v>
          </cell>
          <cell r="AI3559" t="str">
            <v>Valorizzazione della ricerca</v>
          </cell>
          <cell r="AJ3559" t="str">
            <v>E-Commerce</v>
          </cell>
          <cell r="AK3559" t="str">
            <v>Web technology</v>
          </cell>
          <cell r="AP3559" t="str">
            <v>63.12.00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9</v>
          </cell>
          <cell r="AY3559">
            <v>4</v>
          </cell>
          <cell r="AZ3559">
            <v>0</v>
          </cell>
          <cell r="BA3559">
            <v>3</v>
          </cell>
          <cell r="BB3559">
            <v>1</v>
          </cell>
          <cell r="BC3559">
            <v>13</v>
          </cell>
          <cell r="BD3559">
            <v>4</v>
          </cell>
          <cell r="BE3559">
            <v>0</v>
          </cell>
          <cell r="BF3559" t="str">
            <v>-</v>
          </cell>
          <cell r="BG3559">
            <v>0</v>
          </cell>
        </row>
        <row r="3560">
          <cell r="A3560" t="str">
            <v>SSI0002445</v>
          </cell>
          <cell r="C3560" t="str">
            <v>SSI</v>
          </cell>
          <cell r="D3560" t="str">
            <v>Alessandro Tortorella</v>
          </cell>
          <cell r="E3560">
            <v>43879</v>
          </cell>
          <cell r="F3560">
            <v>2020</v>
          </cell>
          <cell r="I3560" t="str">
            <v>Domanda non ammessa</v>
          </cell>
          <cell r="J3560" t="str">
            <v>LECCE</v>
          </cell>
          <cell r="K3560" t="str">
            <v>LE</v>
          </cell>
          <cell r="L3560" t="str">
            <v>Puglia</v>
          </cell>
          <cell r="M3560" t="str">
            <v>ITALIA</v>
          </cell>
          <cell r="N3560" t="str">
            <v>SUD</v>
          </cell>
          <cell r="O3560" t="str">
            <v>Mezzogiorno</v>
          </cell>
          <cell r="Q3560" t="str">
            <v>X</v>
          </cell>
          <cell r="R3560" t="str">
            <v>PON I&amp;C SUD - LEGGE DI STABILITA 2017</v>
          </cell>
          <cell r="S3560" t="str">
            <v>Società non costituita</v>
          </cell>
          <cell r="T3560">
            <v>860230</v>
          </cell>
          <cell r="U3560">
            <v>703184</v>
          </cell>
          <cell r="V3560">
            <v>860230</v>
          </cell>
          <cell r="W3560">
            <v>0</v>
          </cell>
          <cell r="X3560">
            <v>688184</v>
          </cell>
          <cell r="Y3560">
            <v>0</v>
          </cell>
          <cell r="Z3560">
            <v>15000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14</v>
          </cell>
          <cell r="AF3560">
            <v>43951</v>
          </cell>
          <cell r="AG3560">
            <v>2020</v>
          </cell>
          <cell r="AH3560" t="str">
            <v>Non ammissione</v>
          </cell>
          <cell r="AI3560" t="str">
            <v>Tecnologia nuova sperimentale</v>
          </cell>
          <cell r="AJ3560" t="str">
            <v>Automazione Industriale</v>
          </cell>
          <cell r="AK3560" t="str">
            <v>Industria hi-tech</v>
          </cell>
          <cell r="AP3560" t="str">
            <v/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3</v>
          </cell>
          <cell r="AY3560">
            <v>2</v>
          </cell>
          <cell r="AZ3560">
            <v>0</v>
          </cell>
          <cell r="BA3560">
            <v>0</v>
          </cell>
          <cell r="BB3560">
            <v>0</v>
          </cell>
          <cell r="BC3560">
            <v>5</v>
          </cell>
          <cell r="BD3560">
            <v>0</v>
          </cell>
          <cell r="BE3560">
            <v>0</v>
          </cell>
          <cell r="BF3560" t="str">
            <v>-</v>
          </cell>
          <cell r="BG3560">
            <v>0</v>
          </cell>
        </row>
        <row r="3561">
          <cell r="A3561" t="str">
            <v>SSI0002446</v>
          </cell>
          <cell r="C3561" t="str">
            <v>SSI</v>
          </cell>
          <cell r="D3561" t="str">
            <v>BOTEL DIFFUSO DEI LAGHI</v>
          </cell>
          <cell r="E3561">
            <v>43879</v>
          </cell>
          <cell r="F3561">
            <v>2020</v>
          </cell>
          <cell r="H3561" t="str">
            <v>03785690128</v>
          </cell>
          <cell r="I3561" t="str">
            <v>Domanda non ammessa</v>
          </cell>
          <cell r="J3561" t="str">
            <v>PORTO CERESIO</v>
          </cell>
          <cell r="K3561" t="str">
            <v>VA</v>
          </cell>
          <cell r="L3561" t="str">
            <v>Lombardia</v>
          </cell>
          <cell r="M3561" t="str">
            <v>ITALIA</v>
          </cell>
          <cell r="N3561" t="str">
            <v>CENTRO-NORD</v>
          </cell>
          <cell r="O3561" t="str">
            <v>Centro-Nord</v>
          </cell>
          <cell r="Q3561" t="str">
            <v>X</v>
          </cell>
          <cell r="R3561" t="str">
            <v>FCS Centro/Nord</v>
          </cell>
          <cell r="S3561" t="str">
            <v>Società costituita</v>
          </cell>
          <cell r="T3561">
            <v>785247</v>
          </cell>
          <cell r="U3561">
            <v>628197.6</v>
          </cell>
          <cell r="V3561">
            <v>785247</v>
          </cell>
          <cell r="W3561">
            <v>0</v>
          </cell>
          <cell r="X3561">
            <v>628197.6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3</v>
          </cell>
          <cell r="AF3561">
            <v>43992</v>
          </cell>
          <cell r="AG3561">
            <v>2020</v>
          </cell>
          <cell r="AH3561" t="str">
            <v>Non ammissione</v>
          </cell>
          <cell r="AI3561" t="str">
            <v>Valorizzazione della ricerca</v>
          </cell>
          <cell r="AJ3561" t="str">
            <v>Turismo e beni culturali</v>
          </cell>
          <cell r="AK3561" t="str">
            <v>Turismo e beni culturali</v>
          </cell>
          <cell r="AP3561" t="str">
            <v>55.20.51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1</v>
          </cell>
          <cell r="AZ3561">
            <v>0</v>
          </cell>
          <cell r="BA3561">
            <v>1</v>
          </cell>
          <cell r="BB3561">
            <v>0</v>
          </cell>
          <cell r="BC3561">
            <v>1</v>
          </cell>
          <cell r="BD3561">
            <v>1</v>
          </cell>
          <cell r="BE3561">
            <v>0</v>
          </cell>
          <cell r="BF3561" t="str">
            <v>-</v>
          </cell>
          <cell r="BG3561">
            <v>0</v>
          </cell>
        </row>
        <row r="3562">
          <cell r="A3562" t="str">
            <v>SSI0002447</v>
          </cell>
          <cell r="C3562" t="str">
            <v>SSI</v>
          </cell>
          <cell r="D3562" t="str">
            <v>ONDA COIN SRL</v>
          </cell>
          <cell r="E3562">
            <v>43879</v>
          </cell>
          <cell r="F3562">
            <v>2020</v>
          </cell>
          <cell r="H3562" t="str">
            <v>14766331004</v>
          </cell>
          <cell r="I3562" t="str">
            <v>Domanda non ammessa</v>
          </cell>
          <cell r="J3562" t="str">
            <v>SIRACUSA</v>
          </cell>
          <cell r="K3562" t="str">
            <v>SR</v>
          </cell>
          <cell r="L3562" t="str">
            <v>Sicilia</v>
          </cell>
          <cell r="M3562" t="str">
            <v>ITALIA</v>
          </cell>
          <cell r="N3562" t="str">
            <v>SUD</v>
          </cell>
          <cell r="O3562" t="str">
            <v>Mezzogiorno</v>
          </cell>
          <cell r="Q3562" t="str">
            <v>X</v>
          </cell>
          <cell r="R3562" t="str">
            <v xml:space="preserve">PON I&amp;C SUD </v>
          </cell>
          <cell r="S3562" t="str">
            <v>Società costituita</v>
          </cell>
          <cell r="T3562">
            <v>497928</v>
          </cell>
          <cell r="U3562">
            <v>398342.40000000002</v>
          </cell>
          <cell r="V3562">
            <v>497928</v>
          </cell>
          <cell r="W3562">
            <v>0</v>
          </cell>
          <cell r="X3562">
            <v>398342.40000000002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15</v>
          </cell>
          <cell r="AF3562">
            <v>43979</v>
          </cell>
          <cell r="AG3562">
            <v>2020</v>
          </cell>
          <cell r="AH3562" t="str">
            <v>Non ammissione</v>
          </cell>
          <cell r="AI3562" t="str">
            <v>Economia Digitale</v>
          </cell>
          <cell r="AJ3562" t="str">
            <v>E-Commerce</v>
          </cell>
          <cell r="AK3562" t="str">
            <v>Web technology</v>
          </cell>
          <cell r="AP3562" t="str">
            <v>62.01.00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2</v>
          </cell>
          <cell r="AY3562">
            <v>2</v>
          </cell>
          <cell r="AZ3562">
            <v>0</v>
          </cell>
          <cell r="BA3562">
            <v>0</v>
          </cell>
          <cell r="BB3562">
            <v>0</v>
          </cell>
          <cell r="BC3562">
            <v>4</v>
          </cell>
          <cell r="BD3562">
            <v>0</v>
          </cell>
          <cell r="BE3562">
            <v>0</v>
          </cell>
          <cell r="BF3562" t="str">
            <v>-</v>
          </cell>
          <cell r="BG3562">
            <v>0</v>
          </cell>
        </row>
        <row r="3563">
          <cell r="A3563" t="str">
            <v>SSI0002448</v>
          </cell>
          <cell r="C3563" t="str">
            <v>SSI</v>
          </cell>
          <cell r="D3563" t="str">
            <v>Luca Occhipinti</v>
          </cell>
          <cell r="E3563">
            <v>43879</v>
          </cell>
          <cell r="F3563">
            <v>2020</v>
          </cell>
          <cell r="I3563" t="str">
            <v>Domanda non ammessa</v>
          </cell>
          <cell r="J3563" t="str">
            <v>n.d.</v>
          </cell>
          <cell r="K3563" t="str">
            <v>n.d.</v>
          </cell>
          <cell r="L3563" t="str">
            <v>Sicilia</v>
          </cell>
          <cell r="M3563" t="str">
            <v>ITALIA</v>
          </cell>
          <cell r="N3563" t="str">
            <v>SUD</v>
          </cell>
          <cell r="O3563" t="str">
            <v>Mezzogiorno</v>
          </cell>
          <cell r="Q3563" t="str">
            <v>X</v>
          </cell>
          <cell r="R3563" t="str">
            <v>PON I&amp;C SUD - LEGGE DI STABILITA 2017</v>
          </cell>
          <cell r="S3563" t="str">
            <v>Società non costituita</v>
          </cell>
          <cell r="T3563">
            <v>108500</v>
          </cell>
          <cell r="U3563">
            <v>64140</v>
          </cell>
          <cell r="V3563">
            <v>108500</v>
          </cell>
          <cell r="W3563">
            <v>0</v>
          </cell>
          <cell r="X3563">
            <v>49140</v>
          </cell>
          <cell r="Y3563">
            <v>0</v>
          </cell>
          <cell r="Z3563">
            <v>15000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11</v>
          </cell>
          <cell r="AF3563">
            <v>43965</v>
          </cell>
          <cell r="AG3563">
            <v>2020</v>
          </cell>
          <cell r="AH3563" t="str">
            <v>Non ammissione</v>
          </cell>
          <cell r="AI3563" t="str">
            <v>Economia Digitale</v>
          </cell>
          <cell r="AJ3563" t="str">
            <v>Internet of things</v>
          </cell>
          <cell r="AK3563" t="str">
            <v>Web technology</v>
          </cell>
          <cell r="AP3563" t="str">
            <v/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2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2</v>
          </cell>
          <cell r="BD3563">
            <v>0</v>
          </cell>
          <cell r="BE3563">
            <v>2</v>
          </cell>
          <cell r="BF3563" t="str">
            <v>-</v>
          </cell>
          <cell r="BG3563">
            <v>0</v>
          </cell>
        </row>
        <row r="3564">
          <cell r="A3564" t="str">
            <v>SSI0002449</v>
          </cell>
          <cell r="C3564" t="str">
            <v>SSI</v>
          </cell>
          <cell r="D3564" t="str">
            <v>Muoviti in Libertà srl</v>
          </cell>
          <cell r="E3564">
            <v>43879</v>
          </cell>
          <cell r="F3564">
            <v>2020</v>
          </cell>
          <cell r="H3564" t="str">
            <v>03565820838</v>
          </cell>
          <cell r="I3564" t="str">
            <v>Domanda non ammessa</v>
          </cell>
          <cell r="J3564" t="str">
            <v>MESSINA</v>
          </cell>
          <cell r="K3564" t="str">
            <v>ME</v>
          </cell>
          <cell r="L3564" t="str">
            <v>Sicilia</v>
          </cell>
          <cell r="M3564" t="str">
            <v>ITALIA</v>
          </cell>
          <cell r="N3564" t="str">
            <v>SUD</v>
          </cell>
          <cell r="O3564" t="str">
            <v>Mezzogiorno</v>
          </cell>
          <cell r="Q3564" t="str">
            <v>X</v>
          </cell>
          <cell r="R3564" t="str">
            <v>PON I&amp;C SUD - LEGGE DI STABILITA 2017</v>
          </cell>
          <cell r="S3564" t="str">
            <v>Società costituita</v>
          </cell>
          <cell r="T3564">
            <v>134460</v>
          </cell>
          <cell r="U3564">
            <v>122568</v>
          </cell>
          <cell r="V3564">
            <v>134460</v>
          </cell>
          <cell r="W3564">
            <v>0</v>
          </cell>
          <cell r="X3564">
            <v>107568</v>
          </cell>
          <cell r="Y3564">
            <v>0</v>
          </cell>
          <cell r="Z3564">
            <v>15000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4</v>
          </cell>
          <cell r="AF3564">
            <v>43992</v>
          </cell>
          <cell r="AG3564">
            <v>2020</v>
          </cell>
          <cell r="AH3564" t="str">
            <v>Non ammissione</v>
          </cell>
          <cell r="AI3564" t="str">
            <v>Economia Digitale</v>
          </cell>
          <cell r="AJ3564" t="str">
            <v>Socialnetwork</v>
          </cell>
          <cell r="AK3564" t="str">
            <v>Web technology</v>
          </cell>
          <cell r="AP3564" t="str">
            <v>62.09.09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2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2</v>
          </cell>
          <cell r="BD3564">
            <v>0</v>
          </cell>
          <cell r="BE3564">
            <v>0</v>
          </cell>
          <cell r="BF3564" t="str">
            <v>-</v>
          </cell>
          <cell r="BG3564">
            <v>0</v>
          </cell>
        </row>
        <row r="3565">
          <cell r="A3565" t="str">
            <v>SSI0002450</v>
          </cell>
          <cell r="C3565" t="str">
            <v>SSI</v>
          </cell>
          <cell r="D3565" t="str">
            <v>VITA INSIEME S.R.L.</v>
          </cell>
          <cell r="E3565">
            <v>43880</v>
          </cell>
          <cell r="F3565">
            <v>2020</v>
          </cell>
          <cell r="H3565" t="str">
            <v>10004860960</v>
          </cell>
          <cell r="I3565" t="str">
            <v>Domanda non ammessa</v>
          </cell>
          <cell r="J3565" t="str">
            <v>MILANO</v>
          </cell>
          <cell r="K3565" t="str">
            <v>MI</v>
          </cell>
          <cell r="L3565" t="str">
            <v>Lombardia</v>
          </cell>
          <cell r="M3565" t="str">
            <v>ITALIA</v>
          </cell>
          <cell r="N3565" t="str">
            <v>CENTRO-NORD</v>
          </cell>
          <cell r="O3565" t="str">
            <v>Centro-Nord</v>
          </cell>
          <cell r="Q3565" t="str">
            <v>X</v>
          </cell>
          <cell r="R3565" t="str">
            <v>FCS Centro/Nord</v>
          </cell>
          <cell r="S3565" t="str">
            <v>Società costituita</v>
          </cell>
          <cell r="T3565">
            <v>939738</v>
          </cell>
          <cell r="U3565">
            <v>751790.4</v>
          </cell>
          <cell r="V3565">
            <v>939738</v>
          </cell>
          <cell r="W3565">
            <v>0</v>
          </cell>
          <cell r="X3565">
            <v>751790.4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10</v>
          </cell>
          <cell r="AF3565">
            <v>43965</v>
          </cell>
          <cell r="AG3565">
            <v>2020</v>
          </cell>
          <cell r="AH3565" t="str">
            <v>Non ammissione</v>
          </cell>
          <cell r="AI3565" t="str">
            <v>Economia Digitale</v>
          </cell>
          <cell r="AJ3565" t="str">
            <v>E-Commerce</v>
          </cell>
          <cell r="AK3565" t="str">
            <v>Web technology</v>
          </cell>
          <cell r="AP3565" t="str">
            <v>63.12.00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 t="str">
            <v>-</v>
          </cell>
          <cell r="BG3565">
            <v>0</v>
          </cell>
        </row>
        <row r="3566">
          <cell r="A3566" t="str">
            <v>SSI0002451</v>
          </cell>
          <cell r="B3566" t="str">
            <v>C49J20000220008</v>
          </cell>
          <cell r="C3566" t="str">
            <v>SSI</v>
          </cell>
          <cell r="D3566" t="str">
            <v>CLOVER ORTHOPEDICS SRL</v>
          </cell>
          <cell r="E3566">
            <v>43880</v>
          </cell>
          <cell r="F3566">
            <v>2020</v>
          </cell>
          <cell r="H3566" t="str">
            <v>11137730963</v>
          </cell>
          <cell r="I3566" t="str">
            <v>Domanda ammessa</v>
          </cell>
          <cell r="J3566" t="str">
            <v>MILANO</v>
          </cell>
          <cell r="K3566" t="str">
            <v>MI</v>
          </cell>
          <cell r="L3566" t="str">
            <v>Lombardia</v>
          </cell>
          <cell r="M3566" t="str">
            <v>ITALIA</v>
          </cell>
          <cell r="N3566" t="str">
            <v>CENTRO-NORD</v>
          </cell>
          <cell r="O3566" t="str">
            <v>Centro-Nord</v>
          </cell>
          <cell r="Q3566" t="str">
            <v>X</v>
          </cell>
          <cell r="R3566" t="str">
            <v>FCS Centro/Nord</v>
          </cell>
          <cell r="S3566" t="str">
            <v>Società costituita</v>
          </cell>
          <cell r="T3566">
            <v>1299160</v>
          </cell>
          <cell r="U3566">
            <v>1046828</v>
          </cell>
          <cell r="V3566">
            <v>1299160</v>
          </cell>
          <cell r="W3566">
            <v>0</v>
          </cell>
          <cell r="X3566">
            <v>1039328</v>
          </cell>
          <cell r="Y3566">
            <v>0</v>
          </cell>
          <cell r="Z3566">
            <v>7500</v>
          </cell>
          <cell r="AA3566">
            <v>0</v>
          </cell>
          <cell r="AB3566">
            <v>1168120</v>
          </cell>
          <cell r="AC3566">
            <v>1168120</v>
          </cell>
          <cell r="AD3566">
            <v>0</v>
          </cell>
          <cell r="AE3566">
            <v>5</v>
          </cell>
          <cell r="AF3566">
            <v>43992</v>
          </cell>
          <cell r="AG3566">
            <v>2020</v>
          </cell>
          <cell r="AH3566" t="str">
            <v>Ammissione</v>
          </cell>
          <cell r="AI3566" t="str">
            <v>Valorizzazione della ricerca</v>
          </cell>
          <cell r="AJ3566" t="str">
            <v>Life sciences</v>
          </cell>
          <cell r="AK3566" t="str">
            <v>Bio-scienze</v>
          </cell>
          <cell r="AL3566">
            <v>44104</v>
          </cell>
          <cell r="AM3566">
            <v>2020</v>
          </cell>
          <cell r="AP3566" t="str">
            <v>32.50.30</v>
          </cell>
          <cell r="AR3566">
            <v>941996</v>
          </cell>
          <cell r="AS3566">
            <v>934496</v>
          </cell>
          <cell r="AT3566">
            <v>0</v>
          </cell>
          <cell r="AU3566">
            <v>7500</v>
          </cell>
          <cell r="AV3566">
            <v>934496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E3566">
            <v>0</v>
          </cell>
          <cell r="BF3566" t="str">
            <v>-</v>
          </cell>
          <cell r="BG3566">
            <v>0</v>
          </cell>
        </row>
        <row r="3567">
          <cell r="A3567" t="str">
            <v>SSI0002452</v>
          </cell>
          <cell r="C3567" t="str">
            <v>SSI</v>
          </cell>
          <cell r="D3567" t="str">
            <v>BIOPOLIMERI</v>
          </cell>
          <cell r="E3567">
            <v>43880</v>
          </cell>
          <cell r="F3567">
            <v>2020</v>
          </cell>
          <cell r="H3567" t="str">
            <v>02559090747</v>
          </cell>
          <cell r="I3567" t="str">
            <v>Domanda non ammessa</v>
          </cell>
          <cell r="J3567" t="str">
            <v>SAN VITO DEI NORMANNI</v>
          </cell>
          <cell r="K3567" t="str">
            <v>BR</v>
          </cell>
          <cell r="L3567" t="str">
            <v>Puglia</v>
          </cell>
          <cell r="M3567" t="str">
            <v>ITALIA</v>
          </cell>
          <cell r="N3567" t="str">
            <v>SUD</v>
          </cell>
          <cell r="O3567" t="str">
            <v>Mezzogiorno</v>
          </cell>
          <cell r="Q3567" t="str">
            <v>X</v>
          </cell>
          <cell r="R3567" t="str">
            <v xml:space="preserve">PON I&amp;C SUD </v>
          </cell>
          <cell r="S3567" t="str">
            <v>Società costituita</v>
          </cell>
          <cell r="T3567">
            <v>1301675</v>
          </cell>
          <cell r="U3567">
            <v>1030248</v>
          </cell>
          <cell r="V3567">
            <v>1301675</v>
          </cell>
          <cell r="W3567">
            <v>0</v>
          </cell>
          <cell r="X3567">
            <v>1030248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4</v>
          </cell>
          <cell r="AF3567">
            <v>44021</v>
          </cell>
          <cell r="AG3567">
            <v>2020</v>
          </cell>
          <cell r="AH3567" t="str">
            <v>Non ammissione</v>
          </cell>
          <cell r="AI3567" t="str">
            <v>Valorizzazione della ricerca</v>
          </cell>
          <cell r="AJ3567" t="str">
            <v>Life sciences</v>
          </cell>
          <cell r="AK3567" t="str">
            <v>Bio-scienze</v>
          </cell>
          <cell r="AP3567" t="str">
            <v>72.11.00</v>
          </cell>
          <cell r="AQ3567" t="str">
            <v>Altri servizi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1</v>
          </cell>
          <cell r="AY3567">
            <v>1</v>
          </cell>
          <cell r="AZ3567">
            <v>0</v>
          </cell>
          <cell r="BA3567">
            <v>0</v>
          </cell>
          <cell r="BB3567">
            <v>0</v>
          </cell>
          <cell r="BC3567">
            <v>2</v>
          </cell>
          <cell r="BD3567">
            <v>0</v>
          </cell>
          <cell r="BE3567">
            <v>0</v>
          </cell>
          <cell r="BF3567" t="str">
            <v>-</v>
          </cell>
          <cell r="BG3567">
            <v>0</v>
          </cell>
        </row>
        <row r="3568">
          <cell r="A3568" t="str">
            <v>SSI0002453</v>
          </cell>
          <cell r="C3568" t="str">
            <v>SSI</v>
          </cell>
          <cell r="D3568" t="str">
            <v>ATLASLAB SRL</v>
          </cell>
          <cell r="E3568">
            <v>43880</v>
          </cell>
          <cell r="F3568">
            <v>2020</v>
          </cell>
          <cell r="H3568" t="str">
            <v>04449580234</v>
          </cell>
          <cell r="I3568" t="str">
            <v>Domanda non ammessa</v>
          </cell>
          <cell r="J3568" t="str">
            <v>SAN GIOVANNI LUPATOTO</v>
          </cell>
          <cell r="K3568" t="str">
            <v>VR</v>
          </cell>
          <cell r="L3568" t="str">
            <v>Veneto</v>
          </cell>
          <cell r="M3568" t="str">
            <v>ITALIA</v>
          </cell>
          <cell r="N3568" t="str">
            <v>CENTRO-NORD</v>
          </cell>
          <cell r="O3568" t="str">
            <v>Centro-Nord</v>
          </cell>
          <cell r="Q3568" t="str">
            <v>X</v>
          </cell>
          <cell r="R3568" t="str">
            <v>FCS Centro/Nord</v>
          </cell>
          <cell r="S3568" t="str">
            <v>Società costituita</v>
          </cell>
          <cell r="T3568">
            <v>1301288</v>
          </cell>
          <cell r="U3568">
            <v>1041030.4</v>
          </cell>
          <cell r="V3568">
            <v>1301288</v>
          </cell>
          <cell r="W3568">
            <v>0</v>
          </cell>
          <cell r="X3568">
            <v>1041030.4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4</v>
          </cell>
          <cell r="AF3568">
            <v>44035</v>
          </cell>
          <cell r="AG3568">
            <v>2020</v>
          </cell>
          <cell r="AH3568" t="str">
            <v>Non ammissione</v>
          </cell>
          <cell r="AI3568" t="str">
            <v>Valorizzazione della ricerca</v>
          </cell>
          <cell r="AJ3568" t="str">
            <v>Life sciences</v>
          </cell>
          <cell r="AK3568" t="str">
            <v>Bio-scienze</v>
          </cell>
          <cell r="AP3568" t="str">
            <v>62.09.09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1</v>
          </cell>
          <cell r="AX3568">
            <v>0</v>
          </cell>
          <cell r="AY3568">
            <v>2</v>
          </cell>
          <cell r="AZ3568">
            <v>0</v>
          </cell>
          <cell r="BA3568">
            <v>0</v>
          </cell>
          <cell r="BB3568">
            <v>0</v>
          </cell>
          <cell r="BC3568">
            <v>3</v>
          </cell>
          <cell r="BD3568">
            <v>0</v>
          </cell>
          <cell r="BE3568">
            <v>1</v>
          </cell>
          <cell r="BF3568" t="str">
            <v>-</v>
          </cell>
          <cell r="BG3568">
            <v>0</v>
          </cell>
        </row>
        <row r="3569">
          <cell r="A3569" t="str">
            <v>SSI0002454</v>
          </cell>
          <cell r="C3569" t="str">
            <v>SSI</v>
          </cell>
          <cell r="D3569" t="str">
            <v>Massimo Pietro Colombo</v>
          </cell>
          <cell r="E3569">
            <v>43881</v>
          </cell>
          <cell r="F3569">
            <v>2020</v>
          </cell>
          <cell r="I3569" t="str">
            <v>Domanda non ammessa</v>
          </cell>
          <cell r="J3569" t="str">
            <v>n.d.</v>
          </cell>
          <cell r="K3569" t="str">
            <v>n.d.</v>
          </cell>
          <cell r="L3569" t="str">
            <v>Lombardia</v>
          </cell>
          <cell r="M3569" t="str">
            <v>ITALIA</v>
          </cell>
          <cell r="N3569" t="str">
            <v>CENTRO-NORD</v>
          </cell>
          <cell r="O3569" t="str">
            <v>Centro-Nord</v>
          </cell>
          <cell r="Q3569" t="str">
            <v>X</v>
          </cell>
          <cell r="R3569" t="str">
            <v>FCS Centro/Nord</v>
          </cell>
          <cell r="S3569" t="str">
            <v>Società non costituita</v>
          </cell>
          <cell r="T3569">
            <v>1499689</v>
          </cell>
          <cell r="U3569">
            <v>1207251.2</v>
          </cell>
          <cell r="V3569">
            <v>1499689</v>
          </cell>
          <cell r="W3569">
            <v>0</v>
          </cell>
          <cell r="X3569">
            <v>1199751.2</v>
          </cell>
          <cell r="Y3569">
            <v>0</v>
          </cell>
          <cell r="Z3569">
            <v>7500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36</v>
          </cell>
          <cell r="AF3569">
            <v>44007</v>
          </cell>
          <cell r="AG3569">
            <v>2020</v>
          </cell>
          <cell r="AH3569" t="str">
            <v>Non ammissione</v>
          </cell>
          <cell r="AI3569" t="str">
            <v>Economia Digitale</v>
          </cell>
          <cell r="AJ3569" t="str">
            <v>Telecomunicazioni</v>
          </cell>
          <cell r="AK3569" t="str">
            <v>IT e infrastrutture</v>
          </cell>
          <cell r="AP3569" t="str">
            <v/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1</v>
          </cell>
          <cell r="AZ3569">
            <v>0</v>
          </cell>
          <cell r="BA3569">
            <v>0</v>
          </cell>
          <cell r="BB3569">
            <v>0</v>
          </cell>
          <cell r="BC3569">
            <v>1</v>
          </cell>
          <cell r="BD3569">
            <v>0</v>
          </cell>
          <cell r="BE3569">
            <v>0</v>
          </cell>
          <cell r="BF3569" t="str">
            <v>-</v>
          </cell>
          <cell r="BG3569">
            <v>0</v>
          </cell>
        </row>
        <row r="3570">
          <cell r="A3570" t="str">
            <v>SSI0002455</v>
          </cell>
          <cell r="C3570" t="str">
            <v>SSI</v>
          </cell>
          <cell r="D3570" t="str">
            <v>Gianluca Salerno</v>
          </cell>
          <cell r="E3570">
            <v>43881</v>
          </cell>
          <cell r="F3570">
            <v>2020</v>
          </cell>
          <cell r="I3570" t="str">
            <v>Domanda non ammessa</v>
          </cell>
          <cell r="J3570" t="str">
            <v>CASAVATORE</v>
          </cell>
          <cell r="K3570" t="str">
            <v>NA</v>
          </cell>
          <cell r="L3570" t="str">
            <v>Campania</v>
          </cell>
          <cell r="M3570" t="str">
            <v>ITALIA</v>
          </cell>
          <cell r="N3570" t="str">
            <v>SUD</v>
          </cell>
          <cell r="O3570" t="str">
            <v>Mezzogiorno</v>
          </cell>
          <cell r="Q3570" t="str">
            <v>X</v>
          </cell>
          <cell r="R3570" t="str">
            <v>PON I&amp;C SUD - LEGGE DI STABILITA 2017</v>
          </cell>
          <cell r="S3570" t="str">
            <v>Società non costituita</v>
          </cell>
          <cell r="T3570">
            <v>702744.3</v>
          </cell>
          <cell r="U3570">
            <v>577195.43999999994</v>
          </cell>
          <cell r="V3570">
            <v>702744.3</v>
          </cell>
          <cell r="W3570">
            <v>0</v>
          </cell>
          <cell r="X3570">
            <v>562195.43999999994</v>
          </cell>
          <cell r="Y3570">
            <v>0</v>
          </cell>
          <cell r="Z3570">
            <v>15000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8</v>
          </cell>
          <cell r="AF3570">
            <v>43992</v>
          </cell>
          <cell r="AG3570">
            <v>2020</v>
          </cell>
          <cell r="AH3570" t="str">
            <v>Non ammissione</v>
          </cell>
          <cell r="AI3570" t="str">
            <v>Economia Digitale</v>
          </cell>
          <cell r="AJ3570" t="str">
            <v>Turismo e beni culturali</v>
          </cell>
          <cell r="AK3570" t="str">
            <v>Turismo e beni culturali</v>
          </cell>
          <cell r="AP3570" t="str">
            <v/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1</v>
          </cell>
          <cell r="AX3570">
            <v>2</v>
          </cell>
          <cell r="AY3570">
            <v>0</v>
          </cell>
          <cell r="AZ3570">
            <v>0</v>
          </cell>
          <cell r="BA3570">
            <v>1</v>
          </cell>
          <cell r="BB3570">
            <v>0</v>
          </cell>
          <cell r="BC3570">
            <v>3</v>
          </cell>
          <cell r="BD3570">
            <v>1</v>
          </cell>
          <cell r="BE3570">
            <v>1</v>
          </cell>
          <cell r="BF3570" t="str">
            <v>-</v>
          </cell>
          <cell r="BG3570">
            <v>0</v>
          </cell>
        </row>
        <row r="3571">
          <cell r="A3571" t="str">
            <v>SSI0002456</v>
          </cell>
          <cell r="C3571" t="str">
            <v>SSI</v>
          </cell>
          <cell r="D3571" t="str">
            <v>ZEROKZERO S.r.l.</v>
          </cell>
          <cell r="E3571">
            <v>43882</v>
          </cell>
          <cell r="F3571">
            <v>2020</v>
          </cell>
          <cell r="H3571" t="str">
            <v>15500711005</v>
          </cell>
          <cell r="I3571" t="str">
            <v>Domanda non ammessa</v>
          </cell>
          <cell r="J3571" t="str">
            <v>ROMA</v>
          </cell>
          <cell r="K3571" t="str">
            <v>RM</v>
          </cell>
          <cell r="L3571" t="str">
            <v>Lazio</v>
          </cell>
          <cell r="M3571" t="str">
            <v>ITALIA</v>
          </cell>
          <cell r="N3571" t="str">
            <v>CENTRO-NORD</v>
          </cell>
          <cell r="O3571" t="str">
            <v>Centro-Nord</v>
          </cell>
          <cell r="Q3571" t="str">
            <v>X</v>
          </cell>
          <cell r="R3571" t="str">
            <v>FCS Centro/Nord</v>
          </cell>
          <cell r="S3571" t="str">
            <v>Società costituita</v>
          </cell>
          <cell r="T3571">
            <v>1499821</v>
          </cell>
          <cell r="U3571">
            <v>1207356.8</v>
          </cell>
          <cell r="V3571">
            <v>1499821</v>
          </cell>
          <cell r="W3571">
            <v>0</v>
          </cell>
          <cell r="X3571">
            <v>1199856.8</v>
          </cell>
          <cell r="Y3571">
            <v>0</v>
          </cell>
          <cell r="Z3571">
            <v>7500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16</v>
          </cell>
          <cell r="AF3571">
            <v>43979</v>
          </cell>
          <cell r="AG3571">
            <v>2020</v>
          </cell>
          <cell r="AH3571" t="str">
            <v>Non ammissione</v>
          </cell>
          <cell r="AI3571" t="str">
            <v>Valorizzazione della ricerca</v>
          </cell>
          <cell r="AJ3571" t="str">
            <v>Bioagroalimentare</v>
          </cell>
          <cell r="AK3571" t="str">
            <v>Bio-scienze</v>
          </cell>
          <cell r="AP3571" t="str">
            <v>72.11.00</v>
          </cell>
          <cell r="AQ3571" t="str">
            <v>Altri servizi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1</v>
          </cell>
          <cell r="AY3571">
            <v>1</v>
          </cell>
          <cell r="AZ3571">
            <v>0</v>
          </cell>
          <cell r="BA3571">
            <v>1</v>
          </cell>
          <cell r="BB3571">
            <v>0</v>
          </cell>
          <cell r="BC3571">
            <v>2</v>
          </cell>
          <cell r="BD3571">
            <v>1</v>
          </cell>
          <cell r="BE3571">
            <v>0</v>
          </cell>
          <cell r="BF3571" t="str">
            <v>-</v>
          </cell>
          <cell r="BG3571">
            <v>0</v>
          </cell>
        </row>
        <row r="3572">
          <cell r="A3572" t="str">
            <v>SSI0002457</v>
          </cell>
          <cell r="C3572" t="str">
            <v>SSI</v>
          </cell>
          <cell r="D3572" t="str">
            <v>LOVENERGI</v>
          </cell>
          <cell r="E3572">
            <v>43882</v>
          </cell>
          <cell r="F3572">
            <v>2020</v>
          </cell>
          <cell r="H3572" t="str">
            <v>02883280303</v>
          </cell>
          <cell r="I3572" t="str">
            <v>Domanda non ammessa</v>
          </cell>
          <cell r="J3572" t="str">
            <v>UDINE</v>
          </cell>
          <cell r="K3572" t="str">
            <v>UD</v>
          </cell>
          <cell r="L3572" t="str">
            <v>Friuli Venezia Giulia</v>
          </cell>
          <cell r="M3572" t="str">
            <v>ITALIA</v>
          </cell>
          <cell r="N3572" t="str">
            <v>CENTRO-NORD</v>
          </cell>
          <cell r="O3572" t="str">
            <v>Centro-Nord</v>
          </cell>
          <cell r="Q3572" t="str">
            <v>X</v>
          </cell>
          <cell r="R3572" t="str">
            <v>FCS Centro/Nord</v>
          </cell>
          <cell r="S3572" t="str">
            <v>Società costituita</v>
          </cell>
          <cell r="T3572">
            <v>816500</v>
          </cell>
          <cell r="U3572">
            <v>653200</v>
          </cell>
          <cell r="V3572">
            <v>816500</v>
          </cell>
          <cell r="W3572">
            <v>0</v>
          </cell>
          <cell r="X3572">
            <v>653200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2</v>
          </cell>
          <cell r="AF3572">
            <v>43965</v>
          </cell>
          <cell r="AG3572">
            <v>2020</v>
          </cell>
          <cell r="AH3572" t="str">
            <v>Non ammissione</v>
          </cell>
          <cell r="AI3572" t="str">
            <v>Economia Digitale</v>
          </cell>
          <cell r="AJ3572" t="str">
            <v>Smart cities</v>
          </cell>
          <cell r="AK3572" t="str">
            <v>Smart cities and services</v>
          </cell>
          <cell r="AP3572" t="str">
            <v>28.29.91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1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1</v>
          </cell>
          <cell r="BD3572">
            <v>0</v>
          </cell>
          <cell r="BE3572">
            <v>0</v>
          </cell>
          <cell r="BF3572" t="str">
            <v>-</v>
          </cell>
          <cell r="BG3572">
            <v>0</v>
          </cell>
        </row>
        <row r="3573">
          <cell r="A3573" t="str">
            <v>SSI0002458</v>
          </cell>
          <cell r="B3573" t="str">
            <v>C39J20000050008</v>
          </cell>
          <cell r="C3573" t="str">
            <v>SSI</v>
          </cell>
          <cell r="D3573" t="str">
            <v>Smartmicrooptics srl</v>
          </cell>
          <cell r="E3573">
            <v>43882</v>
          </cell>
          <cell r="F3573">
            <v>2020</v>
          </cell>
          <cell r="H3573" t="str">
            <v>02382790992</v>
          </cell>
          <cell r="I3573" t="str">
            <v>Domanda ammessa</v>
          </cell>
          <cell r="J3573" t="str">
            <v>GENOVA</v>
          </cell>
          <cell r="K3573" t="str">
            <v>GE</v>
          </cell>
          <cell r="L3573" t="str">
            <v>Liguria</v>
          </cell>
          <cell r="M3573" t="str">
            <v>ITALIA</v>
          </cell>
          <cell r="N3573" t="str">
            <v>CENTRO-NORD</v>
          </cell>
          <cell r="O3573" t="str">
            <v>Centro-Nord</v>
          </cell>
          <cell r="Q3573" t="str">
            <v>X</v>
          </cell>
          <cell r="R3573" t="str">
            <v>FCS Centro/Nord</v>
          </cell>
          <cell r="S3573" t="str">
            <v>Società costituita</v>
          </cell>
          <cell r="T3573">
            <v>412630.8</v>
          </cell>
          <cell r="U3573">
            <v>330104.64</v>
          </cell>
          <cell r="V3573">
            <v>412630.8</v>
          </cell>
          <cell r="W3573">
            <v>0</v>
          </cell>
          <cell r="X3573">
            <v>330104.64</v>
          </cell>
          <cell r="Y3573">
            <v>0</v>
          </cell>
          <cell r="Z3573">
            <v>0</v>
          </cell>
          <cell r="AA3573">
            <v>0</v>
          </cell>
          <cell r="AB3573">
            <v>412630.8</v>
          </cell>
          <cell r="AC3573">
            <v>412630.8</v>
          </cell>
          <cell r="AD3573">
            <v>0</v>
          </cell>
          <cell r="AE3573">
            <v>5</v>
          </cell>
          <cell r="AF3573">
            <v>43937</v>
          </cell>
          <cell r="AG3573">
            <v>2020</v>
          </cell>
          <cell r="AH3573" t="str">
            <v>Ammissione</v>
          </cell>
          <cell r="AI3573" t="str">
            <v>Valorizzazione della ricerca</v>
          </cell>
          <cell r="AJ3573" t="str">
            <v>Life sciences</v>
          </cell>
          <cell r="AK3573" t="str">
            <v>Bio-scienze</v>
          </cell>
          <cell r="AL3573">
            <v>44085</v>
          </cell>
          <cell r="AM3573">
            <v>2020</v>
          </cell>
          <cell r="AP3573" t="str">
            <v>26.70.11</v>
          </cell>
          <cell r="AR3573">
            <v>330104.64</v>
          </cell>
          <cell r="AS3573">
            <v>330104.64</v>
          </cell>
          <cell r="AT3573">
            <v>0</v>
          </cell>
          <cell r="AU3573">
            <v>0</v>
          </cell>
          <cell r="AV3573">
            <v>330104.64</v>
          </cell>
          <cell r="AW3573">
            <v>0</v>
          </cell>
          <cell r="AX3573">
            <v>3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3</v>
          </cell>
          <cell r="BD3573">
            <v>0</v>
          </cell>
          <cell r="BE3573">
            <v>0</v>
          </cell>
          <cell r="BF3573" t="str">
            <v>-</v>
          </cell>
          <cell r="BG3573">
            <v>0</v>
          </cell>
        </row>
        <row r="3574">
          <cell r="A3574" t="str">
            <v>SSI0002459</v>
          </cell>
          <cell r="C3574" t="str">
            <v>SSI</v>
          </cell>
          <cell r="D3574" t="str">
            <v>BEFOOD SRL</v>
          </cell>
          <cell r="E3574">
            <v>43883</v>
          </cell>
          <cell r="F3574">
            <v>2020</v>
          </cell>
          <cell r="H3574" t="str">
            <v>01703820884</v>
          </cell>
          <cell r="I3574" t="str">
            <v>Domanda non ammessa</v>
          </cell>
          <cell r="J3574" t="str">
            <v>CATANIA</v>
          </cell>
          <cell r="K3574" t="str">
            <v>CT</v>
          </cell>
          <cell r="L3574" t="str">
            <v>Sicilia</v>
          </cell>
          <cell r="M3574" t="str">
            <v>ITALIA</v>
          </cell>
          <cell r="N3574" t="str">
            <v>SUD</v>
          </cell>
          <cell r="O3574" t="str">
            <v>Mezzogiorno</v>
          </cell>
          <cell r="Q3574" t="str">
            <v>X</v>
          </cell>
          <cell r="R3574" t="str">
            <v xml:space="preserve">PON I&amp;C SUD </v>
          </cell>
          <cell r="S3574" t="str">
            <v>Società costituita</v>
          </cell>
          <cell r="T3574">
            <v>488400</v>
          </cell>
          <cell r="U3574">
            <v>390720</v>
          </cell>
          <cell r="V3574">
            <v>488400</v>
          </cell>
          <cell r="W3574">
            <v>0</v>
          </cell>
          <cell r="X3574">
            <v>390720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6</v>
          </cell>
          <cell r="AF3574">
            <v>43965</v>
          </cell>
          <cell r="AG3574">
            <v>2020</v>
          </cell>
          <cell r="AH3574" t="str">
            <v>Non ammissione</v>
          </cell>
          <cell r="AI3574" t="str">
            <v>Economia Digitale</v>
          </cell>
          <cell r="AJ3574" t="str">
            <v>E-Commerce</v>
          </cell>
          <cell r="AK3574" t="str">
            <v>Web technology</v>
          </cell>
          <cell r="AP3574" t="str">
            <v>63.12.00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1</v>
          </cell>
          <cell r="AY3574">
            <v>0</v>
          </cell>
          <cell r="AZ3574">
            <v>0</v>
          </cell>
          <cell r="BA3574">
            <v>1</v>
          </cell>
          <cell r="BB3574">
            <v>0</v>
          </cell>
          <cell r="BC3574">
            <v>1</v>
          </cell>
          <cell r="BD3574">
            <v>1</v>
          </cell>
          <cell r="BE3574">
            <v>0</v>
          </cell>
          <cell r="BF3574" t="str">
            <v>-</v>
          </cell>
          <cell r="BG3574">
            <v>0</v>
          </cell>
        </row>
        <row r="3575">
          <cell r="A3575" t="str">
            <v>SSI0002460</v>
          </cell>
          <cell r="C3575" t="str">
            <v>SSI</v>
          </cell>
          <cell r="D3575" t="str">
            <v>Alessandro De Sanctis</v>
          </cell>
          <cell r="E3575">
            <v>43885</v>
          </cell>
          <cell r="F3575">
            <v>2020</v>
          </cell>
          <cell r="I3575" t="str">
            <v>Domanda decaduta</v>
          </cell>
          <cell r="J3575" t="str">
            <v>n.d.</v>
          </cell>
          <cell r="K3575" t="str">
            <v>n.d.</v>
          </cell>
          <cell r="L3575" t="str">
            <v>Lazio</v>
          </cell>
          <cell r="M3575" t="str">
            <v>ITALIA</v>
          </cell>
          <cell r="N3575" t="str">
            <v>CENTRO-NORD</v>
          </cell>
          <cell r="O3575" t="str">
            <v>Centro-Nord</v>
          </cell>
          <cell r="Q3575" t="str">
            <v>X</v>
          </cell>
          <cell r="R3575" t="str">
            <v>FCS Centro/Nord</v>
          </cell>
          <cell r="S3575" t="str">
            <v>Società non costituita</v>
          </cell>
          <cell r="T3575">
            <v>798496</v>
          </cell>
          <cell r="U3575">
            <v>726146.4</v>
          </cell>
          <cell r="V3575">
            <v>798496</v>
          </cell>
          <cell r="W3575">
            <v>0</v>
          </cell>
          <cell r="X3575">
            <v>718646.4</v>
          </cell>
          <cell r="Y3575">
            <v>0</v>
          </cell>
          <cell r="Z3575">
            <v>7500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23</v>
          </cell>
          <cell r="AI3575" t="str">
            <v>Economia Digitale</v>
          </cell>
          <cell r="AJ3575" t="str">
            <v>Smart cities</v>
          </cell>
          <cell r="AK3575" t="str">
            <v>Smart cities and services</v>
          </cell>
          <cell r="AP3575" t="str">
            <v/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3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3</v>
          </cell>
          <cell r="BD3575">
            <v>0</v>
          </cell>
          <cell r="BE3575">
            <v>3</v>
          </cell>
          <cell r="BF3575" t="str">
            <v>-</v>
          </cell>
          <cell r="BG3575">
            <v>0</v>
          </cell>
        </row>
        <row r="3576">
          <cell r="A3576" t="str">
            <v>SSI0002461</v>
          </cell>
          <cell r="B3576" t="str">
            <v>C49J20000160008</v>
          </cell>
          <cell r="C3576" t="str">
            <v>SSI</v>
          </cell>
          <cell r="D3576" t="str">
            <v>DRB SRL</v>
          </cell>
          <cell r="E3576">
            <v>43885</v>
          </cell>
          <cell r="F3576">
            <v>2020</v>
          </cell>
          <cell r="H3576" t="str">
            <v>09729170960</v>
          </cell>
          <cell r="I3576" t="str">
            <v>Domanda ammessa</v>
          </cell>
          <cell r="J3576" t="str">
            <v>MILANO</v>
          </cell>
          <cell r="K3576" t="str">
            <v>MI</v>
          </cell>
          <cell r="L3576" t="str">
            <v>Lombardia</v>
          </cell>
          <cell r="M3576" t="str">
            <v>ITALIA</v>
          </cell>
          <cell r="N3576" t="str">
            <v>CENTRO-NORD</v>
          </cell>
          <cell r="O3576" t="str">
            <v>Centro-Nord</v>
          </cell>
          <cell r="Q3576" t="str">
            <v>X</v>
          </cell>
          <cell r="R3576" t="str">
            <v>FCS Centro/Nord</v>
          </cell>
          <cell r="S3576" t="str">
            <v>Società costituita</v>
          </cell>
          <cell r="T3576">
            <v>593860</v>
          </cell>
          <cell r="U3576">
            <v>475088</v>
          </cell>
          <cell r="V3576">
            <v>593860</v>
          </cell>
          <cell r="W3576">
            <v>0</v>
          </cell>
          <cell r="X3576">
            <v>475088</v>
          </cell>
          <cell r="Y3576">
            <v>0</v>
          </cell>
          <cell r="Z3576">
            <v>0</v>
          </cell>
          <cell r="AA3576">
            <v>0</v>
          </cell>
          <cell r="AB3576">
            <v>558860</v>
          </cell>
          <cell r="AC3576">
            <v>558860</v>
          </cell>
          <cell r="AD3576">
            <v>0</v>
          </cell>
          <cell r="AE3576">
            <v>2</v>
          </cell>
          <cell r="AF3576">
            <v>43951</v>
          </cell>
          <cell r="AG3576">
            <v>2020</v>
          </cell>
          <cell r="AH3576" t="str">
            <v>Ammissione</v>
          </cell>
          <cell r="AI3576" t="str">
            <v>Tecnologia nuova sperimentale</v>
          </cell>
          <cell r="AJ3576" t="str">
            <v>Aerospazio</v>
          </cell>
          <cell r="AK3576" t="str">
            <v>Industria hi-tech</v>
          </cell>
          <cell r="AL3576">
            <v>44084</v>
          </cell>
          <cell r="AM3576">
            <v>2020</v>
          </cell>
          <cell r="AP3576" t="str">
            <v>72.19.09</v>
          </cell>
          <cell r="AR3576">
            <v>447088</v>
          </cell>
          <cell r="AS3576">
            <v>447088</v>
          </cell>
          <cell r="AT3576">
            <v>0</v>
          </cell>
          <cell r="AU3576">
            <v>0</v>
          </cell>
          <cell r="AV3576">
            <v>447088</v>
          </cell>
          <cell r="AW3576">
            <v>0</v>
          </cell>
          <cell r="AX3576">
            <v>2</v>
          </cell>
          <cell r="AY3576">
            <v>1</v>
          </cell>
          <cell r="AZ3576">
            <v>0</v>
          </cell>
          <cell r="BA3576">
            <v>0</v>
          </cell>
          <cell r="BB3576">
            <v>0</v>
          </cell>
          <cell r="BC3576">
            <v>3</v>
          </cell>
          <cell r="BD3576">
            <v>0</v>
          </cell>
          <cell r="BE3576">
            <v>0</v>
          </cell>
          <cell r="BF3576" t="str">
            <v>-</v>
          </cell>
          <cell r="BG3576">
            <v>0</v>
          </cell>
        </row>
        <row r="3577">
          <cell r="A3577" t="str">
            <v>SSI0002462</v>
          </cell>
          <cell r="C3577" t="str">
            <v>SSI</v>
          </cell>
          <cell r="D3577" t="str">
            <v>IPACS SRL</v>
          </cell>
          <cell r="E3577">
            <v>43885</v>
          </cell>
          <cell r="F3577">
            <v>2020</v>
          </cell>
          <cell r="H3577" t="str">
            <v>05756680657</v>
          </cell>
          <cell r="I3577" t="str">
            <v>Domanda non ammessa</v>
          </cell>
          <cell r="J3577" t="str">
            <v>COSENZA</v>
          </cell>
          <cell r="K3577" t="str">
            <v>CS</v>
          </cell>
          <cell r="L3577" t="str">
            <v>Calabria</v>
          </cell>
          <cell r="M3577" t="str">
            <v>ITALIA</v>
          </cell>
          <cell r="N3577" t="str">
            <v>SUD</v>
          </cell>
          <cell r="O3577" t="str">
            <v>Mezzogiorno</v>
          </cell>
          <cell r="Q3577" t="str">
            <v>X</v>
          </cell>
          <cell r="R3577" t="str">
            <v xml:space="preserve">PON I&amp;C SUD </v>
          </cell>
          <cell r="S3577" t="str">
            <v>Società costituita</v>
          </cell>
          <cell r="T3577">
            <v>244400</v>
          </cell>
          <cell r="U3577">
            <v>219960</v>
          </cell>
          <cell r="V3577">
            <v>244400</v>
          </cell>
          <cell r="W3577">
            <v>0</v>
          </cell>
          <cell r="X3577">
            <v>219960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2</v>
          </cell>
          <cell r="AF3577">
            <v>43992</v>
          </cell>
          <cell r="AG3577">
            <v>2020</v>
          </cell>
          <cell r="AH3577" t="str">
            <v>Non ammissione</v>
          </cell>
          <cell r="AI3577" t="str">
            <v>Economia Digitale</v>
          </cell>
          <cell r="AJ3577" t="str">
            <v>Life sciences</v>
          </cell>
          <cell r="AK3577" t="str">
            <v>Bio-scienze</v>
          </cell>
          <cell r="AP3577" t="str">
            <v>72.20.00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1</v>
          </cell>
          <cell r="BC3577">
            <v>0</v>
          </cell>
          <cell r="BD3577">
            <v>1</v>
          </cell>
          <cell r="BE3577">
            <v>0</v>
          </cell>
          <cell r="BF3577" t="str">
            <v>-</v>
          </cell>
          <cell r="BG3577">
            <v>0</v>
          </cell>
        </row>
        <row r="3578">
          <cell r="A3578" t="str">
            <v>SSI0002463</v>
          </cell>
          <cell r="C3578" t="str">
            <v>SSI</v>
          </cell>
          <cell r="D3578" t="str">
            <v>Universo energia s.r.l.</v>
          </cell>
          <cell r="E3578">
            <v>43885</v>
          </cell>
          <cell r="F3578">
            <v>2020</v>
          </cell>
          <cell r="H3578" t="str">
            <v>13712901001</v>
          </cell>
          <cell r="I3578" t="str">
            <v>Domanda non ammessa</v>
          </cell>
          <cell r="J3578" t="str">
            <v>ROMA</v>
          </cell>
          <cell r="K3578" t="str">
            <v>RM</v>
          </cell>
          <cell r="L3578" t="str">
            <v>Lazio</v>
          </cell>
          <cell r="M3578" t="str">
            <v>ITALIA</v>
          </cell>
          <cell r="N3578" t="str">
            <v>CENTRO-NORD</v>
          </cell>
          <cell r="O3578" t="str">
            <v>Centro-Nord</v>
          </cell>
          <cell r="Q3578" t="str">
            <v>X</v>
          </cell>
          <cell r="R3578" t="str">
            <v>FCS Centro/Nord</v>
          </cell>
          <cell r="S3578" t="str">
            <v>Società costituita</v>
          </cell>
          <cell r="T3578">
            <v>710953</v>
          </cell>
          <cell r="U3578">
            <v>568762.4</v>
          </cell>
          <cell r="V3578">
            <v>710953</v>
          </cell>
          <cell r="W3578">
            <v>0</v>
          </cell>
          <cell r="X3578">
            <v>568762.4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4</v>
          </cell>
          <cell r="AF3578">
            <v>43965</v>
          </cell>
          <cell r="AG3578">
            <v>2020</v>
          </cell>
          <cell r="AH3578" t="str">
            <v>Non ammissione</v>
          </cell>
          <cell r="AI3578" t="str">
            <v>Valorizzazione della ricerca</v>
          </cell>
          <cell r="AJ3578" t="str">
            <v>Ambiente e Energia</v>
          </cell>
          <cell r="AK3578" t="str">
            <v>Ambiente ed energia</v>
          </cell>
          <cell r="AP3578" t="str">
            <v>74.90.93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2</v>
          </cell>
          <cell r="AX3578">
            <v>0</v>
          </cell>
          <cell r="AY3578">
            <v>2</v>
          </cell>
          <cell r="AZ3578">
            <v>0</v>
          </cell>
          <cell r="BA3578">
            <v>0</v>
          </cell>
          <cell r="BB3578">
            <v>1</v>
          </cell>
          <cell r="BC3578">
            <v>4</v>
          </cell>
          <cell r="BD3578">
            <v>1</v>
          </cell>
          <cell r="BE3578">
            <v>2</v>
          </cell>
          <cell r="BF3578" t="str">
            <v>-</v>
          </cell>
          <cell r="BG3578">
            <v>0</v>
          </cell>
        </row>
        <row r="3579">
          <cell r="A3579" t="str">
            <v>SSI0002464</v>
          </cell>
          <cell r="B3579" t="str">
            <v>C99J20000290008</v>
          </cell>
          <cell r="C3579" t="str">
            <v>SSI</v>
          </cell>
          <cell r="D3579" t="str">
            <v>Axyon AI SRL</v>
          </cell>
          <cell r="E3579">
            <v>43886</v>
          </cell>
          <cell r="F3579">
            <v>2020</v>
          </cell>
          <cell r="H3579" t="str">
            <v>03719450367</v>
          </cell>
          <cell r="I3579" t="str">
            <v>Domanda ammessa</v>
          </cell>
          <cell r="J3579" t="str">
            <v>MODENA</v>
          </cell>
          <cell r="K3579" t="str">
            <v>MO</v>
          </cell>
          <cell r="L3579" t="str">
            <v>Emilia Romagna</v>
          </cell>
          <cell r="M3579" t="str">
            <v>ITALIA</v>
          </cell>
          <cell r="N3579" t="str">
            <v>CENTRO-NORD</v>
          </cell>
          <cell r="O3579" t="str">
            <v>Centro-Nord</v>
          </cell>
          <cell r="Q3579" t="str">
            <v>X</v>
          </cell>
          <cell r="R3579" t="str">
            <v>FCS Centro/Nord</v>
          </cell>
          <cell r="S3579" t="str">
            <v>Società costituita</v>
          </cell>
          <cell r="T3579">
            <v>1499500</v>
          </cell>
          <cell r="U3579">
            <v>1199600</v>
          </cell>
          <cell r="V3579">
            <v>1499500</v>
          </cell>
          <cell r="W3579">
            <v>0</v>
          </cell>
          <cell r="X3579">
            <v>1199600</v>
          </cell>
          <cell r="Y3579">
            <v>0</v>
          </cell>
          <cell r="Z3579">
            <v>0</v>
          </cell>
          <cell r="AA3579">
            <v>0</v>
          </cell>
          <cell r="AB3579">
            <v>1067880</v>
          </cell>
          <cell r="AC3579">
            <v>1067880</v>
          </cell>
          <cell r="AD3579">
            <v>0</v>
          </cell>
          <cell r="AE3579">
            <v>2</v>
          </cell>
          <cell r="AF3579">
            <v>44007</v>
          </cell>
          <cell r="AG3579">
            <v>2020</v>
          </cell>
          <cell r="AH3579" t="str">
            <v>Ammissione</v>
          </cell>
          <cell r="AI3579" t="str">
            <v>Economia Digitale</v>
          </cell>
          <cell r="AJ3579" t="str">
            <v>Cloud computing</v>
          </cell>
          <cell r="AK3579" t="str">
            <v>Web technology</v>
          </cell>
          <cell r="AL3579">
            <v>44095</v>
          </cell>
          <cell r="AM3579">
            <v>2020</v>
          </cell>
          <cell r="AP3579" t="str">
            <v>62.01.00</v>
          </cell>
          <cell r="AR3579">
            <v>854304</v>
          </cell>
          <cell r="AS3579">
            <v>854304</v>
          </cell>
          <cell r="AT3579">
            <v>0</v>
          </cell>
          <cell r="AU3579">
            <v>0</v>
          </cell>
          <cell r="AV3579">
            <v>854304</v>
          </cell>
          <cell r="AW3579">
            <v>1</v>
          </cell>
          <cell r="AX3579">
            <v>4</v>
          </cell>
          <cell r="AY3579">
            <v>1</v>
          </cell>
          <cell r="AZ3579">
            <v>0</v>
          </cell>
          <cell r="BA3579">
            <v>0</v>
          </cell>
          <cell r="BB3579">
            <v>0</v>
          </cell>
          <cell r="BC3579">
            <v>6</v>
          </cell>
          <cell r="BD3579">
            <v>0</v>
          </cell>
          <cell r="BE3579">
            <v>1</v>
          </cell>
          <cell r="BF3579" t="str">
            <v>-</v>
          </cell>
          <cell r="BG3579">
            <v>0</v>
          </cell>
        </row>
        <row r="3580">
          <cell r="A3580" t="str">
            <v>SSI0002465</v>
          </cell>
          <cell r="B3580" t="str">
            <v>C89J20000080008</v>
          </cell>
          <cell r="C3580" t="str">
            <v>SSI</v>
          </cell>
          <cell r="D3580" t="str">
            <v>CELLEX s.r.l.</v>
          </cell>
          <cell r="E3580">
            <v>43886</v>
          </cell>
          <cell r="F3580">
            <v>2020</v>
          </cell>
          <cell r="H3580" t="str">
            <v>14820511005</v>
          </cell>
          <cell r="I3580" t="str">
            <v>Domanda ammessa</v>
          </cell>
          <cell r="J3580" t="str">
            <v>ROMA</v>
          </cell>
          <cell r="K3580" t="str">
            <v>RM</v>
          </cell>
          <cell r="L3580" t="str">
            <v>Lazio</v>
          </cell>
          <cell r="M3580" t="str">
            <v>ITALIA</v>
          </cell>
          <cell r="N3580" t="str">
            <v>CENTRO-NORD</v>
          </cell>
          <cell r="O3580" t="str">
            <v>Centro-Nord</v>
          </cell>
          <cell r="Q3580" t="str">
            <v>X</v>
          </cell>
          <cell r="R3580" t="str">
            <v>FCS Centro/Nord</v>
          </cell>
          <cell r="S3580" t="str">
            <v>Società costituita</v>
          </cell>
          <cell r="T3580">
            <v>500000</v>
          </cell>
          <cell r="U3580">
            <v>400000</v>
          </cell>
          <cell r="V3580">
            <v>500000</v>
          </cell>
          <cell r="W3580">
            <v>0</v>
          </cell>
          <cell r="X3580">
            <v>400000</v>
          </cell>
          <cell r="Y3580">
            <v>0</v>
          </cell>
          <cell r="Z3580">
            <v>0</v>
          </cell>
          <cell r="AA3580">
            <v>0</v>
          </cell>
          <cell r="AB3580">
            <v>429560</v>
          </cell>
          <cell r="AC3580">
            <v>429560</v>
          </cell>
          <cell r="AD3580">
            <v>0</v>
          </cell>
          <cell r="AE3580">
            <v>4</v>
          </cell>
          <cell r="AF3580">
            <v>43923</v>
          </cell>
          <cell r="AG3580">
            <v>2020</v>
          </cell>
          <cell r="AH3580" t="str">
            <v>Ammissione</v>
          </cell>
          <cell r="AI3580" t="str">
            <v>Valorizzazione della ricerca</v>
          </cell>
          <cell r="AJ3580" t="str">
            <v>Life sciences</v>
          </cell>
          <cell r="AK3580" t="str">
            <v>Bio-scienze</v>
          </cell>
          <cell r="AL3580">
            <v>44098</v>
          </cell>
          <cell r="AM3580">
            <v>2020</v>
          </cell>
          <cell r="AP3580" t="str">
            <v>72.11</v>
          </cell>
          <cell r="AR3580">
            <v>343648</v>
          </cell>
          <cell r="AS3580">
            <v>343648</v>
          </cell>
          <cell r="AT3580">
            <v>0</v>
          </cell>
          <cell r="AU3580">
            <v>0</v>
          </cell>
          <cell r="AV3580">
            <v>343648</v>
          </cell>
          <cell r="AW3580">
            <v>0</v>
          </cell>
          <cell r="AX3580">
            <v>1</v>
          </cell>
          <cell r="AY3580">
            <v>1</v>
          </cell>
          <cell r="AZ3580">
            <v>0</v>
          </cell>
          <cell r="BA3580">
            <v>0</v>
          </cell>
          <cell r="BB3580">
            <v>0</v>
          </cell>
          <cell r="BC3580">
            <v>2</v>
          </cell>
          <cell r="BD3580">
            <v>0</v>
          </cell>
          <cell r="BE3580">
            <v>0</v>
          </cell>
          <cell r="BF3580" t="str">
            <v>-</v>
          </cell>
          <cell r="BG3580">
            <v>0</v>
          </cell>
        </row>
        <row r="3581">
          <cell r="A3581" t="str">
            <v>SSI0002466</v>
          </cell>
          <cell r="B3581" t="str">
            <v>C39J20000080008</v>
          </cell>
          <cell r="C3581" t="str">
            <v>SSI</v>
          </cell>
          <cell r="D3581" t="str">
            <v>WENDA S.R.L</v>
          </cell>
          <cell r="E3581">
            <v>43886</v>
          </cell>
          <cell r="F3581">
            <v>2020</v>
          </cell>
          <cell r="H3581" t="str">
            <v>03444511202</v>
          </cell>
          <cell r="I3581" t="str">
            <v>Domanda ammessa</v>
          </cell>
          <cell r="J3581" t="str">
            <v>CASTEL MAGGIORE</v>
          </cell>
          <cell r="K3581" t="str">
            <v>BO</v>
          </cell>
          <cell r="L3581" t="str">
            <v>Emilia Romagna</v>
          </cell>
          <cell r="M3581" t="str">
            <v>ITALIA</v>
          </cell>
          <cell r="N3581" t="str">
            <v>CENTRO-NORD</v>
          </cell>
          <cell r="O3581" t="str">
            <v>Centro-Nord</v>
          </cell>
          <cell r="Q3581" t="str">
            <v>X</v>
          </cell>
          <cell r="R3581" t="str">
            <v>FCS Centro/Nord</v>
          </cell>
          <cell r="S3581" t="str">
            <v>Società costituita</v>
          </cell>
          <cell r="T3581">
            <v>589530</v>
          </cell>
          <cell r="U3581">
            <v>471624</v>
          </cell>
          <cell r="V3581">
            <v>589530</v>
          </cell>
          <cell r="W3581">
            <v>0</v>
          </cell>
          <cell r="X3581">
            <v>471624</v>
          </cell>
          <cell r="Y3581">
            <v>0</v>
          </cell>
          <cell r="Z3581">
            <v>0</v>
          </cell>
          <cell r="AA3581">
            <v>0</v>
          </cell>
          <cell r="AB3581">
            <v>589530</v>
          </cell>
          <cell r="AC3581">
            <v>589530</v>
          </cell>
          <cell r="AD3581">
            <v>0</v>
          </cell>
          <cell r="AE3581">
            <v>4</v>
          </cell>
          <cell r="AF3581">
            <v>43951</v>
          </cell>
          <cell r="AG3581">
            <v>2020</v>
          </cell>
          <cell r="AH3581" t="str">
            <v>Ammissione</v>
          </cell>
          <cell r="AI3581" t="str">
            <v>Economia Digitale</v>
          </cell>
          <cell r="AJ3581" t="str">
            <v>Internet of things</v>
          </cell>
          <cell r="AK3581" t="str">
            <v>Web technology</v>
          </cell>
          <cell r="AL3581">
            <v>44099</v>
          </cell>
          <cell r="AM3581">
            <v>2020</v>
          </cell>
          <cell r="AP3581" t="str">
            <v>62.02.00</v>
          </cell>
          <cell r="AR3581">
            <v>471624</v>
          </cell>
          <cell r="AS3581">
            <v>471624</v>
          </cell>
          <cell r="AT3581">
            <v>0</v>
          </cell>
          <cell r="AU3581">
            <v>0</v>
          </cell>
          <cell r="AV3581">
            <v>471624</v>
          </cell>
          <cell r="AW3581">
            <v>2</v>
          </cell>
          <cell r="AX3581">
            <v>1</v>
          </cell>
          <cell r="AY3581">
            <v>3</v>
          </cell>
          <cell r="AZ3581">
            <v>0</v>
          </cell>
          <cell r="BA3581">
            <v>0</v>
          </cell>
          <cell r="BB3581">
            <v>0</v>
          </cell>
          <cell r="BC3581">
            <v>6</v>
          </cell>
          <cell r="BD3581">
            <v>0</v>
          </cell>
          <cell r="BE3581">
            <v>2</v>
          </cell>
          <cell r="BF3581" t="str">
            <v>-</v>
          </cell>
          <cell r="BG3581">
            <v>0</v>
          </cell>
        </row>
        <row r="3582">
          <cell r="A3582" t="str">
            <v>SSI0002467</v>
          </cell>
          <cell r="C3582" t="str">
            <v>SSI</v>
          </cell>
          <cell r="D3582" t="str">
            <v>MTF S.R.L.</v>
          </cell>
          <cell r="E3582">
            <v>43887</v>
          </cell>
          <cell r="F3582">
            <v>2020</v>
          </cell>
          <cell r="H3582" t="str">
            <v>11059980968</v>
          </cell>
          <cell r="I3582" t="str">
            <v>Domanda non ammessa</v>
          </cell>
          <cell r="J3582" t="str">
            <v>MILANO</v>
          </cell>
          <cell r="K3582" t="str">
            <v>MI</v>
          </cell>
          <cell r="L3582" t="str">
            <v>Lombardia</v>
          </cell>
          <cell r="M3582" t="str">
            <v>ITALIA</v>
          </cell>
          <cell r="N3582" t="str">
            <v>CENTRO-NORD</v>
          </cell>
          <cell r="O3582" t="str">
            <v>Centro-Nord</v>
          </cell>
          <cell r="Q3582" t="str">
            <v>X</v>
          </cell>
          <cell r="R3582" t="str">
            <v>FCS Centro/Nord</v>
          </cell>
          <cell r="S3582" t="str">
            <v>Società costituita</v>
          </cell>
          <cell r="T3582">
            <v>1016338.39</v>
          </cell>
          <cell r="U3582">
            <v>820570.72</v>
          </cell>
          <cell r="V3582">
            <v>1016338.39</v>
          </cell>
          <cell r="W3582">
            <v>0</v>
          </cell>
          <cell r="X3582">
            <v>813070.72</v>
          </cell>
          <cell r="Y3582">
            <v>0</v>
          </cell>
          <cell r="Z3582">
            <v>7500</v>
          </cell>
          <cell r="AA3582">
            <v>0</v>
          </cell>
          <cell r="AB3582">
            <v>0</v>
          </cell>
          <cell r="AD3582">
            <v>0</v>
          </cell>
          <cell r="AE3582">
            <v>7</v>
          </cell>
          <cell r="AF3582">
            <v>43979</v>
          </cell>
          <cell r="AG3582">
            <v>2020</v>
          </cell>
          <cell r="AH3582" t="str">
            <v>Non ammissione</v>
          </cell>
          <cell r="AI3582" t="str">
            <v>Economia Digitale</v>
          </cell>
          <cell r="AJ3582" t="str">
            <v>Cloud computing</v>
          </cell>
          <cell r="AK3582" t="str">
            <v>Web technology</v>
          </cell>
          <cell r="AP3582" t="str">
            <v>85.59.20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1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1</v>
          </cell>
          <cell r="BD3582">
            <v>0</v>
          </cell>
          <cell r="BE3582">
            <v>0</v>
          </cell>
          <cell r="BF3582" t="str">
            <v>-</v>
          </cell>
          <cell r="BG3582">
            <v>0</v>
          </cell>
        </row>
        <row r="3583">
          <cell r="A3583" t="str">
            <v>SSI0002468</v>
          </cell>
          <cell r="B3583" t="str">
            <v>C49J20000130008</v>
          </cell>
          <cell r="C3583" t="str">
            <v>SSI</v>
          </cell>
          <cell r="D3583" t="str">
            <v>U-EARTH BIOTECH LTD</v>
          </cell>
          <cell r="E3583">
            <v>43888</v>
          </cell>
          <cell r="F3583">
            <v>2020</v>
          </cell>
          <cell r="H3583" t="str">
            <v>95209340108</v>
          </cell>
          <cell r="I3583" t="str">
            <v>Domanda ammessa</v>
          </cell>
          <cell r="J3583" t="str">
            <v>MILANO</v>
          </cell>
          <cell r="K3583" t="str">
            <v>MI</v>
          </cell>
          <cell r="L3583" t="str">
            <v>Lombardia</v>
          </cell>
          <cell r="M3583" t="str">
            <v>ITALIA</v>
          </cell>
          <cell r="N3583" t="str">
            <v>CENTRO-NORD</v>
          </cell>
          <cell r="O3583" t="str">
            <v>Centro-Nord</v>
          </cell>
          <cell r="Q3583" t="str">
            <v>X</v>
          </cell>
          <cell r="R3583" t="str">
            <v>FCS Centro/Nord</v>
          </cell>
          <cell r="S3583" t="str">
            <v>Società costituita</v>
          </cell>
          <cell r="T3583">
            <v>1498488</v>
          </cell>
          <cell r="U3583">
            <v>1355651.04</v>
          </cell>
          <cell r="V3583">
            <v>1498488</v>
          </cell>
          <cell r="W3583">
            <v>0</v>
          </cell>
          <cell r="X3583">
            <v>1348151.04</v>
          </cell>
          <cell r="Y3583">
            <v>0</v>
          </cell>
          <cell r="Z3583">
            <v>7500</v>
          </cell>
          <cell r="AA3583">
            <v>0</v>
          </cell>
          <cell r="AB3583">
            <v>634182</v>
          </cell>
          <cell r="AC3583">
            <v>634182</v>
          </cell>
          <cell r="AD3583">
            <v>0</v>
          </cell>
          <cell r="AE3583">
            <v>4</v>
          </cell>
          <cell r="AF3583">
            <v>43937</v>
          </cell>
          <cell r="AG3583">
            <v>2020</v>
          </cell>
          <cell r="AH3583" t="str">
            <v>Ammissione</v>
          </cell>
          <cell r="AI3583" t="str">
            <v>Tecnologia nuova sperimentale</v>
          </cell>
          <cell r="AJ3583" t="str">
            <v>Life sciences</v>
          </cell>
          <cell r="AK3583" t="str">
            <v>Bio-scienze</v>
          </cell>
          <cell r="AR3583">
            <v>578263.80000000005</v>
          </cell>
          <cell r="AS3583">
            <v>570763.80000000005</v>
          </cell>
          <cell r="AT3583">
            <v>0</v>
          </cell>
          <cell r="AU3583">
            <v>7500</v>
          </cell>
          <cell r="AV3583">
            <v>570763.80000000005</v>
          </cell>
          <cell r="AW3583">
            <v>0</v>
          </cell>
          <cell r="AX3583">
            <v>0</v>
          </cell>
          <cell r="AY3583">
            <v>1</v>
          </cell>
          <cell r="AZ3583">
            <v>0</v>
          </cell>
          <cell r="BA3583">
            <v>0</v>
          </cell>
          <cell r="BB3583">
            <v>0</v>
          </cell>
          <cell r="BC3583">
            <v>1</v>
          </cell>
          <cell r="BD3583">
            <v>0</v>
          </cell>
          <cell r="BE3583">
            <v>0</v>
          </cell>
          <cell r="BF3583" t="str">
            <v>-</v>
          </cell>
          <cell r="BG3583">
            <v>0</v>
          </cell>
        </row>
        <row r="3584">
          <cell r="A3584" t="str">
            <v>SSI0002469</v>
          </cell>
          <cell r="C3584" t="str">
            <v>SSI</v>
          </cell>
          <cell r="D3584" t="str">
            <v>SplittyPay srl</v>
          </cell>
          <cell r="E3584">
            <v>43888</v>
          </cell>
          <cell r="F3584">
            <v>2020</v>
          </cell>
          <cell r="H3584" t="str">
            <v>03651300125</v>
          </cell>
          <cell r="I3584" t="str">
            <v>Domanda non ammessa</v>
          </cell>
          <cell r="J3584" t="str">
            <v>VERGIATE</v>
          </cell>
          <cell r="K3584" t="str">
            <v>VA</v>
          </cell>
          <cell r="L3584" t="str">
            <v>Lombardia</v>
          </cell>
          <cell r="M3584" t="str">
            <v>ITALIA</v>
          </cell>
          <cell r="N3584" t="str">
            <v>CENTRO-NORD</v>
          </cell>
          <cell r="O3584" t="str">
            <v>Centro-Nord</v>
          </cell>
          <cell r="Q3584" t="str">
            <v>X</v>
          </cell>
          <cell r="R3584" t="str">
            <v>FCS Centro/Nord</v>
          </cell>
          <cell r="S3584" t="str">
            <v>Società costituita</v>
          </cell>
          <cell r="T3584">
            <v>215000</v>
          </cell>
          <cell r="U3584">
            <v>172000</v>
          </cell>
          <cell r="V3584">
            <v>215000</v>
          </cell>
          <cell r="W3584">
            <v>0</v>
          </cell>
          <cell r="X3584">
            <v>172000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12</v>
          </cell>
          <cell r="AF3584">
            <v>43992</v>
          </cell>
          <cell r="AG3584">
            <v>2020</v>
          </cell>
          <cell r="AH3584" t="str">
            <v>Non ammissione</v>
          </cell>
          <cell r="AI3584" t="str">
            <v>Economia Digitale</v>
          </cell>
          <cell r="AJ3584" t="str">
            <v>E-Commerce</v>
          </cell>
          <cell r="AK3584" t="str">
            <v>Web technology</v>
          </cell>
          <cell r="AP3584" t="str">
            <v>62.01.00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2</v>
          </cell>
          <cell r="AX3584">
            <v>2</v>
          </cell>
          <cell r="AY3584">
            <v>0</v>
          </cell>
          <cell r="AZ3584">
            <v>0</v>
          </cell>
          <cell r="BA3584">
            <v>0</v>
          </cell>
          <cell r="BB3584">
            <v>1</v>
          </cell>
          <cell r="BC3584">
            <v>4</v>
          </cell>
          <cell r="BD3584">
            <v>1</v>
          </cell>
          <cell r="BE3584">
            <v>2</v>
          </cell>
          <cell r="BF3584" t="str">
            <v>-</v>
          </cell>
          <cell r="BG3584">
            <v>0</v>
          </cell>
        </row>
        <row r="3585">
          <cell r="A3585" t="str">
            <v>SSI0002470</v>
          </cell>
          <cell r="C3585" t="str">
            <v>SSI</v>
          </cell>
          <cell r="D3585" t="str">
            <v>HOSTESS.IT S.R.L.</v>
          </cell>
          <cell r="E3585">
            <v>43888</v>
          </cell>
          <cell r="F3585">
            <v>2020</v>
          </cell>
          <cell r="H3585" t="str">
            <v>02582020182</v>
          </cell>
          <cell r="I3585" t="str">
            <v>Domanda non ammessa</v>
          </cell>
          <cell r="J3585" t="str">
            <v>MILANO</v>
          </cell>
          <cell r="K3585" t="str">
            <v>MI</v>
          </cell>
          <cell r="L3585" t="str">
            <v>Lombardia</v>
          </cell>
          <cell r="M3585" t="str">
            <v>ITALIA</v>
          </cell>
          <cell r="N3585" t="str">
            <v>CENTRO-NORD</v>
          </cell>
          <cell r="O3585" t="str">
            <v>Centro-Nord</v>
          </cell>
          <cell r="Q3585" t="str">
            <v>X</v>
          </cell>
          <cell r="R3585" t="str">
            <v>FCS Centro/Nord</v>
          </cell>
          <cell r="S3585" t="str">
            <v>Società costituita</v>
          </cell>
          <cell r="T3585">
            <v>637380</v>
          </cell>
          <cell r="U3585">
            <v>494304</v>
          </cell>
          <cell r="V3585">
            <v>637380</v>
          </cell>
          <cell r="W3585">
            <v>0</v>
          </cell>
          <cell r="X3585">
            <v>494304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18</v>
          </cell>
          <cell r="AF3585">
            <v>43979</v>
          </cell>
          <cell r="AG3585">
            <v>2020</v>
          </cell>
          <cell r="AH3585" t="str">
            <v>Non ammissione</v>
          </cell>
          <cell r="AI3585" t="str">
            <v>Economia Digitale</v>
          </cell>
          <cell r="AJ3585" t="str">
            <v>E-Commerce</v>
          </cell>
          <cell r="AK3585" t="str">
            <v>Web technology</v>
          </cell>
          <cell r="AP3585" t="str">
            <v>63.12.00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3</v>
          </cell>
          <cell r="AX3585">
            <v>6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9</v>
          </cell>
          <cell r="BD3585">
            <v>0</v>
          </cell>
          <cell r="BE3585">
            <v>3</v>
          </cell>
          <cell r="BF3585" t="str">
            <v>-</v>
          </cell>
          <cell r="BG3585">
            <v>0</v>
          </cell>
        </row>
        <row r="3586">
          <cell r="A3586" t="str">
            <v>SSI0002471</v>
          </cell>
          <cell r="C3586" t="str">
            <v>SSI</v>
          </cell>
          <cell r="D3586" t="str">
            <v>RevenCORP srl</v>
          </cell>
          <cell r="E3586">
            <v>43888</v>
          </cell>
          <cell r="F3586">
            <v>2020</v>
          </cell>
          <cell r="H3586" t="str">
            <v>10784040965</v>
          </cell>
          <cell r="I3586" t="str">
            <v>Domanda non ammessa</v>
          </cell>
          <cell r="J3586" t="str">
            <v>MILANO</v>
          </cell>
          <cell r="K3586" t="str">
            <v>MI</v>
          </cell>
          <cell r="L3586" t="str">
            <v>Lombardia</v>
          </cell>
          <cell r="M3586" t="str">
            <v>ITALIA</v>
          </cell>
          <cell r="N3586" t="str">
            <v>CENTRO-NORD</v>
          </cell>
          <cell r="O3586" t="str">
            <v>Centro-Nord</v>
          </cell>
          <cell r="Q3586" t="str">
            <v>X</v>
          </cell>
          <cell r="R3586" t="str">
            <v>FCS Centro/Nord</v>
          </cell>
          <cell r="S3586" t="str">
            <v>Società costituita</v>
          </cell>
          <cell r="T3586">
            <v>860950</v>
          </cell>
          <cell r="U3586">
            <v>782355</v>
          </cell>
          <cell r="V3586">
            <v>860950</v>
          </cell>
          <cell r="W3586">
            <v>0</v>
          </cell>
          <cell r="X3586">
            <v>774855</v>
          </cell>
          <cell r="Y3586">
            <v>0</v>
          </cell>
          <cell r="Z3586">
            <v>7500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9</v>
          </cell>
          <cell r="AF3586">
            <v>44007</v>
          </cell>
          <cell r="AG3586">
            <v>2020</v>
          </cell>
          <cell r="AH3586" t="str">
            <v>Non ammissione</v>
          </cell>
          <cell r="AI3586" t="str">
            <v>Economia Digitale</v>
          </cell>
          <cell r="AJ3586" t="str">
            <v>Cloud computing</v>
          </cell>
          <cell r="AK3586" t="str">
            <v>Web technology</v>
          </cell>
          <cell r="AP3586" t="str">
            <v>62.01.00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2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2</v>
          </cell>
          <cell r="BD3586">
            <v>0</v>
          </cell>
          <cell r="BE3586">
            <v>2</v>
          </cell>
          <cell r="BF3586" t="str">
            <v>-</v>
          </cell>
          <cell r="BG3586">
            <v>0</v>
          </cell>
        </row>
        <row r="3587">
          <cell r="A3587" t="str">
            <v>SSI0002472</v>
          </cell>
          <cell r="B3587" t="str">
            <v>C67H20001020008</v>
          </cell>
          <cell r="C3587" t="str">
            <v>SSI</v>
          </cell>
          <cell r="D3587" t="str">
            <v xml:space="preserve">OPEN IMPACT </v>
          </cell>
          <cell r="E3587">
            <v>43889</v>
          </cell>
          <cell r="F3587">
            <v>2020</v>
          </cell>
          <cell r="H3587" t="str">
            <v>15284981006</v>
          </cell>
          <cell r="I3587" t="str">
            <v>Domanda ammessa</v>
          </cell>
          <cell r="J3587" t="str">
            <v>NAPOLI</v>
          </cell>
          <cell r="K3587" t="str">
            <v>NA</v>
          </cell>
          <cell r="L3587" t="str">
            <v>Campania</v>
          </cell>
          <cell r="M3587" t="str">
            <v>ITALIA</v>
          </cell>
          <cell r="N3587" t="str">
            <v>SUD</v>
          </cell>
          <cell r="O3587" t="str">
            <v>Mezzogiorno</v>
          </cell>
          <cell r="Q3587" t="str">
            <v>X</v>
          </cell>
          <cell r="R3587" t="str">
            <v>PON I&amp;C SUD - LEGGE DI STABILITA 2017</v>
          </cell>
          <cell r="S3587" t="str">
            <v>Società costituita</v>
          </cell>
          <cell r="T3587">
            <v>1499999.25</v>
          </cell>
          <cell r="U3587">
            <v>1214999.3999999999</v>
          </cell>
          <cell r="V3587">
            <v>1499999.25</v>
          </cell>
          <cell r="W3587">
            <v>0</v>
          </cell>
          <cell r="X3587">
            <v>1199999.3999999999</v>
          </cell>
          <cell r="Y3587">
            <v>0</v>
          </cell>
          <cell r="Z3587">
            <v>15000</v>
          </cell>
          <cell r="AA3587">
            <v>0</v>
          </cell>
          <cell r="AB3587">
            <v>923564.7</v>
          </cell>
          <cell r="AC3587">
            <v>923564.7</v>
          </cell>
          <cell r="AD3587">
            <v>0</v>
          </cell>
          <cell r="AE3587">
            <v>16</v>
          </cell>
          <cell r="AF3587">
            <v>44035</v>
          </cell>
          <cell r="AG3587">
            <v>2020</v>
          </cell>
          <cell r="AH3587" t="str">
            <v>Ammissione</v>
          </cell>
          <cell r="AI3587" t="str">
            <v>Valorizzazione della ricerca</v>
          </cell>
          <cell r="AJ3587" t="str">
            <v>Cloud computing</v>
          </cell>
          <cell r="AK3587" t="str">
            <v>Web technology</v>
          </cell>
          <cell r="AP3587" t="str">
            <v>62.01.00</v>
          </cell>
          <cell r="AR3587">
            <v>753851.76</v>
          </cell>
          <cell r="AS3587">
            <v>738851.76</v>
          </cell>
          <cell r="AT3587">
            <v>0</v>
          </cell>
          <cell r="AU3587">
            <v>15000</v>
          </cell>
          <cell r="AV3587">
            <v>554138.82000000007</v>
          </cell>
          <cell r="AW3587">
            <v>1</v>
          </cell>
          <cell r="AX3587">
            <v>1</v>
          </cell>
          <cell r="AY3587">
            <v>0</v>
          </cell>
          <cell r="AZ3587">
            <v>1</v>
          </cell>
          <cell r="BA3587">
            <v>0</v>
          </cell>
          <cell r="BB3587">
            <v>0</v>
          </cell>
          <cell r="BC3587">
            <v>2</v>
          </cell>
          <cell r="BD3587">
            <v>1</v>
          </cell>
          <cell r="BE3587">
            <v>2</v>
          </cell>
          <cell r="BF3587" t="str">
            <v>-</v>
          </cell>
          <cell r="BG3587">
            <v>0</v>
          </cell>
        </row>
        <row r="3588">
          <cell r="A3588" t="str">
            <v>SSI0002473</v>
          </cell>
          <cell r="C3588" t="str">
            <v>SSI</v>
          </cell>
          <cell r="D3588" t="str">
            <v>Sisemlab</v>
          </cell>
          <cell r="E3588">
            <v>43893</v>
          </cell>
          <cell r="F3588">
            <v>2020</v>
          </cell>
          <cell r="H3588" t="str">
            <v>03569730785</v>
          </cell>
          <cell r="I3588" t="str">
            <v>Domanda non ammessa</v>
          </cell>
          <cell r="J3588" t="str">
            <v>RENDE</v>
          </cell>
          <cell r="K3588" t="str">
            <v>CS</v>
          </cell>
          <cell r="L3588" t="str">
            <v>Calabria</v>
          </cell>
          <cell r="M3588" t="str">
            <v>ITALIA</v>
          </cell>
          <cell r="N3588" t="str">
            <v>SUD</v>
          </cell>
          <cell r="O3588" t="str">
            <v>Mezzogiorno</v>
          </cell>
          <cell r="Q3588" t="str">
            <v>X</v>
          </cell>
          <cell r="R3588" t="str">
            <v>PON I&amp;C SUD</v>
          </cell>
          <cell r="S3588" t="str">
            <v>Società costituita</v>
          </cell>
          <cell r="T3588">
            <v>106160</v>
          </cell>
          <cell r="U3588">
            <v>84928</v>
          </cell>
          <cell r="V3588">
            <v>106160</v>
          </cell>
          <cell r="W3588">
            <v>0</v>
          </cell>
          <cell r="X3588">
            <v>84928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1</v>
          </cell>
          <cell r="AF3588">
            <v>43992</v>
          </cell>
          <cell r="AG3588">
            <v>2020</v>
          </cell>
          <cell r="AH3588" t="str">
            <v>Non ammissione</v>
          </cell>
          <cell r="AI3588" t="str">
            <v>Economia Digitale</v>
          </cell>
          <cell r="AJ3588" t="str">
            <v>Cloud computing</v>
          </cell>
          <cell r="AK3588" t="str">
            <v>Web technology</v>
          </cell>
          <cell r="AP3588" t="str">
            <v>72.19.09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2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2</v>
          </cell>
          <cell r="BD3588">
            <v>0</v>
          </cell>
          <cell r="BE3588">
            <v>0</v>
          </cell>
          <cell r="BF3588" t="str">
            <v>-</v>
          </cell>
          <cell r="BG3588">
            <v>0</v>
          </cell>
        </row>
        <row r="3589">
          <cell r="A3589" t="str">
            <v>SSI0002474</v>
          </cell>
          <cell r="C3589" t="str">
            <v>SSI</v>
          </cell>
          <cell r="D3589" t="str">
            <v>ALBAVERA S.R.L</v>
          </cell>
          <cell r="E3589">
            <v>43893</v>
          </cell>
          <cell r="F3589">
            <v>2020</v>
          </cell>
          <cell r="H3589" t="str">
            <v>02276280688</v>
          </cell>
          <cell r="I3589" t="str">
            <v>Domanda non ammessa</v>
          </cell>
          <cell r="J3589" t="str">
            <v>MONTESILVANO</v>
          </cell>
          <cell r="K3589" t="str">
            <v>PE</v>
          </cell>
          <cell r="L3589" t="str">
            <v>Abruzzo</v>
          </cell>
          <cell r="M3589" t="str">
            <v>ITALIA</v>
          </cell>
          <cell r="N3589" t="str">
            <v>SUD</v>
          </cell>
          <cell r="O3589" t="str">
            <v>Mezzogiorno</v>
          </cell>
          <cell r="Q3589" t="str">
            <v>X</v>
          </cell>
          <cell r="R3589" t="str">
            <v>PON I&amp;C SAM - LEGGE DI STABILITA 2017</v>
          </cell>
          <cell r="S3589" t="str">
            <v>Società costituita</v>
          </cell>
          <cell r="T3589">
            <v>663640</v>
          </cell>
          <cell r="U3589">
            <v>545912</v>
          </cell>
          <cell r="V3589">
            <v>663640</v>
          </cell>
          <cell r="W3589">
            <v>0</v>
          </cell>
          <cell r="X3589">
            <v>530912</v>
          </cell>
          <cell r="Y3589">
            <v>0</v>
          </cell>
          <cell r="Z3589">
            <v>15000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1</v>
          </cell>
          <cell r="AF3589">
            <v>43992</v>
          </cell>
          <cell r="AG3589">
            <v>2020</v>
          </cell>
          <cell r="AH3589" t="str">
            <v>Non ammissione</v>
          </cell>
          <cell r="AI3589" t="str">
            <v>Economia Digitale</v>
          </cell>
          <cell r="AJ3589" t="str">
            <v>Smart cities</v>
          </cell>
          <cell r="AK3589" t="str">
            <v>Smart cities and services</v>
          </cell>
          <cell r="AP3589" t="str">
            <v>62.02.00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3</v>
          </cell>
          <cell r="AX3589">
            <v>2</v>
          </cell>
          <cell r="AY3589">
            <v>0</v>
          </cell>
          <cell r="AZ3589">
            <v>0</v>
          </cell>
          <cell r="BA3589">
            <v>1</v>
          </cell>
          <cell r="BB3589">
            <v>0</v>
          </cell>
          <cell r="BC3589">
            <v>5</v>
          </cell>
          <cell r="BD3589">
            <v>1</v>
          </cell>
          <cell r="BE3589">
            <v>3</v>
          </cell>
          <cell r="BF3589" t="str">
            <v>-</v>
          </cell>
          <cell r="BG3589">
            <v>0</v>
          </cell>
        </row>
        <row r="3590">
          <cell r="A3590" t="str">
            <v>SSI0002475</v>
          </cell>
          <cell r="C3590" t="str">
            <v>SSI</v>
          </cell>
          <cell r="D3590" t="str">
            <v>THE MESH S.R.L.</v>
          </cell>
          <cell r="E3590">
            <v>43893</v>
          </cell>
          <cell r="F3590">
            <v>2020</v>
          </cell>
          <cell r="H3590" t="str">
            <v>09434821212</v>
          </cell>
          <cell r="I3590" t="str">
            <v>Domanda non ammessa</v>
          </cell>
          <cell r="J3590" t="str">
            <v>GRAGNANO</v>
          </cell>
          <cell r="K3590" t="str">
            <v>NA</v>
          </cell>
          <cell r="L3590" t="str">
            <v>Campania</v>
          </cell>
          <cell r="M3590" t="str">
            <v>ITALIA</v>
          </cell>
          <cell r="N3590" t="str">
            <v>SUD</v>
          </cell>
          <cell r="O3590" t="str">
            <v>Mezzogiorno</v>
          </cell>
          <cell r="Q3590" t="str">
            <v>X</v>
          </cell>
          <cell r="R3590" t="str">
            <v>PON I&amp;C SUD - LEGGE DI STABILITA 2017</v>
          </cell>
          <cell r="S3590" t="str">
            <v>Società costituita</v>
          </cell>
          <cell r="T3590">
            <v>365064</v>
          </cell>
          <cell r="U3590">
            <v>307051.2</v>
          </cell>
          <cell r="V3590">
            <v>365064</v>
          </cell>
          <cell r="W3590">
            <v>0</v>
          </cell>
          <cell r="X3590">
            <v>292051.20000000001</v>
          </cell>
          <cell r="Y3590">
            <v>0</v>
          </cell>
          <cell r="Z3590">
            <v>15000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11</v>
          </cell>
          <cell r="AF3590">
            <v>43992</v>
          </cell>
          <cell r="AG3590">
            <v>2020</v>
          </cell>
          <cell r="AH3590" t="str">
            <v>Non ammissione</v>
          </cell>
          <cell r="AI3590" t="str">
            <v>Economia Digitale</v>
          </cell>
          <cell r="AJ3590" t="str">
            <v>E-Commerce</v>
          </cell>
          <cell r="AK3590" t="str">
            <v>Web technology</v>
          </cell>
          <cell r="AP3590" t="str">
            <v>62.01.00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1</v>
          </cell>
          <cell r="AX3590">
            <v>1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2</v>
          </cell>
          <cell r="BD3590">
            <v>0</v>
          </cell>
          <cell r="BE3590">
            <v>1</v>
          </cell>
          <cell r="BF3590" t="str">
            <v>-</v>
          </cell>
          <cell r="BG3590">
            <v>0</v>
          </cell>
        </row>
        <row r="3591">
          <cell r="A3591" t="str">
            <v>SSI0002476</v>
          </cell>
          <cell r="C3591" t="str">
            <v>SSI</v>
          </cell>
          <cell r="D3591" t="str">
            <v>Getlocky</v>
          </cell>
          <cell r="E3591">
            <v>43894</v>
          </cell>
          <cell r="F3591">
            <v>2020</v>
          </cell>
          <cell r="H3591" t="str">
            <v>02877630356</v>
          </cell>
          <cell r="I3591" t="str">
            <v>Domanda non ammessa</v>
          </cell>
          <cell r="J3591" t="str">
            <v>GUASTALLA</v>
          </cell>
          <cell r="K3591" t="str">
            <v>RE</v>
          </cell>
          <cell r="L3591" t="str">
            <v>Emilia Romagna</v>
          </cell>
          <cell r="M3591" t="str">
            <v>ITALIA</v>
          </cell>
          <cell r="N3591" t="str">
            <v>CENTRO-NORD</v>
          </cell>
          <cell r="O3591" t="str">
            <v>Centro-Nord</v>
          </cell>
          <cell r="Q3591" t="str">
            <v>X</v>
          </cell>
          <cell r="R3591" t="str">
            <v>FCS Centro/Nord</v>
          </cell>
          <cell r="S3591" t="str">
            <v>Società costituita</v>
          </cell>
          <cell r="T3591">
            <v>890150</v>
          </cell>
          <cell r="U3591">
            <v>656604</v>
          </cell>
          <cell r="V3591">
            <v>890150</v>
          </cell>
          <cell r="W3591">
            <v>0</v>
          </cell>
          <cell r="X3591">
            <v>649104</v>
          </cell>
          <cell r="Y3591">
            <v>0</v>
          </cell>
          <cell r="Z3591">
            <v>7500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8</v>
          </cell>
          <cell r="AF3591">
            <v>44007</v>
          </cell>
          <cell r="AG3591">
            <v>2020</v>
          </cell>
          <cell r="AH3591" t="str">
            <v>Non ammissione</v>
          </cell>
          <cell r="AI3591" t="str">
            <v>Economia Digitale</v>
          </cell>
          <cell r="AJ3591" t="str">
            <v>E-Commerce</v>
          </cell>
          <cell r="AK3591" t="str">
            <v>Web technology</v>
          </cell>
          <cell r="AP3591" t="str">
            <v>77.39.99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5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5</v>
          </cell>
          <cell r="BD3591">
            <v>0</v>
          </cell>
          <cell r="BE3591">
            <v>0</v>
          </cell>
          <cell r="BF3591" t="str">
            <v>-</v>
          </cell>
          <cell r="BG3591">
            <v>0</v>
          </cell>
        </row>
        <row r="3592">
          <cell r="A3592" t="str">
            <v>SSI0002477</v>
          </cell>
          <cell r="C3592" t="str">
            <v>SSI</v>
          </cell>
          <cell r="D3592" t="str">
            <v>PERSONAL SHOPPER PREMIUM S.R.L. - START UP INNOVATIVA</v>
          </cell>
          <cell r="E3592">
            <v>43894</v>
          </cell>
          <cell r="F3592">
            <v>2020</v>
          </cell>
          <cell r="H3592" t="str">
            <v>14827401002</v>
          </cell>
          <cell r="I3592" t="str">
            <v>Domanda non ammessa</v>
          </cell>
          <cell r="J3592" t="str">
            <v>SALERNO</v>
          </cell>
          <cell r="K3592" t="str">
            <v>SA</v>
          </cell>
          <cell r="L3592" t="str">
            <v>Campania</v>
          </cell>
          <cell r="M3592" t="str">
            <v>ITALIA</v>
          </cell>
          <cell r="N3592" t="str">
            <v>SUD</v>
          </cell>
          <cell r="O3592" t="str">
            <v>Mezzogiorno</v>
          </cell>
          <cell r="Q3592" t="str">
            <v>X</v>
          </cell>
          <cell r="R3592" t="str">
            <v>PON I&amp;C SUD</v>
          </cell>
          <cell r="S3592" t="str">
            <v>Società costituita</v>
          </cell>
          <cell r="T3592">
            <v>1485052.02</v>
          </cell>
          <cell r="U3592">
            <v>1188041.6200000001</v>
          </cell>
          <cell r="V3592">
            <v>1485052.02</v>
          </cell>
          <cell r="W3592">
            <v>0</v>
          </cell>
          <cell r="X3592">
            <v>1188041.6200000001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5</v>
          </cell>
          <cell r="AF3592">
            <v>44007</v>
          </cell>
          <cell r="AG3592">
            <v>2020</v>
          </cell>
          <cell r="AH3592" t="str">
            <v>Non ammissione</v>
          </cell>
          <cell r="AI3592" t="str">
            <v>Economia Digitale</v>
          </cell>
          <cell r="AJ3592" t="str">
            <v>Trasporti</v>
          </cell>
          <cell r="AK3592" t="str">
            <v>Smart cities and services</v>
          </cell>
          <cell r="AP3592" t="str">
            <v>63.12.00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2</v>
          </cell>
          <cell r="AY3592">
            <v>9</v>
          </cell>
          <cell r="AZ3592">
            <v>1</v>
          </cell>
          <cell r="BA3592">
            <v>2</v>
          </cell>
          <cell r="BB3592">
            <v>5</v>
          </cell>
          <cell r="BC3592">
            <v>11</v>
          </cell>
          <cell r="BD3592">
            <v>8</v>
          </cell>
          <cell r="BE3592">
            <v>1</v>
          </cell>
          <cell r="BF3592" t="str">
            <v>-</v>
          </cell>
          <cell r="BG3592">
            <v>0</v>
          </cell>
        </row>
        <row r="3593">
          <cell r="A3593" t="str">
            <v>SSI0002478</v>
          </cell>
          <cell r="C3593" t="str">
            <v>SSI</v>
          </cell>
          <cell r="D3593" t="str">
            <v>A&amp;I SUSTAINABLE PROJECTS</v>
          </cell>
          <cell r="E3593">
            <v>43894</v>
          </cell>
          <cell r="F3593">
            <v>2020</v>
          </cell>
          <cell r="H3593" t="str">
            <v>03566660837</v>
          </cell>
          <cell r="I3593" t="str">
            <v>Domanda non ammessa</v>
          </cell>
          <cell r="J3593" t="str">
            <v>MESSINA</v>
          </cell>
          <cell r="K3593" t="str">
            <v>ME</v>
          </cell>
          <cell r="L3593" t="str">
            <v>Sicilia</v>
          </cell>
          <cell r="M3593" t="str">
            <v>ITALIA</v>
          </cell>
          <cell r="N3593" t="str">
            <v>SUD</v>
          </cell>
          <cell r="O3593" t="str">
            <v>Mezzogiorno</v>
          </cell>
          <cell r="Q3593" t="str">
            <v>X</v>
          </cell>
          <cell r="R3593" t="str">
            <v>PON I&amp;C SUD - LEGGE DI STABILITA 2017</v>
          </cell>
          <cell r="S3593" t="str">
            <v>Società costituita</v>
          </cell>
          <cell r="T3593">
            <v>255910</v>
          </cell>
          <cell r="U3593">
            <v>219728</v>
          </cell>
          <cell r="V3593">
            <v>255910</v>
          </cell>
          <cell r="W3593">
            <v>0</v>
          </cell>
          <cell r="X3593">
            <v>204728</v>
          </cell>
          <cell r="Y3593">
            <v>0</v>
          </cell>
          <cell r="Z3593">
            <v>15000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6</v>
          </cell>
          <cell r="AF3593">
            <v>43979</v>
          </cell>
          <cell r="AG3593">
            <v>2020</v>
          </cell>
          <cell r="AH3593" t="str">
            <v>Non ammissione</v>
          </cell>
          <cell r="AI3593" t="str">
            <v>Economia Digitale</v>
          </cell>
          <cell r="AJ3593" t="str">
            <v>Smart cities</v>
          </cell>
          <cell r="AK3593" t="str">
            <v>Smart cities and services</v>
          </cell>
          <cell r="AP3593" t="str">
            <v>71.12.10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1</v>
          </cell>
          <cell r="AX3593">
            <v>0</v>
          </cell>
          <cell r="AY3593">
            <v>1</v>
          </cell>
          <cell r="AZ3593">
            <v>1</v>
          </cell>
          <cell r="BA3593">
            <v>0</v>
          </cell>
          <cell r="BB3593">
            <v>0</v>
          </cell>
          <cell r="BC3593">
            <v>2</v>
          </cell>
          <cell r="BD3593">
            <v>1</v>
          </cell>
          <cell r="BE3593">
            <v>2</v>
          </cell>
          <cell r="BF3593" t="str">
            <v>-</v>
          </cell>
          <cell r="BG3593">
            <v>0</v>
          </cell>
        </row>
        <row r="3594">
          <cell r="A3594" t="str">
            <v>SSI0002479</v>
          </cell>
          <cell r="C3594" t="str">
            <v>SSI</v>
          </cell>
          <cell r="D3594" t="str">
            <v>Manlio Lo Giudice</v>
          </cell>
          <cell r="E3594">
            <v>43896</v>
          </cell>
          <cell r="F3594">
            <v>2020</v>
          </cell>
          <cell r="I3594" t="str">
            <v>Domanda non ammessa</v>
          </cell>
          <cell r="J3594" t="str">
            <v>n.d.</v>
          </cell>
          <cell r="K3594" t="str">
            <v>n.d.</v>
          </cell>
          <cell r="L3594" t="str">
            <v>Lombardia</v>
          </cell>
          <cell r="M3594" t="str">
            <v>ITALIA</v>
          </cell>
          <cell r="N3594" t="str">
            <v>CENTRO-NORD</v>
          </cell>
          <cell r="O3594" t="str">
            <v>Centro-Nord</v>
          </cell>
          <cell r="Q3594" t="str">
            <v>X</v>
          </cell>
          <cell r="R3594" t="str">
            <v>FCS Centro/Nord</v>
          </cell>
          <cell r="S3594" t="str">
            <v>Società non costituita</v>
          </cell>
          <cell r="T3594">
            <v>274315</v>
          </cell>
          <cell r="U3594">
            <v>226952</v>
          </cell>
          <cell r="V3594">
            <v>274315</v>
          </cell>
          <cell r="W3594">
            <v>0</v>
          </cell>
          <cell r="X3594">
            <v>219452</v>
          </cell>
          <cell r="Y3594">
            <v>0</v>
          </cell>
          <cell r="Z3594">
            <v>7500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5</v>
          </cell>
          <cell r="AF3594">
            <v>44007</v>
          </cell>
          <cell r="AG3594">
            <v>2020</v>
          </cell>
          <cell r="AH3594" t="str">
            <v>Non ammissione</v>
          </cell>
          <cell r="AI3594" t="str">
            <v>Economia Digitale</v>
          </cell>
          <cell r="AJ3594" t="str">
            <v>Life sciences</v>
          </cell>
          <cell r="AK3594" t="str">
            <v>Bio-scienze</v>
          </cell>
          <cell r="AP3594" t="str">
            <v/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1</v>
          </cell>
          <cell r="AY3594">
            <v>0</v>
          </cell>
          <cell r="AZ3594">
            <v>0</v>
          </cell>
          <cell r="BA3594">
            <v>1</v>
          </cell>
          <cell r="BB3594">
            <v>0</v>
          </cell>
          <cell r="BC3594">
            <v>1</v>
          </cell>
          <cell r="BD3594">
            <v>1</v>
          </cell>
          <cell r="BE3594">
            <v>0</v>
          </cell>
          <cell r="BF3594" t="str">
            <v>-</v>
          </cell>
          <cell r="BG3594">
            <v>0</v>
          </cell>
        </row>
        <row r="3595">
          <cell r="A3595" t="str">
            <v>SSI0002480</v>
          </cell>
          <cell r="C3595" t="str">
            <v>SSI</v>
          </cell>
          <cell r="D3595" t="str">
            <v>Davide Lazzari</v>
          </cell>
          <cell r="E3595">
            <v>43896</v>
          </cell>
          <cell r="F3595">
            <v>2020</v>
          </cell>
          <cell r="I3595" t="str">
            <v>Domanda non ammessa</v>
          </cell>
          <cell r="J3595" t="str">
            <v>n.d.</v>
          </cell>
          <cell r="K3595" t="str">
            <v>n.d.</v>
          </cell>
          <cell r="L3595" t="str">
            <v>Lombardia</v>
          </cell>
          <cell r="M3595" t="str">
            <v>ITALIA</v>
          </cell>
          <cell r="N3595" t="str">
            <v>CENTRO-NORD</v>
          </cell>
          <cell r="O3595" t="str">
            <v>Centro-Nord</v>
          </cell>
          <cell r="Q3595" t="str">
            <v>X</v>
          </cell>
          <cell r="R3595" t="str">
            <v>FCS Centro/Nord</v>
          </cell>
          <cell r="S3595" t="str">
            <v>Società non costituita</v>
          </cell>
          <cell r="T3595">
            <v>752808</v>
          </cell>
          <cell r="U3595">
            <v>609746.4</v>
          </cell>
          <cell r="V3595">
            <v>752808</v>
          </cell>
          <cell r="W3595">
            <v>0</v>
          </cell>
          <cell r="X3595">
            <v>602246.40000000002</v>
          </cell>
          <cell r="Y3595">
            <v>0</v>
          </cell>
          <cell r="Z3595">
            <v>7500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8</v>
          </cell>
          <cell r="AF3595">
            <v>43965</v>
          </cell>
          <cell r="AG3595">
            <v>2020</v>
          </cell>
          <cell r="AH3595" t="str">
            <v>Non ammissione</v>
          </cell>
          <cell r="AI3595" t="str">
            <v>Economia Digitale</v>
          </cell>
          <cell r="AJ3595" t="str">
            <v>Internet of things</v>
          </cell>
          <cell r="AK3595" t="str">
            <v>Web technology</v>
          </cell>
          <cell r="AP3595" t="str">
            <v/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1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1</v>
          </cell>
          <cell r="BD3595">
            <v>0</v>
          </cell>
          <cell r="BE3595">
            <v>0</v>
          </cell>
          <cell r="BF3595" t="str">
            <v>-</v>
          </cell>
          <cell r="BG3595">
            <v>0</v>
          </cell>
        </row>
        <row r="3596">
          <cell r="A3596" t="str">
            <v>SSI0002481</v>
          </cell>
          <cell r="C3596" t="str">
            <v>SSI</v>
          </cell>
          <cell r="D3596" t="str">
            <v>SKIENDA S.R.L.</v>
          </cell>
          <cell r="E3596">
            <v>43897</v>
          </cell>
          <cell r="F3596">
            <v>2020</v>
          </cell>
          <cell r="H3596" t="str">
            <v>14965641005</v>
          </cell>
          <cell r="I3596" t="str">
            <v>Domanda non ammessa</v>
          </cell>
          <cell r="J3596" t="str">
            <v>CASERTA</v>
          </cell>
          <cell r="K3596" t="str">
            <v>CE</v>
          </cell>
          <cell r="L3596" t="str">
            <v>Campania</v>
          </cell>
          <cell r="M3596" t="str">
            <v>ITALIA</v>
          </cell>
          <cell r="N3596" t="str">
            <v>SUD</v>
          </cell>
          <cell r="O3596" t="str">
            <v>Mezzogiorno</v>
          </cell>
          <cell r="Q3596" t="str">
            <v>X</v>
          </cell>
          <cell r="R3596" t="str">
            <v>PON I&amp;C SUD</v>
          </cell>
          <cell r="S3596" t="str">
            <v>Società costituita</v>
          </cell>
          <cell r="T3596">
            <v>730239.03</v>
          </cell>
          <cell r="U3596">
            <v>584191.22</v>
          </cell>
          <cell r="V3596">
            <v>730239.03</v>
          </cell>
          <cell r="W3596">
            <v>0</v>
          </cell>
          <cell r="X3596">
            <v>584191.22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6</v>
          </cell>
          <cell r="AF3596">
            <v>43992</v>
          </cell>
          <cell r="AG3596">
            <v>2020</v>
          </cell>
          <cell r="AH3596" t="str">
            <v>Non ammissione</v>
          </cell>
          <cell r="AI3596" t="str">
            <v>Economia Digitale</v>
          </cell>
          <cell r="AJ3596" t="str">
            <v>Internet of things</v>
          </cell>
          <cell r="AK3596" t="str">
            <v>Web technology</v>
          </cell>
          <cell r="AP3596" t="str">
            <v>62.01.00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2</v>
          </cell>
          <cell r="AY3596">
            <v>2</v>
          </cell>
          <cell r="AZ3596">
            <v>0</v>
          </cell>
          <cell r="BA3596">
            <v>0</v>
          </cell>
          <cell r="BB3596">
            <v>0</v>
          </cell>
          <cell r="BC3596">
            <v>4</v>
          </cell>
          <cell r="BD3596">
            <v>0</v>
          </cell>
          <cell r="BE3596">
            <v>0</v>
          </cell>
          <cell r="BF3596" t="str">
            <v>-</v>
          </cell>
          <cell r="BG3596">
            <v>0</v>
          </cell>
        </row>
        <row r="3597">
          <cell r="A3597" t="str">
            <v>SSI0002482</v>
          </cell>
          <cell r="C3597" t="str">
            <v>SSI</v>
          </cell>
          <cell r="D3597" t="str">
            <v>Dimitri Manuli</v>
          </cell>
          <cell r="E3597">
            <v>43897</v>
          </cell>
          <cell r="F3597">
            <v>2020</v>
          </cell>
          <cell r="I3597" t="str">
            <v>Domanda non ammessa</v>
          </cell>
          <cell r="J3597" t="str">
            <v>TAORMINA</v>
          </cell>
          <cell r="K3597" t="str">
            <v>ME</v>
          </cell>
          <cell r="L3597" t="str">
            <v>Sicilia</v>
          </cell>
          <cell r="M3597" t="str">
            <v>ITALIA</v>
          </cell>
          <cell r="N3597" t="str">
            <v>SUD</v>
          </cell>
          <cell r="O3597" t="str">
            <v>Mezzogiorno</v>
          </cell>
          <cell r="Q3597" t="str">
            <v>X</v>
          </cell>
          <cell r="R3597" t="str">
            <v>PON I&amp;C SUD - LEGGE DI STABILITA 2017</v>
          </cell>
          <cell r="S3597" t="str">
            <v>Società non costituita</v>
          </cell>
          <cell r="T3597">
            <v>1446800</v>
          </cell>
          <cell r="U3597">
            <v>1172440</v>
          </cell>
          <cell r="V3597">
            <v>1446800</v>
          </cell>
          <cell r="W3597">
            <v>0</v>
          </cell>
          <cell r="X3597">
            <v>1157440</v>
          </cell>
          <cell r="Y3597">
            <v>0</v>
          </cell>
          <cell r="Z3597">
            <v>15000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5</v>
          </cell>
          <cell r="AF3597">
            <v>43979</v>
          </cell>
          <cell r="AG3597">
            <v>2020</v>
          </cell>
          <cell r="AH3597" t="str">
            <v>Non ammissione</v>
          </cell>
          <cell r="AI3597" t="str">
            <v>Economia Digitale</v>
          </cell>
          <cell r="AJ3597" t="str">
            <v>Cloud computing</v>
          </cell>
          <cell r="AK3597" t="str">
            <v>Web technology</v>
          </cell>
          <cell r="AP3597" t="str">
            <v/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1</v>
          </cell>
          <cell r="AX3597">
            <v>0</v>
          </cell>
          <cell r="AY3597">
            <v>1</v>
          </cell>
          <cell r="AZ3597">
            <v>0</v>
          </cell>
          <cell r="BA3597">
            <v>0</v>
          </cell>
          <cell r="BB3597">
            <v>0</v>
          </cell>
          <cell r="BC3597">
            <v>2</v>
          </cell>
          <cell r="BD3597">
            <v>0</v>
          </cell>
          <cell r="BE3597">
            <v>1</v>
          </cell>
          <cell r="BF3597" t="str">
            <v>-</v>
          </cell>
          <cell r="BG3597">
            <v>0</v>
          </cell>
        </row>
        <row r="3598">
          <cell r="A3598" t="str">
            <v>SSI0002483</v>
          </cell>
          <cell r="B3598" t="str">
            <v>C29J20000220008</v>
          </cell>
          <cell r="C3598" t="str">
            <v>SSI</v>
          </cell>
          <cell r="D3598" t="str">
            <v>Maas Innovation S.r.l.</v>
          </cell>
          <cell r="E3598">
            <v>43899</v>
          </cell>
          <cell r="F3598">
            <v>2020</v>
          </cell>
          <cell r="H3598" t="str">
            <v>04727420269</v>
          </cell>
          <cell r="I3598" t="str">
            <v>Domanda ammessa</v>
          </cell>
          <cell r="J3598" t="str">
            <v>COLLE UMBERTO</v>
          </cell>
          <cell r="K3598" t="str">
            <v>TV</v>
          </cell>
          <cell r="L3598" t="str">
            <v>Veneto</v>
          </cell>
          <cell r="M3598" t="str">
            <v>ITALIA</v>
          </cell>
          <cell r="N3598" t="str">
            <v>CENTRO-NORD</v>
          </cell>
          <cell r="O3598" t="str">
            <v>Centro-Nord</v>
          </cell>
          <cell r="Q3598" t="str">
            <v>X</v>
          </cell>
          <cell r="R3598" t="str">
            <v>FCS Centro/Nord</v>
          </cell>
          <cell r="S3598" t="str">
            <v>Società costituita</v>
          </cell>
          <cell r="T3598">
            <v>1440050</v>
          </cell>
          <cell r="U3598">
            <v>1152040</v>
          </cell>
          <cell r="V3598">
            <v>1440050</v>
          </cell>
          <cell r="W3598">
            <v>0</v>
          </cell>
          <cell r="X3598">
            <v>1152040</v>
          </cell>
          <cell r="Y3598">
            <v>0</v>
          </cell>
          <cell r="Z3598">
            <v>0</v>
          </cell>
          <cell r="AA3598">
            <v>0</v>
          </cell>
          <cell r="AB3598">
            <v>1070050</v>
          </cell>
          <cell r="AC3598">
            <v>1070050</v>
          </cell>
          <cell r="AD3598">
            <v>0</v>
          </cell>
          <cell r="AE3598">
            <v>1</v>
          </cell>
          <cell r="AF3598">
            <v>43979</v>
          </cell>
          <cell r="AG3598">
            <v>2020</v>
          </cell>
          <cell r="AH3598" t="str">
            <v>Ammissione</v>
          </cell>
          <cell r="AI3598" t="str">
            <v>Valorizzazione della ricerca</v>
          </cell>
          <cell r="AJ3598" t="str">
            <v>Automazione Industriale</v>
          </cell>
          <cell r="AK3598" t="str">
            <v>Industria hi-tech</v>
          </cell>
          <cell r="AP3598" t="str">
            <v>25.62.00</v>
          </cell>
          <cell r="AR3598">
            <v>856040</v>
          </cell>
          <cell r="AS3598">
            <v>856040</v>
          </cell>
          <cell r="AT3598">
            <v>0</v>
          </cell>
          <cell r="AU3598">
            <v>0</v>
          </cell>
          <cell r="AV3598">
            <v>856040</v>
          </cell>
          <cell r="AW3598">
            <v>0</v>
          </cell>
          <cell r="AX3598">
            <v>2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2</v>
          </cell>
          <cell r="BD3598">
            <v>0</v>
          </cell>
          <cell r="BE3598">
            <v>0</v>
          </cell>
          <cell r="BF3598" t="str">
            <v>-</v>
          </cell>
          <cell r="BG3598">
            <v>0</v>
          </cell>
        </row>
        <row r="3599">
          <cell r="A3599" t="str">
            <v>SSI0002484</v>
          </cell>
          <cell r="C3599" t="str">
            <v>SSI</v>
          </cell>
          <cell r="D3599" t="str">
            <v>Beedask</v>
          </cell>
          <cell r="E3599">
            <v>43899</v>
          </cell>
          <cell r="F3599">
            <v>2020</v>
          </cell>
          <cell r="H3599" t="str">
            <v>14438671001</v>
          </cell>
          <cell r="I3599" t="str">
            <v>Domanda non ammessa</v>
          </cell>
          <cell r="J3599" t="str">
            <v>ROMA</v>
          </cell>
          <cell r="K3599" t="str">
            <v>RM</v>
          </cell>
          <cell r="L3599" t="str">
            <v>Lazio</v>
          </cell>
          <cell r="M3599" t="str">
            <v>ITALIA</v>
          </cell>
          <cell r="N3599" t="str">
            <v>CENTRO-NORD</v>
          </cell>
          <cell r="O3599" t="str">
            <v>Centro-Nord</v>
          </cell>
          <cell r="Q3599" t="str">
            <v>X</v>
          </cell>
          <cell r="R3599" t="str">
            <v>FCS Centro/Nord</v>
          </cell>
          <cell r="S3599" t="str">
            <v>Società costituita</v>
          </cell>
          <cell r="T3599">
            <v>1305281</v>
          </cell>
          <cell r="U3599">
            <v>1174752.8999999999</v>
          </cell>
          <cell r="V3599">
            <v>1305281</v>
          </cell>
          <cell r="W3599">
            <v>0</v>
          </cell>
          <cell r="X3599">
            <v>1174752.8999999999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8</v>
          </cell>
          <cell r="AF3599">
            <v>44021</v>
          </cell>
          <cell r="AG3599">
            <v>2020</v>
          </cell>
          <cell r="AH3599" t="str">
            <v>Non ammissione</v>
          </cell>
          <cell r="AI3599" t="str">
            <v>Valorizzazione della ricerca</v>
          </cell>
          <cell r="AJ3599" t="str">
            <v>Socialnetwork</v>
          </cell>
          <cell r="AK3599" t="str">
            <v>Web technology</v>
          </cell>
          <cell r="AP3599" t="str">
            <v>73.20.00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2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2</v>
          </cell>
          <cell r="BD3599">
            <v>0</v>
          </cell>
          <cell r="BE3599">
            <v>2</v>
          </cell>
          <cell r="BF3599" t="str">
            <v>-</v>
          </cell>
          <cell r="BG3599">
            <v>1</v>
          </cell>
        </row>
        <row r="3600">
          <cell r="A3600" t="str">
            <v>SSI0002485</v>
          </cell>
          <cell r="B3600" t="str">
            <v>C89J20000230008</v>
          </cell>
          <cell r="C3600" t="str">
            <v>SSI</v>
          </cell>
          <cell r="D3600" t="str">
            <v>AXXEL S.r.l.</v>
          </cell>
          <cell r="E3600">
            <v>43899</v>
          </cell>
          <cell r="F3600">
            <v>2020</v>
          </cell>
          <cell r="H3600" t="str">
            <v>14169921005</v>
          </cell>
          <cell r="I3600" t="str">
            <v>Domanda ammessa</v>
          </cell>
          <cell r="J3600" t="str">
            <v>ROMA</v>
          </cell>
          <cell r="K3600" t="str">
            <v>RM</v>
          </cell>
          <cell r="L3600" t="str">
            <v>Lazio</v>
          </cell>
          <cell r="M3600" t="str">
            <v>ITALIA</v>
          </cell>
          <cell r="N3600" t="str">
            <v>CENTRO-NORD</v>
          </cell>
          <cell r="O3600" t="str">
            <v>Centro-Nord</v>
          </cell>
          <cell r="Q3600" t="str">
            <v>X</v>
          </cell>
          <cell r="R3600" t="str">
            <v>FCS Centro/Nord</v>
          </cell>
          <cell r="S3600" t="str">
            <v>Società costituita</v>
          </cell>
          <cell r="T3600">
            <v>1471918.4</v>
          </cell>
          <cell r="U3600">
            <v>1177534.72</v>
          </cell>
          <cell r="V3600">
            <v>1471918.4</v>
          </cell>
          <cell r="W3600">
            <v>0</v>
          </cell>
          <cell r="X3600">
            <v>1177534.72</v>
          </cell>
          <cell r="Y3600">
            <v>0</v>
          </cell>
          <cell r="Z3600">
            <v>0</v>
          </cell>
          <cell r="AA3600">
            <v>0</v>
          </cell>
          <cell r="AB3600">
            <v>733296.48</v>
          </cell>
          <cell r="AC3600">
            <v>733296.48</v>
          </cell>
          <cell r="AD3600">
            <v>0</v>
          </cell>
          <cell r="AE3600">
            <v>5</v>
          </cell>
          <cell r="AF3600">
            <v>44021</v>
          </cell>
          <cell r="AG3600">
            <v>2020</v>
          </cell>
          <cell r="AH3600" t="str">
            <v>Ammissione</v>
          </cell>
          <cell r="AI3600" t="str">
            <v>Economia Digitale</v>
          </cell>
          <cell r="AJ3600" t="str">
            <v>Infrastruttura e sicurezza</v>
          </cell>
          <cell r="AK3600" t="str">
            <v>IT e infrastrutture</v>
          </cell>
          <cell r="AP3600" t="str">
            <v>62.09.09</v>
          </cell>
          <cell r="AR3600">
            <v>586637.18000000005</v>
          </cell>
          <cell r="AS3600">
            <v>586637.18000000005</v>
          </cell>
          <cell r="AT3600">
            <v>0</v>
          </cell>
          <cell r="AU3600">
            <v>0</v>
          </cell>
          <cell r="AV3600">
            <v>586637.18000000005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 t="str">
            <v>-</v>
          </cell>
          <cell r="BG3600">
            <v>0</v>
          </cell>
        </row>
        <row r="3601">
          <cell r="A3601" t="str">
            <v>SSI0002486</v>
          </cell>
          <cell r="C3601" t="str">
            <v>SSI</v>
          </cell>
          <cell r="D3601" t="str">
            <v>Laura Lombardo</v>
          </cell>
          <cell r="E3601">
            <v>43899</v>
          </cell>
          <cell r="F3601">
            <v>2020</v>
          </cell>
          <cell r="I3601" t="str">
            <v>Domanda decaduta</v>
          </cell>
          <cell r="J3601" t="str">
            <v>ALCAMO</v>
          </cell>
          <cell r="K3601" t="str">
            <v>TP</v>
          </cell>
          <cell r="L3601" t="str">
            <v>Sicilia</v>
          </cell>
          <cell r="M3601" t="str">
            <v>ITALIA</v>
          </cell>
          <cell r="N3601" t="str">
            <v>SUD</v>
          </cell>
          <cell r="O3601" t="str">
            <v>Mezzogiorno</v>
          </cell>
          <cell r="Q3601" t="str">
            <v>X</v>
          </cell>
          <cell r="R3601" t="str">
            <v>PON I&amp;C SUD - LEGGE DI STABILITA 2017</v>
          </cell>
          <cell r="S3601" t="str">
            <v>Società non costituita</v>
          </cell>
          <cell r="T3601">
            <v>1499907</v>
          </cell>
          <cell r="U3601">
            <v>1364916.3</v>
          </cell>
          <cell r="V3601">
            <v>1499907</v>
          </cell>
          <cell r="W3601">
            <v>0</v>
          </cell>
          <cell r="X3601">
            <v>1349916.3</v>
          </cell>
          <cell r="Y3601">
            <v>0</v>
          </cell>
          <cell r="Z3601">
            <v>15000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9</v>
          </cell>
          <cell r="AI3601" t="str">
            <v>Tecnologia nuova sperimentale</v>
          </cell>
          <cell r="AJ3601" t="str">
            <v>Bioagroalimentare</v>
          </cell>
          <cell r="AK3601" t="str">
            <v>Bio-scienze</v>
          </cell>
          <cell r="AP3601" t="str">
            <v/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1</v>
          </cell>
          <cell r="BA3601">
            <v>0</v>
          </cell>
          <cell r="BB3601">
            <v>0</v>
          </cell>
          <cell r="BC3601">
            <v>0</v>
          </cell>
          <cell r="BD3601">
            <v>1</v>
          </cell>
          <cell r="BE3601">
            <v>1</v>
          </cell>
          <cell r="BF3601" t="str">
            <v>-</v>
          </cell>
          <cell r="BG3601">
            <v>0</v>
          </cell>
        </row>
        <row r="3602">
          <cell r="A3602" t="str">
            <v>SSI0002487</v>
          </cell>
          <cell r="C3602" t="str">
            <v>SSI</v>
          </cell>
          <cell r="D3602" t="str">
            <v>The Digital Company srls</v>
          </cell>
          <cell r="E3602">
            <v>43901</v>
          </cell>
          <cell r="F3602">
            <v>2020</v>
          </cell>
          <cell r="H3602" t="str">
            <v>02226370688</v>
          </cell>
          <cell r="I3602" t="str">
            <v>Domanda non ammessa</v>
          </cell>
          <cell r="J3602" t="str">
            <v>PESCARA</v>
          </cell>
          <cell r="K3602" t="str">
            <v>PE</v>
          </cell>
          <cell r="L3602" t="str">
            <v>Abruzzo</v>
          </cell>
          <cell r="M3602" t="str">
            <v>ITALIA</v>
          </cell>
          <cell r="N3602" t="str">
            <v>SUD</v>
          </cell>
          <cell r="O3602" t="str">
            <v>Mezzogiorno</v>
          </cell>
          <cell r="Q3602" t="str">
            <v>X</v>
          </cell>
          <cell r="R3602" t="str">
            <v>PON I&amp;C SAM</v>
          </cell>
          <cell r="S3602" t="str">
            <v>Società costituita</v>
          </cell>
          <cell r="T3602">
            <v>1083600</v>
          </cell>
          <cell r="U3602">
            <v>866880</v>
          </cell>
          <cell r="V3602">
            <v>1083600</v>
          </cell>
          <cell r="W3602">
            <v>0</v>
          </cell>
          <cell r="X3602">
            <v>866880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2</v>
          </cell>
          <cell r="AF3602">
            <v>43979</v>
          </cell>
          <cell r="AG3602">
            <v>2020</v>
          </cell>
          <cell r="AH3602" t="str">
            <v>Non ammissione</v>
          </cell>
          <cell r="AI3602" t="str">
            <v>Economia Digitale</v>
          </cell>
          <cell r="AJ3602" t="str">
            <v>E-Commerce</v>
          </cell>
          <cell r="AK3602" t="str">
            <v>Web technology</v>
          </cell>
          <cell r="AP3602" t="str">
            <v>62.01.00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2</v>
          </cell>
          <cell r="AZ3602">
            <v>0</v>
          </cell>
          <cell r="BA3602">
            <v>0</v>
          </cell>
          <cell r="BB3602">
            <v>0</v>
          </cell>
          <cell r="BC3602">
            <v>2</v>
          </cell>
          <cell r="BD3602">
            <v>0</v>
          </cell>
          <cell r="BE3602">
            <v>0</v>
          </cell>
          <cell r="BF3602" t="str">
            <v>-</v>
          </cell>
          <cell r="BG3602">
            <v>0</v>
          </cell>
        </row>
        <row r="3603">
          <cell r="A3603" t="str">
            <v>SSI0002488</v>
          </cell>
          <cell r="C3603" t="str">
            <v>SSI</v>
          </cell>
          <cell r="D3603" t="str">
            <v>WORKTEAM SRL</v>
          </cell>
          <cell r="E3603">
            <v>43901</v>
          </cell>
          <cell r="F3603">
            <v>2020</v>
          </cell>
          <cell r="H3603" t="str">
            <v>03795941206</v>
          </cell>
          <cell r="I3603" t="str">
            <v>Domanda non ammessa</v>
          </cell>
          <cell r="J3603" t="str">
            <v>SAN DONA' DI PIAVE</v>
          </cell>
          <cell r="K3603" t="str">
            <v>VE</v>
          </cell>
          <cell r="L3603" t="str">
            <v>Veneto</v>
          </cell>
          <cell r="M3603" t="str">
            <v>ITALIA</v>
          </cell>
          <cell r="N3603" t="str">
            <v>CENTRO-NORD</v>
          </cell>
          <cell r="O3603" t="str">
            <v>Centro-Nord</v>
          </cell>
          <cell r="Q3603" t="str">
            <v>X</v>
          </cell>
          <cell r="R3603" t="str">
            <v>FCS Centro/Nord</v>
          </cell>
          <cell r="S3603" t="str">
            <v>Società costituita</v>
          </cell>
          <cell r="T3603">
            <v>509400</v>
          </cell>
          <cell r="U3603">
            <v>415020</v>
          </cell>
          <cell r="V3603">
            <v>509400</v>
          </cell>
          <cell r="W3603">
            <v>0</v>
          </cell>
          <cell r="X3603">
            <v>407520</v>
          </cell>
          <cell r="Y3603">
            <v>0</v>
          </cell>
          <cell r="Z3603">
            <v>7500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3</v>
          </cell>
          <cell r="AF3603">
            <v>44021</v>
          </cell>
          <cell r="AG3603">
            <v>2020</v>
          </cell>
          <cell r="AH3603" t="str">
            <v>Non ammissione</v>
          </cell>
          <cell r="AI3603" t="str">
            <v>Economia Digitale</v>
          </cell>
          <cell r="AJ3603" t="str">
            <v>Infrastruttura e sicurezza</v>
          </cell>
          <cell r="AK3603" t="str">
            <v>IT e infrastrutture</v>
          </cell>
          <cell r="AP3603" t="str">
            <v>62.02.00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1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1</v>
          </cell>
          <cell r="BD3603">
            <v>0</v>
          </cell>
          <cell r="BE3603">
            <v>1</v>
          </cell>
          <cell r="BF3603" t="str">
            <v>-</v>
          </cell>
          <cell r="BG3603">
            <v>0</v>
          </cell>
        </row>
        <row r="3604">
          <cell r="A3604" t="str">
            <v>SSI0002489</v>
          </cell>
          <cell r="B3604" t="str">
            <v>C39J20000100008</v>
          </cell>
          <cell r="C3604" t="str">
            <v>SSI</v>
          </cell>
          <cell r="D3604" t="str">
            <v>Enerzyme</v>
          </cell>
          <cell r="E3604">
            <v>43901</v>
          </cell>
          <cell r="F3604">
            <v>2020</v>
          </cell>
          <cell r="H3604" t="str">
            <v>04560020234</v>
          </cell>
          <cell r="I3604" t="str">
            <v>Domanda ammessa</v>
          </cell>
          <cell r="J3604" t="str">
            <v>VERONA</v>
          </cell>
          <cell r="K3604" t="str">
            <v>VR</v>
          </cell>
          <cell r="L3604" t="str">
            <v>Veneto</v>
          </cell>
          <cell r="M3604" t="str">
            <v>ITALIA</v>
          </cell>
          <cell r="N3604" t="str">
            <v>CENTRO-NORD</v>
          </cell>
          <cell r="O3604" t="str">
            <v>Centro-Nord</v>
          </cell>
          <cell r="Q3604" t="str">
            <v>X</v>
          </cell>
          <cell r="R3604" t="str">
            <v>FCS Centro/Nord</v>
          </cell>
          <cell r="S3604" t="str">
            <v>Società costituita</v>
          </cell>
          <cell r="T3604">
            <v>1479974</v>
          </cell>
          <cell r="U3604">
            <v>1183979.2</v>
          </cell>
          <cell r="V3604">
            <v>1479974</v>
          </cell>
          <cell r="W3604">
            <v>0</v>
          </cell>
          <cell r="X3604">
            <v>1183979.2</v>
          </cell>
          <cell r="Y3604">
            <v>0</v>
          </cell>
          <cell r="Z3604">
            <v>0</v>
          </cell>
          <cell r="AA3604">
            <v>0</v>
          </cell>
          <cell r="AB3604">
            <v>1268864</v>
          </cell>
          <cell r="AC3604">
            <v>1268864</v>
          </cell>
          <cell r="AD3604">
            <v>0</v>
          </cell>
          <cell r="AE3604">
            <v>8</v>
          </cell>
          <cell r="AF3604">
            <v>43951</v>
          </cell>
          <cell r="AG3604">
            <v>2020</v>
          </cell>
          <cell r="AH3604" t="str">
            <v>Ammissione</v>
          </cell>
          <cell r="AI3604" t="str">
            <v>Valorizzazione della ricerca</v>
          </cell>
          <cell r="AJ3604" t="str">
            <v>Ambiente e Energia</v>
          </cell>
          <cell r="AK3604" t="str">
            <v>Ambiente ed energia</v>
          </cell>
          <cell r="AL3604">
            <v>44099</v>
          </cell>
          <cell r="AM3604">
            <v>2020</v>
          </cell>
          <cell r="AP3604" t="str">
            <v>72.11.00</v>
          </cell>
          <cell r="AR3604">
            <v>1015091.2</v>
          </cell>
          <cell r="AS3604">
            <v>1015091.2</v>
          </cell>
          <cell r="AT3604">
            <v>0</v>
          </cell>
          <cell r="AU3604">
            <v>0</v>
          </cell>
          <cell r="AV3604">
            <v>1015091.2</v>
          </cell>
          <cell r="AW3604">
            <v>0</v>
          </cell>
          <cell r="AX3604">
            <v>2</v>
          </cell>
          <cell r="AY3604">
            <v>3</v>
          </cell>
          <cell r="AZ3604">
            <v>0</v>
          </cell>
          <cell r="BA3604">
            <v>0</v>
          </cell>
          <cell r="BB3604">
            <v>0</v>
          </cell>
          <cell r="BC3604">
            <v>5</v>
          </cell>
          <cell r="BD3604">
            <v>0</v>
          </cell>
          <cell r="BE3604">
            <v>0</v>
          </cell>
          <cell r="BF3604" t="str">
            <v>-</v>
          </cell>
          <cell r="BG3604">
            <v>0</v>
          </cell>
        </row>
        <row r="3605">
          <cell r="A3605" t="str">
            <v>SSI0002490</v>
          </cell>
          <cell r="C3605" t="str">
            <v>SSI</v>
          </cell>
          <cell r="D3605" t="str">
            <v>Daniele Cortolezzis</v>
          </cell>
          <cell r="E3605">
            <v>43901</v>
          </cell>
          <cell r="F3605">
            <v>2020</v>
          </cell>
          <cell r="I3605" t="str">
            <v>Domanda decaduta</v>
          </cell>
          <cell r="J3605" t="str">
            <v>n.d.</v>
          </cell>
          <cell r="K3605" t="str">
            <v>n.d.</v>
          </cell>
          <cell r="L3605" t="str">
            <v>Friuli Venezia Giulia</v>
          </cell>
          <cell r="M3605" t="str">
            <v>ITALIA</v>
          </cell>
          <cell r="N3605" t="str">
            <v>CENTRO-NORD</v>
          </cell>
          <cell r="O3605" t="str">
            <v>Centro-Nord</v>
          </cell>
          <cell r="Q3605" t="str">
            <v>X</v>
          </cell>
          <cell r="R3605" t="str">
            <v>FCS Centro/Nord</v>
          </cell>
          <cell r="S3605" t="str">
            <v>Società non costituita</v>
          </cell>
          <cell r="T3605">
            <v>386263</v>
          </cell>
          <cell r="U3605">
            <v>316510.40000000002</v>
          </cell>
          <cell r="V3605">
            <v>386263</v>
          </cell>
          <cell r="W3605">
            <v>0</v>
          </cell>
          <cell r="X3605">
            <v>309010.40000000002</v>
          </cell>
          <cell r="Y3605">
            <v>0</v>
          </cell>
          <cell r="Z3605">
            <v>7500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3</v>
          </cell>
          <cell r="AI3605" t="str">
            <v>Tecnologia nuova sperimentale</v>
          </cell>
          <cell r="AJ3605" t="str">
            <v>Infrastruttura e sicurezza</v>
          </cell>
          <cell r="AK3605" t="str">
            <v>IT e infrastrutture</v>
          </cell>
          <cell r="AP3605" t="str">
            <v/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3</v>
          </cell>
          <cell r="AZ3605">
            <v>0</v>
          </cell>
          <cell r="BA3605">
            <v>0</v>
          </cell>
          <cell r="BB3605">
            <v>0</v>
          </cell>
          <cell r="BC3605">
            <v>3</v>
          </cell>
          <cell r="BD3605">
            <v>0</v>
          </cell>
          <cell r="BE3605">
            <v>0</v>
          </cell>
          <cell r="BF3605" t="str">
            <v>-</v>
          </cell>
          <cell r="BG3605">
            <v>0</v>
          </cell>
        </row>
        <row r="3606">
          <cell r="A3606" t="str">
            <v>SSI0002491</v>
          </cell>
          <cell r="C3606" t="str">
            <v>SSI</v>
          </cell>
          <cell r="D3606" t="str">
            <v>DEESUP S.R.L.</v>
          </cell>
          <cell r="E3606">
            <v>43901</v>
          </cell>
          <cell r="F3606">
            <v>2020</v>
          </cell>
          <cell r="H3606" t="str">
            <v>09843280968</v>
          </cell>
          <cell r="I3606" t="str">
            <v>Domanda non ammessa</v>
          </cell>
          <cell r="J3606" t="str">
            <v>MILANO</v>
          </cell>
          <cell r="K3606" t="str">
            <v>MI</v>
          </cell>
          <cell r="L3606" t="str">
            <v>Lombardia</v>
          </cell>
          <cell r="M3606" t="str">
            <v>ITALIA</v>
          </cell>
          <cell r="N3606" t="str">
            <v>CENTRO-NORD</v>
          </cell>
          <cell r="O3606" t="str">
            <v>Centro-Nord</v>
          </cell>
          <cell r="Q3606" t="str">
            <v>X</v>
          </cell>
          <cell r="R3606" t="str">
            <v>FCS Centro/Nord</v>
          </cell>
          <cell r="S3606" t="str">
            <v>Società costituita</v>
          </cell>
          <cell r="T3606">
            <v>780864.44</v>
          </cell>
          <cell r="U3606">
            <v>624451.62</v>
          </cell>
          <cell r="V3606">
            <v>780864.44</v>
          </cell>
          <cell r="W3606">
            <v>0</v>
          </cell>
          <cell r="X3606">
            <v>624451.62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7</v>
          </cell>
          <cell r="AF3606">
            <v>44035</v>
          </cell>
          <cell r="AG3606">
            <v>2020</v>
          </cell>
          <cell r="AH3606" t="str">
            <v>Non ammissione</v>
          </cell>
          <cell r="AI3606" t="str">
            <v>Economia Digitale</v>
          </cell>
          <cell r="AJ3606" t="str">
            <v>E-Commerce</v>
          </cell>
          <cell r="AK3606" t="str">
            <v>Web technology</v>
          </cell>
          <cell r="AP3606" t="str">
            <v>47.91.10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3</v>
          </cell>
          <cell r="AY3606">
            <v>3</v>
          </cell>
          <cell r="AZ3606">
            <v>0</v>
          </cell>
          <cell r="BA3606">
            <v>2</v>
          </cell>
          <cell r="BB3606">
            <v>3</v>
          </cell>
          <cell r="BC3606">
            <v>6</v>
          </cell>
          <cell r="BD3606">
            <v>5</v>
          </cell>
          <cell r="BE3606">
            <v>0</v>
          </cell>
          <cell r="BF3606" t="str">
            <v>-</v>
          </cell>
          <cell r="BG3606">
            <v>0</v>
          </cell>
        </row>
        <row r="3607">
          <cell r="A3607" t="str">
            <v>SSI0002492</v>
          </cell>
          <cell r="B3607" t="str">
            <v>C49J20000240008</v>
          </cell>
          <cell r="C3607" t="str">
            <v>SSI</v>
          </cell>
          <cell r="D3607" t="str">
            <v>WOW!</v>
          </cell>
          <cell r="E3607">
            <v>43902</v>
          </cell>
          <cell r="F3607">
            <v>2020</v>
          </cell>
          <cell r="H3607" t="str">
            <v>10665130968</v>
          </cell>
          <cell r="I3607" t="str">
            <v>Domanda ammessa</v>
          </cell>
          <cell r="J3607" t="str">
            <v>MILANO</v>
          </cell>
          <cell r="K3607" t="str">
            <v>MI</v>
          </cell>
          <cell r="L3607" t="str">
            <v>Lombardia</v>
          </cell>
          <cell r="M3607" t="str">
            <v>ITALIA</v>
          </cell>
          <cell r="N3607" t="str">
            <v>CENTRO-NORD</v>
          </cell>
          <cell r="O3607" t="str">
            <v>Centro-Nord</v>
          </cell>
          <cell r="Q3607" t="str">
            <v>X</v>
          </cell>
          <cell r="R3607" t="str">
            <v>FCS Centro/Nord</v>
          </cell>
          <cell r="S3607" t="str">
            <v>Società costituita</v>
          </cell>
          <cell r="T3607">
            <v>1430904</v>
          </cell>
          <cell r="U3607">
            <v>1144723.2</v>
          </cell>
          <cell r="V3607">
            <v>1430904</v>
          </cell>
          <cell r="W3607">
            <v>0</v>
          </cell>
          <cell r="X3607">
            <v>1144723.2</v>
          </cell>
          <cell r="Y3607">
            <v>0</v>
          </cell>
          <cell r="Z3607">
            <v>0</v>
          </cell>
          <cell r="AA3607">
            <v>0</v>
          </cell>
          <cell r="AB3607">
            <v>743265</v>
          </cell>
          <cell r="AC3607">
            <v>743265</v>
          </cell>
          <cell r="AD3607">
            <v>0</v>
          </cell>
          <cell r="AE3607">
            <v>11</v>
          </cell>
          <cell r="AF3607">
            <v>43992</v>
          </cell>
          <cell r="AG3607">
            <v>2020</v>
          </cell>
          <cell r="AH3607" t="str">
            <v>Ammissione</v>
          </cell>
          <cell r="AI3607" t="str">
            <v>Tecnologia nuova sperimentale</v>
          </cell>
          <cell r="AJ3607" t="str">
            <v>Trasporti</v>
          </cell>
          <cell r="AK3607" t="str">
            <v>Smart cities and services</v>
          </cell>
          <cell r="AP3607" t="str">
            <v>30.91.12</v>
          </cell>
          <cell r="AR3607">
            <v>602112</v>
          </cell>
          <cell r="AS3607">
            <v>594612</v>
          </cell>
          <cell r="AT3607">
            <v>0</v>
          </cell>
          <cell r="AU3607">
            <v>7500</v>
          </cell>
          <cell r="AV3607">
            <v>594612</v>
          </cell>
          <cell r="AW3607">
            <v>0</v>
          </cell>
          <cell r="AX3607">
            <v>0</v>
          </cell>
          <cell r="AY3607">
            <v>3</v>
          </cell>
          <cell r="AZ3607">
            <v>0</v>
          </cell>
          <cell r="BA3607">
            <v>0</v>
          </cell>
          <cell r="BB3607">
            <v>0</v>
          </cell>
          <cell r="BC3607">
            <v>3</v>
          </cell>
          <cell r="BD3607">
            <v>0</v>
          </cell>
          <cell r="BE3607">
            <v>0</v>
          </cell>
          <cell r="BF3607" t="str">
            <v>-</v>
          </cell>
          <cell r="BG3607">
            <v>0</v>
          </cell>
        </row>
        <row r="3608">
          <cell r="A3608" t="str">
            <v>SSI0002493</v>
          </cell>
          <cell r="B3608" t="str">
            <v>C49J20000170008</v>
          </cell>
          <cell r="C3608" t="str">
            <v>SSI</v>
          </cell>
          <cell r="D3608" t="str">
            <v>SF System s.r.l.</v>
          </cell>
          <cell r="E3608">
            <v>43902</v>
          </cell>
          <cell r="F3608">
            <v>2020</v>
          </cell>
          <cell r="H3608" t="str">
            <v>03121780732</v>
          </cell>
          <cell r="I3608" t="str">
            <v>Domanda ammessa</v>
          </cell>
          <cell r="J3608" t="str">
            <v>MONTEMESOLA</v>
          </cell>
          <cell r="K3608" t="str">
            <v>TA</v>
          </cell>
          <cell r="L3608" t="str">
            <v>Puglia</v>
          </cell>
          <cell r="M3608" t="str">
            <v>ITALIA</v>
          </cell>
          <cell r="N3608" t="str">
            <v>SUD</v>
          </cell>
          <cell r="O3608" t="str">
            <v>Mezzogiorno</v>
          </cell>
          <cell r="Q3608" t="str">
            <v>X</v>
          </cell>
          <cell r="R3608" t="str">
            <v>PON I&amp;C SUD</v>
          </cell>
          <cell r="S3608" t="str">
            <v>Società costituita</v>
          </cell>
          <cell r="T3608">
            <v>681980</v>
          </cell>
          <cell r="U3608">
            <v>545584</v>
          </cell>
          <cell r="V3608">
            <v>681980</v>
          </cell>
          <cell r="W3608">
            <v>0</v>
          </cell>
          <cell r="X3608">
            <v>545584</v>
          </cell>
          <cell r="Y3608">
            <v>0</v>
          </cell>
          <cell r="Z3608">
            <v>0</v>
          </cell>
          <cell r="AA3608">
            <v>0</v>
          </cell>
          <cell r="AB3608">
            <v>544776</v>
          </cell>
          <cell r="AC3608">
            <v>544776</v>
          </cell>
          <cell r="AD3608">
            <v>0</v>
          </cell>
          <cell r="AE3608">
            <v>4</v>
          </cell>
          <cell r="AF3608">
            <v>43965</v>
          </cell>
          <cell r="AG3608">
            <v>2020</v>
          </cell>
          <cell r="AH3608" t="str">
            <v>Ammissione</v>
          </cell>
          <cell r="AI3608" t="str">
            <v>Valorizzazione della ricerca</v>
          </cell>
          <cell r="AJ3608" t="str">
            <v>Internet of things</v>
          </cell>
          <cell r="AK3608" t="str">
            <v>Web technology</v>
          </cell>
          <cell r="AL3608">
            <v>44099</v>
          </cell>
          <cell r="AM3608">
            <v>2020</v>
          </cell>
          <cell r="AP3608" t="str">
            <v>28.30.90</v>
          </cell>
          <cell r="AR3608">
            <v>435820.79999999999</v>
          </cell>
          <cell r="AS3608">
            <v>435820.79999999999</v>
          </cell>
          <cell r="AT3608">
            <v>0</v>
          </cell>
          <cell r="AU3608">
            <v>0</v>
          </cell>
          <cell r="AV3608">
            <v>326865.59999999998</v>
          </cell>
          <cell r="AW3608">
            <v>3</v>
          </cell>
          <cell r="AX3608">
            <v>6</v>
          </cell>
          <cell r="AY3608">
            <v>4</v>
          </cell>
          <cell r="AZ3608">
            <v>0</v>
          </cell>
          <cell r="BA3608">
            <v>2</v>
          </cell>
          <cell r="BB3608">
            <v>0</v>
          </cell>
          <cell r="BC3608">
            <v>13</v>
          </cell>
          <cell r="BD3608">
            <v>2</v>
          </cell>
          <cell r="BE3608">
            <v>3</v>
          </cell>
          <cell r="BF3608" t="str">
            <v>-</v>
          </cell>
          <cell r="BG3608">
            <v>0</v>
          </cell>
        </row>
        <row r="3609">
          <cell r="A3609" t="str">
            <v>SSI0002494</v>
          </cell>
          <cell r="C3609" t="str">
            <v>SSI</v>
          </cell>
          <cell r="D3609" t="str">
            <v>A.A. TECH SRL</v>
          </cell>
          <cell r="E3609">
            <v>43902</v>
          </cell>
          <cell r="F3609">
            <v>2020</v>
          </cell>
          <cell r="H3609" t="str">
            <v>10987160966</v>
          </cell>
          <cell r="I3609" t="str">
            <v>Domanda non ammessa</v>
          </cell>
          <cell r="J3609" t="str">
            <v>MILANO</v>
          </cell>
          <cell r="K3609" t="str">
            <v>MI</v>
          </cell>
          <cell r="L3609" t="str">
            <v>Lombardia</v>
          </cell>
          <cell r="M3609" t="str">
            <v>ITALIA</v>
          </cell>
          <cell r="N3609" t="str">
            <v>CENTRO-NORD</v>
          </cell>
          <cell r="O3609" t="str">
            <v>Centro-Nord</v>
          </cell>
          <cell r="Q3609" t="str">
            <v>X</v>
          </cell>
          <cell r="R3609" t="str">
            <v>FCS Centro/Nord</v>
          </cell>
          <cell r="S3609" t="str">
            <v>Società costituita</v>
          </cell>
          <cell r="T3609">
            <v>1499999</v>
          </cell>
          <cell r="U3609">
            <v>1207499.2</v>
          </cell>
          <cell r="V3609">
            <v>1499999</v>
          </cell>
          <cell r="W3609">
            <v>0</v>
          </cell>
          <cell r="X3609">
            <v>1199999.2</v>
          </cell>
          <cell r="Y3609">
            <v>0</v>
          </cell>
          <cell r="Z3609">
            <v>7500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8</v>
          </cell>
          <cell r="AF3609">
            <v>43979</v>
          </cell>
          <cell r="AG3609">
            <v>2020</v>
          </cell>
          <cell r="AH3609" t="str">
            <v>Non ammissione</v>
          </cell>
          <cell r="AI3609" t="str">
            <v>Economia Digitale</v>
          </cell>
          <cell r="AJ3609" t="str">
            <v>E-Government</v>
          </cell>
          <cell r="AK3609" t="str">
            <v>Smart cities and services</v>
          </cell>
          <cell r="AP3609" t="str">
            <v>70.22.09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1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1</v>
          </cell>
          <cell r="BD3609">
            <v>0</v>
          </cell>
          <cell r="BE3609">
            <v>1</v>
          </cell>
          <cell r="BF3609" t="str">
            <v>-</v>
          </cell>
          <cell r="BG3609">
            <v>0</v>
          </cell>
        </row>
        <row r="3610">
          <cell r="A3610" t="str">
            <v>SSI0002495</v>
          </cell>
          <cell r="B3610" t="str">
            <v>C99J20000250008</v>
          </cell>
          <cell r="C3610" t="str">
            <v>SSI</v>
          </cell>
          <cell r="D3610" t="str">
            <v>ICARRY SRL</v>
          </cell>
          <cell r="E3610">
            <v>43904</v>
          </cell>
          <cell r="F3610">
            <v>2020</v>
          </cell>
          <cell r="H3610" t="str">
            <v>13442711001</v>
          </cell>
          <cell r="I3610" t="str">
            <v>Domanda ammessa</v>
          </cell>
          <cell r="J3610" t="str">
            <v>GUIDONIA MONTECELIO</v>
          </cell>
          <cell r="K3610" t="str">
            <v>RM</v>
          </cell>
          <cell r="L3610" t="str">
            <v>Lazio</v>
          </cell>
          <cell r="M3610" t="str">
            <v>ITALIA</v>
          </cell>
          <cell r="N3610" t="str">
            <v>CENTRO-NORD</v>
          </cell>
          <cell r="O3610" t="str">
            <v>Centro-Nord</v>
          </cell>
          <cell r="Q3610" t="str">
            <v>X</v>
          </cell>
          <cell r="R3610" t="str">
            <v>FCS Centro/Nord</v>
          </cell>
          <cell r="S3610" t="str">
            <v>Società costituita</v>
          </cell>
          <cell r="T3610">
            <v>772397.6</v>
          </cell>
          <cell r="U3610">
            <v>617918.07999999996</v>
          </cell>
          <cell r="V3610">
            <v>772397.6</v>
          </cell>
          <cell r="W3610">
            <v>0</v>
          </cell>
          <cell r="X3610">
            <v>617918.07999999996</v>
          </cell>
          <cell r="Y3610">
            <v>0</v>
          </cell>
          <cell r="Z3610">
            <v>0</v>
          </cell>
          <cell r="AA3610">
            <v>0</v>
          </cell>
          <cell r="AB3610">
            <v>656829.6</v>
          </cell>
          <cell r="AC3610">
            <v>656829.6</v>
          </cell>
          <cell r="AD3610">
            <v>0</v>
          </cell>
          <cell r="AE3610">
            <v>41</v>
          </cell>
          <cell r="AF3610">
            <v>43992</v>
          </cell>
          <cell r="AG3610">
            <v>2020</v>
          </cell>
          <cell r="AH3610" t="str">
            <v>Ammissione</v>
          </cell>
          <cell r="AI3610" t="str">
            <v>Economia Digitale</v>
          </cell>
          <cell r="AJ3610" t="str">
            <v>Trasporti</v>
          </cell>
          <cell r="AK3610" t="str">
            <v>Smart cities and services</v>
          </cell>
          <cell r="AP3610" t="str">
            <v>63.12.00</v>
          </cell>
          <cell r="AR3610">
            <v>525463.68000000005</v>
          </cell>
          <cell r="AS3610">
            <v>525463.68000000005</v>
          </cell>
          <cell r="AT3610">
            <v>0</v>
          </cell>
          <cell r="AU3610">
            <v>0</v>
          </cell>
          <cell r="AV3610">
            <v>525463.68000000005</v>
          </cell>
          <cell r="AW3610">
            <v>3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3</v>
          </cell>
          <cell r="BD3610">
            <v>0</v>
          </cell>
          <cell r="BE3610">
            <v>3</v>
          </cell>
          <cell r="BF3610" t="str">
            <v>-</v>
          </cell>
          <cell r="BG3610">
            <v>0</v>
          </cell>
        </row>
        <row r="3611">
          <cell r="A3611" t="str">
            <v>SSI0002496</v>
          </cell>
          <cell r="C3611" t="str">
            <v>SSI</v>
          </cell>
          <cell r="D3611" t="str">
            <v>DINAQUA S.R.L.</v>
          </cell>
          <cell r="E3611">
            <v>43905</v>
          </cell>
          <cell r="F3611">
            <v>2020</v>
          </cell>
          <cell r="H3611" t="str">
            <v>04162230983</v>
          </cell>
          <cell r="I3611" t="str">
            <v>Domanda non ammessa</v>
          </cell>
          <cell r="J3611" t="str">
            <v>PISTICCI</v>
          </cell>
          <cell r="K3611" t="str">
            <v>MT</v>
          </cell>
          <cell r="L3611" t="str">
            <v>Basilicata</v>
          </cell>
          <cell r="M3611" t="str">
            <v>ITALIA</v>
          </cell>
          <cell r="N3611" t="str">
            <v>SUD</v>
          </cell>
          <cell r="O3611" t="str">
            <v>Mezzogiorno</v>
          </cell>
          <cell r="Q3611" t="str">
            <v>X</v>
          </cell>
          <cell r="R3611" t="str">
            <v>PON I&amp;C SUD - LEGGE DI STABILITA 2017</v>
          </cell>
          <cell r="S3611" t="str">
            <v>Società costituita</v>
          </cell>
          <cell r="T3611">
            <v>1499423</v>
          </cell>
          <cell r="U3611">
            <v>1214538.3999999999</v>
          </cell>
          <cell r="V3611">
            <v>1499423</v>
          </cell>
          <cell r="W3611">
            <v>0</v>
          </cell>
          <cell r="X3611">
            <v>1199538.3999999999</v>
          </cell>
          <cell r="Y3611">
            <v>0</v>
          </cell>
          <cell r="Z3611">
            <v>15000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5</v>
          </cell>
          <cell r="AF3611">
            <v>43951</v>
          </cell>
          <cell r="AG3611">
            <v>2020</v>
          </cell>
          <cell r="AH3611" t="str">
            <v>Non ammissione</v>
          </cell>
          <cell r="AI3611" t="str">
            <v>Valorizzazione della ricerca</v>
          </cell>
          <cell r="AJ3611" t="str">
            <v>Bioagroalimentare</v>
          </cell>
          <cell r="AK3611" t="str">
            <v>Bio-scienze</v>
          </cell>
          <cell r="AP3611" t="str">
            <v>62.01.00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1</v>
          </cell>
          <cell r="AZ3611">
            <v>0</v>
          </cell>
          <cell r="BA3611">
            <v>1</v>
          </cell>
          <cell r="BB3611">
            <v>1</v>
          </cell>
          <cell r="BC3611">
            <v>1</v>
          </cell>
          <cell r="BD3611">
            <v>2</v>
          </cell>
          <cell r="BE3611">
            <v>0</v>
          </cell>
          <cell r="BF3611" t="str">
            <v>-</v>
          </cell>
          <cell r="BG3611">
            <v>0</v>
          </cell>
        </row>
        <row r="3612">
          <cell r="A3612" t="str">
            <v>SSI0002497</v>
          </cell>
          <cell r="C3612" t="str">
            <v>SSI</v>
          </cell>
          <cell r="D3612" t="str">
            <v>Fabio Larizza</v>
          </cell>
          <cell r="E3612">
            <v>43906</v>
          </cell>
          <cell r="F3612">
            <v>2020</v>
          </cell>
          <cell r="I3612" t="str">
            <v>Domanda non ammessa</v>
          </cell>
          <cell r="J3612" t="str">
            <v>GIOVINAZZO</v>
          </cell>
          <cell r="K3612" t="str">
            <v>BA</v>
          </cell>
          <cell r="L3612" t="str">
            <v>Puglia</v>
          </cell>
          <cell r="M3612" t="str">
            <v>ITALIA</v>
          </cell>
          <cell r="N3612" t="str">
            <v>SUD</v>
          </cell>
          <cell r="O3612" t="str">
            <v>Mezzogiorno</v>
          </cell>
          <cell r="Q3612" t="str">
            <v>X</v>
          </cell>
          <cell r="R3612" t="str">
            <v>PON I&amp;C SUD - DL Rilancio</v>
          </cell>
          <cell r="S3612" t="str">
            <v>Società non costituita</v>
          </cell>
          <cell r="T3612">
            <v>124182.27</v>
          </cell>
          <cell r="U3612">
            <v>126753.42000000001</v>
          </cell>
          <cell r="V3612">
            <v>124182.27</v>
          </cell>
          <cell r="W3612">
            <v>0</v>
          </cell>
          <cell r="X3612">
            <v>111753.42000000001</v>
          </cell>
          <cell r="Y3612">
            <v>0</v>
          </cell>
          <cell r="Z3612">
            <v>15000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2</v>
          </cell>
          <cell r="AF3612">
            <v>44082</v>
          </cell>
          <cell r="AG3612">
            <v>2020</v>
          </cell>
          <cell r="AH3612" t="str">
            <v>Non ammissione</v>
          </cell>
          <cell r="AI3612" t="str">
            <v>Tecnologia nuova sperimentale</v>
          </cell>
          <cell r="AJ3612" t="str">
            <v>Telecomunicazioni</v>
          </cell>
          <cell r="AK3612" t="str">
            <v>IT e infrastrutture</v>
          </cell>
          <cell r="AP3612" t="str">
            <v/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1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1</v>
          </cell>
          <cell r="BD3612">
            <v>0</v>
          </cell>
          <cell r="BE3612">
            <v>1</v>
          </cell>
          <cell r="BF3612" t="str">
            <v>-</v>
          </cell>
          <cell r="BG3612">
            <v>0</v>
          </cell>
        </row>
        <row r="3613">
          <cell r="A3613" t="str">
            <v>SSI0002498</v>
          </cell>
          <cell r="C3613" t="str">
            <v>SSI</v>
          </cell>
          <cell r="D3613" t="str">
            <v>ASSIBRO SRL</v>
          </cell>
          <cell r="E3613">
            <v>43906</v>
          </cell>
          <cell r="F3613">
            <v>2020</v>
          </cell>
          <cell r="H3613" t="str">
            <v>01860480936</v>
          </cell>
          <cell r="I3613" t="str">
            <v>Domanda non ammessa</v>
          </cell>
          <cell r="J3613" t="str">
            <v>PORDENONE</v>
          </cell>
          <cell r="K3613" t="str">
            <v>PN</v>
          </cell>
          <cell r="L3613" t="str">
            <v>Friuli Venezia Giulia</v>
          </cell>
          <cell r="M3613" t="str">
            <v>ITALIA</v>
          </cell>
          <cell r="N3613" t="str">
            <v>CENTRO-NORD</v>
          </cell>
          <cell r="O3613" t="str">
            <v>Centro-Nord</v>
          </cell>
          <cell r="Q3613" t="str">
            <v>X</v>
          </cell>
          <cell r="R3613" t="str">
            <v>FCS Centro/Nord</v>
          </cell>
          <cell r="S3613" t="str">
            <v>Società costituita</v>
          </cell>
          <cell r="T3613">
            <v>197953.06</v>
          </cell>
          <cell r="U3613">
            <v>123847.73999999999</v>
          </cell>
          <cell r="V3613">
            <v>197953.06</v>
          </cell>
          <cell r="W3613">
            <v>0</v>
          </cell>
          <cell r="X3613">
            <v>123847.73999999999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6</v>
          </cell>
          <cell r="AF3613">
            <v>44007</v>
          </cell>
          <cell r="AG3613">
            <v>2020</v>
          </cell>
          <cell r="AH3613" t="str">
            <v>Non ammissione</v>
          </cell>
          <cell r="AI3613" t="str">
            <v>Economia Digitale</v>
          </cell>
          <cell r="AJ3613" t="str">
            <v>Socialnetwork</v>
          </cell>
          <cell r="AK3613" t="str">
            <v>Web technology</v>
          </cell>
          <cell r="AP3613" t="str">
            <v>66.22.01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2</v>
          </cell>
          <cell r="AX3613">
            <v>0</v>
          </cell>
          <cell r="AY3613">
            <v>1</v>
          </cell>
          <cell r="AZ3613">
            <v>0</v>
          </cell>
          <cell r="BA3613">
            <v>0</v>
          </cell>
          <cell r="BB3613">
            <v>0</v>
          </cell>
          <cell r="BC3613">
            <v>3</v>
          </cell>
          <cell r="BD3613">
            <v>0</v>
          </cell>
          <cell r="BE3613">
            <v>2</v>
          </cell>
          <cell r="BF3613" t="str">
            <v>-</v>
          </cell>
          <cell r="BG3613">
            <v>0</v>
          </cell>
        </row>
        <row r="3614">
          <cell r="A3614" t="str">
            <v>SSI0002499</v>
          </cell>
          <cell r="C3614" t="str">
            <v>SSI</v>
          </cell>
          <cell r="D3614" t="str">
            <v>Claudio Letizia</v>
          </cell>
          <cell r="E3614">
            <v>43906</v>
          </cell>
          <cell r="F3614">
            <v>2020</v>
          </cell>
          <cell r="I3614" t="str">
            <v>Domanda non ammessa</v>
          </cell>
          <cell r="J3614" t="str">
            <v>n.d.</v>
          </cell>
          <cell r="K3614" t="str">
            <v>n.d.</v>
          </cell>
          <cell r="L3614" t="str">
            <v>Lazio</v>
          </cell>
          <cell r="M3614" t="str">
            <v>ITALIA</v>
          </cell>
          <cell r="N3614" t="str">
            <v>CENTRO-NORD</v>
          </cell>
          <cell r="O3614" t="str">
            <v>Centro-Nord</v>
          </cell>
          <cell r="Q3614" t="str">
            <v>X</v>
          </cell>
          <cell r="R3614" t="str">
            <v>FCS Centro/Nord</v>
          </cell>
          <cell r="S3614" t="str">
            <v>Società non costituita</v>
          </cell>
          <cell r="T3614">
            <v>1499999</v>
          </cell>
          <cell r="U3614">
            <v>1207499.2</v>
          </cell>
          <cell r="V3614">
            <v>1499999</v>
          </cell>
          <cell r="W3614">
            <v>0</v>
          </cell>
          <cell r="X3614">
            <v>1199999.2</v>
          </cell>
          <cell r="Y3614">
            <v>0</v>
          </cell>
          <cell r="Z3614">
            <v>7500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4</v>
          </cell>
          <cell r="AF3614">
            <v>43992</v>
          </cell>
          <cell r="AG3614">
            <v>2020</v>
          </cell>
          <cell r="AH3614" t="str">
            <v>Non ammissione</v>
          </cell>
          <cell r="AI3614" t="str">
            <v>Economia Digitale</v>
          </cell>
          <cell r="AJ3614" t="str">
            <v>Turismo e beni culturali</v>
          </cell>
          <cell r="AK3614" t="str">
            <v>Turismo e beni culturali</v>
          </cell>
          <cell r="AP3614" t="str">
            <v/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1</v>
          </cell>
          <cell r="AX3614">
            <v>2</v>
          </cell>
          <cell r="AY3614">
            <v>0</v>
          </cell>
          <cell r="AZ3614">
            <v>1</v>
          </cell>
          <cell r="BA3614">
            <v>0</v>
          </cell>
          <cell r="BB3614">
            <v>0</v>
          </cell>
          <cell r="BC3614">
            <v>3</v>
          </cell>
          <cell r="BD3614">
            <v>1</v>
          </cell>
          <cell r="BE3614">
            <v>2</v>
          </cell>
          <cell r="BF3614" t="str">
            <v>-</v>
          </cell>
          <cell r="BG3614">
            <v>0</v>
          </cell>
        </row>
        <row r="3615">
          <cell r="A3615" t="str">
            <v>SSI0002500</v>
          </cell>
          <cell r="C3615" t="str">
            <v>SSI</v>
          </cell>
          <cell r="D3615" t="str">
            <v>Interweb srl</v>
          </cell>
          <cell r="E3615">
            <v>43906</v>
          </cell>
          <cell r="F3615">
            <v>2020</v>
          </cell>
          <cell r="H3615" t="str">
            <v>10061280961</v>
          </cell>
          <cell r="I3615" t="str">
            <v>Domanda non ammessa</v>
          </cell>
          <cell r="J3615" t="str">
            <v>SEGRATE</v>
          </cell>
          <cell r="K3615" t="str">
            <v>MI</v>
          </cell>
          <cell r="L3615" t="str">
            <v>Lombardia</v>
          </cell>
          <cell r="M3615" t="str">
            <v>ITALIA</v>
          </cell>
          <cell r="N3615" t="str">
            <v>CENTRO-NORD</v>
          </cell>
          <cell r="O3615" t="str">
            <v>Centro-Nord</v>
          </cell>
          <cell r="Q3615" t="str">
            <v>X</v>
          </cell>
          <cell r="R3615" t="str">
            <v>FCS Centro/Nord</v>
          </cell>
          <cell r="S3615" t="str">
            <v>Società costituita</v>
          </cell>
          <cell r="T3615">
            <v>893460</v>
          </cell>
          <cell r="U3615">
            <v>714768</v>
          </cell>
          <cell r="V3615">
            <v>893460</v>
          </cell>
          <cell r="W3615">
            <v>0</v>
          </cell>
          <cell r="X3615">
            <v>714768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6</v>
          </cell>
          <cell r="AF3615">
            <v>44007</v>
          </cell>
          <cell r="AG3615">
            <v>2020</v>
          </cell>
          <cell r="AH3615" t="str">
            <v>Non ammissione</v>
          </cell>
          <cell r="AI3615" t="str">
            <v>Economia Digitale</v>
          </cell>
          <cell r="AJ3615" t="str">
            <v>E-Commerce</v>
          </cell>
          <cell r="AK3615" t="str">
            <v>Web technology</v>
          </cell>
          <cell r="AP3615" t="str">
            <v>70.22.09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1</v>
          </cell>
          <cell r="AX3615">
            <v>1</v>
          </cell>
          <cell r="AY3615">
            <v>1</v>
          </cell>
          <cell r="AZ3615">
            <v>0</v>
          </cell>
          <cell r="BA3615">
            <v>1</v>
          </cell>
          <cell r="BB3615">
            <v>0</v>
          </cell>
          <cell r="BC3615">
            <v>3</v>
          </cell>
          <cell r="BD3615">
            <v>1</v>
          </cell>
          <cell r="BE3615">
            <v>1</v>
          </cell>
          <cell r="BF3615" t="str">
            <v>-</v>
          </cell>
          <cell r="BG3615">
            <v>0</v>
          </cell>
        </row>
        <row r="3616">
          <cell r="A3616" t="str">
            <v>SSI0002501</v>
          </cell>
          <cell r="C3616" t="str">
            <v>SSI</v>
          </cell>
          <cell r="D3616" t="str">
            <v>Crowdway Srl</v>
          </cell>
          <cell r="E3616">
            <v>43906</v>
          </cell>
          <cell r="F3616">
            <v>2020</v>
          </cell>
          <cell r="H3616" t="str">
            <v>09174890963</v>
          </cell>
          <cell r="I3616" t="str">
            <v>Domanda non ammessa</v>
          </cell>
          <cell r="J3616" t="str">
            <v>CAGLIARI</v>
          </cell>
          <cell r="K3616" t="str">
            <v>CA</v>
          </cell>
          <cell r="L3616" t="str">
            <v>Sardegna</v>
          </cell>
          <cell r="M3616" t="str">
            <v>ITALIA</v>
          </cell>
          <cell r="N3616" t="str">
            <v>SUD</v>
          </cell>
          <cell r="O3616" t="str">
            <v>Mezzogiorno</v>
          </cell>
          <cell r="Q3616" t="str">
            <v>X</v>
          </cell>
          <cell r="R3616" t="str">
            <v>DL Rilancio (PON IC SAM)</v>
          </cell>
          <cell r="S3616" t="str">
            <v>Società costituita</v>
          </cell>
          <cell r="T3616">
            <v>1435700</v>
          </cell>
          <cell r="U3616">
            <v>1148560</v>
          </cell>
          <cell r="V3616">
            <v>1435700</v>
          </cell>
          <cell r="W3616">
            <v>0</v>
          </cell>
          <cell r="X3616">
            <v>1148560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6</v>
          </cell>
          <cell r="AF3616">
            <v>44119</v>
          </cell>
          <cell r="AG3616">
            <v>2020</v>
          </cell>
          <cell r="AH3616" t="str">
            <v>Non ammissione</v>
          </cell>
          <cell r="AI3616" t="str">
            <v>Valorizzazione della ricerca</v>
          </cell>
          <cell r="AJ3616" t="str">
            <v>Cloud computing</v>
          </cell>
          <cell r="AK3616" t="str">
            <v>Web technology</v>
          </cell>
          <cell r="AP3616" t="str">
            <v>63.11.19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1</v>
          </cell>
          <cell r="AY3616">
            <v>0</v>
          </cell>
          <cell r="AZ3616">
            <v>0</v>
          </cell>
          <cell r="BA3616">
            <v>1</v>
          </cell>
          <cell r="BB3616">
            <v>0</v>
          </cell>
          <cell r="BC3616">
            <v>1</v>
          </cell>
          <cell r="BD3616">
            <v>1</v>
          </cell>
          <cell r="BE3616">
            <v>0</v>
          </cell>
          <cell r="BF3616" t="str">
            <v>-</v>
          </cell>
          <cell r="BG3616">
            <v>0</v>
          </cell>
        </row>
        <row r="3617">
          <cell r="A3617" t="str">
            <v>SSI0002502</v>
          </cell>
          <cell r="C3617" t="str">
            <v>SSI</v>
          </cell>
          <cell r="D3617" t="str">
            <v>KAMPAAY SRL</v>
          </cell>
          <cell r="E3617">
            <v>43907</v>
          </cell>
          <cell r="F3617">
            <v>2020</v>
          </cell>
          <cell r="H3617" t="str">
            <v>11046500960</v>
          </cell>
          <cell r="I3617" t="str">
            <v>Domanda non ammessa</v>
          </cell>
          <cell r="J3617" t="str">
            <v>MILANO</v>
          </cell>
          <cell r="K3617" t="str">
            <v>MI</v>
          </cell>
          <cell r="L3617" t="str">
            <v>Lombardia</v>
          </cell>
          <cell r="M3617" t="str">
            <v>ITALIA</v>
          </cell>
          <cell r="N3617" t="str">
            <v>CENTRO-NORD</v>
          </cell>
          <cell r="O3617" t="str">
            <v>Centro-Nord</v>
          </cell>
          <cell r="Q3617" t="str">
            <v>X</v>
          </cell>
          <cell r="R3617" t="str">
            <v>FCS Centro/Nord</v>
          </cell>
          <cell r="S3617" t="str">
            <v>Società costituita</v>
          </cell>
          <cell r="T3617">
            <v>1246531.0699999998</v>
          </cell>
          <cell r="U3617">
            <v>1004724.85</v>
          </cell>
          <cell r="V3617">
            <v>1246531.0699999998</v>
          </cell>
          <cell r="W3617">
            <v>0</v>
          </cell>
          <cell r="X3617">
            <v>997224.85</v>
          </cell>
          <cell r="Y3617">
            <v>0</v>
          </cell>
          <cell r="Z3617">
            <v>7500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39</v>
          </cell>
          <cell r="AF3617">
            <v>44021</v>
          </cell>
          <cell r="AG3617">
            <v>2020</v>
          </cell>
          <cell r="AH3617" t="str">
            <v>Non ammissione</v>
          </cell>
          <cell r="AI3617" t="str">
            <v>Economia Digitale</v>
          </cell>
          <cell r="AJ3617" t="str">
            <v>E-Commerce</v>
          </cell>
          <cell r="AK3617" t="str">
            <v>Web technology</v>
          </cell>
          <cell r="AP3617" t="str">
            <v>62.09.09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6</v>
          </cell>
          <cell r="AX3617">
            <v>0</v>
          </cell>
          <cell r="AY3617">
            <v>0</v>
          </cell>
          <cell r="AZ3617">
            <v>1</v>
          </cell>
          <cell r="BA3617">
            <v>0</v>
          </cell>
          <cell r="BB3617">
            <v>0</v>
          </cell>
          <cell r="BC3617">
            <v>6</v>
          </cell>
          <cell r="BD3617">
            <v>1</v>
          </cell>
          <cell r="BE3617">
            <v>7</v>
          </cell>
          <cell r="BF3617" t="str">
            <v>-</v>
          </cell>
          <cell r="BG3617">
            <v>0</v>
          </cell>
        </row>
        <row r="3618">
          <cell r="A3618" t="str">
            <v>SSI0002503</v>
          </cell>
          <cell r="C3618" t="str">
            <v>SSI</v>
          </cell>
          <cell r="D3618" t="str">
            <v>BID HOTELS S.R.L.</v>
          </cell>
          <cell r="E3618">
            <v>43907</v>
          </cell>
          <cell r="F3618">
            <v>2020</v>
          </cell>
          <cell r="H3618" t="str">
            <v>03632130781</v>
          </cell>
          <cell r="I3618" t="str">
            <v>Domanda non ammessa</v>
          </cell>
          <cell r="J3618" t="str">
            <v>OTTAVIANO</v>
          </cell>
          <cell r="K3618" t="str">
            <v>NA</v>
          </cell>
          <cell r="L3618" t="str">
            <v>Campania</v>
          </cell>
          <cell r="M3618" t="str">
            <v>ITALIA</v>
          </cell>
          <cell r="N3618" t="str">
            <v>SUD</v>
          </cell>
          <cell r="O3618" t="str">
            <v>Mezzogiorno</v>
          </cell>
          <cell r="Q3618" t="str">
            <v>X</v>
          </cell>
          <cell r="R3618" t="str">
            <v>PON I&amp;C SUD - LEGGE DI STABILITA 2017</v>
          </cell>
          <cell r="S3618" t="str">
            <v>Società costituita</v>
          </cell>
          <cell r="T3618">
            <v>1499200</v>
          </cell>
          <cell r="U3618">
            <v>1214360</v>
          </cell>
          <cell r="V3618">
            <v>1499200</v>
          </cell>
          <cell r="W3618">
            <v>0</v>
          </cell>
          <cell r="X3618">
            <v>1199360</v>
          </cell>
          <cell r="Y3618">
            <v>0</v>
          </cell>
          <cell r="Z3618">
            <v>15000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24</v>
          </cell>
          <cell r="AF3618">
            <v>43992</v>
          </cell>
          <cell r="AG3618">
            <v>2020</v>
          </cell>
          <cell r="AH3618" t="str">
            <v>Non ammissione</v>
          </cell>
          <cell r="AI3618" t="str">
            <v>Economia Digitale</v>
          </cell>
          <cell r="AJ3618" t="str">
            <v>E-Commerce</v>
          </cell>
          <cell r="AK3618" t="str">
            <v>Web technology</v>
          </cell>
          <cell r="AP3618" t="str">
            <v>82.99.99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1</v>
          </cell>
          <cell r="AX3618">
            <v>3</v>
          </cell>
          <cell r="AY3618">
            <v>3</v>
          </cell>
          <cell r="AZ3618">
            <v>0</v>
          </cell>
          <cell r="BA3618">
            <v>0</v>
          </cell>
          <cell r="BB3618">
            <v>0</v>
          </cell>
          <cell r="BC3618">
            <v>7</v>
          </cell>
          <cell r="BD3618">
            <v>0</v>
          </cell>
          <cell r="BE3618">
            <v>1</v>
          </cell>
          <cell r="BF3618" t="str">
            <v>-</v>
          </cell>
          <cell r="BG3618">
            <v>0</v>
          </cell>
        </row>
        <row r="3619">
          <cell r="A3619" t="str">
            <v>SSI0002504</v>
          </cell>
          <cell r="C3619" t="str">
            <v>SSI</v>
          </cell>
          <cell r="D3619" t="str">
            <v>Marco Mazzoli</v>
          </cell>
          <cell r="E3619">
            <v>43907</v>
          </cell>
          <cell r="F3619">
            <v>2020</v>
          </cell>
          <cell r="I3619" t="str">
            <v>Domanda non ammessa</v>
          </cell>
          <cell r="J3619" t="str">
            <v>RENDE</v>
          </cell>
          <cell r="K3619" t="str">
            <v>CS</v>
          </cell>
          <cell r="L3619" t="str">
            <v>Calabria</v>
          </cell>
          <cell r="M3619" t="str">
            <v>ITALIA</v>
          </cell>
          <cell r="N3619" t="str">
            <v>SUD</v>
          </cell>
          <cell r="O3619" t="str">
            <v>Mezzogiorno</v>
          </cell>
          <cell r="Q3619" t="str">
            <v>X</v>
          </cell>
          <cell r="R3619" t="str">
            <v>PON I&amp;C SUD - DL Rilancio</v>
          </cell>
          <cell r="S3619" t="str">
            <v>Società non costituita</v>
          </cell>
          <cell r="T3619">
            <v>1499999</v>
          </cell>
          <cell r="U3619">
            <v>1214999.2</v>
          </cell>
          <cell r="V3619">
            <v>1499999</v>
          </cell>
          <cell r="W3619">
            <v>0</v>
          </cell>
          <cell r="X3619">
            <v>1199999.2</v>
          </cell>
          <cell r="Y3619">
            <v>0</v>
          </cell>
          <cell r="Z3619">
            <v>15000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6</v>
          </cell>
          <cell r="AF3619">
            <v>44081</v>
          </cell>
          <cell r="AG3619">
            <v>2020</v>
          </cell>
          <cell r="AH3619" t="str">
            <v>Non ammissione</v>
          </cell>
          <cell r="AI3619" t="str">
            <v>Tecnologia nuova sperimentale</v>
          </cell>
          <cell r="AJ3619" t="str">
            <v>Ambiente e Energia</v>
          </cell>
          <cell r="AK3619" t="str">
            <v>Ambiente ed energia</v>
          </cell>
          <cell r="AP3619" t="str">
            <v/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3</v>
          </cell>
          <cell r="AZ3619">
            <v>0</v>
          </cell>
          <cell r="BA3619">
            <v>0</v>
          </cell>
          <cell r="BB3619">
            <v>0</v>
          </cell>
          <cell r="BC3619">
            <v>3</v>
          </cell>
          <cell r="BD3619">
            <v>0</v>
          </cell>
          <cell r="BE3619">
            <v>0</v>
          </cell>
          <cell r="BF3619" t="str">
            <v>-</v>
          </cell>
          <cell r="BG3619">
            <v>0</v>
          </cell>
        </row>
        <row r="3620">
          <cell r="A3620" t="str">
            <v>SSI0002505</v>
          </cell>
          <cell r="B3620" t="str">
            <v>C44H20000650008</v>
          </cell>
          <cell r="C3620" t="str">
            <v>SSI</v>
          </cell>
          <cell r="D3620" t="str">
            <v>MOBBI S.R.L.</v>
          </cell>
          <cell r="E3620">
            <v>43908</v>
          </cell>
          <cell r="F3620">
            <v>2020</v>
          </cell>
          <cell r="H3620" t="str">
            <v>10645650960</v>
          </cell>
          <cell r="I3620" t="str">
            <v>Domanda ammessa</v>
          </cell>
          <cell r="J3620" t="str">
            <v>MILANO</v>
          </cell>
          <cell r="K3620" t="str">
            <v>MI</v>
          </cell>
          <cell r="L3620" t="str">
            <v>Lombardia</v>
          </cell>
          <cell r="M3620" t="str">
            <v>ITALIA</v>
          </cell>
          <cell r="N3620" t="str">
            <v>CENTRO-NORD</v>
          </cell>
          <cell r="O3620" t="str">
            <v>Centro-Nord</v>
          </cell>
          <cell r="Q3620" t="str">
            <v>X</v>
          </cell>
          <cell r="R3620" t="str">
            <v>DL Rilancio</v>
          </cell>
          <cell r="S3620" t="str">
            <v>Società costituita</v>
          </cell>
          <cell r="T3620">
            <v>225000</v>
          </cell>
          <cell r="U3620">
            <v>180000</v>
          </cell>
          <cell r="V3620">
            <v>225000</v>
          </cell>
          <cell r="W3620">
            <v>0</v>
          </cell>
          <cell r="X3620">
            <v>180000</v>
          </cell>
          <cell r="Y3620">
            <v>0</v>
          </cell>
          <cell r="Z3620">
            <v>0</v>
          </cell>
          <cell r="AA3620">
            <v>0</v>
          </cell>
          <cell r="AB3620">
            <v>225000</v>
          </cell>
          <cell r="AC3620">
            <v>225000</v>
          </cell>
          <cell r="AD3620">
            <v>0</v>
          </cell>
          <cell r="AE3620">
            <v>2</v>
          </cell>
          <cell r="AF3620">
            <v>44083</v>
          </cell>
          <cell r="AG3620">
            <v>2020</v>
          </cell>
          <cell r="AH3620" t="str">
            <v>Ammissione</v>
          </cell>
          <cell r="AI3620" t="str">
            <v>Tecnologia nuova sperimentale</v>
          </cell>
          <cell r="AJ3620" t="str">
            <v>Smart cities</v>
          </cell>
          <cell r="AK3620" t="str">
            <v>Smart cities and services</v>
          </cell>
          <cell r="AP3620" t="str">
            <v>62.01.00</v>
          </cell>
          <cell r="AR3620">
            <v>180000</v>
          </cell>
          <cell r="AS3620">
            <v>180000</v>
          </cell>
          <cell r="AT3620">
            <v>0</v>
          </cell>
          <cell r="AU3620">
            <v>0</v>
          </cell>
          <cell r="AV3620">
            <v>180000</v>
          </cell>
          <cell r="AW3620">
            <v>2</v>
          </cell>
          <cell r="AX3620">
            <v>1</v>
          </cell>
          <cell r="AY3620">
            <v>1</v>
          </cell>
          <cell r="AZ3620">
            <v>0</v>
          </cell>
          <cell r="BA3620">
            <v>0</v>
          </cell>
          <cell r="BB3620">
            <v>0</v>
          </cell>
          <cell r="BC3620">
            <v>4</v>
          </cell>
          <cell r="BD3620">
            <v>0</v>
          </cell>
          <cell r="BE3620">
            <v>2</v>
          </cell>
          <cell r="BF3620" t="str">
            <v>-</v>
          </cell>
          <cell r="BG3620">
            <v>0</v>
          </cell>
        </row>
        <row r="3621">
          <cell r="A3621" t="str">
            <v>SSI0002506</v>
          </cell>
          <cell r="C3621" t="str">
            <v>SSI</v>
          </cell>
          <cell r="D3621" t="str">
            <v>GREEN S-DATA SRL "START UP COSTITUITA A NORMA DELL'ART.4 COMMA 10-BIS DEL D.L. 24/01/2015, N.3"</v>
          </cell>
          <cell r="E3621">
            <v>43908</v>
          </cell>
          <cell r="F3621">
            <v>2020</v>
          </cell>
          <cell r="H3621" t="str">
            <v>01574650295</v>
          </cell>
          <cell r="I3621" t="str">
            <v>Domanda non ammessa</v>
          </cell>
          <cell r="J3621" t="str">
            <v>ROVIGO</v>
          </cell>
          <cell r="K3621" t="str">
            <v>RO</v>
          </cell>
          <cell r="L3621" t="str">
            <v>Veneto</v>
          </cell>
          <cell r="M3621" t="str">
            <v>ITALIA</v>
          </cell>
          <cell r="N3621" t="str">
            <v>CENTRO-NORD</v>
          </cell>
          <cell r="O3621" t="str">
            <v>Centro-Nord</v>
          </cell>
          <cell r="Q3621" t="str">
            <v>X</v>
          </cell>
          <cell r="R3621" t="str">
            <v>FCS Centro/Nord</v>
          </cell>
          <cell r="S3621" t="str">
            <v>Società costituita</v>
          </cell>
          <cell r="T3621">
            <v>1490968.38</v>
          </cell>
          <cell r="U3621">
            <v>1192774.7</v>
          </cell>
          <cell r="V3621">
            <v>1490968.38</v>
          </cell>
          <cell r="W3621">
            <v>0</v>
          </cell>
          <cell r="X3621">
            <v>1192774.7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8</v>
          </cell>
          <cell r="AF3621">
            <v>43979</v>
          </cell>
          <cell r="AG3621">
            <v>2020</v>
          </cell>
          <cell r="AH3621" t="str">
            <v>Non ammissione</v>
          </cell>
          <cell r="AI3621" t="str">
            <v>Valorizzazione della ricerca</v>
          </cell>
          <cell r="AJ3621" t="str">
            <v>Cloud computing</v>
          </cell>
          <cell r="AK3621" t="str">
            <v>Web technology</v>
          </cell>
          <cell r="AP3621" t="str">
            <v>63.11.30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2</v>
          </cell>
          <cell r="AY3621">
            <v>1</v>
          </cell>
          <cell r="AZ3621">
            <v>0</v>
          </cell>
          <cell r="BA3621">
            <v>0</v>
          </cell>
          <cell r="BB3621">
            <v>0</v>
          </cell>
          <cell r="BC3621">
            <v>3</v>
          </cell>
          <cell r="BD3621">
            <v>0</v>
          </cell>
          <cell r="BE3621">
            <v>0</v>
          </cell>
          <cell r="BF3621" t="str">
            <v>-</v>
          </cell>
          <cell r="BG3621">
            <v>0</v>
          </cell>
        </row>
        <row r="3622">
          <cell r="A3622" t="str">
            <v>SSI0002507</v>
          </cell>
          <cell r="C3622" t="str">
            <v>SSI</v>
          </cell>
          <cell r="D3622" t="str">
            <v>SPORTEAMS S.R.L.</v>
          </cell>
          <cell r="E3622">
            <v>43908</v>
          </cell>
          <cell r="F3622">
            <v>2020</v>
          </cell>
          <cell r="H3622" t="str">
            <v>06876340487</v>
          </cell>
          <cell r="I3622" t="str">
            <v>Domanda non ammessa</v>
          </cell>
          <cell r="J3622" t="str">
            <v>BAGNO A RIPOLI</v>
          </cell>
          <cell r="K3622" t="str">
            <v>FI</v>
          </cell>
          <cell r="L3622" t="str">
            <v>Toscana</v>
          </cell>
          <cell r="M3622" t="str">
            <v>ITALIA</v>
          </cell>
          <cell r="N3622" t="str">
            <v>CENTRO-NORD</v>
          </cell>
          <cell r="O3622" t="str">
            <v>Centro-Nord</v>
          </cell>
          <cell r="Q3622" t="str">
            <v>X</v>
          </cell>
          <cell r="R3622" t="str">
            <v>FCS Centro/Nord</v>
          </cell>
          <cell r="S3622" t="str">
            <v>Società costituita</v>
          </cell>
          <cell r="T3622">
            <v>1130776.8</v>
          </cell>
          <cell r="U3622">
            <v>904621.44</v>
          </cell>
          <cell r="V3622">
            <v>1130776.8</v>
          </cell>
          <cell r="W3622">
            <v>0</v>
          </cell>
          <cell r="X3622">
            <v>904621.44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8</v>
          </cell>
          <cell r="AF3622">
            <v>43992</v>
          </cell>
          <cell r="AG3622">
            <v>2020</v>
          </cell>
          <cell r="AH3622" t="str">
            <v>Non ammissione</v>
          </cell>
          <cell r="AI3622" t="str">
            <v>Valorizzazione della ricerca</v>
          </cell>
          <cell r="AJ3622" t="str">
            <v>Internet of things</v>
          </cell>
          <cell r="AK3622" t="str">
            <v>Web technology</v>
          </cell>
          <cell r="AP3622" t="str">
            <v>62.01.00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6</v>
          </cell>
          <cell r="AX3622">
            <v>2</v>
          </cell>
          <cell r="AY3622">
            <v>2</v>
          </cell>
          <cell r="AZ3622">
            <v>0</v>
          </cell>
          <cell r="BA3622">
            <v>0</v>
          </cell>
          <cell r="BB3622">
            <v>1</v>
          </cell>
          <cell r="BC3622">
            <v>10</v>
          </cell>
          <cell r="BD3622">
            <v>1</v>
          </cell>
          <cell r="BE3622">
            <v>6</v>
          </cell>
          <cell r="BF3622" t="str">
            <v>-</v>
          </cell>
          <cell r="BG3622">
            <v>0</v>
          </cell>
        </row>
        <row r="3623">
          <cell r="A3623" t="str">
            <v>SSI0002508</v>
          </cell>
          <cell r="B3623" t="str">
            <v>C49J20000390008</v>
          </cell>
          <cell r="C3623" t="str">
            <v>SSI</v>
          </cell>
          <cell r="D3623" t="str">
            <v>LEXDO.IT SRL</v>
          </cell>
          <cell r="E3623">
            <v>43908</v>
          </cell>
          <cell r="F3623">
            <v>2020</v>
          </cell>
          <cell r="H3623" t="str">
            <v>09021520961</v>
          </cell>
          <cell r="I3623" t="str">
            <v>Domanda ammessa</v>
          </cell>
          <cell r="J3623" t="str">
            <v>MILANO</v>
          </cell>
          <cell r="K3623" t="str">
            <v>MI</v>
          </cell>
          <cell r="L3623" t="str">
            <v>Lombardia</v>
          </cell>
          <cell r="M3623" t="str">
            <v>ITALIA</v>
          </cell>
          <cell r="N3623" t="str">
            <v>CENTRO-NORD</v>
          </cell>
          <cell r="O3623" t="str">
            <v>Centro-Nord</v>
          </cell>
          <cell r="Q3623" t="str">
            <v>X</v>
          </cell>
          <cell r="R3623" t="str">
            <v>FCS Centro/Nord</v>
          </cell>
          <cell r="S3623" t="str">
            <v>Società costituita</v>
          </cell>
          <cell r="T3623">
            <v>824660</v>
          </cell>
          <cell r="U3623">
            <v>659728</v>
          </cell>
          <cell r="V3623">
            <v>824660</v>
          </cell>
          <cell r="W3623">
            <v>0</v>
          </cell>
          <cell r="X3623">
            <v>659728</v>
          </cell>
          <cell r="Y3623">
            <v>0</v>
          </cell>
          <cell r="Z3623">
            <v>0</v>
          </cell>
          <cell r="AA3623">
            <v>0</v>
          </cell>
          <cell r="AB3623">
            <v>452466</v>
          </cell>
          <cell r="AC3623">
            <v>452466</v>
          </cell>
          <cell r="AD3623">
            <v>0</v>
          </cell>
          <cell r="AE3623">
            <v>2</v>
          </cell>
          <cell r="AF3623">
            <v>44021</v>
          </cell>
          <cell r="AG3623">
            <v>2020</v>
          </cell>
          <cell r="AH3623" t="str">
            <v>Ammissione</v>
          </cell>
          <cell r="AI3623" t="str">
            <v>Economia Digitale</v>
          </cell>
          <cell r="AJ3623" t="str">
            <v>E-Government</v>
          </cell>
          <cell r="AK3623" t="str">
            <v>Smart cities and services</v>
          </cell>
          <cell r="AP3623" t="str">
            <v>63.11.19</v>
          </cell>
          <cell r="AR3623">
            <v>361972.8</v>
          </cell>
          <cell r="AS3623">
            <v>361972.8</v>
          </cell>
          <cell r="AT3623">
            <v>0</v>
          </cell>
          <cell r="AU3623">
            <v>0</v>
          </cell>
          <cell r="AV3623">
            <v>361972.8</v>
          </cell>
          <cell r="AW3623">
            <v>3</v>
          </cell>
          <cell r="AX3623">
            <v>0</v>
          </cell>
          <cell r="AY3623">
            <v>4</v>
          </cell>
          <cell r="AZ3623">
            <v>1</v>
          </cell>
          <cell r="BA3623">
            <v>1</v>
          </cell>
          <cell r="BB3623">
            <v>3</v>
          </cell>
          <cell r="BC3623">
            <v>7</v>
          </cell>
          <cell r="BD3623">
            <v>5</v>
          </cell>
          <cell r="BE3623">
            <v>4</v>
          </cell>
          <cell r="BF3623" t="str">
            <v>-</v>
          </cell>
          <cell r="BG3623">
            <v>0</v>
          </cell>
        </row>
        <row r="3624">
          <cell r="A3624" t="str">
            <v>SSI0002509</v>
          </cell>
          <cell r="B3624" t="str">
            <v>C49J20000320008</v>
          </cell>
          <cell r="C3624" t="str">
            <v>SSI</v>
          </cell>
          <cell r="D3624" t="str">
            <v xml:space="preserve">GRUPPO SAPORITALY SRL </v>
          </cell>
          <cell r="E3624">
            <v>43908</v>
          </cell>
          <cell r="F3624">
            <v>2020</v>
          </cell>
          <cell r="H3624" t="str">
            <v>10335430962</v>
          </cell>
          <cell r="I3624" t="str">
            <v>Domanda ammessa</v>
          </cell>
          <cell r="J3624" t="str">
            <v>MILANO</v>
          </cell>
          <cell r="K3624" t="str">
            <v>MI</v>
          </cell>
          <cell r="L3624" t="str">
            <v>Lombardia</v>
          </cell>
          <cell r="M3624" t="str">
            <v>ITALIA</v>
          </cell>
          <cell r="N3624" t="str">
            <v>CENTRO-NORD</v>
          </cell>
          <cell r="O3624" t="str">
            <v>Centro-Nord</v>
          </cell>
          <cell r="Q3624" t="str">
            <v>X</v>
          </cell>
          <cell r="R3624" t="str">
            <v>FCS Centro/Nord</v>
          </cell>
          <cell r="S3624" t="str">
            <v>Società costituita</v>
          </cell>
          <cell r="T3624">
            <v>899013</v>
          </cell>
          <cell r="U3624">
            <v>583491.83999999997</v>
          </cell>
          <cell r="V3624">
            <v>899013</v>
          </cell>
          <cell r="W3624">
            <v>0</v>
          </cell>
          <cell r="X3624">
            <v>583491.83999999997</v>
          </cell>
          <cell r="Y3624">
            <v>0</v>
          </cell>
          <cell r="Z3624">
            <v>0</v>
          </cell>
          <cell r="AA3624">
            <v>0</v>
          </cell>
          <cell r="AB3624">
            <v>338580</v>
          </cell>
          <cell r="AC3624">
            <v>338580</v>
          </cell>
          <cell r="AD3624">
            <v>0</v>
          </cell>
          <cell r="AE3624">
            <v>5</v>
          </cell>
          <cell r="AF3624">
            <v>44007</v>
          </cell>
          <cell r="AG3624">
            <v>2020</v>
          </cell>
          <cell r="AH3624" t="str">
            <v>Ammissione</v>
          </cell>
          <cell r="AI3624" t="str">
            <v>Valorizzazione della ricerca</v>
          </cell>
          <cell r="AJ3624" t="str">
            <v>Automazione Industriale</v>
          </cell>
          <cell r="AK3624" t="str">
            <v>Industria hi-tech</v>
          </cell>
          <cell r="AP3624" t="str">
            <v>46.38.30</v>
          </cell>
          <cell r="AR3624">
            <v>270864</v>
          </cell>
          <cell r="AS3624">
            <v>270864</v>
          </cell>
          <cell r="AT3624">
            <v>0</v>
          </cell>
          <cell r="AU3624">
            <v>0</v>
          </cell>
          <cell r="AV3624">
            <v>270864</v>
          </cell>
          <cell r="AW3624">
            <v>0</v>
          </cell>
          <cell r="AX3624">
            <v>1</v>
          </cell>
          <cell r="AY3624">
            <v>1</v>
          </cell>
          <cell r="AZ3624">
            <v>0</v>
          </cell>
          <cell r="BA3624">
            <v>0</v>
          </cell>
          <cell r="BB3624">
            <v>0</v>
          </cell>
          <cell r="BC3624">
            <v>2</v>
          </cell>
          <cell r="BD3624">
            <v>0</v>
          </cell>
          <cell r="BE3624">
            <v>0</v>
          </cell>
          <cell r="BF3624" t="str">
            <v>-</v>
          </cell>
          <cell r="BG3624">
            <v>0</v>
          </cell>
        </row>
        <row r="3625">
          <cell r="A3625" t="str">
            <v>SSI0002510</v>
          </cell>
          <cell r="C3625" t="str">
            <v>SSI</v>
          </cell>
          <cell r="D3625" t="str">
            <v>SoundsOfThings srl</v>
          </cell>
          <cell r="E3625">
            <v>43908</v>
          </cell>
          <cell r="F3625">
            <v>2020</v>
          </cell>
          <cell r="H3625" t="str">
            <v>14249081002</v>
          </cell>
          <cell r="I3625" t="str">
            <v>Domanda non ammessa</v>
          </cell>
          <cell r="J3625" t="str">
            <v>MESSINA</v>
          </cell>
          <cell r="K3625" t="str">
            <v>ME</v>
          </cell>
          <cell r="L3625" t="str">
            <v>Sicilia</v>
          </cell>
          <cell r="M3625" t="str">
            <v>ITALIA</v>
          </cell>
          <cell r="N3625" t="str">
            <v>SUD</v>
          </cell>
          <cell r="O3625" t="str">
            <v>Mezzogiorno</v>
          </cell>
          <cell r="Q3625" t="str">
            <v>X</v>
          </cell>
          <cell r="R3625" t="str">
            <v>PON I&amp;C SUD</v>
          </cell>
          <cell r="S3625" t="str">
            <v>Società costituita</v>
          </cell>
          <cell r="T3625">
            <v>1251075.79</v>
          </cell>
          <cell r="U3625">
            <v>1000860.63</v>
          </cell>
          <cell r="V3625">
            <v>1251075.79</v>
          </cell>
          <cell r="W3625">
            <v>0</v>
          </cell>
          <cell r="X3625">
            <v>1000860.63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4</v>
          </cell>
          <cell r="AF3625">
            <v>44105</v>
          </cell>
          <cell r="AG3625">
            <v>2020</v>
          </cell>
          <cell r="AH3625" t="str">
            <v>Non ammissione</v>
          </cell>
          <cell r="AI3625" t="str">
            <v>Economia Digitale</v>
          </cell>
          <cell r="AJ3625" t="str">
            <v>Socialnetwork</v>
          </cell>
          <cell r="AK3625" t="str">
            <v>Web technology</v>
          </cell>
          <cell r="AP3625" t="str">
            <v>62.01.00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2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2</v>
          </cell>
          <cell r="BD3625">
            <v>0</v>
          </cell>
          <cell r="BE3625">
            <v>0</v>
          </cell>
          <cell r="BF3625" t="str">
            <v>-</v>
          </cell>
          <cell r="BG3625">
            <v>0</v>
          </cell>
        </row>
        <row r="3626">
          <cell r="A3626" t="str">
            <v>SSI0002511</v>
          </cell>
          <cell r="C3626" t="str">
            <v>SSI</v>
          </cell>
          <cell r="D3626" t="str">
            <v>Bernald Benedetto Leone Shehaj</v>
          </cell>
          <cell r="E3626">
            <v>43909</v>
          </cell>
          <cell r="F3626">
            <v>2020</v>
          </cell>
          <cell r="I3626" t="str">
            <v>Domanda non ammessa</v>
          </cell>
          <cell r="J3626" t="str">
            <v>ROVERETO</v>
          </cell>
          <cell r="K3626" t="str">
            <v>TN</v>
          </cell>
          <cell r="L3626" t="str">
            <v>Trentino Alto Adige</v>
          </cell>
          <cell r="M3626" t="str">
            <v>ITALIA</v>
          </cell>
          <cell r="N3626" t="str">
            <v>CENTRO-NORD</v>
          </cell>
          <cell r="O3626" t="str">
            <v>Centro-Nord</v>
          </cell>
          <cell r="Q3626" t="str">
            <v>X</v>
          </cell>
          <cell r="R3626" t="str">
            <v>FCS Centro/Nord</v>
          </cell>
          <cell r="S3626" t="str">
            <v>Società non costituita</v>
          </cell>
          <cell r="T3626">
            <v>1496000</v>
          </cell>
          <cell r="U3626">
            <v>1353900</v>
          </cell>
          <cell r="V3626">
            <v>1496000</v>
          </cell>
          <cell r="W3626">
            <v>0</v>
          </cell>
          <cell r="X3626">
            <v>1346400</v>
          </cell>
          <cell r="Y3626">
            <v>0</v>
          </cell>
          <cell r="Z3626">
            <v>7500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23</v>
          </cell>
          <cell r="AF3626">
            <v>43979</v>
          </cell>
          <cell r="AG3626">
            <v>2020</v>
          </cell>
          <cell r="AH3626" t="str">
            <v>Non ammissione</v>
          </cell>
          <cell r="AI3626" t="str">
            <v>Economia Digitale</v>
          </cell>
          <cell r="AJ3626" t="str">
            <v>Life sciences</v>
          </cell>
          <cell r="AK3626" t="str">
            <v>Bio-scienze</v>
          </cell>
          <cell r="AP3626" t="str">
            <v/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1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1</v>
          </cell>
          <cell r="BD3626">
            <v>0</v>
          </cell>
          <cell r="BE3626">
            <v>1</v>
          </cell>
          <cell r="BF3626" t="str">
            <v>-</v>
          </cell>
          <cell r="BG3626">
            <v>0</v>
          </cell>
        </row>
        <row r="3627">
          <cell r="A3627" t="str">
            <v>SSI0002512</v>
          </cell>
          <cell r="C3627" t="str">
            <v>SSI</v>
          </cell>
          <cell r="D3627" t="str">
            <v>Anderson Lenzini Moura</v>
          </cell>
          <cell r="E3627">
            <v>43909</v>
          </cell>
          <cell r="F3627">
            <v>2020</v>
          </cell>
          <cell r="I3627" t="str">
            <v>Domanda decaduta</v>
          </cell>
          <cell r="J3627" t="str">
            <v>n.d.</v>
          </cell>
          <cell r="K3627" t="str">
            <v>n.d.</v>
          </cell>
          <cell r="L3627" t="str">
            <v>Molise</v>
          </cell>
          <cell r="M3627" t="str">
            <v>ITALIA</v>
          </cell>
          <cell r="N3627" t="str">
            <v>SUD</v>
          </cell>
          <cell r="O3627" t="str">
            <v>Mezzogiorno</v>
          </cell>
          <cell r="Q3627" t="str">
            <v>X</v>
          </cell>
          <cell r="R3627" t="str">
            <v>PON I&amp;C SAM - LEGGE DI STABILITA 2017</v>
          </cell>
          <cell r="S3627" t="str">
            <v>Società non costituita</v>
          </cell>
          <cell r="T3627">
            <v>186600</v>
          </cell>
          <cell r="U3627">
            <v>94164</v>
          </cell>
          <cell r="V3627">
            <v>186600</v>
          </cell>
          <cell r="W3627">
            <v>0</v>
          </cell>
          <cell r="X3627">
            <v>79164</v>
          </cell>
          <cell r="Y3627">
            <v>0</v>
          </cell>
          <cell r="Z3627">
            <v>15000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2</v>
          </cell>
          <cell r="AI3627" t="str">
            <v>Economia Digitale</v>
          </cell>
          <cell r="AJ3627" t="str">
            <v>E-Commerce</v>
          </cell>
          <cell r="AK3627" t="str">
            <v>Web technology</v>
          </cell>
          <cell r="AP3627" t="str">
            <v/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1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1</v>
          </cell>
          <cell r="BD3627">
            <v>0</v>
          </cell>
          <cell r="BE3627">
            <v>0</v>
          </cell>
          <cell r="BF3627" t="str">
            <v>-</v>
          </cell>
          <cell r="BG3627">
            <v>1</v>
          </cell>
        </row>
        <row r="3628">
          <cell r="A3628" t="str">
            <v>SSI0002513</v>
          </cell>
          <cell r="B3628" t="str">
            <v>C19J20000170008</v>
          </cell>
          <cell r="C3628" t="str">
            <v>SSI</v>
          </cell>
          <cell r="D3628" t="str">
            <v>Isendu SRL</v>
          </cell>
          <cell r="E3628">
            <v>43910</v>
          </cell>
          <cell r="F3628">
            <v>2020</v>
          </cell>
          <cell r="H3628" t="str">
            <v>10848990965</v>
          </cell>
          <cell r="I3628" t="str">
            <v>Domanda ammessa</v>
          </cell>
          <cell r="J3628" t="str">
            <v>FIRENZE</v>
          </cell>
          <cell r="K3628" t="str">
            <v>FI</v>
          </cell>
          <cell r="L3628" t="str">
            <v>Toscana</v>
          </cell>
          <cell r="M3628" t="str">
            <v>ITALIA</v>
          </cell>
          <cell r="N3628" t="str">
            <v>CENTRO-NORD</v>
          </cell>
          <cell r="O3628" t="str">
            <v>Centro-Nord</v>
          </cell>
          <cell r="Q3628" t="str">
            <v>X</v>
          </cell>
          <cell r="R3628" t="str">
            <v>FCS Centro/Nord</v>
          </cell>
          <cell r="S3628" t="str">
            <v>Società costituita</v>
          </cell>
          <cell r="T3628">
            <v>1261800</v>
          </cell>
          <cell r="U3628">
            <v>1016940</v>
          </cell>
          <cell r="V3628">
            <v>1261800</v>
          </cell>
          <cell r="W3628">
            <v>0</v>
          </cell>
          <cell r="X3628">
            <v>1009440</v>
          </cell>
          <cell r="Y3628">
            <v>0</v>
          </cell>
          <cell r="Z3628">
            <v>7500</v>
          </cell>
          <cell r="AA3628">
            <v>0</v>
          </cell>
          <cell r="AB3628">
            <v>515625</v>
          </cell>
          <cell r="AC3628">
            <v>515625</v>
          </cell>
          <cell r="AE3628">
            <v>1</v>
          </cell>
          <cell r="AF3628">
            <v>44007</v>
          </cell>
          <cell r="AG3628">
            <v>2020</v>
          </cell>
          <cell r="AH3628" t="str">
            <v>Ammissione</v>
          </cell>
          <cell r="AI3628" t="str">
            <v>Economia Digitale</v>
          </cell>
          <cell r="AJ3628" t="str">
            <v>E-Commerce</v>
          </cell>
          <cell r="AK3628" t="str">
            <v>Web technology</v>
          </cell>
          <cell r="AP3628" t="str">
            <v>62.01.00</v>
          </cell>
          <cell r="AR3628">
            <v>420000</v>
          </cell>
          <cell r="AS3628">
            <v>412500</v>
          </cell>
          <cell r="AT3628">
            <v>0</v>
          </cell>
          <cell r="AU3628">
            <v>7500</v>
          </cell>
          <cell r="AV3628">
            <v>412500</v>
          </cell>
          <cell r="AW3628">
            <v>1</v>
          </cell>
          <cell r="AX3628">
            <v>3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4</v>
          </cell>
          <cell r="BD3628">
            <v>0</v>
          </cell>
          <cell r="BE3628">
            <v>1</v>
          </cell>
          <cell r="BF3628" t="str">
            <v>-</v>
          </cell>
          <cell r="BG3628">
            <v>0</v>
          </cell>
        </row>
        <row r="3629">
          <cell r="A3629" t="str">
            <v>SSI0002514</v>
          </cell>
          <cell r="C3629" t="str">
            <v>SSI</v>
          </cell>
          <cell r="D3629" t="str">
            <v>APICAL S.R.L.</v>
          </cell>
          <cell r="E3629">
            <v>43910</v>
          </cell>
          <cell r="F3629">
            <v>2020</v>
          </cell>
          <cell r="H3629" t="str">
            <v>03958620985</v>
          </cell>
          <cell r="I3629" t="str">
            <v>Domanda non ammessa</v>
          </cell>
          <cell r="J3629" t="str">
            <v>MILANO</v>
          </cell>
          <cell r="K3629" t="str">
            <v>MI</v>
          </cell>
          <cell r="L3629" t="str">
            <v>Lombardia</v>
          </cell>
          <cell r="M3629" t="str">
            <v>ITALIA</v>
          </cell>
          <cell r="N3629" t="str">
            <v>CENTRO-NORD</v>
          </cell>
          <cell r="O3629" t="str">
            <v>Centro-Nord</v>
          </cell>
          <cell r="Q3629" t="str">
            <v>X</v>
          </cell>
          <cell r="R3629" t="str">
            <v>FCS Centro/Nord</v>
          </cell>
          <cell r="S3629" t="str">
            <v>Società costituita</v>
          </cell>
          <cell r="T3629">
            <v>533704.30000000005</v>
          </cell>
          <cell r="U3629">
            <v>398047.01</v>
          </cell>
          <cell r="V3629">
            <v>533704.30000000005</v>
          </cell>
          <cell r="W3629">
            <v>0</v>
          </cell>
          <cell r="X3629">
            <v>398047.01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1</v>
          </cell>
          <cell r="AF3629">
            <v>44035</v>
          </cell>
          <cell r="AG3629">
            <v>2020</v>
          </cell>
          <cell r="AH3629" t="str">
            <v>Non ammissione</v>
          </cell>
          <cell r="AI3629" t="str">
            <v>Economia Digitale</v>
          </cell>
          <cell r="AJ3629" t="str">
            <v>Internet of things</v>
          </cell>
          <cell r="AK3629" t="str">
            <v>Web technology</v>
          </cell>
          <cell r="AP3629" t="str">
            <v>62.01.00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3</v>
          </cell>
          <cell r="AX3629">
            <v>1</v>
          </cell>
          <cell r="AY3629">
            <v>1</v>
          </cell>
          <cell r="AZ3629">
            <v>0</v>
          </cell>
          <cell r="BA3629">
            <v>0</v>
          </cell>
          <cell r="BB3629">
            <v>1</v>
          </cell>
          <cell r="BC3629">
            <v>5</v>
          </cell>
          <cell r="BD3629">
            <v>1</v>
          </cell>
          <cell r="BE3629">
            <v>3</v>
          </cell>
          <cell r="BF3629" t="str">
            <v>-</v>
          </cell>
          <cell r="BG3629">
            <v>0</v>
          </cell>
        </row>
        <row r="3630">
          <cell r="A3630" t="str">
            <v>SSI0002515</v>
          </cell>
          <cell r="C3630" t="str">
            <v>SSI</v>
          </cell>
          <cell r="D3630" t="str">
            <v>Andrea Fato</v>
          </cell>
          <cell r="E3630">
            <v>43910</v>
          </cell>
          <cell r="F3630">
            <v>2020</v>
          </cell>
          <cell r="I3630" t="str">
            <v>Domanda non ammessa</v>
          </cell>
          <cell r="J3630" t="str">
            <v>n.d.</v>
          </cell>
          <cell r="K3630" t="str">
            <v>n.d.</v>
          </cell>
          <cell r="L3630" t="str">
            <v>Toscana</v>
          </cell>
          <cell r="M3630" t="str">
            <v>ITALIA</v>
          </cell>
          <cell r="N3630" t="str">
            <v>CENTRO-NORD</v>
          </cell>
          <cell r="O3630" t="str">
            <v>Centro-Nord</v>
          </cell>
          <cell r="Q3630" t="str">
            <v>X</v>
          </cell>
          <cell r="R3630" t="str">
            <v>FCS Centro/Nord</v>
          </cell>
          <cell r="S3630" t="str">
            <v>Società non costituita</v>
          </cell>
          <cell r="T3630">
            <v>333208</v>
          </cell>
          <cell r="U3630">
            <v>307387.2</v>
          </cell>
          <cell r="V3630">
            <v>333208</v>
          </cell>
          <cell r="W3630">
            <v>0</v>
          </cell>
          <cell r="X3630">
            <v>299887.2</v>
          </cell>
          <cell r="Y3630">
            <v>0</v>
          </cell>
          <cell r="Z3630">
            <v>7500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3</v>
          </cell>
          <cell r="AF3630">
            <v>44049</v>
          </cell>
          <cell r="AG3630">
            <v>2020</v>
          </cell>
          <cell r="AH3630" t="str">
            <v>Non ammissione</v>
          </cell>
          <cell r="AI3630" t="str">
            <v>Economia Digitale</v>
          </cell>
          <cell r="AJ3630" t="str">
            <v>Socialnetwork</v>
          </cell>
          <cell r="AK3630" t="str">
            <v>Web technology</v>
          </cell>
          <cell r="AP3630" t="str">
            <v/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3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3</v>
          </cell>
          <cell r="BD3630">
            <v>0</v>
          </cell>
          <cell r="BE3630">
            <v>3</v>
          </cell>
          <cell r="BF3630" t="str">
            <v>-</v>
          </cell>
          <cell r="BG3630">
            <v>0</v>
          </cell>
        </row>
        <row r="3631">
          <cell r="A3631" t="str">
            <v>SSI0002516</v>
          </cell>
          <cell r="C3631" t="str">
            <v>SSI</v>
          </cell>
          <cell r="D3631" t="str">
            <v>LOGOS ITALIA - SOCIETA' A RESPONSABILITA' LIMITATA</v>
          </cell>
          <cell r="E3631">
            <v>43910</v>
          </cell>
          <cell r="F3631">
            <v>2020</v>
          </cell>
          <cell r="H3631" t="str">
            <v>07700550721</v>
          </cell>
          <cell r="I3631" t="str">
            <v>Domanda non ammessa</v>
          </cell>
          <cell r="J3631" t="str">
            <v>BARI</v>
          </cell>
          <cell r="K3631" t="str">
            <v>BA</v>
          </cell>
          <cell r="L3631" t="str">
            <v>Puglia</v>
          </cell>
          <cell r="M3631" t="str">
            <v>ITALIA</v>
          </cell>
          <cell r="N3631" t="str">
            <v>SUD</v>
          </cell>
          <cell r="O3631" t="str">
            <v>Mezzogiorno</v>
          </cell>
          <cell r="Q3631" t="str">
            <v>X</v>
          </cell>
          <cell r="R3631" t="str">
            <v>PON I&amp;C SUD</v>
          </cell>
          <cell r="S3631" t="str">
            <v>Società costituita</v>
          </cell>
          <cell r="T3631">
            <v>1497868</v>
          </cell>
          <cell r="U3631">
            <v>1348081.2</v>
          </cell>
          <cell r="V3631">
            <v>1497868</v>
          </cell>
          <cell r="W3631">
            <v>0</v>
          </cell>
          <cell r="X3631">
            <v>1348081.2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2</v>
          </cell>
          <cell r="AF3631">
            <v>44007</v>
          </cell>
          <cell r="AG3631">
            <v>2020</v>
          </cell>
          <cell r="AH3631" t="str">
            <v>Non ammissione</v>
          </cell>
          <cell r="AI3631" t="str">
            <v>Economia Digitale</v>
          </cell>
          <cell r="AJ3631" t="str">
            <v>E-Commerce</v>
          </cell>
          <cell r="AK3631" t="str">
            <v>Web technology</v>
          </cell>
          <cell r="AP3631" t="str">
            <v>82.99.99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1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1</v>
          </cell>
          <cell r="BD3631">
            <v>0</v>
          </cell>
          <cell r="BE3631">
            <v>1</v>
          </cell>
          <cell r="BF3631" t="str">
            <v>-</v>
          </cell>
          <cell r="BG3631">
            <v>0</v>
          </cell>
        </row>
        <row r="3632">
          <cell r="A3632" t="str">
            <v>SSI0002517</v>
          </cell>
          <cell r="C3632" t="str">
            <v>SSI</v>
          </cell>
          <cell r="D3632" t="str">
            <v>AM Innovation S.r.l.</v>
          </cell>
          <cell r="E3632">
            <v>43910</v>
          </cell>
          <cell r="F3632">
            <v>2020</v>
          </cell>
          <cell r="H3632" t="str">
            <v>03844200042</v>
          </cell>
          <cell r="I3632" t="str">
            <v>Domanda non ammessa</v>
          </cell>
          <cell r="J3632" t="str">
            <v>SAVIGLIANO</v>
          </cell>
          <cell r="K3632" t="str">
            <v>CN</v>
          </cell>
          <cell r="L3632" t="str">
            <v>Piemonte</v>
          </cell>
          <cell r="M3632" t="str">
            <v>ITALIA</v>
          </cell>
          <cell r="N3632" t="str">
            <v>CENTRO-NORD</v>
          </cell>
          <cell r="O3632" t="str">
            <v>Centro-Nord</v>
          </cell>
          <cell r="Q3632" t="str">
            <v>X</v>
          </cell>
          <cell r="R3632" t="str">
            <v>FCS Centro/Nord</v>
          </cell>
          <cell r="S3632" t="str">
            <v>Società costituita</v>
          </cell>
          <cell r="T3632">
            <v>1052186</v>
          </cell>
          <cell r="U3632">
            <v>954467.4</v>
          </cell>
          <cell r="V3632">
            <v>1052186</v>
          </cell>
          <cell r="W3632">
            <v>0</v>
          </cell>
          <cell r="X3632">
            <v>946967.4</v>
          </cell>
          <cell r="Y3632">
            <v>0</v>
          </cell>
          <cell r="Z3632">
            <v>7500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10</v>
          </cell>
          <cell r="AF3632">
            <v>44007</v>
          </cell>
          <cell r="AG3632">
            <v>2020</v>
          </cell>
          <cell r="AH3632" t="str">
            <v>Non ammissione</v>
          </cell>
          <cell r="AI3632" t="str">
            <v>Economia Digitale</v>
          </cell>
          <cell r="AJ3632" t="str">
            <v>Cloud computing</v>
          </cell>
          <cell r="AK3632" t="str">
            <v>Web technology</v>
          </cell>
          <cell r="AP3632" t="str">
            <v>62.02.00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1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1</v>
          </cell>
          <cell r="BD3632">
            <v>0</v>
          </cell>
          <cell r="BE3632">
            <v>1</v>
          </cell>
          <cell r="BF3632" t="str">
            <v>-</v>
          </cell>
          <cell r="BG3632">
            <v>0</v>
          </cell>
        </row>
        <row r="3633">
          <cell r="A3633" t="str">
            <v>SSI0002518</v>
          </cell>
          <cell r="C3633" t="str">
            <v>SSI</v>
          </cell>
          <cell r="D3633" t="str">
            <v>CHRISTIAN DOMINICI SPA</v>
          </cell>
          <cell r="E3633">
            <v>43910</v>
          </cell>
          <cell r="F3633">
            <v>2020</v>
          </cell>
          <cell r="H3633" t="str">
            <v>11196420969</v>
          </cell>
          <cell r="I3633" t="str">
            <v>Domanda non ammessa</v>
          </cell>
          <cell r="J3633" t="str">
            <v>MILANO</v>
          </cell>
          <cell r="K3633" t="str">
            <v>MI</v>
          </cell>
          <cell r="L3633" t="str">
            <v>Lombardia</v>
          </cell>
          <cell r="M3633" t="str">
            <v>ITALIA</v>
          </cell>
          <cell r="N3633" t="str">
            <v>CENTRO-NORD</v>
          </cell>
          <cell r="O3633" t="str">
            <v>Centro-Nord</v>
          </cell>
          <cell r="Q3633" t="str">
            <v>X</v>
          </cell>
          <cell r="R3633" t="str">
            <v>FCS Centro/Nord</v>
          </cell>
          <cell r="S3633" t="str">
            <v>Società costituita</v>
          </cell>
          <cell r="T3633">
            <v>1091800</v>
          </cell>
          <cell r="U3633">
            <v>880940</v>
          </cell>
          <cell r="V3633">
            <v>1091800</v>
          </cell>
          <cell r="W3633">
            <v>0</v>
          </cell>
          <cell r="X3633">
            <v>873440</v>
          </cell>
          <cell r="Y3633">
            <v>0</v>
          </cell>
          <cell r="Z3633">
            <v>7500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5</v>
          </cell>
          <cell r="AF3633">
            <v>44007</v>
          </cell>
          <cell r="AG3633">
            <v>2020</v>
          </cell>
          <cell r="AH3633" t="str">
            <v>Non ammissione</v>
          </cell>
          <cell r="AI3633" t="str">
            <v>Economia Digitale</v>
          </cell>
          <cell r="AJ3633" t="str">
            <v>E-Commerce</v>
          </cell>
          <cell r="AK3633" t="str">
            <v>Web technology</v>
          </cell>
          <cell r="AP3633" t="str">
            <v>66.19.22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1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1</v>
          </cell>
          <cell r="BD3633">
            <v>0</v>
          </cell>
          <cell r="BE3633">
            <v>0</v>
          </cell>
          <cell r="BF3633" t="str">
            <v>-</v>
          </cell>
          <cell r="BG3633">
            <v>0</v>
          </cell>
        </row>
        <row r="3634">
          <cell r="A3634" t="str">
            <v>SSI0002519</v>
          </cell>
          <cell r="B3634" t="str">
            <v>C49J20000250008</v>
          </cell>
          <cell r="C3634" t="str">
            <v>SSI</v>
          </cell>
          <cell r="D3634" t="str">
            <v>ALBACIO S.R.L.</v>
          </cell>
          <cell r="E3634">
            <v>43910</v>
          </cell>
          <cell r="F3634">
            <v>2020</v>
          </cell>
          <cell r="H3634" t="str">
            <v>02776840346</v>
          </cell>
          <cell r="I3634" t="str">
            <v>Domanda ammessa</v>
          </cell>
          <cell r="J3634" t="str">
            <v>MILANO</v>
          </cell>
          <cell r="K3634" t="str">
            <v>MI</v>
          </cell>
          <cell r="L3634" t="str">
            <v>Lombardia</v>
          </cell>
          <cell r="M3634" t="str">
            <v>ITALIA</v>
          </cell>
          <cell r="N3634" t="str">
            <v>CENTRO-NORD</v>
          </cell>
          <cell r="O3634" t="str">
            <v>Centro-Nord</v>
          </cell>
          <cell r="Q3634" t="str">
            <v>X</v>
          </cell>
          <cell r="R3634" t="str">
            <v>FCS Centro/Nord</v>
          </cell>
          <cell r="S3634" t="str">
            <v>Società costituita</v>
          </cell>
          <cell r="T3634">
            <v>706082.2</v>
          </cell>
          <cell r="U3634">
            <v>564865.76</v>
          </cell>
          <cell r="V3634">
            <v>706082.2</v>
          </cell>
          <cell r="W3634">
            <v>0</v>
          </cell>
          <cell r="X3634">
            <v>564865.76</v>
          </cell>
          <cell r="Y3634">
            <v>0</v>
          </cell>
          <cell r="Z3634">
            <v>0</v>
          </cell>
          <cell r="AA3634">
            <v>0</v>
          </cell>
          <cell r="AB3634">
            <v>439800</v>
          </cell>
          <cell r="AC3634">
            <v>439800</v>
          </cell>
          <cell r="AD3634">
            <v>0</v>
          </cell>
          <cell r="AE3634">
            <v>287</v>
          </cell>
          <cell r="AF3634">
            <v>43992</v>
          </cell>
          <cell r="AG3634">
            <v>2020</v>
          </cell>
          <cell r="AH3634" t="str">
            <v>Ammissione</v>
          </cell>
          <cell r="AI3634" t="str">
            <v>Valorizzazione della ricerca</v>
          </cell>
          <cell r="AJ3634" t="str">
            <v>E-Commerce</v>
          </cell>
          <cell r="AK3634" t="str">
            <v>Web technology</v>
          </cell>
          <cell r="AL3634">
            <v>44113</v>
          </cell>
          <cell r="AM3634">
            <v>2020</v>
          </cell>
          <cell r="AP3634" t="str">
            <v>82.99.99</v>
          </cell>
          <cell r="AR3634">
            <v>351840</v>
          </cell>
          <cell r="AS3634">
            <v>351840</v>
          </cell>
          <cell r="AT3634">
            <v>0</v>
          </cell>
          <cell r="AU3634">
            <v>0</v>
          </cell>
          <cell r="AV3634">
            <v>351840</v>
          </cell>
          <cell r="AW3634">
            <v>0</v>
          </cell>
          <cell r="AX3634">
            <v>8</v>
          </cell>
          <cell r="AY3634">
            <v>6</v>
          </cell>
          <cell r="AZ3634">
            <v>0</v>
          </cell>
          <cell r="BA3634">
            <v>0</v>
          </cell>
          <cell r="BB3634">
            <v>1</v>
          </cell>
          <cell r="BC3634">
            <v>14</v>
          </cell>
          <cell r="BD3634">
            <v>1</v>
          </cell>
          <cell r="BE3634">
            <v>0</v>
          </cell>
          <cell r="BF3634" t="str">
            <v>-</v>
          </cell>
          <cell r="BG3634">
            <v>0</v>
          </cell>
        </row>
        <row r="3635">
          <cell r="A3635" t="str">
            <v>SSI0002520</v>
          </cell>
          <cell r="C3635" t="str">
            <v>SSI</v>
          </cell>
          <cell r="D3635" t="str">
            <v>BRAIN JUICE TECHNOLOGIES</v>
          </cell>
          <cell r="E3635">
            <v>43910</v>
          </cell>
          <cell r="F3635">
            <v>2020</v>
          </cell>
          <cell r="H3635" t="str">
            <v>09945090968</v>
          </cell>
          <cell r="I3635" t="str">
            <v>Domanda non ammessa</v>
          </cell>
          <cell r="J3635" t="str">
            <v>MILANO</v>
          </cell>
          <cell r="K3635" t="str">
            <v>MI</v>
          </cell>
          <cell r="L3635" t="str">
            <v>Lombardia</v>
          </cell>
          <cell r="M3635" t="str">
            <v>ITALIA</v>
          </cell>
          <cell r="N3635" t="str">
            <v>CENTRO-NORD</v>
          </cell>
          <cell r="O3635" t="str">
            <v>Centro-Nord</v>
          </cell>
          <cell r="Q3635" t="str">
            <v>X</v>
          </cell>
          <cell r="R3635" t="str">
            <v>FCS Centro/Nord</v>
          </cell>
          <cell r="S3635" t="str">
            <v>Società costituita</v>
          </cell>
          <cell r="T3635">
            <v>576220</v>
          </cell>
          <cell r="U3635">
            <v>460976</v>
          </cell>
          <cell r="V3635">
            <v>576220</v>
          </cell>
          <cell r="W3635">
            <v>0</v>
          </cell>
          <cell r="X3635">
            <v>460976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7</v>
          </cell>
          <cell r="AF3635">
            <v>43992</v>
          </cell>
          <cell r="AG3635">
            <v>2020</v>
          </cell>
          <cell r="AH3635" t="str">
            <v>Non ammissione</v>
          </cell>
          <cell r="AI3635" t="str">
            <v>Economia Digitale</v>
          </cell>
          <cell r="AJ3635" t="str">
            <v>E-Commerce</v>
          </cell>
          <cell r="AK3635" t="str">
            <v>Web technology</v>
          </cell>
          <cell r="AP3635" t="str">
            <v>62.09.09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1</v>
          </cell>
          <cell r="AX3635">
            <v>0</v>
          </cell>
          <cell r="AY3635">
            <v>1</v>
          </cell>
          <cell r="AZ3635">
            <v>0</v>
          </cell>
          <cell r="BA3635">
            <v>0</v>
          </cell>
          <cell r="BB3635">
            <v>0</v>
          </cell>
          <cell r="BC3635">
            <v>2</v>
          </cell>
          <cell r="BD3635">
            <v>0</v>
          </cell>
          <cell r="BE3635">
            <v>1</v>
          </cell>
          <cell r="BF3635" t="str">
            <v>-</v>
          </cell>
          <cell r="BG3635">
            <v>0</v>
          </cell>
        </row>
        <row r="3636">
          <cell r="A3636" t="str">
            <v>SSI0002521</v>
          </cell>
          <cell r="C3636" t="str">
            <v>SSI</v>
          </cell>
          <cell r="D3636" t="str">
            <v>PLASTIC FREE CERTIFICATION S.R.L.</v>
          </cell>
          <cell r="E3636">
            <v>43911</v>
          </cell>
          <cell r="F3636">
            <v>2020</v>
          </cell>
          <cell r="H3636" t="str">
            <v>02059040671</v>
          </cell>
          <cell r="I3636" t="str">
            <v>Domanda non ammessa</v>
          </cell>
          <cell r="J3636" t="str">
            <v>BELLANTE</v>
          </cell>
          <cell r="K3636" t="str">
            <v>TE</v>
          </cell>
          <cell r="L3636" t="str">
            <v>Abruzzo</v>
          </cell>
          <cell r="M3636" t="str">
            <v>ITALIA</v>
          </cell>
          <cell r="N3636" t="str">
            <v>SUD</v>
          </cell>
          <cell r="O3636" t="str">
            <v>Mezzogiorno</v>
          </cell>
          <cell r="Q3636" t="str">
            <v>X</v>
          </cell>
          <cell r="R3636" t="str">
            <v>DL Rilancio (PON IC SAM)</v>
          </cell>
          <cell r="S3636" t="str">
            <v>Società costituita</v>
          </cell>
          <cell r="T3636">
            <v>897658</v>
          </cell>
          <cell r="U3636">
            <v>733126.4</v>
          </cell>
          <cell r="V3636">
            <v>897658</v>
          </cell>
          <cell r="W3636">
            <v>0</v>
          </cell>
          <cell r="X3636">
            <v>718126.4</v>
          </cell>
          <cell r="Y3636">
            <v>0</v>
          </cell>
          <cell r="Z3636">
            <v>15000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9</v>
          </cell>
          <cell r="AF3636">
            <v>44081</v>
          </cell>
          <cell r="AG3636">
            <v>2020</v>
          </cell>
          <cell r="AH3636" t="str">
            <v>Non ammissione</v>
          </cell>
          <cell r="AI3636" t="str">
            <v>Tecnologia nuova sperimentale</v>
          </cell>
          <cell r="AJ3636" t="str">
            <v>Ambiente e Energia</v>
          </cell>
          <cell r="AK3636" t="str">
            <v>Ambiente ed energia</v>
          </cell>
          <cell r="AP3636" t="str">
            <v>71.20.21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2</v>
          </cell>
          <cell r="AX3636">
            <v>3</v>
          </cell>
          <cell r="AY3636">
            <v>1</v>
          </cell>
          <cell r="AZ3636">
            <v>0</v>
          </cell>
          <cell r="BA3636">
            <v>4</v>
          </cell>
          <cell r="BB3636">
            <v>0</v>
          </cell>
          <cell r="BC3636">
            <v>6</v>
          </cell>
          <cell r="BD3636">
            <v>4</v>
          </cell>
          <cell r="BE3636">
            <v>2</v>
          </cell>
          <cell r="BF3636" t="str">
            <v>-</v>
          </cell>
          <cell r="BG3636">
            <v>0</v>
          </cell>
        </row>
        <row r="3637">
          <cell r="A3637" t="str">
            <v>SSI0002522</v>
          </cell>
          <cell r="B3637" t="str">
            <v>C69J20000130008</v>
          </cell>
          <cell r="C3637" t="str">
            <v>SSI</v>
          </cell>
          <cell r="D3637" t="str">
            <v>Visup srl</v>
          </cell>
          <cell r="E3637">
            <v>43911</v>
          </cell>
          <cell r="F3637">
            <v>2020</v>
          </cell>
          <cell r="H3637" t="str">
            <v>09299620964</v>
          </cell>
          <cell r="I3637" t="str">
            <v>Domanda ammessa</v>
          </cell>
          <cell r="J3637" t="str">
            <v>GEMONA DEL FRIULI</v>
          </cell>
          <cell r="K3637" t="str">
            <v>UD</v>
          </cell>
          <cell r="L3637" t="str">
            <v>Friuli Venezia Giulia</v>
          </cell>
          <cell r="M3637" t="str">
            <v>ITALIA</v>
          </cell>
          <cell r="N3637" t="str">
            <v>CENTRO-NORD</v>
          </cell>
          <cell r="O3637" t="str">
            <v>Centro-Nord</v>
          </cell>
          <cell r="Q3637" t="str">
            <v>X</v>
          </cell>
          <cell r="R3637" t="str">
            <v>FCS Centro/Nord</v>
          </cell>
          <cell r="S3637" t="str">
            <v>Società costituita</v>
          </cell>
          <cell r="T3637">
            <v>727140</v>
          </cell>
          <cell r="U3637">
            <v>581712</v>
          </cell>
          <cell r="V3637">
            <v>727140</v>
          </cell>
          <cell r="W3637">
            <v>0</v>
          </cell>
          <cell r="X3637">
            <v>581712</v>
          </cell>
          <cell r="Y3637">
            <v>0</v>
          </cell>
          <cell r="Z3637">
            <v>0</v>
          </cell>
          <cell r="AA3637">
            <v>0</v>
          </cell>
          <cell r="AB3637">
            <v>537060</v>
          </cell>
          <cell r="AC3637">
            <v>537060</v>
          </cell>
          <cell r="AD3637">
            <v>0</v>
          </cell>
          <cell r="AE3637">
            <v>6</v>
          </cell>
          <cell r="AF3637">
            <v>43965</v>
          </cell>
          <cell r="AG3637">
            <v>2020</v>
          </cell>
          <cell r="AH3637" t="str">
            <v>Ammissione</v>
          </cell>
          <cell r="AI3637" t="str">
            <v>Economia Digitale</v>
          </cell>
          <cell r="AJ3637" t="str">
            <v>Internet of things</v>
          </cell>
          <cell r="AK3637" t="str">
            <v>Web technology</v>
          </cell>
          <cell r="AP3637" t="str">
            <v>62.01.00</v>
          </cell>
          <cell r="AR3637">
            <v>429648</v>
          </cell>
          <cell r="AS3637">
            <v>429648</v>
          </cell>
          <cell r="AT3637">
            <v>0</v>
          </cell>
          <cell r="AU3637">
            <v>0</v>
          </cell>
          <cell r="AV3637">
            <v>429648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E3637">
            <v>0</v>
          </cell>
          <cell r="BF3637" t="str">
            <v>-</v>
          </cell>
          <cell r="BG3637">
            <v>0</v>
          </cell>
        </row>
        <row r="3638">
          <cell r="A3638" t="str">
            <v>SSI0002523</v>
          </cell>
          <cell r="C3638" t="str">
            <v>SSI</v>
          </cell>
          <cell r="D3638" t="str">
            <v>EV GARAGE S.R.L.</v>
          </cell>
          <cell r="E3638">
            <v>43912</v>
          </cell>
          <cell r="F3638">
            <v>2020</v>
          </cell>
          <cell r="H3638" t="str">
            <v>05068650265</v>
          </cell>
          <cell r="I3638" t="str">
            <v>Domanda non ammessa</v>
          </cell>
          <cell r="J3638" t="str">
            <v>VILLORBA</v>
          </cell>
          <cell r="K3638" t="str">
            <v>TV</v>
          </cell>
          <cell r="L3638" t="str">
            <v>Veneto</v>
          </cell>
          <cell r="M3638" t="str">
            <v>ITALIA</v>
          </cell>
          <cell r="N3638" t="str">
            <v>CENTRO-NORD</v>
          </cell>
          <cell r="O3638" t="str">
            <v>Centro-Nord</v>
          </cell>
          <cell r="Q3638" t="str">
            <v>X</v>
          </cell>
          <cell r="R3638" t="str">
            <v>DL Rilancio</v>
          </cell>
          <cell r="S3638" t="str">
            <v>Società costituita</v>
          </cell>
          <cell r="T3638">
            <v>1143200</v>
          </cell>
          <cell r="U3638">
            <v>751692</v>
          </cell>
          <cell r="V3638">
            <v>1143200</v>
          </cell>
          <cell r="W3638">
            <v>0</v>
          </cell>
          <cell r="X3638">
            <v>744192</v>
          </cell>
          <cell r="Y3638">
            <v>0</v>
          </cell>
          <cell r="Z3638">
            <v>7500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5</v>
          </cell>
          <cell r="AF3638">
            <v>44081</v>
          </cell>
          <cell r="AG3638">
            <v>2020</v>
          </cell>
          <cell r="AH3638" t="str">
            <v>Non ammissione</v>
          </cell>
          <cell r="AI3638" t="str">
            <v>Tecnologia nuova sperimentale</v>
          </cell>
          <cell r="AJ3638" t="str">
            <v>Ambiente e Energia</v>
          </cell>
          <cell r="AK3638" t="str">
            <v>Ambiente ed energia</v>
          </cell>
          <cell r="AP3638" t="str">
            <v>33.20.01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3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3</v>
          </cell>
          <cell r="BD3638">
            <v>0</v>
          </cell>
          <cell r="BE3638">
            <v>0</v>
          </cell>
          <cell r="BF3638" t="str">
            <v>-</v>
          </cell>
          <cell r="BG3638">
            <v>0</v>
          </cell>
        </row>
        <row r="3639">
          <cell r="A3639" t="str">
            <v>SSI0002524</v>
          </cell>
          <cell r="C3639" t="str">
            <v>SSI</v>
          </cell>
          <cell r="D3639" t="str">
            <v>TWENTY WATTS S.R.L.</v>
          </cell>
          <cell r="E3639">
            <v>43912</v>
          </cell>
          <cell r="F3639">
            <v>2020</v>
          </cell>
          <cell r="H3639" t="str">
            <v>01829450707</v>
          </cell>
          <cell r="I3639" t="str">
            <v>Domanda non ammessa</v>
          </cell>
          <cell r="J3639" t="str">
            <v>CAMPOBASSO</v>
          </cell>
          <cell r="K3639" t="str">
            <v>CB</v>
          </cell>
          <cell r="L3639" t="str">
            <v>Molise</v>
          </cell>
          <cell r="M3639" t="str">
            <v>ITALIA</v>
          </cell>
          <cell r="N3639" t="str">
            <v>SUD</v>
          </cell>
          <cell r="O3639" t="str">
            <v>Mezzogiorno</v>
          </cell>
          <cell r="Q3639" t="str">
            <v>X</v>
          </cell>
          <cell r="R3639" t="str">
            <v>PON I&amp;C SAM - LEGGE DI STABILITA 2017</v>
          </cell>
          <cell r="S3639" t="str">
            <v>Società costituita</v>
          </cell>
          <cell r="T3639">
            <v>732535.95</v>
          </cell>
          <cell r="U3639">
            <v>674282.36</v>
          </cell>
          <cell r="V3639">
            <v>732535.95</v>
          </cell>
          <cell r="W3639">
            <v>0</v>
          </cell>
          <cell r="X3639">
            <v>659282.36</v>
          </cell>
          <cell r="Y3639">
            <v>0</v>
          </cell>
          <cell r="Z3639">
            <v>15000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4</v>
          </cell>
          <cell r="AF3639">
            <v>44021</v>
          </cell>
          <cell r="AG3639">
            <v>2020</v>
          </cell>
          <cell r="AH3639" t="str">
            <v>Non ammissione</v>
          </cell>
          <cell r="AI3639" t="str">
            <v>Economia Digitale</v>
          </cell>
          <cell r="AJ3639" t="str">
            <v>Ambiente e Energia</v>
          </cell>
          <cell r="AK3639" t="str">
            <v>Ambiente ed energia</v>
          </cell>
          <cell r="AP3639" t="str">
            <v>72.19.09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1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1</v>
          </cell>
          <cell r="BD3639">
            <v>0</v>
          </cell>
          <cell r="BE3639">
            <v>1</v>
          </cell>
          <cell r="BF3639" t="str">
            <v>-</v>
          </cell>
          <cell r="BG3639">
            <v>0</v>
          </cell>
        </row>
        <row r="3640">
          <cell r="A3640" t="str">
            <v>SSI0002525</v>
          </cell>
          <cell r="C3640" t="str">
            <v>SSI</v>
          </cell>
          <cell r="D3640" t="str">
            <v>Caterina Greco</v>
          </cell>
          <cell r="E3640">
            <v>43913</v>
          </cell>
          <cell r="F3640">
            <v>2020</v>
          </cell>
          <cell r="I3640" t="str">
            <v>Domanda non ammessa</v>
          </cell>
          <cell r="J3640" t="str">
            <v>NAPOLI</v>
          </cell>
          <cell r="K3640" t="str">
            <v>NA</v>
          </cell>
          <cell r="L3640" t="str">
            <v>Campania</v>
          </cell>
          <cell r="M3640" t="str">
            <v>ITALIA</v>
          </cell>
          <cell r="N3640" t="str">
            <v>SUD</v>
          </cell>
          <cell r="O3640" t="str">
            <v>Mezzogiorno</v>
          </cell>
          <cell r="Q3640" t="str">
            <v>X</v>
          </cell>
          <cell r="R3640" t="str">
            <v>PON I&amp;C SUD - LEGGE DI STABILITA 2017</v>
          </cell>
          <cell r="S3640" t="str">
            <v>Società non costituita</v>
          </cell>
          <cell r="T3640">
            <v>860805</v>
          </cell>
          <cell r="U3640">
            <v>789724.5</v>
          </cell>
          <cell r="V3640">
            <v>860805</v>
          </cell>
          <cell r="W3640">
            <v>0</v>
          </cell>
          <cell r="X3640">
            <v>774724.5</v>
          </cell>
          <cell r="Y3640">
            <v>0</v>
          </cell>
          <cell r="Z3640">
            <v>15000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6</v>
          </cell>
          <cell r="AF3640">
            <v>44021</v>
          </cell>
          <cell r="AG3640">
            <v>2020</v>
          </cell>
          <cell r="AH3640" t="str">
            <v>Non ammissione</v>
          </cell>
          <cell r="AI3640" t="str">
            <v>Economia Digitale</v>
          </cell>
          <cell r="AJ3640" t="str">
            <v>Internet of things</v>
          </cell>
          <cell r="AK3640" t="str">
            <v>Web technology</v>
          </cell>
          <cell r="AP3640" t="str">
            <v/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4</v>
          </cell>
          <cell r="BB3640">
            <v>0</v>
          </cell>
          <cell r="BC3640">
            <v>0</v>
          </cell>
          <cell r="BD3640">
            <v>4</v>
          </cell>
          <cell r="BE3640">
            <v>0</v>
          </cell>
          <cell r="BF3640" t="str">
            <v>-</v>
          </cell>
          <cell r="BG3640">
            <v>0</v>
          </cell>
        </row>
        <row r="3641">
          <cell r="A3641" t="str">
            <v>SSI0002526</v>
          </cell>
          <cell r="B3641" t="str">
            <v>C59G20000590008</v>
          </cell>
          <cell r="C3641" t="str">
            <v>SSI</v>
          </cell>
          <cell r="D3641" t="str">
            <v>WELFAREIN SRLS</v>
          </cell>
          <cell r="E3641">
            <v>43913</v>
          </cell>
          <cell r="F3641">
            <v>2020</v>
          </cell>
          <cell r="H3641" t="str">
            <v>00956340947</v>
          </cell>
          <cell r="I3641" t="str">
            <v>Domanda ammessa</v>
          </cell>
          <cell r="J3641" t="str">
            <v>ISERNIA</v>
          </cell>
          <cell r="K3641" t="str">
            <v>IS</v>
          </cell>
          <cell r="L3641" t="str">
            <v>Molise</v>
          </cell>
          <cell r="M3641" t="str">
            <v>ITALIA</v>
          </cell>
          <cell r="N3641" t="str">
            <v>SUD</v>
          </cell>
          <cell r="O3641" t="str">
            <v>Mezzogiorno</v>
          </cell>
          <cell r="Q3641" t="str">
            <v>X</v>
          </cell>
          <cell r="R3641" t="str">
            <v>DL Rilancio (PON IC SAM)</v>
          </cell>
          <cell r="S3641" t="str">
            <v>Società costituita</v>
          </cell>
          <cell r="T3641">
            <v>653432</v>
          </cell>
          <cell r="U3641">
            <v>588088.80000000005</v>
          </cell>
          <cell r="V3641">
            <v>653432</v>
          </cell>
          <cell r="W3641">
            <v>0</v>
          </cell>
          <cell r="X3641">
            <v>588088.80000000005</v>
          </cell>
          <cell r="Y3641">
            <v>0</v>
          </cell>
          <cell r="Z3641">
            <v>0</v>
          </cell>
          <cell r="AA3641">
            <v>0</v>
          </cell>
          <cell r="AB3641">
            <v>625622</v>
          </cell>
          <cell r="AC3641">
            <v>625622</v>
          </cell>
          <cell r="AD3641">
            <v>0</v>
          </cell>
          <cell r="AE3641">
            <v>3</v>
          </cell>
          <cell r="AF3641">
            <v>44119</v>
          </cell>
          <cell r="AG3641">
            <v>2020</v>
          </cell>
          <cell r="AH3641" t="str">
            <v>Ammissione</v>
          </cell>
          <cell r="AI3641" t="str">
            <v>Economia Digitale</v>
          </cell>
          <cell r="AJ3641" t="str">
            <v>Socialnetwork</v>
          </cell>
          <cell r="AK3641" t="str">
            <v>Web technology</v>
          </cell>
          <cell r="AP3641" t="str">
            <v>70.22.09</v>
          </cell>
          <cell r="AR3641">
            <v>563059.80000000005</v>
          </cell>
          <cell r="AS3641">
            <v>563059.80000000005</v>
          </cell>
          <cell r="AT3641">
            <v>0</v>
          </cell>
          <cell r="AU3641">
            <v>0</v>
          </cell>
          <cell r="AV3641">
            <v>394141.86000000004</v>
          </cell>
          <cell r="AW3641">
            <v>1</v>
          </cell>
          <cell r="AX3641">
            <v>0</v>
          </cell>
          <cell r="AY3641">
            <v>0</v>
          </cell>
          <cell r="AZ3641">
            <v>0</v>
          </cell>
          <cell r="BA3641">
            <v>1</v>
          </cell>
          <cell r="BB3641">
            <v>0</v>
          </cell>
          <cell r="BC3641">
            <v>1</v>
          </cell>
          <cell r="BD3641">
            <v>1</v>
          </cell>
          <cell r="BE3641">
            <v>1</v>
          </cell>
          <cell r="BF3641" t="str">
            <v>-</v>
          </cell>
          <cell r="BG3641">
            <v>0</v>
          </cell>
        </row>
        <row r="3642">
          <cell r="A3642" t="str">
            <v>SSI0002527</v>
          </cell>
          <cell r="C3642" t="str">
            <v>SSI</v>
          </cell>
          <cell r="D3642" t="str">
            <v>Mario Claridi</v>
          </cell>
          <cell r="E3642">
            <v>43914</v>
          </cell>
          <cell r="F3642">
            <v>2020</v>
          </cell>
          <cell r="I3642" t="str">
            <v>Domanda non ammessa</v>
          </cell>
          <cell r="J3642" t="str">
            <v>QUALIANO</v>
          </cell>
          <cell r="K3642" t="str">
            <v>NA</v>
          </cell>
          <cell r="L3642" t="str">
            <v>Campania</v>
          </cell>
          <cell r="M3642" t="str">
            <v>ITALIA</v>
          </cell>
          <cell r="N3642" t="str">
            <v>SUD</v>
          </cell>
          <cell r="O3642" t="str">
            <v>Mezzogiorno</v>
          </cell>
          <cell r="Q3642" t="str">
            <v>X</v>
          </cell>
          <cell r="R3642" t="str">
            <v>PON I&amp;C SUD - LEGGE DI STABILITA 2017</v>
          </cell>
          <cell r="S3642" t="str">
            <v>Società non costituita</v>
          </cell>
          <cell r="T3642">
            <v>750454.64</v>
          </cell>
          <cell r="U3642">
            <v>690409.18</v>
          </cell>
          <cell r="V3642">
            <v>750454.64</v>
          </cell>
          <cell r="W3642">
            <v>0</v>
          </cell>
          <cell r="X3642">
            <v>675409.18</v>
          </cell>
          <cell r="Y3642">
            <v>0</v>
          </cell>
          <cell r="Z3642">
            <v>15000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6</v>
          </cell>
          <cell r="AF3642">
            <v>44021</v>
          </cell>
          <cell r="AG3642">
            <v>2020</v>
          </cell>
          <cell r="AH3642" t="str">
            <v>Non ammissione</v>
          </cell>
          <cell r="AI3642" t="str">
            <v>Economia Digitale</v>
          </cell>
          <cell r="AJ3642" t="str">
            <v>Telecomunicazioni</v>
          </cell>
          <cell r="AK3642" t="str">
            <v>IT e infrastrutture</v>
          </cell>
          <cell r="AP3642" t="str">
            <v/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1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1</v>
          </cell>
          <cell r="BD3642">
            <v>0</v>
          </cell>
          <cell r="BE3642">
            <v>1</v>
          </cell>
          <cell r="BF3642" t="str">
            <v>-</v>
          </cell>
          <cell r="BG3642">
            <v>0</v>
          </cell>
        </row>
        <row r="3643">
          <cell r="A3643" t="str">
            <v>SSI0002528</v>
          </cell>
          <cell r="B3643" t="str">
            <v>C49J20000300008</v>
          </cell>
          <cell r="C3643" t="str">
            <v>SSI</v>
          </cell>
          <cell r="D3643" t="str">
            <v>TWB S.R.L.</v>
          </cell>
          <cell r="E3643">
            <v>43915</v>
          </cell>
          <cell r="F3643">
            <v>2020</v>
          </cell>
          <cell r="H3643" t="str">
            <v>03745770127</v>
          </cell>
          <cell r="I3643" t="str">
            <v>Domanda ammessa</v>
          </cell>
          <cell r="J3643" t="str">
            <v>BUSTO ARSIZIO</v>
          </cell>
          <cell r="K3643" t="str">
            <v>VA</v>
          </cell>
          <cell r="L3643" t="str">
            <v>Lombardia</v>
          </cell>
          <cell r="M3643" t="str">
            <v>ITALIA</v>
          </cell>
          <cell r="N3643" t="str">
            <v>CENTRO-NORD</v>
          </cell>
          <cell r="O3643" t="str">
            <v>Centro-Nord</v>
          </cell>
          <cell r="Q3643" t="str">
            <v>X</v>
          </cell>
          <cell r="R3643" t="str">
            <v>FCS Centro/Nord</v>
          </cell>
          <cell r="S3643" t="str">
            <v>Società costituita</v>
          </cell>
          <cell r="T3643">
            <v>745986</v>
          </cell>
          <cell r="U3643">
            <v>604288.80000000005</v>
          </cell>
          <cell r="V3643">
            <v>745986</v>
          </cell>
          <cell r="W3643">
            <v>0</v>
          </cell>
          <cell r="X3643">
            <v>596788.80000000005</v>
          </cell>
          <cell r="Y3643">
            <v>0</v>
          </cell>
          <cell r="Z3643">
            <v>7500</v>
          </cell>
          <cell r="AA3643">
            <v>0</v>
          </cell>
          <cell r="AB3643">
            <v>463986</v>
          </cell>
          <cell r="AC3643">
            <v>463986</v>
          </cell>
          <cell r="AD3643">
            <v>0</v>
          </cell>
          <cell r="AE3643">
            <v>4</v>
          </cell>
          <cell r="AF3643">
            <v>44007</v>
          </cell>
          <cell r="AG3643">
            <v>2020</v>
          </cell>
          <cell r="AH3643" t="str">
            <v>Ammissione</v>
          </cell>
          <cell r="AI3643" t="str">
            <v>Economia Digitale</v>
          </cell>
          <cell r="AJ3643" t="str">
            <v>Automazione Industriale</v>
          </cell>
          <cell r="AK3643" t="str">
            <v>Industria hi-tech</v>
          </cell>
          <cell r="AL3643">
            <v>44112</v>
          </cell>
          <cell r="AM3643">
            <v>2020</v>
          </cell>
          <cell r="AP3643" t="str">
            <v>28.29.10</v>
          </cell>
          <cell r="AR3643">
            <v>378688.8</v>
          </cell>
          <cell r="AS3643">
            <v>371188.8</v>
          </cell>
          <cell r="AT3643">
            <v>0</v>
          </cell>
          <cell r="AU3643">
            <v>7500</v>
          </cell>
          <cell r="AV3643">
            <v>371188.8</v>
          </cell>
          <cell r="AW3643">
            <v>0</v>
          </cell>
          <cell r="AX3643">
            <v>0</v>
          </cell>
          <cell r="AY3643">
            <v>3</v>
          </cell>
          <cell r="AZ3643">
            <v>0</v>
          </cell>
          <cell r="BA3643">
            <v>0</v>
          </cell>
          <cell r="BB3643">
            <v>1</v>
          </cell>
          <cell r="BC3643">
            <v>3</v>
          </cell>
          <cell r="BD3643">
            <v>1</v>
          </cell>
          <cell r="BE3643">
            <v>0</v>
          </cell>
          <cell r="BF3643" t="str">
            <v>-</v>
          </cell>
          <cell r="BG3643">
            <v>0</v>
          </cell>
        </row>
        <row r="3644">
          <cell r="A3644" t="str">
            <v>SSI0002529</v>
          </cell>
          <cell r="C3644" t="str">
            <v>SSI</v>
          </cell>
          <cell r="D3644" t="str">
            <v>HALLESS S.R.L.</v>
          </cell>
          <cell r="E3644">
            <v>43915</v>
          </cell>
          <cell r="F3644">
            <v>2020</v>
          </cell>
          <cell r="H3644" t="str">
            <v>09781210969</v>
          </cell>
          <cell r="I3644" t="str">
            <v>Domanda non ammessa</v>
          </cell>
          <cell r="J3644" t="str">
            <v>BRESCIA</v>
          </cell>
          <cell r="K3644" t="str">
            <v>BS</v>
          </cell>
          <cell r="L3644" t="str">
            <v>Lombardia</v>
          </cell>
          <cell r="M3644" t="str">
            <v>ITALIA</v>
          </cell>
          <cell r="N3644" t="str">
            <v>CENTRO-NORD</v>
          </cell>
          <cell r="O3644" t="str">
            <v>Centro-Nord</v>
          </cell>
          <cell r="Q3644" t="str">
            <v>X</v>
          </cell>
          <cell r="R3644" t="str">
            <v>FCS Centro/Nord</v>
          </cell>
          <cell r="S3644" t="str">
            <v>Società costituita</v>
          </cell>
          <cell r="T3644">
            <v>546000</v>
          </cell>
          <cell r="U3644">
            <v>436800</v>
          </cell>
          <cell r="V3644">
            <v>546000</v>
          </cell>
          <cell r="W3644">
            <v>0</v>
          </cell>
          <cell r="X3644">
            <v>436800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2</v>
          </cell>
          <cell r="AF3644">
            <v>44021</v>
          </cell>
          <cell r="AG3644">
            <v>2020</v>
          </cell>
          <cell r="AH3644" t="str">
            <v>Non ammissione</v>
          </cell>
          <cell r="AI3644" t="str">
            <v>Tecnologia nuova sperimentale</v>
          </cell>
          <cell r="AJ3644" t="str">
            <v>Internet of things</v>
          </cell>
          <cell r="AK3644" t="str">
            <v>Web technology</v>
          </cell>
          <cell r="AP3644" t="str">
            <v>62.09.09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3</v>
          </cell>
          <cell r="AZ3644">
            <v>0</v>
          </cell>
          <cell r="BA3644">
            <v>0</v>
          </cell>
          <cell r="BB3644">
            <v>0</v>
          </cell>
          <cell r="BC3644">
            <v>3</v>
          </cell>
          <cell r="BD3644">
            <v>0</v>
          </cell>
          <cell r="BE3644">
            <v>0</v>
          </cell>
          <cell r="BF3644" t="str">
            <v>-</v>
          </cell>
          <cell r="BG3644">
            <v>0</v>
          </cell>
        </row>
        <row r="3645">
          <cell r="A3645" t="str">
            <v>SSI0002530</v>
          </cell>
          <cell r="C3645" t="str">
            <v>SSI</v>
          </cell>
          <cell r="D3645" t="str">
            <v>Giustina Gentile</v>
          </cell>
          <cell r="E3645">
            <v>43915</v>
          </cell>
          <cell r="F3645">
            <v>2020</v>
          </cell>
          <cell r="I3645" t="str">
            <v>Domanda non ammessa</v>
          </cell>
          <cell r="J3645" t="str">
            <v>MOSCIANO SANT'ANGELO</v>
          </cell>
          <cell r="K3645" t="str">
            <v>TE</v>
          </cell>
          <cell r="L3645" t="str">
            <v>Abruzzo</v>
          </cell>
          <cell r="M3645" t="str">
            <v>ITALIA</v>
          </cell>
          <cell r="N3645" t="str">
            <v>SUD</v>
          </cell>
          <cell r="O3645" t="str">
            <v>Mezzogiorno</v>
          </cell>
          <cell r="Q3645" t="str">
            <v>X</v>
          </cell>
          <cell r="R3645" t="str">
            <v>PON I&amp;C SAM - LEGGE DI STABILITA 2017</v>
          </cell>
          <cell r="S3645" t="str">
            <v>Società non costituita</v>
          </cell>
          <cell r="T3645">
            <v>1499990</v>
          </cell>
          <cell r="U3645">
            <v>1364991</v>
          </cell>
          <cell r="V3645">
            <v>1499990</v>
          </cell>
          <cell r="W3645">
            <v>0</v>
          </cell>
          <cell r="X3645">
            <v>1349991</v>
          </cell>
          <cell r="Y3645">
            <v>0</v>
          </cell>
          <cell r="Z3645">
            <v>15000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5</v>
          </cell>
          <cell r="AF3645">
            <v>44021</v>
          </cell>
          <cell r="AG3645">
            <v>2020</v>
          </cell>
          <cell r="AH3645" t="str">
            <v>Non ammissione</v>
          </cell>
          <cell r="AI3645" t="str">
            <v>Economia Digitale</v>
          </cell>
          <cell r="AJ3645" t="str">
            <v>Internet of things</v>
          </cell>
          <cell r="AK3645" t="str">
            <v>Web technology</v>
          </cell>
          <cell r="AP3645" t="str">
            <v/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1</v>
          </cell>
          <cell r="BB3645">
            <v>1</v>
          </cell>
          <cell r="BC3645">
            <v>0</v>
          </cell>
          <cell r="BD3645">
            <v>2</v>
          </cell>
          <cell r="BE3645">
            <v>0</v>
          </cell>
          <cell r="BF3645" t="str">
            <v>-</v>
          </cell>
          <cell r="BG3645">
            <v>0</v>
          </cell>
        </row>
        <row r="3646">
          <cell r="A3646" t="str">
            <v>SSI0002531</v>
          </cell>
          <cell r="C3646" t="str">
            <v>SSI</v>
          </cell>
          <cell r="D3646" t="str">
            <v>Camilla Roncaglia</v>
          </cell>
          <cell r="E3646">
            <v>43915</v>
          </cell>
          <cell r="F3646">
            <v>2020</v>
          </cell>
          <cell r="I3646" t="str">
            <v>Domanda non ammessa</v>
          </cell>
          <cell r="J3646" t="str">
            <v>n.d.</v>
          </cell>
          <cell r="K3646" t="str">
            <v>n.d.</v>
          </cell>
          <cell r="L3646" t="str">
            <v>Abruzzo</v>
          </cell>
          <cell r="M3646" t="str">
            <v>ITALIA</v>
          </cell>
          <cell r="N3646" t="str">
            <v>SUD</v>
          </cell>
          <cell r="O3646" t="str">
            <v>Mezzogiorno</v>
          </cell>
          <cell r="Q3646" t="str">
            <v>X</v>
          </cell>
          <cell r="R3646" t="str">
            <v>PON I&amp;C SAM - LEGGE DI STABILITA 2017</v>
          </cell>
          <cell r="S3646" t="str">
            <v>Società non costituita</v>
          </cell>
          <cell r="T3646">
            <v>623365</v>
          </cell>
          <cell r="U3646">
            <v>576028.5</v>
          </cell>
          <cell r="V3646">
            <v>623365</v>
          </cell>
          <cell r="W3646">
            <v>0</v>
          </cell>
          <cell r="X3646">
            <v>561028.5</v>
          </cell>
          <cell r="Y3646">
            <v>0</v>
          </cell>
          <cell r="Z3646">
            <v>15000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6</v>
          </cell>
          <cell r="AF3646">
            <v>44007</v>
          </cell>
          <cell r="AG3646">
            <v>2020</v>
          </cell>
          <cell r="AH3646" t="str">
            <v>Non ammissione</v>
          </cell>
          <cell r="AI3646" t="str">
            <v>Economia Digitale</v>
          </cell>
          <cell r="AJ3646" t="str">
            <v>Infrastruttura e sicurezza</v>
          </cell>
          <cell r="AK3646" t="str">
            <v>IT e infrastrutture</v>
          </cell>
          <cell r="AP3646" t="str">
            <v/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2</v>
          </cell>
          <cell r="BB3646">
            <v>0</v>
          </cell>
          <cell r="BC3646">
            <v>0</v>
          </cell>
          <cell r="BD3646">
            <v>2</v>
          </cell>
          <cell r="BE3646">
            <v>0</v>
          </cell>
          <cell r="BF3646" t="str">
            <v>-</v>
          </cell>
          <cell r="BG3646">
            <v>0</v>
          </cell>
        </row>
        <row r="3647">
          <cell r="A3647" t="str">
            <v>SSI0002532</v>
          </cell>
          <cell r="C3647" t="str">
            <v>SSI</v>
          </cell>
          <cell r="D3647" t="str">
            <v>Supplai srl</v>
          </cell>
          <cell r="E3647">
            <v>43915</v>
          </cell>
          <cell r="F3647">
            <v>2020</v>
          </cell>
          <cell r="H3647" t="str">
            <v>03561341201</v>
          </cell>
          <cell r="I3647" t="str">
            <v>Domanda non ammessa</v>
          </cell>
          <cell r="J3647" t="str">
            <v>MILANO</v>
          </cell>
          <cell r="K3647" t="str">
            <v>MI</v>
          </cell>
          <cell r="L3647" t="str">
            <v>Lombardia</v>
          </cell>
          <cell r="M3647" t="str">
            <v>ITALIA</v>
          </cell>
          <cell r="N3647" t="str">
            <v>CENTRO-NORD</v>
          </cell>
          <cell r="O3647" t="str">
            <v>Centro-Nord</v>
          </cell>
          <cell r="Q3647" t="str">
            <v>X</v>
          </cell>
          <cell r="R3647" t="str">
            <v>FCS Centro/Nord</v>
          </cell>
          <cell r="S3647" t="str">
            <v>Società costituita</v>
          </cell>
          <cell r="T3647">
            <v>614240.78</v>
          </cell>
          <cell r="U3647">
            <v>491392.63</v>
          </cell>
          <cell r="V3647">
            <v>614240.78</v>
          </cell>
          <cell r="W3647">
            <v>0</v>
          </cell>
          <cell r="X3647">
            <v>491392.63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10</v>
          </cell>
          <cell r="AF3647">
            <v>44007</v>
          </cell>
          <cell r="AG3647">
            <v>2020</v>
          </cell>
          <cell r="AH3647" t="str">
            <v>Non ammissione</v>
          </cell>
          <cell r="AI3647" t="str">
            <v>Economia Digitale</v>
          </cell>
          <cell r="AJ3647" t="str">
            <v>E-Commerce</v>
          </cell>
          <cell r="AK3647" t="str">
            <v>Web technology</v>
          </cell>
          <cell r="AP3647" t="str">
            <v>63.12.00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5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5</v>
          </cell>
          <cell r="BD3647">
            <v>0</v>
          </cell>
          <cell r="BE3647">
            <v>5</v>
          </cell>
          <cell r="BF3647" t="str">
            <v>-</v>
          </cell>
          <cell r="BG3647">
            <v>0</v>
          </cell>
        </row>
        <row r="3648">
          <cell r="A3648" t="str">
            <v>SSI0002533</v>
          </cell>
          <cell r="C3648" t="str">
            <v>SSI</v>
          </cell>
          <cell r="D3648" t="str">
            <v>Tommaso Occhipinti</v>
          </cell>
          <cell r="E3648">
            <v>43916</v>
          </cell>
          <cell r="F3648">
            <v>2020</v>
          </cell>
          <cell r="I3648" t="str">
            <v>Domanda non ammessa</v>
          </cell>
          <cell r="J3648" t="str">
            <v>VICENZA</v>
          </cell>
          <cell r="K3648" t="str">
            <v>VI</v>
          </cell>
          <cell r="L3648" t="str">
            <v>Veneto</v>
          </cell>
          <cell r="M3648" t="str">
            <v>ITALIA</v>
          </cell>
          <cell r="N3648" t="str">
            <v>CENTRO-NORD</v>
          </cell>
          <cell r="O3648" t="str">
            <v>Centro-Nord</v>
          </cell>
          <cell r="Q3648" t="str">
            <v>X</v>
          </cell>
          <cell r="R3648" t="str">
            <v>FCS Centro/Nord</v>
          </cell>
          <cell r="S3648" t="str">
            <v>Società non costituita</v>
          </cell>
          <cell r="T3648">
            <v>1482400.67</v>
          </cell>
          <cell r="U3648">
            <v>1193420.54</v>
          </cell>
          <cell r="V3648">
            <v>1482400.67</v>
          </cell>
          <cell r="W3648">
            <v>0</v>
          </cell>
          <cell r="X3648">
            <v>1185920.54</v>
          </cell>
          <cell r="Y3648">
            <v>0</v>
          </cell>
          <cell r="Z3648">
            <v>7500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4</v>
          </cell>
          <cell r="AF3648">
            <v>44007</v>
          </cell>
          <cell r="AG3648">
            <v>2020</v>
          </cell>
          <cell r="AH3648" t="str">
            <v>Non ammissione</v>
          </cell>
          <cell r="AI3648" t="str">
            <v>Valorizzazione della ricerca</v>
          </cell>
          <cell r="AJ3648" t="str">
            <v>Life sciences</v>
          </cell>
          <cell r="AK3648" t="str">
            <v>Bio-scienze</v>
          </cell>
          <cell r="AP3648" t="str">
            <v/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2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2</v>
          </cell>
          <cell r="BD3648">
            <v>0</v>
          </cell>
          <cell r="BE3648">
            <v>0</v>
          </cell>
          <cell r="BF3648" t="str">
            <v>-</v>
          </cell>
          <cell r="BG3648">
            <v>0</v>
          </cell>
        </row>
        <row r="3649">
          <cell r="A3649" t="str">
            <v>SSI0002534</v>
          </cell>
          <cell r="C3649" t="str">
            <v>SSI</v>
          </cell>
          <cell r="D3649" t="str">
            <v>Dealtà srl</v>
          </cell>
          <cell r="E3649">
            <v>43916</v>
          </cell>
          <cell r="F3649">
            <v>2020</v>
          </cell>
          <cell r="H3649" t="str">
            <v>15301431001</v>
          </cell>
          <cell r="I3649" t="str">
            <v>Domanda non ammessa</v>
          </cell>
          <cell r="J3649" t="str">
            <v>ROMA</v>
          </cell>
          <cell r="K3649" t="str">
            <v>RM</v>
          </cell>
          <cell r="L3649" t="str">
            <v>Lazio</v>
          </cell>
          <cell r="M3649" t="str">
            <v>ITALIA</v>
          </cell>
          <cell r="N3649" t="str">
            <v>CENTRO-NORD</v>
          </cell>
          <cell r="O3649" t="str">
            <v>Centro-Nord</v>
          </cell>
          <cell r="Q3649" t="str">
            <v>X</v>
          </cell>
          <cell r="R3649" t="str">
            <v>FCS Centro/Nord</v>
          </cell>
          <cell r="S3649" t="str">
            <v>Società costituita</v>
          </cell>
          <cell r="T3649">
            <v>322126.96000000002</v>
          </cell>
          <cell r="U3649">
            <v>265201.57</v>
          </cell>
          <cell r="V3649">
            <v>322126.96000000002</v>
          </cell>
          <cell r="W3649">
            <v>0</v>
          </cell>
          <cell r="X3649">
            <v>257701.57</v>
          </cell>
          <cell r="Y3649">
            <v>0</v>
          </cell>
          <cell r="Z3649">
            <v>7500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2</v>
          </cell>
          <cell r="AF3649">
            <v>44007</v>
          </cell>
          <cell r="AG3649">
            <v>2020</v>
          </cell>
          <cell r="AH3649" t="str">
            <v>Non ammissione</v>
          </cell>
          <cell r="AI3649" t="str">
            <v>Economia Digitale</v>
          </cell>
          <cell r="AJ3649" t="str">
            <v>E-Commerce</v>
          </cell>
          <cell r="AK3649" t="str">
            <v>Web technology</v>
          </cell>
          <cell r="AP3649" t="str">
            <v>63.12.00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2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2</v>
          </cell>
          <cell r="BD3649">
            <v>0</v>
          </cell>
          <cell r="BE3649">
            <v>0</v>
          </cell>
          <cell r="BF3649" t="str">
            <v>-</v>
          </cell>
          <cell r="BG3649">
            <v>0</v>
          </cell>
        </row>
        <row r="3650">
          <cell r="A3650" t="str">
            <v>SSI0002535</v>
          </cell>
          <cell r="C3650" t="str">
            <v>SSI</v>
          </cell>
          <cell r="D3650" t="str">
            <v>WORTHSTOCK S.R.L.</v>
          </cell>
          <cell r="E3650">
            <v>43916</v>
          </cell>
          <cell r="F3650">
            <v>2020</v>
          </cell>
          <cell r="H3650" t="str">
            <v>04443580164</v>
          </cell>
          <cell r="I3650" t="str">
            <v>Domanda non ammessa</v>
          </cell>
          <cell r="J3650" t="str">
            <v>BERGAMO</v>
          </cell>
          <cell r="K3650" t="str">
            <v>BG</v>
          </cell>
          <cell r="L3650" t="str">
            <v>Lombardia</v>
          </cell>
          <cell r="M3650" t="str">
            <v>ITALIA</v>
          </cell>
          <cell r="N3650" t="str">
            <v>CENTRO-NORD</v>
          </cell>
          <cell r="O3650" t="str">
            <v>Centro-Nord</v>
          </cell>
          <cell r="Q3650" t="str">
            <v>X</v>
          </cell>
          <cell r="R3650" t="str">
            <v>FCS Centro/Nord</v>
          </cell>
          <cell r="S3650" t="str">
            <v>Società costituita</v>
          </cell>
          <cell r="T3650">
            <v>274130</v>
          </cell>
          <cell r="U3650">
            <v>226804</v>
          </cell>
          <cell r="V3650">
            <v>274130</v>
          </cell>
          <cell r="W3650">
            <v>0</v>
          </cell>
          <cell r="X3650">
            <v>219304</v>
          </cell>
          <cell r="Y3650">
            <v>0</v>
          </cell>
          <cell r="Z3650">
            <v>7500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12</v>
          </cell>
          <cell r="AF3650">
            <v>44007</v>
          </cell>
          <cell r="AG3650">
            <v>2020</v>
          </cell>
          <cell r="AH3650" t="str">
            <v>Non ammissione</v>
          </cell>
          <cell r="AI3650" t="str">
            <v>Economia Digitale</v>
          </cell>
          <cell r="AJ3650" t="str">
            <v>E-Commerce</v>
          </cell>
          <cell r="AK3650" t="str">
            <v>Web technology</v>
          </cell>
          <cell r="AP3650" t="str">
            <v>63.12.00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2</v>
          </cell>
          <cell r="AX3650">
            <v>0</v>
          </cell>
          <cell r="AY3650">
            <v>2</v>
          </cell>
          <cell r="AZ3650">
            <v>0</v>
          </cell>
          <cell r="BA3650">
            <v>0</v>
          </cell>
          <cell r="BB3650">
            <v>0</v>
          </cell>
          <cell r="BC3650">
            <v>4</v>
          </cell>
          <cell r="BD3650">
            <v>0</v>
          </cell>
          <cell r="BE3650">
            <v>2</v>
          </cell>
          <cell r="BF3650" t="str">
            <v>-</v>
          </cell>
          <cell r="BG3650">
            <v>0</v>
          </cell>
        </row>
        <row r="3651">
          <cell r="A3651" t="str">
            <v>SSI0002536</v>
          </cell>
          <cell r="B3651" t="str">
            <v>C49J20000400008</v>
          </cell>
          <cell r="C3651" t="str">
            <v>SSI</v>
          </cell>
          <cell r="D3651" t="str">
            <v>KEYCRIME S.R.L.</v>
          </cell>
          <cell r="E3651">
            <v>43917</v>
          </cell>
          <cell r="F3651">
            <v>2020</v>
          </cell>
          <cell r="H3651" t="str">
            <v>10229180962</v>
          </cell>
          <cell r="I3651" t="str">
            <v>Domanda ammessa</v>
          </cell>
          <cell r="J3651" t="str">
            <v>MILANO</v>
          </cell>
          <cell r="K3651" t="str">
            <v>MI</v>
          </cell>
          <cell r="L3651" t="str">
            <v>Lombardia</v>
          </cell>
          <cell r="M3651" t="str">
            <v>ITALIA</v>
          </cell>
          <cell r="N3651" t="str">
            <v>CENTRO-NORD</v>
          </cell>
          <cell r="O3651" t="str">
            <v>Centro-Nord</v>
          </cell>
          <cell r="Q3651" t="str">
            <v>X</v>
          </cell>
          <cell r="R3651" t="str">
            <v>FCS Centro/Nord</v>
          </cell>
          <cell r="S3651" t="str">
            <v>Società costituita</v>
          </cell>
          <cell r="T3651">
            <v>1499999</v>
          </cell>
          <cell r="U3651">
            <v>1199999.04</v>
          </cell>
          <cell r="V3651">
            <v>1499999</v>
          </cell>
          <cell r="W3651">
            <v>0</v>
          </cell>
          <cell r="X3651">
            <v>1199999.04</v>
          </cell>
          <cell r="Y3651">
            <v>0</v>
          </cell>
          <cell r="Z3651">
            <v>0</v>
          </cell>
          <cell r="AA3651">
            <v>0</v>
          </cell>
          <cell r="AB3651">
            <v>840246.5</v>
          </cell>
          <cell r="AC3651">
            <v>840246.5</v>
          </cell>
          <cell r="AD3651">
            <v>0</v>
          </cell>
          <cell r="AE3651">
            <v>21</v>
          </cell>
          <cell r="AF3651">
            <v>44021</v>
          </cell>
          <cell r="AG3651">
            <v>2020</v>
          </cell>
          <cell r="AH3651" t="str">
            <v>Ammissione</v>
          </cell>
          <cell r="AI3651" t="str">
            <v>Economia Digitale</v>
          </cell>
          <cell r="AJ3651" t="str">
            <v>Infrastruttura e sicurezza</v>
          </cell>
          <cell r="AK3651" t="str">
            <v>IT e infrastrutture</v>
          </cell>
          <cell r="AL3651">
            <v>44132</v>
          </cell>
          <cell r="AM3651">
            <v>2020</v>
          </cell>
          <cell r="AP3651" t="str">
            <v>62.01.00</v>
          </cell>
          <cell r="AR3651">
            <v>672197.2</v>
          </cell>
          <cell r="AS3651">
            <v>672197.2</v>
          </cell>
          <cell r="AT3651">
            <v>0</v>
          </cell>
          <cell r="AU3651">
            <v>0</v>
          </cell>
          <cell r="AV3651">
            <v>672197.2</v>
          </cell>
          <cell r="AW3651">
            <v>0</v>
          </cell>
          <cell r="AX3651">
            <v>3</v>
          </cell>
          <cell r="AY3651">
            <v>4</v>
          </cell>
          <cell r="AZ3651">
            <v>0</v>
          </cell>
          <cell r="BA3651">
            <v>0</v>
          </cell>
          <cell r="BB3651">
            <v>0</v>
          </cell>
          <cell r="BC3651">
            <v>7</v>
          </cell>
          <cell r="BD3651">
            <v>0</v>
          </cell>
          <cell r="BE3651">
            <v>0</v>
          </cell>
          <cell r="BF3651" t="str">
            <v>-</v>
          </cell>
          <cell r="BG3651">
            <v>0</v>
          </cell>
        </row>
        <row r="3652">
          <cell r="A3652" t="str">
            <v>SSI0002537</v>
          </cell>
          <cell r="B3652" t="str">
            <v>C47H20000910008</v>
          </cell>
          <cell r="C3652" t="str">
            <v>SSI</v>
          </cell>
          <cell r="D3652" t="str">
            <v>Divinea S.r.l.</v>
          </cell>
          <cell r="E3652">
            <v>43917</v>
          </cell>
          <cell r="F3652">
            <v>2020</v>
          </cell>
          <cell r="H3652" t="str">
            <v>10809490963</v>
          </cell>
          <cell r="I3652" t="str">
            <v>Domanda ammessa</v>
          </cell>
          <cell r="J3652" t="str">
            <v>MILANO</v>
          </cell>
          <cell r="K3652" t="str">
            <v>MI</v>
          </cell>
          <cell r="L3652" t="str">
            <v>Lombardia</v>
          </cell>
          <cell r="M3652" t="str">
            <v>ITALIA</v>
          </cell>
          <cell r="N3652" t="str">
            <v>CENTRO-NORD</v>
          </cell>
          <cell r="O3652" t="str">
            <v>Centro-Nord</v>
          </cell>
          <cell r="Q3652" t="str">
            <v>X</v>
          </cell>
          <cell r="R3652" t="str">
            <v>FCS Centro/Nord</v>
          </cell>
          <cell r="S3652" t="str">
            <v>Società costituita</v>
          </cell>
          <cell r="T3652">
            <v>1438307.6</v>
          </cell>
          <cell r="U3652">
            <v>1158146.08</v>
          </cell>
          <cell r="V3652">
            <v>1438307.6</v>
          </cell>
          <cell r="W3652">
            <v>0</v>
          </cell>
          <cell r="X3652">
            <v>1150646.08</v>
          </cell>
          <cell r="Y3652">
            <v>0</v>
          </cell>
          <cell r="Z3652">
            <v>7500</v>
          </cell>
          <cell r="AA3652">
            <v>0</v>
          </cell>
          <cell r="AB3652">
            <v>669030</v>
          </cell>
          <cell r="AC3652">
            <v>669030</v>
          </cell>
          <cell r="AD3652">
            <v>0</v>
          </cell>
          <cell r="AE3652">
            <v>8</v>
          </cell>
          <cell r="AF3652">
            <v>44049</v>
          </cell>
          <cell r="AG3652">
            <v>2020</v>
          </cell>
          <cell r="AH3652" t="str">
            <v>Ammissione</v>
          </cell>
          <cell r="AI3652" t="str">
            <v>Economia Digitale</v>
          </cell>
          <cell r="AJ3652" t="str">
            <v>Turismo e beni culturali</v>
          </cell>
          <cell r="AK3652" t="str">
            <v>Turismo e beni culturali</v>
          </cell>
          <cell r="AP3652" t="str">
            <v>62.01.00</v>
          </cell>
          <cell r="AR3652">
            <v>542724</v>
          </cell>
          <cell r="AS3652">
            <v>535224</v>
          </cell>
          <cell r="AT3652">
            <v>0</v>
          </cell>
          <cell r="AU3652">
            <v>7500</v>
          </cell>
          <cell r="AV3652">
            <v>535224</v>
          </cell>
          <cell r="AW3652">
            <v>6</v>
          </cell>
          <cell r="AX3652">
            <v>5</v>
          </cell>
          <cell r="AY3652">
            <v>2</v>
          </cell>
          <cell r="AZ3652">
            <v>0</v>
          </cell>
          <cell r="BA3652">
            <v>1</v>
          </cell>
          <cell r="BB3652">
            <v>0</v>
          </cell>
          <cell r="BC3652">
            <v>13</v>
          </cell>
          <cell r="BD3652">
            <v>1</v>
          </cell>
          <cell r="BE3652">
            <v>6</v>
          </cell>
          <cell r="BF3652" t="str">
            <v>-</v>
          </cell>
          <cell r="BG3652">
            <v>0</v>
          </cell>
        </row>
        <row r="3653">
          <cell r="A3653" t="str">
            <v>SSI0002538</v>
          </cell>
          <cell r="C3653" t="str">
            <v>SSI</v>
          </cell>
          <cell r="D3653" t="str">
            <v>RADIUS SRL</v>
          </cell>
          <cell r="E3653">
            <v>43917</v>
          </cell>
          <cell r="F3653">
            <v>2020</v>
          </cell>
          <cell r="H3653" t="str">
            <v>10892980961</v>
          </cell>
          <cell r="I3653" t="str">
            <v>Domanda non ammessa</v>
          </cell>
          <cell r="J3653" t="str">
            <v>MILANO</v>
          </cell>
          <cell r="K3653" t="str">
            <v>MI</v>
          </cell>
          <cell r="L3653" t="str">
            <v>Lombardia</v>
          </cell>
          <cell r="M3653" t="str">
            <v>ITALIA</v>
          </cell>
          <cell r="N3653" t="str">
            <v>CENTRO-NORD</v>
          </cell>
          <cell r="O3653" t="str">
            <v>Centro-Nord</v>
          </cell>
          <cell r="Q3653" t="str">
            <v>X</v>
          </cell>
          <cell r="R3653" t="str">
            <v>FCS Centro/Nord</v>
          </cell>
          <cell r="S3653" t="str">
            <v>Società costituita</v>
          </cell>
          <cell r="T3653">
            <v>500000</v>
          </cell>
          <cell r="U3653">
            <v>391500</v>
          </cell>
          <cell r="V3653">
            <v>500000</v>
          </cell>
          <cell r="W3653">
            <v>0</v>
          </cell>
          <cell r="X3653">
            <v>384000</v>
          </cell>
          <cell r="Y3653">
            <v>0</v>
          </cell>
          <cell r="Z3653">
            <v>7500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7</v>
          </cell>
          <cell r="AF3653">
            <v>44007</v>
          </cell>
          <cell r="AG3653">
            <v>2020</v>
          </cell>
          <cell r="AH3653" t="str">
            <v>Non ammissione</v>
          </cell>
          <cell r="AI3653" t="str">
            <v>Valorizzazione della ricerca</v>
          </cell>
          <cell r="AJ3653" t="str">
            <v>Materiali innovativi</v>
          </cell>
          <cell r="AK3653" t="str">
            <v>Industria hi-tech</v>
          </cell>
          <cell r="AP3653" t="str">
            <v>47.91.1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8</v>
          </cell>
          <cell r="AX3653">
            <v>1</v>
          </cell>
          <cell r="AY3653">
            <v>1</v>
          </cell>
          <cell r="AZ3653">
            <v>2</v>
          </cell>
          <cell r="BA3653">
            <v>0</v>
          </cell>
          <cell r="BB3653">
            <v>0</v>
          </cell>
          <cell r="BC3653">
            <v>10</v>
          </cell>
          <cell r="BD3653">
            <v>2</v>
          </cell>
          <cell r="BE3653">
            <v>10</v>
          </cell>
          <cell r="BF3653" t="str">
            <v>-</v>
          </cell>
          <cell r="BG3653">
            <v>0</v>
          </cell>
        </row>
        <row r="3654">
          <cell r="A3654" t="str">
            <v>SSI0002539</v>
          </cell>
          <cell r="C3654" t="str">
            <v>SSI</v>
          </cell>
          <cell r="D3654" t="str">
            <v>Luca Coppola</v>
          </cell>
          <cell r="E3654">
            <v>43918</v>
          </cell>
          <cell r="F3654">
            <v>2020</v>
          </cell>
          <cell r="I3654" t="str">
            <v>Domanda non ammessa</v>
          </cell>
          <cell r="J3654" t="str">
            <v>n.d.</v>
          </cell>
          <cell r="K3654" t="str">
            <v>n.d.</v>
          </cell>
          <cell r="L3654" t="str">
            <v>Lazio</v>
          </cell>
          <cell r="M3654" t="str">
            <v>ITALIA</v>
          </cell>
          <cell r="N3654" t="str">
            <v>CENTRO-NORD</v>
          </cell>
          <cell r="O3654" t="str">
            <v>Centro-Nord</v>
          </cell>
          <cell r="Q3654" t="str">
            <v>X</v>
          </cell>
          <cell r="R3654" t="str">
            <v>FCS Centro/Nord</v>
          </cell>
          <cell r="S3654" t="str">
            <v>Società non costituita</v>
          </cell>
          <cell r="T3654">
            <v>522400</v>
          </cell>
          <cell r="U3654">
            <v>425420</v>
          </cell>
          <cell r="V3654">
            <v>522400</v>
          </cell>
          <cell r="W3654">
            <v>0</v>
          </cell>
          <cell r="X3654">
            <v>417920</v>
          </cell>
          <cell r="Y3654">
            <v>0</v>
          </cell>
          <cell r="Z3654">
            <v>7500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5</v>
          </cell>
          <cell r="AF3654">
            <v>43992</v>
          </cell>
          <cell r="AG3654">
            <v>2020</v>
          </cell>
          <cell r="AH3654" t="str">
            <v>Non ammissione</v>
          </cell>
          <cell r="AI3654" t="str">
            <v>Economia Digitale</v>
          </cell>
          <cell r="AJ3654" t="str">
            <v>Socialnetwork</v>
          </cell>
          <cell r="AK3654" t="str">
            <v>Web technology</v>
          </cell>
          <cell r="AP3654" t="str">
            <v/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2</v>
          </cell>
          <cell r="AX3654">
            <v>1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3</v>
          </cell>
          <cell r="BD3654">
            <v>0</v>
          </cell>
          <cell r="BE3654">
            <v>2</v>
          </cell>
          <cell r="BF3654" t="str">
            <v>-</v>
          </cell>
          <cell r="BG3654">
            <v>0</v>
          </cell>
        </row>
        <row r="3655">
          <cell r="A3655" t="str">
            <v>SSI0002540</v>
          </cell>
          <cell r="C3655" t="str">
            <v>SSI</v>
          </cell>
          <cell r="D3655" t="str">
            <v>RED CORNER GROUP Srl</v>
          </cell>
          <cell r="E3655">
            <v>43919</v>
          </cell>
          <cell r="F3655">
            <v>2020</v>
          </cell>
          <cell r="H3655" t="str">
            <v>10209520963</v>
          </cell>
          <cell r="I3655" t="str">
            <v>Domanda decaduta</v>
          </cell>
          <cell r="J3655" t="str">
            <v>MILANO</v>
          </cell>
          <cell r="K3655" t="str">
            <v>MI</v>
          </cell>
          <cell r="L3655" t="str">
            <v>Lombardia</v>
          </cell>
          <cell r="M3655" t="str">
            <v>ITALIA</v>
          </cell>
          <cell r="N3655" t="str">
            <v>CENTRO-NORD</v>
          </cell>
          <cell r="O3655" t="str">
            <v>Centro-Nord</v>
          </cell>
          <cell r="Q3655" t="str">
            <v>X</v>
          </cell>
          <cell r="R3655" t="str">
            <v>FCS Centro/Nord</v>
          </cell>
          <cell r="S3655" t="str">
            <v>Società costituita</v>
          </cell>
          <cell r="T3655">
            <v>147064</v>
          </cell>
          <cell r="U3655">
            <v>117651.2</v>
          </cell>
          <cell r="V3655">
            <v>147064</v>
          </cell>
          <cell r="W3655">
            <v>0</v>
          </cell>
          <cell r="X3655">
            <v>117651.2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3</v>
          </cell>
          <cell r="AI3655" t="str">
            <v>Economia Digitale</v>
          </cell>
          <cell r="AJ3655" t="str">
            <v>Internet of things</v>
          </cell>
          <cell r="AK3655" t="str">
            <v>Web technology</v>
          </cell>
          <cell r="AP3655" t="str">
            <v>74.90.99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1</v>
          </cell>
          <cell r="AY3655">
            <v>0</v>
          </cell>
          <cell r="AZ3655">
            <v>0</v>
          </cell>
          <cell r="BA3655">
            <v>1</v>
          </cell>
          <cell r="BB3655">
            <v>0</v>
          </cell>
          <cell r="BC3655">
            <v>1</v>
          </cell>
          <cell r="BD3655">
            <v>1</v>
          </cell>
          <cell r="BE3655">
            <v>0</v>
          </cell>
          <cell r="BF3655" t="str">
            <v>-</v>
          </cell>
          <cell r="BG3655">
            <v>0</v>
          </cell>
        </row>
        <row r="3656">
          <cell r="A3656" t="str">
            <v>SSI0002541</v>
          </cell>
          <cell r="B3656" t="str">
            <v>C49J20000310008</v>
          </cell>
          <cell r="C3656" t="str">
            <v>SSI</v>
          </cell>
          <cell r="D3656" t="str">
            <v>BIOREK S.R.L.</v>
          </cell>
          <cell r="E3656">
            <v>43920</v>
          </cell>
          <cell r="F3656">
            <v>2020</v>
          </cell>
          <cell r="H3656" t="str">
            <v>10666550966</v>
          </cell>
          <cell r="I3656" t="str">
            <v>Domanda ammessa</v>
          </cell>
          <cell r="J3656" t="str">
            <v>MILANO</v>
          </cell>
          <cell r="K3656" t="str">
            <v>MI</v>
          </cell>
          <cell r="L3656" t="str">
            <v>Lombardia</v>
          </cell>
          <cell r="M3656" t="str">
            <v>ITALIA</v>
          </cell>
          <cell r="N3656" t="str">
            <v>CENTRO-NORD</v>
          </cell>
          <cell r="O3656" t="str">
            <v>Centro-Nord</v>
          </cell>
          <cell r="Q3656" t="str">
            <v>X</v>
          </cell>
          <cell r="R3656" t="str">
            <v>FCS Centro/Nord</v>
          </cell>
          <cell r="S3656" t="str">
            <v>Società costituita</v>
          </cell>
          <cell r="T3656">
            <v>971020</v>
          </cell>
          <cell r="U3656">
            <v>873918</v>
          </cell>
          <cell r="V3656">
            <v>971020</v>
          </cell>
          <cell r="W3656">
            <v>0</v>
          </cell>
          <cell r="X3656">
            <v>873918</v>
          </cell>
          <cell r="Y3656">
            <v>0</v>
          </cell>
          <cell r="Z3656">
            <v>0</v>
          </cell>
          <cell r="AA3656">
            <v>0</v>
          </cell>
          <cell r="AB3656">
            <v>971020</v>
          </cell>
          <cell r="AC3656">
            <v>971020</v>
          </cell>
          <cell r="AD3656">
            <v>0</v>
          </cell>
          <cell r="AE3656">
            <v>5</v>
          </cell>
          <cell r="AF3656">
            <v>44007</v>
          </cell>
          <cell r="AG3656">
            <v>2020</v>
          </cell>
          <cell r="AH3656" t="str">
            <v>Ammissione</v>
          </cell>
          <cell r="AI3656" t="str">
            <v>Valorizzazione della ricerca</v>
          </cell>
          <cell r="AJ3656" t="str">
            <v>Life sciences</v>
          </cell>
          <cell r="AK3656" t="str">
            <v>Bio-scienze</v>
          </cell>
          <cell r="AP3656" t="str">
            <v>72.11.00</v>
          </cell>
          <cell r="AR3656">
            <v>776816</v>
          </cell>
          <cell r="AS3656">
            <v>776816</v>
          </cell>
          <cell r="AT3656">
            <v>0</v>
          </cell>
          <cell r="AU3656">
            <v>0</v>
          </cell>
          <cell r="AV3656">
            <v>776816</v>
          </cell>
          <cell r="AW3656">
            <v>2</v>
          </cell>
          <cell r="AX3656">
            <v>1</v>
          </cell>
          <cell r="AY3656">
            <v>4</v>
          </cell>
          <cell r="AZ3656">
            <v>1</v>
          </cell>
          <cell r="BA3656">
            <v>0</v>
          </cell>
          <cell r="BB3656">
            <v>1</v>
          </cell>
          <cell r="BC3656">
            <v>7</v>
          </cell>
          <cell r="BD3656">
            <v>2</v>
          </cell>
          <cell r="BE3656">
            <v>3</v>
          </cell>
          <cell r="BF3656" t="str">
            <v>-</v>
          </cell>
          <cell r="BG3656">
            <v>2</v>
          </cell>
        </row>
        <row r="3657">
          <cell r="A3657" t="str">
            <v>SSI0002542</v>
          </cell>
          <cell r="C3657" t="str">
            <v>SSI</v>
          </cell>
          <cell r="D3657" t="str">
            <v>el3mentz S.R.L.</v>
          </cell>
          <cell r="E3657">
            <v>43921</v>
          </cell>
          <cell r="F3657">
            <v>2020</v>
          </cell>
          <cell r="H3657" t="str">
            <v>12057670015</v>
          </cell>
          <cell r="I3657" t="str">
            <v>Domanda non ammessa</v>
          </cell>
          <cell r="J3657" t="str">
            <v>TORINO</v>
          </cell>
          <cell r="K3657" t="str">
            <v>TO</v>
          </cell>
          <cell r="L3657" t="str">
            <v>Piemonte</v>
          </cell>
          <cell r="M3657" t="str">
            <v>ITALIA</v>
          </cell>
          <cell r="N3657" t="str">
            <v>CENTRO-NORD</v>
          </cell>
          <cell r="O3657" t="str">
            <v>Centro-Nord</v>
          </cell>
          <cell r="Q3657" t="str">
            <v>X</v>
          </cell>
          <cell r="R3657" t="str">
            <v>FCS Centro/Nord</v>
          </cell>
          <cell r="S3657" t="str">
            <v>Società costituita</v>
          </cell>
          <cell r="T3657">
            <v>1498892</v>
          </cell>
          <cell r="U3657">
            <v>615020.29</v>
          </cell>
          <cell r="V3657">
            <v>1498892</v>
          </cell>
          <cell r="W3657">
            <v>0</v>
          </cell>
          <cell r="X3657">
            <v>615020.29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1</v>
          </cell>
          <cell r="AF3657">
            <v>44007</v>
          </cell>
          <cell r="AG3657">
            <v>2020</v>
          </cell>
          <cell r="AH3657" t="str">
            <v>Non ammissione</v>
          </cell>
          <cell r="AI3657" t="str">
            <v>Tecnologia nuova sperimentale</v>
          </cell>
          <cell r="AJ3657" t="str">
            <v>Ambiente e Energia</v>
          </cell>
          <cell r="AK3657" t="str">
            <v>Ambiente ed energia</v>
          </cell>
          <cell r="AP3657" t="str">
            <v>62.01.00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1</v>
          </cell>
          <cell r="AY3657">
            <v>0</v>
          </cell>
          <cell r="AZ3657">
            <v>1</v>
          </cell>
          <cell r="BA3657">
            <v>0</v>
          </cell>
          <cell r="BB3657">
            <v>0</v>
          </cell>
          <cell r="BC3657">
            <v>1</v>
          </cell>
          <cell r="BD3657">
            <v>1</v>
          </cell>
          <cell r="BE3657">
            <v>1</v>
          </cell>
          <cell r="BF3657" t="str">
            <v>-</v>
          </cell>
          <cell r="BG3657">
            <v>0</v>
          </cell>
        </row>
        <row r="3658">
          <cell r="A3658" t="str">
            <v>SSI0002543</v>
          </cell>
          <cell r="C3658" t="str">
            <v>SSI</v>
          </cell>
          <cell r="D3658" t="str">
            <v>QUBI R&amp;D</v>
          </cell>
          <cell r="E3658">
            <v>43921</v>
          </cell>
          <cell r="F3658">
            <v>2020</v>
          </cell>
          <cell r="H3658" t="str">
            <v>09536950968</v>
          </cell>
          <cell r="I3658" t="str">
            <v>Domanda non ammessa</v>
          </cell>
          <cell r="J3658" t="str">
            <v>BARI</v>
          </cell>
          <cell r="K3658" t="str">
            <v>BA</v>
          </cell>
          <cell r="L3658" t="str">
            <v>Puglia</v>
          </cell>
          <cell r="M3658" t="str">
            <v>ITALIA</v>
          </cell>
          <cell r="N3658" t="str">
            <v>SUD</v>
          </cell>
          <cell r="O3658" t="str">
            <v>Mezzogiorno</v>
          </cell>
          <cell r="Q3658" t="str">
            <v>X</v>
          </cell>
          <cell r="R3658" t="str">
            <v>PON I&amp;C SUD</v>
          </cell>
          <cell r="S3658" t="str">
            <v>Società costituita</v>
          </cell>
          <cell r="T3658">
            <v>1431041</v>
          </cell>
          <cell r="U3658">
            <v>1144832.8</v>
          </cell>
          <cell r="V3658">
            <v>1431041</v>
          </cell>
          <cell r="W3658">
            <v>0</v>
          </cell>
          <cell r="X3658">
            <v>1144832.8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5</v>
          </cell>
          <cell r="AF3658">
            <v>44119</v>
          </cell>
          <cell r="AG3658">
            <v>2020</v>
          </cell>
          <cell r="AH3658" t="str">
            <v>Non ammissione</v>
          </cell>
          <cell r="AI3658" t="str">
            <v>Economia Digitale</v>
          </cell>
          <cell r="AJ3658" t="str">
            <v>Socialnetwork</v>
          </cell>
          <cell r="AK3658" t="str">
            <v>Web technology</v>
          </cell>
          <cell r="AP3658" t="str">
            <v>62.02.00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1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1</v>
          </cell>
          <cell r="BD3658">
            <v>0</v>
          </cell>
          <cell r="BE3658">
            <v>0</v>
          </cell>
          <cell r="BF3658" t="str">
            <v>-</v>
          </cell>
          <cell r="BG3658">
            <v>0</v>
          </cell>
        </row>
        <row r="3659">
          <cell r="A3659" t="str">
            <v>SSI0002544</v>
          </cell>
          <cell r="C3659" t="str">
            <v>SSI</v>
          </cell>
          <cell r="D3659" t="str">
            <v>MDG Engineering S.r.l.</v>
          </cell>
          <cell r="E3659">
            <v>43921</v>
          </cell>
          <cell r="F3659">
            <v>2020</v>
          </cell>
          <cell r="H3659" t="str">
            <v>02637160397</v>
          </cell>
          <cell r="I3659" t="str">
            <v>Domanda non ammessa</v>
          </cell>
          <cell r="J3659" t="str">
            <v>RAVENNA</v>
          </cell>
          <cell r="K3659" t="str">
            <v>RA</v>
          </cell>
          <cell r="L3659" t="str">
            <v>Emilia Romagna</v>
          </cell>
          <cell r="M3659" t="str">
            <v>ITALIA</v>
          </cell>
          <cell r="N3659" t="str">
            <v>CENTRO-NORD</v>
          </cell>
          <cell r="O3659" t="str">
            <v>Centro-Nord</v>
          </cell>
          <cell r="Q3659" t="str">
            <v>X</v>
          </cell>
          <cell r="R3659" t="str">
            <v>FCS Centro/Nord</v>
          </cell>
          <cell r="S3659" t="str">
            <v>Società costituita</v>
          </cell>
          <cell r="T3659">
            <v>637400</v>
          </cell>
          <cell r="U3659">
            <v>517420</v>
          </cell>
          <cell r="V3659">
            <v>637400</v>
          </cell>
          <cell r="W3659">
            <v>0</v>
          </cell>
          <cell r="X3659">
            <v>509920</v>
          </cell>
          <cell r="Y3659">
            <v>0</v>
          </cell>
          <cell r="Z3659">
            <v>7500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4</v>
          </cell>
          <cell r="AF3659">
            <v>44021</v>
          </cell>
          <cell r="AG3659">
            <v>2020</v>
          </cell>
          <cell r="AH3659" t="str">
            <v>Non ammissione</v>
          </cell>
          <cell r="AI3659" t="str">
            <v>Tecnologia nuova sperimentale</v>
          </cell>
          <cell r="AJ3659" t="str">
            <v>Automazione Industriale</v>
          </cell>
          <cell r="AK3659" t="str">
            <v>Industria hi-tech</v>
          </cell>
          <cell r="AP3659" t="str">
            <v>32.50.11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 t="str">
            <v>-</v>
          </cell>
          <cell r="BG3659">
            <v>0</v>
          </cell>
        </row>
        <row r="3660">
          <cell r="A3660" t="str">
            <v>SSI0002545</v>
          </cell>
          <cell r="C3660" t="str">
            <v>SSI</v>
          </cell>
          <cell r="D3660" t="str">
            <v>New Health Italia srl</v>
          </cell>
          <cell r="E3660">
            <v>43922</v>
          </cell>
          <cell r="F3660">
            <v>2020</v>
          </cell>
          <cell r="H3660" t="str">
            <v>09461371214</v>
          </cell>
          <cell r="I3660" t="str">
            <v>Domanda non ammessa</v>
          </cell>
          <cell r="J3660" t="str">
            <v>NAPOLI</v>
          </cell>
          <cell r="K3660" t="str">
            <v>NA</v>
          </cell>
          <cell r="L3660" t="str">
            <v>Campania</v>
          </cell>
          <cell r="M3660" t="str">
            <v>ITALIA</v>
          </cell>
          <cell r="N3660" t="str">
            <v>SUD</v>
          </cell>
          <cell r="O3660" t="str">
            <v>Mezzogiorno</v>
          </cell>
          <cell r="Q3660" t="str">
            <v>X</v>
          </cell>
          <cell r="R3660" t="str">
            <v>PON I&amp;C SUD - LEGGE DI STABILITA 2017</v>
          </cell>
          <cell r="S3660" t="str">
            <v>Società costituita</v>
          </cell>
          <cell r="T3660">
            <v>249500</v>
          </cell>
          <cell r="U3660">
            <v>239550</v>
          </cell>
          <cell r="V3660">
            <v>249500</v>
          </cell>
          <cell r="W3660">
            <v>0</v>
          </cell>
          <cell r="X3660">
            <v>224550</v>
          </cell>
          <cell r="Y3660">
            <v>0</v>
          </cell>
          <cell r="Z3660">
            <v>15000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7</v>
          </cell>
          <cell r="AF3660">
            <v>44007</v>
          </cell>
          <cell r="AG3660">
            <v>2020</v>
          </cell>
          <cell r="AH3660" t="str">
            <v>Non ammissione</v>
          </cell>
          <cell r="AI3660" t="str">
            <v>Economia Digitale</v>
          </cell>
          <cell r="AJ3660" t="str">
            <v>E-Commerce</v>
          </cell>
          <cell r="AK3660" t="str">
            <v>Web technology</v>
          </cell>
          <cell r="AP3660" t="str">
            <v>62.09.09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3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3</v>
          </cell>
          <cell r="BD3660">
            <v>0</v>
          </cell>
          <cell r="BE3660">
            <v>3</v>
          </cell>
          <cell r="BF3660" t="str">
            <v>-</v>
          </cell>
          <cell r="BG3660">
            <v>0</v>
          </cell>
        </row>
        <row r="3661">
          <cell r="A3661" t="str">
            <v>SSI0002546</v>
          </cell>
          <cell r="C3661" t="str">
            <v>SSI</v>
          </cell>
          <cell r="D3661" t="str">
            <v>Yoyot</v>
          </cell>
          <cell r="E3661">
            <v>43922</v>
          </cell>
          <cell r="F3661">
            <v>2020</v>
          </cell>
          <cell r="H3661" t="str">
            <v>14572351006</v>
          </cell>
          <cell r="I3661" t="str">
            <v>Domanda decaduta</v>
          </cell>
          <cell r="J3661" t="str">
            <v>ROMA</v>
          </cell>
          <cell r="K3661" t="str">
            <v>RM</v>
          </cell>
          <cell r="L3661" t="str">
            <v>Lazio</v>
          </cell>
          <cell r="M3661" t="str">
            <v>ITALIA</v>
          </cell>
          <cell r="N3661" t="str">
            <v>CENTRO-NORD</v>
          </cell>
          <cell r="O3661" t="str">
            <v>Centro-Nord</v>
          </cell>
          <cell r="Q3661" t="str">
            <v>X</v>
          </cell>
          <cell r="R3661" t="str">
            <v>FCS Centro/Nord</v>
          </cell>
          <cell r="S3661" t="str">
            <v>Società costituita</v>
          </cell>
          <cell r="T3661">
            <v>280394</v>
          </cell>
          <cell r="U3661">
            <v>252354.6</v>
          </cell>
          <cell r="V3661">
            <v>280394</v>
          </cell>
          <cell r="W3661">
            <v>0</v>
          </cell>
          <cell r="X3661">
            <v>252354.6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1</v>
          </cell>
          <cell r="AI3661" t="str">
            <v>Economia Digitale</v>
          </cell>
          <cell r="AJ3661" t="str">
            <v>Turismo e beni culturali</v>
          </cell>
          <cell r="AK3661" t="str">
            <v>Turismo e beni culturali</v>
          </cell>
          <cell r="AP3661" t="str">
            <v>63.11.19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3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3</v>
          </cell>
          <cell r="BD3661">
            <v>0</v>
          </cell>
          <cell r="BE3661">
            <v>3</v>
          </cell>
          <cell r="BF3661" t="str">
            <v>-</v>
          </cell>
          <cell r="BG3661">
            <v>0</v>
          </cell>
        </row>
        <row r="3662">
          <cell r="A3662" t="str">
            <v>SSI0002547</v>
          </cell>
          <cell r="C3662" t="str">
            <v>SSI</v>
          </cell>
          <cell r="D3662" t="str">
            <v xml:space="preserve">COCO SRL </v>
          </cell>
          <cell r="E3662">
            <v>43922</v>
          </cell>
          <cell r="F3662">
            <v>2020</v>
          </cell>
          <cell r="H3662" t="str">
            <v>08078530725</v>
          </cell>
          <cell r="I3662" t="str">
            <v>Domanda non ammessa</v>
          </cell>
          <cell r="J3662" t="str">
            <v>BARI</v>
          </cell>
          <cell r="K3662" t="str">
            <v>BA</v>
          </cell>
          <cell r="L3662" t="str">
            <v>Puglia</v>
          </cell>
          <cell r="M3662" t="str">
            <v>ITALIA</v>
          </cell>
          <cell r="N3662" t="str">
            <v>SUD</v>
          </cell>
          <cell r="O3662" t="str">
            <v>Mezzogiorno</v>
          </cell>
          <cell r="Q3662" t="str">
            <v>X</v>
          </cell>
          <cell r="R3662" t="str">
            <v>PON I&amp;C SUD</v>
          </cell>
          <cell r="S3662" t="str">
            <v>Società costituita</v>
          </cell>
          <cell r="T3662">
            <v>740319.2</v>
          </cell>
          <cell r="U3662">
            <v>592255.36</v>
          </cell>
          <cell r="V3662">
            <v>740319.2</v>
          </cell>
          <cell r="W3662">
            <v>0</v>
          </cell>
          <cell r="X3662">
            <v>592255.36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4</v>
          </cell>
          <cell r="AF3662">
            <v>44021</v>
          </cell>
          <cell r="AG3662">
            <v>2020</v>
          </cell>
          <cell r="AH3662" t="str">
            <v>Non ammissione</v>
          </cell>
          <cell r="AI3662" t="str">
            <v>Economia Digitale</v>
          </cell>
          <cell r="AJ3662" t="str">
            <v>E-Commerce</v>
          </cell>
          <cell r="AK3662" t="str">
            <v>Web technology</v>
          </cell>
          <cell r="AP3662" t="str">
            <v>62.01.00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23</v>
          </cell>
          <cell r="AX3662">
            <v>29</v>
          </cell>
          <cell r="AY3662">
            <v>9</v>
          </cell>
          <cell r="AZ3662">
            <v>4</v>
          </cell>
          <cell r="BA3662">
            <v>3</v>
          </cell>
          <cell r="BB3662">
            <v>2</v>
          </cell>
          <cell r="BC3662">
            <v>61</v>
          </cell>
          <cell r="BD3662">
            <v>9</v>
          </cell>
          <cell r="BE3662">
            <v>27</v>
          </cell>
          <cell r="BF3662" t="str">
            <v>-</v>
          </cell>
          <cell r="BG3662">
            <v>0</v>
          </cell>
        </row>
        <row r="3663">
          <cell r="A3663" t="str">
            <v>SSI0002548</v>
          </cell>
          <cell r="C3663" t="str">
            <v>SSI</v>
          </cell>
          <cell r="D3663" t="str">
            <v>Massimo Papetti</v>
          </cell>
          <cell r="E3663">
            <v>43922</v>
          </cell>
          <cell r="F3663">
            <v>2020</v>
          </cell>
          <cell r="I3663" t="str">
            <v>Domanda non ammessa</v>
          </cell>
          <cell r="J3663" t="str">
            <v>n.d.</v>
          </cell>
          <cell r="K3663" t="str">
            <v>n.d.</v>
          </cell>
          <cell r="L3663" t="str">
            <v>Lombardia</v>
          </cell>
          <cell r="M3663" t="str">
            <v>ITALIA</v>
          </cell>
          <cell r="N3663" t="str">
            <v>CENTRO-NORD</v>
          </cell>
          <cell r="O3663" t="str">
            <v>Centro-Nord</v>
          </cell>
          <cell r="Q3663" t="str">
            <v>X</v>
          </cell>
          <cell r="R3663" t="str">
            <v>FCS Centro/Nord</v>
          </cell>
          <cell r="S3663" t="str">
            <v>Società non costituita</v>
          </cell>
          <cell r="T3663">
            <v>1496560</v>
          </cell>
          <cell r="U3663">
            <v>1204748</v>
          </cell>
          <cell r="V3663">
            <v>1496560</v>
          </cell>
          <cell r="W3663">
            <v>0</v>
          </cell>
          <cell r="X3663">
            <v>1197248</v>
          </cell>
          <cell r="Y3663">
            <v>0</v>
          </cell>
          <cell r="Z3663">
            <v>7500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20</v>
          </cell>
          <cell r="AF3663">
            <v>44021</v>
          </cell>
          <cell r="AG3663">
            <v>2020</v>
          </cell>
          <cell r="AH3663" t="str">
            <v>Non ammissione</v>
          </cell>
          <cell r="AI3663" t="str">
            <v>Economia Digitale</v>
          </cell>
          <cell r="AJ3663" t="str">
            <v>E-Commerce</v>
          </cell>
          <cell r="AK3663" t="str">
            <v>Web technology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1</v>
          </cell>
          <cell r="AZ3663">
            <v>0</v>
          </cell>
          <cell r="BA3663">
            <v>0</v>
          </cell>
          <cell r="BB3663">
            <v>0</v>
          </cell>
          <cell r="BC3663">
            <v>1</v>
          </cell>
          <cell r="BD3663">
            <v>0</v>
          </cell>
          <cell r="BE3663">
            <v>0</v>
          </cell>
          <cell r="BF3663" t="str">
            <v>-</v>
          </cell>
          <cell r="BG3663">
            <v>0</v>
          </cell>
        </row>
        <row r="3664">
          <cell r="A3664" t="str">
            <v>SSI0002549</v>
          </cell>
          <cell r="C3664" t="str">
            <v>SSI</v>
          </cell>
          <cell r="D3664" t="str">
            <v>Marcello Vetrano</v>
          </cell>
          <cell r="E3664">
            <v>43922</v>
          </cell>
          <cell r="F3664">
            <v>2020</v>
          </cell>
          <cell r="I3664" t="str">
            <v>Domanda non ammessa</v>
          </cell>
          <cell r="J3664" t="str">
            <v>NAPOLI</v>
          </cell>
          <cell r="K3664" t="str">
            <v>NA</v>
          </cell>
          <cell r="L3664" t="str">
            <v>Campania</v>
          </cell>
          <cell r="M3664" t="str">
            <v>ITALIA</v>
          </cell>
          <cell r="N3664" t="str">
            <v>SUD</v>
          </cell>
          <cell r="O3664" t="str">
            <v>Mezzogiorno</v>
          </cell>
          <cell r="Q3664" t="str">
            <v>X</v>
          </cell>
          <cell r="R3664" t="str">
            <v>PON I&amp;C SUD - LEGGE DI STABILITA 2017</v>
          </cell>
          <cell r="S3664" t="str">
            <v>Società non costituita</v>
          </cell>
          <cell r="T3664">
            <v>592546</v>
          </cell>
          <cell r="U3664">
            <v>485302.08</v>
          </cell>
          <cell r="V3664">
            <v>592546</v>
          </cell>
          <cell r="W3664">
            <v>0</v>
          </cell>
          <cell r="X3664">
            <v>470302.08</v>
          </cell>
          <cell r="Y3664">
            <v>0</v>
          </cell>
          <cell r="Z3664">
            <v>15000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3</v>
          </cell>
          <cell r="AF3664">
            <v>44035</v>
          </cell>
          <cell r="AG3664">
            <v>2020</v>
          </cell>
          <cell r="AH3664" t="str">
            <v>Non ammissione</v>
          </cell>
          <cell r="AI3664" t="str">
            <v>Valorizzazione della ricerca</v>
          </cell>
          <cell r="AJ3664" t="str">
            <v>E-Commerce</v>
          </cell>
          <cell r="AK3664" t="str">
            <v>Web technology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2</v>
          </cell>
          <cell r="AY3664">
            <v>1</v>
          </cell>
          <cell r="AZ3664">
            <v>0</v>
          </cell>
          <cell r="BA3664">
            <v>0</v>
          </cell>
          <cell r="BB3664">
            <v>0</v>
          </cell>
          <cell r="BC3664">
            <v>3</v>
          </cell>
          <cell r="BD3664">
            <v>0</v>
          </cell>
          <cell r="BE3664">
            <v>0</v>
          </cell>
          <cell r="BF3664" t="str">
            <v>-</v>
          </cell>
          <cell r="BG3664">
            <v>0</v>
          </cell>
        </row>
        <row r="3665">
          <cell r="A3665" t="str">
            <v>SSI0002550</v>
          </cell>
          <cell r="C3665" t="str">
            <v>SSI</v>
          </cell>
          <cell r="D3665" t="str">
            <v>BRICKSENSITIVE</v>
          </cell>
          <cell r="E3665">
            <v>43923</v>
          </cell>
          <cell r="F3665">
            <v>2020</v>
          </cell>
          <cell r="H3665" t="str">
            <v>08310590727</v>
          </cell>
          <cell r="I3665" t="str">
            <v>Domanda non ammessa</v>
          </cell>
          <cell r="J3665" t="str">
            <v>RUTIGLIANO</v>
          </cell>
          <cell r="K3665" t="str">
            <v>BA</v>
          </cell>
          <cell r="L3665" t="str">
            <v>Puglia</v>
          </cell>
          <cell r="M3665" t="str">
            <v>ITALIA</v>
          </cell>
          <cell r="N3665" t="str">
            <v>SUD</v>
          </cell>
          <cell r="O3665" t="str">
            <v>Mezzogiorno</v>
          </cell>
          <cell r="Q3665" t="str">
            <v>X</v>
          </cell>
          <cell r="R3665" t="str">
            <v>PON I&amp;C SUD - LEGGE DI STABILITA 2017</v>
          </cell>
          <cell r="S3665" t="str">
            <v>Società costituita</v>
          </cell>
          <cell r="T3665">
            <v>121521.88</v>
          </cell>
          <cell r="U3665">
            <v>122065.8</v>
          </cell>
          <cell r="V3665">
            <v>121521.88</v>
          </cell>
          <cell r="W3665">
            <v>0</v>
          </cell>
          <cell r="X3665">
            <v>107065.8</v>
          </cell>
          <cell r="Y3665">
            <v>0</v>
          </cell>
          <cell r="Z3665">
            <v>15000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2</v>
          </cell>
          <cell r="AF3665">
            <v>44035</v>
          </cell>
          <cell r="AG3665">
            <v>2020</v>
          </cell>
          <cell r="AH3665" t="str">
            <v>Non ammissione</v>
          </cell>
          <cell r="AI3665" t="str">
            <v>Economia Digitale</v>
          </cell>
          <cell r="AJ3665" t="str">
            <v>Automazione Industriale</v>
          </cell>
          <cell r="AK3665" t="str">
            <v>Industria hi-tech</v>
          </cell>
          <cell r="AP3665" t="str">
            <v>71.12.20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2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2</v>
          </cell>
          <cell r="BD3665">
            <v>0</v>
          </cell>
          <cell r="BE3665">
            <v>2</v>
          </cell>
          <cell r="BF3665" t="str">
            <v>-</v>
          </cell>
          <cell r="BG3665">
            <v>0</v>
          </cell>
        </row>
        <row r="3666">
          <cell r="A3666" t="str">
            <v>SSI0002551</v>
          </cell>
          <cell r="C3666" t="str">
            <v>SSI</v>
          </cell>
          <cell r="D3666" t="str">
            <v>DARING SRLS</v>
          </cell>
          <cell r="E3666">
            <v>43923</v>
          </cell>
          <cell r="F3666">
            <v>2020</v>
          </cell>
          <cell r="H3666" t="str">
            <v>02282380688</v>
          </cell>
          <cell r="I3666" t="str">
            <v>In corso di valutazione</v>
          </cell>
          <cell r="J3666" t="str">
            <v>PESCARA</v>
          </cell>
          <cell r="K3666" t="str">
            <v>PE</v>
          </cell>
          <cell r="L3666" t="str">
            <v>Abruzzo</v>
          </cell>
          <cell r="M3666" t="str">
            <v>ITALIA</v>
          </cell>
          <cell r="N3666" t="str">
            <v>SUD</v>
          </cell>
          <cell r="O3666" t="str">
            <v>Mezzogiorno</v>
          </cell>
          <cell r="Q3666" t="str">
            <v>X</v>
          </cell>
          <cell r="R3666" t="str">
            <v>DL Rilancio (PON IC SAM)</v>
          </cell>
          <cell r="S3666" t="str">
            <v>Società costituita</v>
          </cell>
          <cell r="T3666">
            <v>1463075.2</v>
          </cell>
          <cell r="U3666">
            <v>1185460.1599999999</v>
          </cell>
          <cell r="V3666">
            <v>1463075.2</v>
          </cell>
          <cell r="W3666">
            <v>0</v>
          </cell>
          <cell r="X3666">
            <v>1170460.1599999999</v>
          </cell>
          <cell r="Y3666">
            <v>0</v>
          </cell>
          <cell r="Z3666">
            <v>15000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8</v>
          </cell>
          <cell r="AI3666" t="str">
            <v>Tecnologia nuova sperimentale</v>
          </cell>
          <cell r="AJ3666" t="str">
            <v>Automazione Industriale</v>
          </cell>
          <cell r="AK3666" t="str">
            <v>Industria hi-tech</v>
          </cell>
          <cell r="AP3666" t="str">
            <v>62.09.09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1</v>
          </cell>
          <cell r="AZ3666">
            <v>0</v>
          </cell>
          <cell r="BA3666">
            <v>0</v>
          </cell>
          <cell r="BB3666">
            <v>0</v>
          </cell>
          <cell r="BC3666">
            <v>1</v>
          </cell>
          <cell r="BD3666">
            <v>0</v>
          </cell>
          <cell r="BE3666">
            <v>0</v>
          </cell>
          <cell r="BF3666" t="str">
            <v>-</v>
          </cell>
          <cell r="BG3666">
            <v>0</v>
          </cell>
        </row>
        <row r="3667">
          <cell r="A3667" t="str">
            <v>SSI0002552</v>
          </cell>
          <cell r="C3667" t="str">
            <v>SSI</v>
          </cell>
          <cell r="D3667" t="str">
            <v>ISPARE SRL</v>
          </cell>
          <cell r="E3667">
            <v>43923</v>
          </cell>
          <cell r="F3667">
            <v>2020</v>
          </cell>
          <cell r="H3667" t="str">
            <v>09528210967</v>
          </cell>
          <cell r="I3667" t="str">
            <v>Domanda non ammessa</v>
          </cell>
          <cell r="J3667" t="str">
            <v>PERO</v>
          </cell>
          <cell r="K3667" t="str">
            <v>MI</v>
          </cell>
          <cell r="L3667" t="str">
            <v>Lombardia</v>
          </cell>
          <cell r="M3667" t="str">
            <v>ITALIA</v>
          </cell>
          <cell r="N3667" t="str">
            <v>CENTRO-NORD</v>
          </cell>
          <cell r="O3667" t="str">
            <v>Centro-Nord</v>
          </cell>
          <cell r="Q3667" t="str">
            <v>X</v>
          </cell>
          <cell r="R3667" t="str">
            <v>FCS Centro/Nord</v>
          </cell>
          <cell r="S3667" t="str">
            <v>Società costituita</v>
          </cell>
          <cell r="T3667">
            <v>872740</v>
          </cell>
          <cell r="U3667">
            <v>697670.4</v>
          </cell>
          <cell r="V3667">
            <v>872740</v>
          </cell>
          <cell r="W3667">
            <v>0</v>
          </cell>
          <cell r="X3667">
            <v>697670.4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4</v>
          </cell>
          <cell r="AF3667">
            <v>44007</v>
          </cell>
          <cell r="AG3667">
            <v>2020</v>
          </cell>
          <cell r="AH3667" t="str">
            <v>Non ammissione</v>
          </cell>
          <cell r="AI3667" t="str">
            <v>Economia Digitale</v>
          </cell>
          <cell r="AJ3667" t="str">
            <v>E-Commerce</v>
          </cell>
          <cell r="AK3667" t="str">
            <v>Web technology</v>
          </cell>
          <cell r="AP3667" t="str">
            <v>62.01.00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1</v>
          </cell>
          <cell r="AZ3667">
            <v>0</v>
          </cell>
          <cell r="BA3667">
            <v>1</v>
          </cell>
          <cell r="BB3667">
            <v>0</v>
          </cell>
          <cell r="BC3667">
            <v>1</v>
          </cell>
          <cell r="BD3667">
            <v>1</v>
          </cell>
          <cell r="BE3667">
            <v>0</v>
          </cell>
          <cell r="BF3667" t="str">
            <v>-</v>
          </cell>
          <cell r="BG3667">
            <v>0</v>
          </cell>
        </row>
        <row r="3668">
          <cell r="A3668" t="str">
            <v>SSI0002553</v>
          </cell>
          <cell r="C3668" t="str">
            <v>SSI</v>
          </cell>
          <cell r="D3668" t="str">
            <v>Roberto Bedini</v>
          </cell>
          <cell r="E3668">
            <v>43924</v>
          </cell>
          <cell r="F3668">
            <v>2020</v>
          </cell>
          <cell r="I3668" t="str">
            <v>Domanda non ammessa</v>
          </cell>
          <cell r="J3668" t="str">
            <v>FABRICA DI ROMA</v>
          </cell>
          <cell r="K3668" t="str">
            <v>VT</v>
          </cell>
          <cell r="L3668" t="str">
            <v>Lazio</v>
          </cell>
          <cell r="M3668" t="str">
            <v>ITALIA</v>
          </cell>
          <cell r="N3668" t="str">
            <v>CENTRO-NORD</v>
          </cell>
          <cell r="O3668" t="str">
            <v>Centro-Nord</v>
          </cell>
          <cell r="Q3668" t="str">
            <v>X</v>
          </cell>
          <cell r="R3668" t="str">
            <v>FCS Centro/Nord</v>
          </cell>
          <cell r="S3668" t="str">
            <v>Società non costituita</v>
          </cell>
          <cell r="T3668">
            <v>295606</v>
          </cell>
          <cell r="U3668">
            <v>273545.40000000002</v>
          </cell>
          <cell r="V3668">
            <v>295606</v>
          </cell>
          <cell r="W3668">
            <v>0</v>
          </cell>
          <cell r="X3668">
            <v>266045.40000000002</v>
          </cell>
          <cell r="Y3668">
            <v>0</v>
          </cell>
          <cell r="Z3668">
            <v>7500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5</v>
          </cell>
          <cell r="AF3668">
            <v>44021</v>
          </cell>
          <cell r="AG3668">
            <v>2020</v>
          </cell>
          <cell r="AH3668" t="str">
            <v>Non ammissione</v>
          </cell>
          <cell r="AI3668" t="str">
            <v>Economia Digitale</v>
          </cell>
          <cell r="AJ3668" t="str">
            <v>E-Commerce</v>
          </cell>
          <cell r="AK3668" t="str">
            <v>Web technology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2</v>
          </cell>
          <cell r="AX3668">
            <v>1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3</v>
          </cell>
          <cell r="BD3668">
            <v>0</v>
          </cell>
          <cell r="BE3668">
            <v>2</v>
          </cell>
          <cell r="BF3668" t="str">
            <v>-</v>
          </cell>
          <cell r="BG3668">
            <v>2</v>
          </cell>
        </row>
        <row r="3669">
          <cell r="A3669" t="str">
            <v>SSI0002554</v>
          </cell>
          <cell r="B3669" t="str">
            <v>C49J20000190008</v>
          </cell>
          <cell r="C3669" t="str">
            <v>SSI</v>
          </cell>
          <cell r="D3669" t="str">
            <v>ReviewerCredits Srl</v>
          </cell>
          <cell r="E3669">
            <v>43924</v>
          </cell>
          <cell r="F3669">
            <v>2020</v>
          </cell>
          <cell r="H3669" t="str">
            <v>IT026754901</v>
          </cell>
          <cell r="I3669" t="str">
            <v>Domanda ammessa</v>
          </cell>
          <cell r="J3669" t="str">
            <v>MILANO</v>
          </cell>
          <cell r="K3669" t="str">
            <v>MI</v>
          </cell>
          <cell r="L3669" t="str">
            <v>Lombardia</v>
          </cell>
          <cell r="M3669" t="str">
            <v>ITALIA</v>
          </cell>
          <cell r="N3669" t="str">
            <v>CENTRO-NORD</v>
          </cell>
          <cell r="O3669" t="str">
            <v>Centro-Nord</v>
          </cell>
          <cell r="Q3669" t="str">
            <v>X</v>
          </cell>
          <cell r="R3669" t="str">
            <v>FCS Centro/Nord</v>
          </cell>
          <cell r="S3669" t="str">
            <v>Società costituita</v>
          </cell>
          <cell r="T3669">
            <v>596228</v>
          </cell>
          <cell r="U3669">
            <v>476982.4</v>
          </cell>
          <cell r="V3669">
            <v>596228</v>
          </cell>
          <cell r="W3669">
            <v>0</v>
          </cell>
          <cell r="X3669">
            <v>476982.4</v>
          </cell>
          <cell r="Y3669">
            <v>0</v>
          </cell>
          <cell r="Z3669">
            <v>0</v>
          </cell>
          <cell r="AA3669">
            <v>0</v>
          </cell>
          <cell r="AB3669">
            <v>486278</v>
          </cell>
          <cell r="AC3669">
            <v>486278</v>
          </cell>
          <cell r="AD3669">
            <v>0</v>
          </cell>
          <cell r="AE3669">
            <v>7</v>
          </cell>
          <cell r="AF3669">
            <v>43979</v>
          </cell>
          <cell r="AG3669">
            <v>2020</v>
          </cell>
          <cell r="AH3669" t="str">
            <v>Ammissione</v>
          </cell>
          <cell r="AI3669" t="str">
            <v>Economia Digitale</v>
          </cell>
          <cell r="AJ3669" t="str">
            <v>Internet of things</v>
          </cell>
          <cell r="AK3669" t="str">
            <v>Web technology</v>
          </cell>
          <cell r="AL3669">
            <v>44084</v>
          </cell>
          <cell r="AM3669">
            <v>2020</v>
          </cell>
          <cell r="AP3669" t="str">
            <v>71.20.21</v>
          </cell>
          <cell r="AR3669">
            <v>389022.4</v>
          </cell>
          <cell r="AS3669">
            <v>389022.4</v>
          </cell>
          <cell r="AT3669">
            <v>0</v>
          </cell>
          <cell r="AU3669">
            <v>0</v>
          </cell>
          <cell r="AV3669">
            <v>389022.4</v>
          </cell>
          <cell r="AW3669">
            <v>0</v>
          </cell>
          <cell r="AX3669">
            <v>6</v>
          </cell>
          <cell r="AY3669">
            <v>3</v>
          </cell>
          <cell r="AZ3669">
            <v>0</v>
          </cell>
          <cell r="BA3669">
            <v>2</v>
          </cell>
          <cell r="BB3669">
            <v>1</v>
          </cell>
          <cell r="BC3669">
            <v>9</v>
          </cell>
          <cell r="BD3669">
            <v>3</v>
          </cell>
          <cell r="BE3669">
            <v>0</v>
          </cell>
          <cell r="BF3669" t="str">
            <v>-</v>
          </cell>
          <cell r="BG3669">
            <v>0</v>
          </cell>
        </row>
        <row r="3670">
          <cell r="A3670" t="str">
            <v>SSI0002555</v>
          </cell>
          <cell r="C3670" t="str">
            <v>SSI</v>
          </cell>
          <cell r="D3670" t="str">
            <v>Enotravel Srl</v>
          </cell>
          <cell r="E3670">
            <v>43924</v>
          </cell>
          <cell r="F3670">
            <v>2020</v>
          </cell>
          <cell r="H3670" t="str">
            <v>02538610060</v>
          </cell>
          <cell r="I3670" t="str">
            <v>Domanda non ammessa</v>
          </cell>
          <cell r="J3670" t="str">
            <v>TORTONA</v>
          </cell>
          <cell r="K3670" t="str">
            <v>AL</v>
          </cell>
          <cell r="L3670" t="str">
            <v>Piemonte</v>
          </cell>
          <cell r="M3670" t="str">
            <v>ITALIA</v>
          </cell>
          <cell r="N3670" t="str">
            <v>CENTRO-NORD</v>
          </cell>
          <cell r="O3670" t="str">
            <v>Centro-Nord</v>
          </cell>
          <cell r="Q3670" t="str">
            <v>X</v>
          </cell>
          <cell r="R3670" t="str">
            <v>FCS Centro/Nord</v>
          </cell>
          <cell r="S3670" t="str">
            <v>Società costituita</v>
          </cell>
          <cell r="T3670">
            <v>1495376</v>
          </cell>
          <cell r="U3670">
            <v>1345838.4</v>
          </cell>
          <cell r="V3670">
            <v>1495376</v>
          </cell>
          <cell r="W3670">
            <v>0</v>
          </cell>
          <cell r="X3670">
            <v>1345838.4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27</v>
          </cell>
          <cell r="AF3670">
            <v>44035</v>
          </cell>
          <cell r="AG3670">
            <v>2020</v>
          </cell>
          <cell r="AH3670" t="str">
            <v>Non ammissione</v>
          </cell>
          <cell r="AI3670" t="str">
            <v>Economia Digitale</v>
          </cell>
          <cell r="AJ3670" t="str">
            <v>Ambiente e Energia</v>
          </cell>
          <cell r="AK3670" t="str">
            <v>Ambiente ed energia</v>
          </cell>
          <cell r="AP3670" t="str">
            <v>62.01.00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3</v>
          </cell>
          <cell r="AZ3670">
            <v>0</v>
          </cell>
          <cell r="BA3670">
            <v>0</v>
          </cell>
          <cell r="BB3670">
            <v>0</v>
          </cell>
          <cell r="BC3670">
            <v>3</v>
          </cell>
          <cell r="BD3670">
            <v>0</v>
          </cell>
          <cell r="BE3670">
            <v>0</v>
          </cell>
          <cell r="BF3670" t="str">
            <v>-</v>
          </cell>
          <cell r="BG3670">
            <v>3</v>
          </cell>
        </row>
        <row r="3671">
          <cell r="A3671" t="str">
            <v>SSI0002556</v>
          </cell>
          <cell r="C3671" t="str">
            <v>SSI</v>
          </cell>
          <cell r="D3671" t="str">
            <v>Giampaolo Pavone</v>
          </cell>
          <cell r="E3671">
            <v>43924</v>
          </cell>
          <cell r="F3671">
            <v>2020</v>
          </cell>
          <cell r="I3671" t="str">
            <v>Domanda non ammessa</v>
          </cell>
          <cell r="J3671" t="str">
            <v>NOLA</v>
          </cell>
          <cell r="K3671" t="str">
            <v>NA</v>
          </cell>
          <cell r="L3671" t="str">
            <v>Campania</v>
          </cell>
          <cell r="M3671" t="str">
            <v>ITALIA</v>
          </cell>
          <cell r="N3671" t="str">
            <v>SUD</v>
          </cell>
          <cell r="O3671" t="str">
            <v>Mezzogiorno</v>
          </cell>
          <cell r="Q3671" t="str">
            <v>X</v>
          </cell>
          <cell r="R3671" t="str">
            <v>PON I&amp;C SUD - LEGGE DI STABILITA 2017</v>
          </cell>
          <cell r="S3671" t="str">
            <v>Società non costituita</v>
          </cell>
          <cell r="T3671">
            <v>1383650</v>
          </cell>
          <cell r="U3671">
            <v>1121920</v>
          </cell>
          <cell r="V3671">
            <v>1383650</v>
          </cell>
          <cell r="W3671">
            <v>0</v>
          </cell>
          <cell r="X3671">
            <v>1106920</v>
          </cell>
          <cell r="Y3671">
            <v>0</v>
          </cell>
          <cell r="Z3671">
            <v>15000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1</v>
          </cell>
          <cell r="AF3671">
            <v>44035</v>
          </cell>
          <cell r="AG3671">
            <v>2020</v>
          </cell>
          <cell r="AH3671" t="str">
            <v>Non ammissione</v>
          </cell>
          <cell r="AI3671" t="str">
            <v>Valorizzazione della ricerca</v>
          </cell>
          <cell r="AJ3671" t="str">
            <v>Internet of things</v>
          </cell>
          <cell r="AK3671" t="str">
            <v>Web technology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1</v>
          </cell>
          <cell r="AX3671">
            <v>0</v>
          </cell>
          <cell r="AY3671">
            <v>1</v>
          </cell>
          <cell r="AZ3671">
            <v>0</v>
          </cell>
          <cell r="BA3671">
            <v>1</v>
          </cell>
          <cell r="BB3671">
            <v>0</v>
          </cell>
          <cell r="BC3671">
            <v>2</v>
          </cell>
          <cell r="BD3671">
            <v>1</v>
          </cell>
          <cell r="BE3671">
            <v>1</v>
          </cell>
          <cell r="BF3671" t="str">
            <v>-</v>
          </cell>
          <cell r="BG3671">
            <v>0</v>
          </cell>
        </row>
        <row r="3672">
          <cell r="A3672" t="str">
            <v>SSI0002557</v>
          </cell>
          <cell r="C3672" t="str">
            <v>SSI</v>
          </cell>
          <cell r="D3672" t="str">
            <v>Portal Technologies srl</v>
          </cell>
          <cell r="E3672">
            <v>43925</v>
          </cell>
          <cell r="F3672">
            <v>2020</v>
          </cell>
          <cell r="H3672" t="str">
            <v>07008120482</v>
          </cell>
          <cell r="I3672" t="str">
            <v>Domanda non ammessa</v>
          </cell>
          <cell r="J3672" t="str">
            <v>FIRENZE</v>
          </cell>
          <cell r="K3672" t="str">
            <v>FI</v>
          </cell>
          <cell r="L3672" t="str">
            <v>Toscana</v>
          </cell>
          <cell r="M3672" t="str">
            <v>ITALIA</v>
          </cell>
          <cell r="N3672" t="str">
            <v>CENTRO-NORD</v>
          </cell>
          <cell r="O3672" t="str">
            <v>Centro-Nord</v>
          </cell>
          <cell r="Q3672" t="str">
            <v>X</v>
          </cell>
          <cell r="R3672" t="str">
            <v>FCS Centro/Nord</v>
          </cell>
          <cell r="S3672" t="str">
            <v>Società costituita</v>
          </cell>
          <cell r="T3672">
            <v>840280</v>
          </cell>
          <cell r="U3672">
            <v>679724</v>
          </cell>
          <cell r="V3672">
            <v>840280</v>
          </cell>
          <cell r="W3672">
            <v>0</v>
          </cell>
          <cell r="X3672">
            <v>672224</v>
          </cell>
          <cell r="Y3672">
            <v>0</v>
          </cell>
          <cell r="Z3672">
            <v>7500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7</v>
          </cell>
          <cell r="AF3672">
            <v>44035</v>
          </cell>
          <cell r="AG3672">
            <v>2020</v>
          </cell>
          <cell r="AH3672" t="str">
            <v>Non ammissione</v>
          </cell>
          <cell r="AI3672" t="str">
            <v>Economia Digitale</v>
          </cell>
          <cell r="AJ3672" t="str">
            <v>Internet of things</v>
          </cell>
          <cell r="AK3672" t="str">
            <v>Web technology</v>
          </cell>
          <cell r="AP3672" t="str">
            <v>62.01.00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1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1</v>
          </cell>
          <cell r="BD3672">
            <v>0</v>
          </cell>
          <cell r="BE3672">
            <v>0</v>
          </cell>
          <cell r="BF3672" t="str">
            <v>-</v>
          </cell>
          <cell r="BG3672">
            <v>0</v>
          </cell>
        </row>
        <row r="3673">
          <cell r="A3673" t="str">
            <v>SSI0002558</v>
          </cell>
          <cell r="C3673" t="str">
            <v>SSI</v>
          </cell>
          <cell r="D3673" t="str">
            <v>Matteo Russo</v>
          </cell>
          <cell r="E3673">
            <v>43925</v>
          </cell>
          <cell r="F3673">
            <v>2020</v>
          </cell>
          <cell r="I3673" t="str">
            <v>Domanda non ammessa</v>
          </cell>
          <cell r="J3673" t="str">
            <v>n.d.</v>
          </cell>
          <cell r="K3673" t="str">
            <v>n.d.</v>
          </cell>
          <cell r="L3673" t="str">
            <v>Campania</v>
          </cell>
          <cell r="M3673" t="str">
            <v>ITALIA</v>
          </cell>
          <cell r="N3673" t="str">
            <v>SUD</v>
          </cell>
          <cell r="O3673" t="str">
            <v>Mezzogiorno</v>
          </cell>
          <cell r="Q3673" t="str">
            <v>X</v>
          </cell>
          <cell r="R3673" t="str">
            <v>PON I&amp;C SUD - LEGGE DI STABILITA 2017</v>
          </cell>
          <cell r="S3673" t="str">
            <v>Società non costituita</v>
          </cell>
          <cell r="T3673">
            <v>223305</v>
          </cell>
          <cell r="U3673">
            <v>215974.5</v>
          </cell>
          <cell r="V3673">
            <v>223305</v>
          </cell>
          <cell r="W3673">
            <v>0</v>
          </cell>
          <cell r="X3673">
            <v>200974.5</v>
          </cell>
          <cell r="Y3673">
            <v>0</v>
          </cell>
          <cell r="Z3673">
            <v>15000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3</v>
          </cell>
          <cell r="AF3673">
            <v>44007</v>
          </cell>
          <cell r="AG3673">
            <v>2020</v>
          </cell>
          <cell r="AH3673" t="str">
            <v>Non ammissione</v>
          </cell>
          <cell r="AI3673" t="str">
            <v>Economia Digitale</v>
          </cell>
          <cell r="AJ3673" t="str">
            <v>Turismo e beni culturali</v>
          </cell>
          <cell r="AK3673" t="str">
            <v>Turismo e beni culturali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1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1</v>
          </cell>
          <cell r="BD3673">
            <v>0</v>
          </cell>
          <cell r="BE3673">
            <v>1</v>
          </cell>
          <cell r="BF3673" t="str">
            <v>-</v>
          </cell>
          <cell r="BG3673">
            <v>0</v>
          </cell>
        </row>
        <row r="3674">
          <cell r="A3674" t="str">
            <v>SSI0002559</v>
          </cell>
          <cell r="C3674" t="str">
            <v>SSI</v>
          </cell>
          <cell r="D3674" t="str">
            <v>SOMATOGENICS SOCIAL  ENTERPRISE SRL</v>
          </cell>
          <cell r="E3674">
            <v>43925</v>
          </cell>
          <cell r="F3674">
            <v>2020</v>
          </cell>
          <cell r="H3674" t="str">
            <v>01983540855</v>
          </cell>
          <cell r="I3674" t="str">
            <v>Domanda non ammessa</v>
          </cell>
          <cell r="J3674" t="str">
            <v>CALTANISSETTA</v>
          </cell>
          <cell r="K3674" t="str">
            <v>CL</v>
          </cell>
          <cell r="L3674" t="str">
            <v>Sicilia</v>
          </cell>
          <cell r="M3674" t="str">
            <v>ITALIA</v>
          </cell>
          <cell r="N3674" t="str">
            <v>SUD</v>
          </cell>
          <cell r="O3674" t="str">
            <v>Mezzogiorno</v>
          </cell>
          <cell r="Q3674" t="str">
            <v>X</v>
          </cell>
          <cell r="R3674" t="str">
            <v>PON I&amp;C SUD</v>
          </cell>
          <cell r="S3674" t="str">
            <v>Società costituita</v>
          </cell>
          <cell r="T3674">
            <v>785789</v>
          </cell>
          <cell r="U3674">
            <v>628631.19999999995</v>
          </cell>
          <cell r="V3674">
            <v>785789</v>
          </cell>
          <cell r="W3674">
            <v>0</v>
          </cell>
          <cell r="X3674">
            <v>628631.19999999995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2</v>
          </cell>
          <cell r="AF3674">
            <v>44049</v>
          </cell>
          <cell r="AG3674">
            <v>2020</v>
          </cell>
          <cell r="AH3674" t="str">
            <v>Non ammissione</v>
          </cell>
          <cell r="AI3674" t="str">
            <v>Valorizzazione della ricerca</v>
          </cell>
          <cell r="AJ3674" t="str">
            <v>Life sciences</v>
          </cell>
          <cell r="AK3674" t="str">
            <v>Bio-scienze</v>
          </cell>
          <cell r="AP3674" t="str">
            <v>72.11.00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1</v>
          </cell>
          <cell r="AY3674">
            <v>2</v>
          </cell>
          <cell r="AZ3674">
            <v>0</v>
          </cell>
          <cell r="BA3674">
            <v>0</v>
          </cell>
          <cell r="BB3674">
            <v>0</v>
          </cell>
          <cell r="BC3674">
            <v>3</v>
          </cell>
          <cell r="BD3674">
            <v>0</v>
          </cell>
          <cell r="BE3674">
            <v>0</v>
          </cell>
          <cell r="BF3674" t="str">
            <v>-</v>
          </cell>
          <cell r="BG3674">
            <v>0</v>
          </cell>
        </row>
        <row r="3675">
          <cell r="A3675" t="str">
            <v>SSI0002560</v>
          </cell>
          <cell r="C3675" t="str">
            <v>SSI</v>
          </cell>
          <cell r="D3675" t="str">
            <v>Paolo D'ippolito</v>
          </cell>
          <cell r="E3675">
            <v>43927</v>
          </cell>
          <cell r="F3675">
            <v>2020</v>
          </cell>
          <cell r="I3675" t="str">
            <v>Domanda non ammessa</v>
          </cell>
          <cell r="J3675" t="str">
            <v>n.d.</v>
          </cell>
          <cell r="K3675" t="str">
            <v>n.d.</v>
          </cell>
          <cell r="L3675" t="str">
            <v>Calabria</v>
          </cell>
          <cell r="M3675" t="str">
            <v>ITALIA</v>
          </cell>
          <cell r="N3675" t="str">
            <v>SUD</v>
          </cell>
          <cell r="O3675" t="str">
            <v>Mezzogiorno</v>
          </cell>
          <cell r="Q3675" t="str">
            <v>X</v>
          </cell>
          <cell r="R3675" t="str">
            <v>PON I&amp;C SUD - DL Rilancio</v>
          </cell>
          <cell r="S3675" t="str">
            <v>Società non costituita</v>
          </cell>
          <cell r="T3675">
            <v>1460331</v>
          </cell>
          <cell r="U3675">
            <v>1329297.9000000001</v>
          </cell>
          <cell r="V3675">
            <v>1460331</v>
          </cell>
          <cell r="W3675">
            <v>0</v>
          </cell>
          <cell r="X3675">
            <v>1314297.9000000001</v>
          </cell>
          <cell r="Y3675">
            <v>0</v>
          </cell>
          <cell r="Z3675">
            <v>15000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4</v>
          </cell>
          <cell r="AF3675">
            <v>44105</v>
          </cell>
          <cell r="AG3675">
            <v>2020</v>
          </cell>
          <cell r="AH3675" t="str">
            <v>Non ammissione</v>
          </cell>
          <cell r="AI3675" t="str">
            <v>Economia Digitale</v>
          </cell>
          <cell r="AJ3675" t="str">
            <v>Internet of things</v>
          </cell>
          <cell r="AK3675" t="str">
            <v>Web technology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1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1</v>
          </cell>
          <cell r="BD3675">
            <v>0</v>
          </cell>
          <cell r="BE3675">
            <v>1</v>
          </cell>
          <cell r="BF3675" t="str">
            <v>-</v>
          </cell>
          <cell r="BG3675">
            <v>0</v>
          </cell>
        </row>
        <row r="3676">
          <cell r="A3676" t="str">
            <v>SSI0002561</v>
          </cell>
          <cell r="C3676" t="str">
            <v>SSI</v>
          </cell>
          <cell r="D3676" t="str">
            <v>Giovanna Scoglio</v>
          </cell>
          <cell r="E3676">
            <v>43927</v>
          </cell>
          <cell r="F3676">
            <v>2020</v>
          </cell>
          <cell r="I3676" t="str">
            <v>Domanda non ammessa</v>
          </cell>
          <cell r="J3676" t="str">
            <v>SECUGNAGO</v>
          </cell>
          <cell r="K3676" t="str">
            <v>LO</v>
          </cell>
          <cell r="L3676" t="str">
            <v>Lombardia</v>
          </cell>
          <cell r="M3676" t="str">
            <v>ITALIA</v>
          </cell>
          <cell r="N3676" t="str">
            <v>CENTRO-NORD</v>
          </cell>
          <cell r="O3676" t="str">
            <v>Centro-Nord</v>
          </cell>
          <cell r="Q3676" t="str">
            <v>X</v>
          </cell>
          <cell r="R3676" t="str">
            <v>FCS Centro/Nord</v>
          </cell>
          <cell r="S3676" t="str">
            <v>Società non costituita</v>
          </cell>
          <cell r="T3676">
            <v>806132.75</v>
          </cell>
          <cell r="U3676">
            <v>348466.8</v>
          </cell>
          <cell r="V3676">
            <v>806132.75</v>
          </cell>
          <cell r="W3676">
            <v>0</v>
          </cell>
          <cell r="X3676">
            <v>340966.8</v>
          </cell>
          <cell r="Y3676">
            <v>0</v>
          </cell>
          <cell r="Z3676">
            <v>7500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7</v>
          </cell>
          <cell r="AF3676">
            <v>44035</v>
          </cell>
          <cell r="AG3676">
            <v>2020</v>
          </cell>
          <cell r="AH3676" t="str">
            <v>Non ammissione</v>
          </cell>
          <cell r="AI3676" t="str">
            <v>Tecnologia nuova sperimentale</v>
          </cell>
          <cell r="AJ3676" t="str">
            <v>Ambiente e Energia</v>
          </cell>
          <cell r="AK3676" t="str">
            <v>Ambiente ed energia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1</v>
          </cell>
          <cell r="BC3676">
            <v>0</v>
          </cell>
          <cell r="BD3676">
            <v>1</v>
          </cell>
          <cell r="BE3676">
            <v>0</v>
          </cell>
          <cell r="BF3676" t="str">
            <v>-</v>
          </cell>
          <cell r="BG3676">
            <v>0</v>
          </cell>
        </row>
        <row r="3677">
          <cell r="A3677" t="str">
            <v>SSI0002562</v>
          </cell>
          <cell r="C3677" t="str">
            <v>SSI</v>
          </cell>
          <cell r="D3677" t="str">
            <v>Federico Bonamico</v>
          </cell>
          <cell r="E3677">
            <v>43928</v>
          </cell>
          <cell r="F3677">
            <v>2020</v>
          </cell>
          <cell r="I3677" t="str">
            <v>Domanda non ammessa</v>
          </cell>
          <cell r="J3677" t="str">
            <v>n.d.</v>
          </cell>
          <cell r="K3677" t="str">
            <v>n.d.</v>
          </cell>
          <cell r="L3677" t="str">
            <v>Molise</v>
          </cell>
          <cell r="M3677" t="str">
            <v>ITALIA</v>
          </cell>
          <cell r="N3677" t="str">
            <v>SUD</v>
          </cell>
          <cell r="O3677" t="str">
            <v>Mezzogiorno</v>
          </cell>
          <cell r="Q3677" t="str">
            <v>X</v>
          </cell>
          <cell r="R3677" t="str">
            <v>DL Rilancio (PON IC SAM)</v>
          </cell>
          <cell r="S3677" t="str">
            <v>Società non costituita</v>
          </cell>
          <cell r="T3677">
            <v>1499840</v>
          </cell>
          <cell r="U3677">
            <v>1364856</v>
          </cell>
          <cell r="V3677">
            <v>1499840</v>
          </cell>
          <cell r="W3677">
            <v>0</v>
          </cell>
          <cell r="X3677">
            <v>1349856</v>
          </cell>
          <cell r="Y3677">
            <v>0</v>
          </cell>
          <cell r="Z3677">
            <v>15000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3</v>
          </cell>
          <cell r="AF3677">
            <v>44091</v>
          </cell>
          <cell r="AG3677">
            <v>2020</v>
          </cell>
          <cell r="AH3677" t="str">
            <v>Non ammissione</v>
          </cell>
          <cell r="AI3677" t="str">
            <v>Valorizzazione della ricerca</v>
          </cell>
          <cell r="AJ3677" t="str">
            <v>Bioagroalimentare</v>
          </cell>
          <cell r="AK3677" t="str">
            <v>Bio-scienze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1</v>
          </cell>
          <cell r="AX3677">
            <v>0</v>
          </cell>
          <cell r="AY3677">
            <v>0</v>
          </cell>
          <cell r="AZ3677">
            <v>1</v>
          </cell>
          <cell r="BA3677">
            <v>0</v>
          </cell>
          <cell r="BB3677">
            <v>0</v>
          </cell>
          <cell r="BC3677">
            <v>1</v>
          </cell>
          <cell r="BD3677">
            <v>1</v>
          </cell>
          <cell r="BE3677">
            <v>2</v>
          </cell>
          <cell r="BF3677" t="str">
            <v>-</v>
          </cell>
          <cell r="BG3677">
            <v>0</v>
          </cell>
        </row>
        <row r="3678">
          <cell r="A3678" t="str">
            <v>SSI0002563</v>
          </cell>
          <cell r="B3678" t="str">
            <v>C44H20000410008</v>
          </cell>
          <cell r="C3678" t="str">
            <v>SSI</v>
          </cell>
          <cell r="D3678" t="str">
            <v>SMARTME.IO S.R.L. START-UP COSTITUITA A NORMA DELL'ART.4 CO.10 BIS DEL DECRETO LEGGE 24 GENNAIO 2 015, N.3.</v>
          </cell>
          <cell r="E3678">
            <v>43929</v>
          </cell>
          <cell r="F3678">
            <v>2020</v>
          </cell>
          <cell r="H3678" t="str">
            <v>03457040834</v>
          </cell>
          <cell r="I3678" t="str">
            <v>Domanda ammessa</v>
          </cell>
          <cell r="J3678" t="str">
            <v>MESSINA</v>
          </cell>
          <cell r="K3678" t="str">
            <v>ME</v>
          </cell>
          <cell r="L3678" t="str">
            <v>Sicilia</v>
          </cell>
          <cell r="M3678" t="str">
            <v>ITALIA</v>
          </cell>
          <cell r="N3678" t="str">
            <v>SUD</v>
          </cell>
          <cell r="O3678" t="str">
            <v>Mezzogiorno</v>
          </cell>
          <cell r="Q3678" t="str">
            <v>X</v>
          </cell>
          <cell r="R3678" t="str">
            <v>PON I&amp;C SUD</v>
          </cell>
          <cell r="S3678" t="str">
            <v>Società costituita</v>
          </cell>
          <cell r="T3678">
            <v>1209744</v>
          </cell>
          <cell r="U3678">
            <v>967795.19999999995</v>
          </cell>
          <cell r="V3678">
            <v>1209744</v>
          </cell>
          <cell r="W3678">
            <v>0</v>
          </cell>
          <cell r="X3678">
            <v>967795.19999999995</v>
          </cell>
          <cell r="Y3678">
            <v>0</v>
          </cell>
          <cell r="Z3678">
            <v>0</v>
          </cell>
          <cell r="AA3678">
            <v>0</v>
          </cell>
          <cell r="AB3678">
            <v>1027203.2</v>
          </cell>
          <cell r="AC3678">
            <v>1027203.2</v>
          </cell>
          <cell r="AD3678">
            <v>0</v>
          </cell>
          <cell r="AE3678">
            <v>2</v>
          </cell>
          <cell r="AF3678">
            <v>44049</v>
          </cell>
          <cell r="AG3678">
            <v>2020</v>
          </cell>
          <cell r="AH3678" t="str">
            <v>Ammissione</v>
          </cell>
          <cell r="AI3678" t="str">
            <v>Economia Digitale</v>
          </cell>
          <cell r="AJ3678" t="str">
            <v>Internet of things</v>
          </cell>
          <cell r="AK3678" t="str">
            <v>Web technology</v>
          </cell>
          <cell r="AP3678" t="str">
            <v>62.01.00</v>
          </cell>
          <cell r="AR3678">
            <v>821762.56000000006</v>
          </cell>
          <cell r="AS3678">
            <v>821762.56000000006</v>
          </cell>
          <cell r="AT3678">
            <v>0</v>
          </cell>
          <cell r="AU3678">
            <v>0</v>
          </cell>
          <cell r="AV3678">
            <v>609539.39</v>
          </cell>
          <cell r="AW3678">
            <v>0</v>
          </cell>
          <cell r="AX3678">
            <v>8</v>
          </cell>
          <cell r="AY3678">
            <v>1</v>
          </cell>
          <cell r="AZ3678">
            <v>0</v>
          </cell>
          <cell r="BA3678">
            <v>1</v>
          </cell>
          <cell r="BB3678">
            <v>0</v>
          </cell>
          <cell r="BC3678">
            <v>9</v>
          </cell>
          <cell r="BD3678">
            <v>1</v>
          </cell>
          <cell r="BE3678">
            <v>0</v>
          </cell>
          <cell r="BF3678" t="str">
            <v>-</v>
          </cell>
          <cell r="BG3678">
            <v>0</v>
          </cell>
        </row>
        <row r="3679">
          <cell r="A3679" t="str">
            <v>SSI0002564</v>
          </cell>
          <cell r="C3679" t="str">
            <v>SSI</v>
          </cell>
          <cell r="D3679" t="str">
            <v>GEKOSOFT SRL</v>
          </cell>
          <cell r="E3679">
            <v>43930</v>
          </cell>
          <cell r="F3679">
            <v>2020</v>
          </cell>
          <cell r="H3679" t="str">
            <v>02336760448</v>
          </cell>
          <cell r="I3679" t="str">
            <v>Domanda non ammessa</v>
          </cell>
          <cell r="J3679" t="str">
            <v>MARTINSICURO</v>
          </cell>
          <cell r="K3679" t="str">
            <v>TE</v>
          </cell>
          <cell r="L3679" t="str">
            <v>Abruzzo</v>
          </cell>
          <cell r="M3679" t="str">
            <v>ITALIA</v>
          </cell>
          <cell r="N3679" t="str">
            <v>SUD</v>
          </cell>
          <cell r="O3679" t="str">
            <v>Mezzogiorno</v>
          </cell>
          <cell r="Q3679" t="str">
            <v>X</v>
          </cell>
          <cell r="R3679" t="str">
            <v>DL Rilancio (PON IC SAM)</v>
          </cell>
          <cell r="S3679" t="str">
            <v>Società costituita</v>
          </cell>
          <cell r="T3679">
            <v>543945.75</v>
          </cell>
          <cell r="U3679">
            <v>435156.6</v>
          </cell>
          <cell r="V3679">
            <v>543945.75</v>
          </cell>
          <cell r="W3679">
            <v>0</v>
          </cell>
          <cell r="X3679">
            <v>435156.6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4</v>
          </cell>
          <cell r="AF3679">
            <v>44119</v>
          </cell>
          <cell r="AG3679">
            <v>2020</v>
          </cell>
          <cell r="AH3679" t="str">
            <v>Non ammissione</v>
          </cell>
          <cell r="AI3679" t="str">
            <v>Economia Digitale</v>
          </cell>
          <cell r="AJ3679" t="str">
            <v>Cloud computing</v>
          </cell>
          <cell r="AK3679" t="str">
            <v>Web technology</v>
          </cell>
          <cell r="AP3679" t="str">
            <v>62.01.00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1</v>
          </cell>
          <cell r="AY3679">
            <v>1</v>
          </cell>
          <cell r="AZ3679">
            <v>0</v>
          </cell>
          <cell r="BA3679">
            <v>0</v>
          </cell>
          <cell r="BB3679">
            <v>0</v>
          </cell>
          <cell r="BC3679">
            <v>2</v>
          </cell>
          <cell r="BD3679">
            <v>0</v>
          </cell>
          <cell r="BE3679">
            <v>0</v>
          </cell>
          <cell r="BF3679" t="str">
            <v>-</v>
          </cell>
          <cell r="BG3679">
            <v>0</v>
          </cell>
        </row>
        <row r="3680">
          <cell r="A3680" t="str">
            <v>SSI0002565</v>
          </cell>
          <cell r="C3680" t="str">
            <v>SSI</v>
          </cell>
          <cell r="D3680" t="str">
            <v>ADASTRA CORPORA SRL</v>
          </cell>
          <cell r="E3680">
            <v>43930</v>
          </cell>
          <cell r="F3680">
            <v>2020</v>
          </cell>
          <cell r="H3680" t="str">
            <v>15561441005</v>
          </cell>
          <cell r="I3680" t="str">
            <v>Domanda non ammessa</v>
          </cell>
          <cell r="J3680" t="str">
            <v>ROMA</v>
          </cell>
          <cell r="K3680" t="str">
            <v>RM</v>
          </cell>
          <cell r="L3680" t="str">
            <v>Lazio</v>
          </cell>
          <cell r="M3680" t="str">
            <v>ITALIA</v>
          </cell>
          <cell r="N3680" t="str">
            <v>CENTRO-NORD</v>
          </cell>
          <cell r="O3680" t="str">
            <v>Centro-Nord</v>
          </cell>
          <cell r="Q3680" t="str">
            <v>X</v>
          </cell>
          <cell r="R3680" t="str">
            <v>FCS Centro/Nord</v>
          </cell>
          <cell r="S3680" t="str">
            <v>Società costituita</v>
          </cell>
          <cell r="T3680">
            <v>1206350</v>
          </cell>
          <cell r="U3680">
            <v>972580</v>
          </cell>
          <cell r="V3680">
            <v>1206350</v>
          </cell>
          <cell r="W3680">
            <v>0</v>
          </cell>
          <cell r="X3680">
            <v>965080</v>
          </cell>
          <cell r="Y3680">
            <v>0</v>
          </cell>
          <cell r="Z3680">
            <v>7500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7</v>
          </cell>
          <cell r="AF3680">
            <v>44007</v>
          </cell>
          <cell r="AG3680">
            <v>2020</v>
          </cell>
          <cell r="AH3680" t="str">
            <v>Non ammissione</v>
          </cell>
          <cell r="AI3680" t="str">
            <v>Economia Digitale</v>
          </cell>
          <cell r="AJ3680" t="str">
            <v>Life sciences</v>
          </cell>
          <cell r="AK3680" t="str">
            <v>Bio-scienze</v>
          </cell>
          <cell r="AP3680" t="str">
            <v>63.11.19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1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1</v>
          </cell>
          <cell r="BD3680">
            <v>0</v>
          </cell>
          <cell r="BE3680">
            <v>0</v>
          </cell>
          <cell r="BF3680" t="str">
            <v>-</v>
          </cell>
          <cell r="BG3680">
            <v>0</v>
          </cell>
        </row>
        <row r="3681">
          <cell r="A3681" t="str">
            <v>SSI0002566</v>
          </cell>
          <cell r="C3681" t="str">
            <v>SSI</v>
          </cell>
          <cell r="D3681" t="str">
            <v>GOPIB SRL</v>
          </cell>
          <cell r="E3681">
            <v>43930</v>
          </cell>
          <cell r="F3681">
            <v>2020</v>
          </cell>
          <cell r="H3681" t="str">
            <v>09049280960</v>
          </cell>
          <cell r="I3681" t="str">
            <v>Domanda non ammessa</v>
          </cell>
          <cell r="J3681" t="str">
            <v>TRENTO</v>
          </cell>
          <cell r="K3681" t="str">
            <v>TN</v>
          </cell>
          <cell r="L3681" t="str">
            <v>Trentino Alto Adige</v>
          </cell>
          <cell r="M3681" t="str">
            <v>ITALIA</v>
          </cell>
          <cell r="N3681" t="str">
            <v>CENTRO-NORD</v>
          </cell>
          <cell r="O3681" t="str">
            <v>Centro-Nord</v>
          </cell>
          <cell r="Q3681" t="str">
            <v>X</v>
          </cell>
          <cell r="R3681" t="str">
            <v>FCS Centro/Nord</v>
          </cell>
          <cell r="S3681" t="str">
            <v>Società costituita</v>
          </cell>
          <cell r="T3681">
            <v>1499999</v>
          </cell>
          <cell r="U3681">
            <v>1199999.2</v>
          </cell>
          <cell r="V3681">
            <v>1499999</v>
          </cell>
          <cell r="W3681">
            <v>0</v>
          </cell>
          <cell r="X3681">
            <v>1199999.2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23</v>
          </cell>
          <cell r="AF3681">
            <v>44035</v>
          </cell>
          <cell r="AG3681">
            <v>2020</v>
          </cell>
          <cell r="AH3681" t="str">
            <v>Non ammissione</v>
          </cell>
          <cell r="AI3681" t="str">
            <v>Economia Digitale</v>
          </cell>
          <cell r="AJ3681" t="str">
            <v>Socialnetwork</v>
          </cell>
          <cell r="AK3681" t="str">
            <v>Web technology</v>
          </cell>
          <cell r="AP3681" t="str">
            <v>62.09.09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3</v>
          </cell>
          <cell r="AZ3681">
            <v>0</v>
          </cell>
          <cell r="BA3681">
            <v>1</v>
          </cell>
          <cell r="BB3681">
            <v>0</v>
          </cell>
          <cell r="BC3681">
            <v>3</v>
          </cell>
          <cell r="BD3681">
            <v>1</v>
          </cell>
          <cell r="BE3681">
            <v>0</v>
          </cell>
          <cell r="BF3681" t="str">
            <v>-</v>
          </cell>
          <cell r="BG3681">
            <v>0</v>
          </cell>
        </row>
        <row r="3682">
          <cell r="A3682" t="str">
            <v>SSI0002567</v>
          </cell>
          <cell r="C3682" t="str">
            <v>SSI</v>
          </cell>
          <cell r="D3682" t="str">
            <v>ETIKE' MANIFATTURE ARTIGIANALI S.R.L.</v>
          </cell>
          <cell r="E3682">
            <v>43930</v>
          </cell>
          <cell r="F3682">
            <v>2020</v>
          </cell>
          <cell r="H3682" t="str">
            <v>05533460654</v>
          </cell>
          <cell r="I3682" t="str">
            <v>Domanda decaduta</v>
          </cell>
          <cell r="J3682" t="str">
            <v>FISCIANO</v>
          </cell>
          <cell r="K3682" t="str">
            <v>SA</v>
          </cell>
          <cell r="L3682" t="str">
            <v>Campania</v>
          </cell>
          <cell r="M3682" t="str">
            <v>ITALIA</v>
          </cell>
          <cell r="N3682" t="str">
            <v>SUD</v>
          </cell>
          <cell r="O3682" t="str">
            <v>Mezzogiorno</v>
          </cell>
          <cell r="Q3682" t="str">
            <v>X</v>
          </cell>
          <cell r="R3682" t="str">
            <v>PON I&amp;C SUD</v>
          </cell>
          <cell r="S3682" t="str">
            <v>Società costituita</v>
          </cell>
          <cell r="T3682">
            <v>654935</v>
          </cell>
          <cell r="U3682">
            <v>523948</v>
          </cell>
          <cell r="V3682">
            <v>654935</v>
          </cell>
          <cell r="W3682">
            <v>0</v>
          </cell>
          <cell r="X3682">
            <v>523948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4</v>
          </cell>
          <cell r="AI3682" t="str">
            <v>Economia Digitale</v>
          </cell>
          <cell r="AJ3682" t="str">
            <v>Materiali innovativi</v>
          </cell>
          <cell r="AK3682" t="str">
            <v>Industria hi-tech</v>
          </cell>
          <cell r="AP3682" t="str">
            <v>23.49.00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4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4</v>
          </cell>
          <cell r="BD3682">
            <v>0</v>
          </cell>
          <cell r="BE3682">
            <v>0</v>
          </cell>
          <cell r="BF3682" t="str">
            <v>-</v>
          </cell>
          <cell r="BG3682">
            <v>0</v>
          </cell>
        </row>
        <row r="3683">
          <cell r="A3683" t="str">
            <v>SSI0002568</v>
          </cell>
          <cell r="C3683" t="str">
            <v>SSI</v>
          </cell>
          <cell r="D3683" t="str">
            <v>FADA RECYCLING S.R.L.</v>
          </cell>
          <cell r="E3683">
            <v>43931</v>
          </cell>
          <cell r="F3683">
            <v>2020</v>
          </cell>
          <cell r="H3683" t="str">
            <v>03758190049</v>
          </cell>
          <cell r="I3683" t="str">
            <v>Domanda non ammessa</v>
          </cell>
          <cell r="J3683" t="str">
            <v>ALBA</v>
          </cell>
          <cell r="K3683" t="str">
            <v>CN</v>
          </cell>
          <cell r="L3683" t="str">
            <v>Piemonte</v>
          </cell>
          <cell r="M3683" t="str">
            <v>ITALIA</v>
          </cell>
          <cell r="N3683" t="str">
            <v>CENTRO-NORD</v>
          </cell>
          <cell r="O3683" t="str">
            <v>Centro-Nord</v>
          </cell>
          <cell r="Q3683" t="str">
            <v>X</v>
          </cell>
          <cell r="R3683" t="str">
            <v>FCS Centro/Nord</v>
          </cell>
          <cell r="S3683" t="str">
            <v>Società costituita</v>
          </cell>
          <cell r="T3683">
            <v>500000</v>
          </cell>
          <cell r="U3683">
            <v>400000</v>
          </cell>
          <cell r="V3683">
            <v>500000</v>
          </cell>
          <cell r="W3683">
            <v>0</v>
          </cell>
          <cell r="X3683">
            <v>400000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6</v>
          </cell>
          <cell r="AF3683">
            <v>44035</v>
          </cell>
          <cell r="AG3683">
            <v>2020</v>
          </cell>
          <cell r="AH3683" t="str">
            <v>Non ammissione</v>
          </cell>
          <cell r="AI3683" t="str">
            <v>Economia Digitale</v>
          </cell>
          <cell r="AJ3683" t="str">
            <v>Ambiente e Energia</v>
          </cell>
          <cell r="AK3683" t="str">
            <v>Ambiente ed energia</v>
          </cell>
          <cell r="AP3683" t="str">
            <v>62.02.00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 t="str">
            <v>-</v>
          </cell>
          <cell r="BG3683">
            <v>0</v>
          </cell>
        </row>
        <row r="3684">
          <cell r="A3684" t="str">
            <v>SSI0002569</v>
          </cell>
          <cell r="C3684" t="str">
            <v>SSI</v>
          </cell>
          <cell r="D3684" t="str">
            <v>Federica Mignemi</v>
          </cell>
          <cell r="E3684">
            <v>43931</v>
          </cell>
          <cell r="F3684">
            <v>2020</v>
          </cell>
          <cell r="I3684" t="str">
            <v>Domanda non ammessa</v>
          </cell>
          <cell r="J3684" t="str">
            <v>n.d.</v>
          </cell>
          <cell r="K3684" t="str">
            <v>n.d.</v>
          </cell>
          <cell r="L3684" t="str">
            <v>Abruzzo</v>
          </cell>
          <cell r="M3684" t="str">
            <v>ITALIA</v>
          </cell>
          <cell r="N3684" t="str">
            <v>SUD</v>
          </cell>
          <cell r="O3684" t="str">
            <v>Mezzogiorno</v>
          </cell>
          <cell r="Q3684" t="str">
            <v>X</v>
          </cell>
          <cell r="R3684" t="str">
            <v>DL Rilancio (PON IC SAM)</v>
          </cell>
          <cell r="S3684" t="str">
            <v>Società non costituita</v>
          </cell>
          <cell r="T3684">
            <v>1461422</v>
          </cell>
          <cell r="U3684">
            <v>1330279.8</v>
          </cell>
          <cell r="V3684">
            <v>1461422</v>
          </cell>
          <cell r="W3684">
            <v>0</v>
          </cell>
          <cell r="X3684">
            <v>1315279.8</v>
          </cell>
          <cell r="Y3684">
            <v>0</v>
          </cell>
          <cell r="Z3684">
            <v>15000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3</v>
          </cell>
          <cell r="AF3684">
            <v>44119</v>
          </cell>
          <cell r="AG3684">
            <v>2020</v>
          </cell>
          <cell r="AH3684" t="str">
            <v>Non ammissione</v>
          </cell>
          <cell r="AI3684" t="str">
            <v>Economia Digitale</v>
          </cell>
          <cell r="AJ3684" t="str">
            <v>Internet of things</v>
          </cell>
          <cell r="AK3684" t="str">
            <v>Web technology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1</v>
          </cell>
          <cell r="BA3684">
            <v>1</v>
          </cell>
          <cell r="BB3684">
            <v>0</v>
          </cell>
          <cell r="BC3684">
            <v>0</v>
          </cell>
          <cell r="BD3684">
            <v>2</v>
          </cell>
          <cell r="BE3684">
            <v>1</v>
          </cell>
          <cell r="BF3684" t="str">
            <v>-</v>
          </cell>
          <cell r="BG3684">
            <v>0</v>
          </cell>
        </row>
        <row r="3685">
          <cell r="A3685" t="str">
            <v>SSI0002570</v>
          </cell>
          <cell r="C3685" t="str">
            <v>SSI</v>
          </cell>
          <cell r="D3685" t="str">
            <v>INTENDIME SRL</v>
          </cell>
          <cell r="E3685">
            <v>43931</v>
          </cell>
          <cell r="F3685">
            <v>2020</v>
          </cell>
          <cell r="H3685" t="str">
            <v>IT036160609</v>
          </cell>
          <cell r="I3685" t="str">
            <v>Domanda decaduta</v>
          </cell>
          <cell r="J3685" t="str">
            <v>CAGLIARI</v>
          </cell>
          <cell r="K3685" t="str">
            <v>CA</v>
          </cell>
          <cell r="L3685" t="str">
            <v>Sardegna</v>
          </cell>
          <cell r="M3685" t="str">
            <v>ITALIA</v>
          </cell>
          <cell r="N3685" t="str">
            <v>SUD</v>
          </cell>
          <cell r="O3685" t="str">
            <v>Mezzogiorno</v>
          </cell>
          <cell r="Q3685" t="str">
            <v>X</v>
          </cell>
          <cell r="R3685" t="str">
            <v>PON I&amp;C SAM</v>
          </cell>
          <cell r="S3685" t="str">
            <v>Società costituita</v>
          </cell>
          <cell r="T3685">
            <v>1495700</v>
          </cell>
          <cell r="U3685">
            <v>1196560</v>
          </cell>
          <cell r="V3685">
            <v>1495700</v>
          </cell>
          <cell r="W3685">
            <v>0</v>
          </cell>
          <cell r="X3685">
            <v>1196560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6</v>
          </cell>
          <cell r="AI3685" t="str">
            <v>Valorizzazione della ricerca</v>
          </cell>
          <cell r="AJ3685" t="str">
            <v>Internet of things</v>
          </cell>
          <cell r="AK3685" t="str">
            <v>Web technology</v>
          </cell>
          <cell r="AP3685" t="str">
            <v>26.11.09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1</v>
          </cell>
          <cell r="AX3685">
            <v>1</v>
          </cell>
          <cell r="AY3685">
            <v>0</v>
          </cell>
          <cell r="AZ3685">
            <v>1</v>
          </cell>
          <cell r="BA3685">
            <v>1</v>
          </cell>
          <cell r="BB3685">
            <v>0</v>
          </cell>
          <cell r="BC3685">
            <v>2</v>
          </cell>
          <cell r="BD3685">
            <v>2</v>
          </cell>
          <cell r="BE3685">
            <v>2</v>
          </cell>
          <cell r="BF3685" t="str">
            <v>-</v>
          </cell>
          <cell r="BG3685">
            <v>0</v>
          </cell>
        </row>
        <row r="3686">
          <cell r="A3686" t="str">
            <v>SSI0002571</v>
          </cell>
          <cell r="B3686" t="str">
            <v>C99J20000370008</v>
          </cell>
          <cell r="C3686" t="str">
            <v>SSI</v>
          </cell>
          <cell r="D3686" t="str">
            <v>PATCHAI S.R.L.</v>
          </cell>
          <cell r="E3686">
            <v>43931</v>
          </cell>
          <cell r="F3686">
            <v>2020</v>
          </cell>
          <cell r="H3686" t="str">
            <v>02518180225</v>
          </cell>
          <cell r="I3686" t="str">
            <v>Domanda ammessa</v>
          </cell>
          <cell r="J3686" t="str">
            <v>PADOVA</v>
          </cell>
          <cell r="K3686" t="str">
            <v>PD</v>
          </cell>
          <cell r="L3686" t="str">
            <v>Veneto</v>
          </cell>
          <cell r="M3686" t="str">
            <v>ITALIA</v>
          </cell>
          <cell r="N3686" t="str">
            <v>CENTRO-NORD</v>
          </cell>
          <cell r="O3686" t="str">
            <v>Centro-Nord</v>
          </cell>
          <cell r="Q3686" t="str">
            <v>X</v>
          </cell>
          <cell r="R3686" t="str">
            <v>FCS Centro/Nord</v>
          </cell>
          <cell r="S3686" t="str">
            <v>Società costituita</v>
          </cell>
          <cell r="T3686">
            <v>1499999</v>
          </cell>
          <cell r="U3686">
            <v>1199999.2</v>
          </cell>
          <cell r="V3686">
            <v>1499999</v>
          </cell>
          <cell r="W3686">
            <v>0</v>
          </cell>
          <cell r="X3686">
            <v>1199999.2</v>
          </cell>
          <cell r="Y3686">
            <v>0</v>
          </cell>
          <cell r="Z3686">
            <v>0</v>
          </cell>
          <cell r="AA3686">
            <v>0</v>
          </cell>
          <cell r="AB3686">
            <v>1323355</v>
          </cell>
          <cell r="AC3686">
            <v>1323355</v>
          </cell>
          <cell r="AD3686">
            <v>0</v>
          </cell>
          <cell r="AE3686">
            <v>10</v>
          </cell>
          <cell r="AF3686">
            <v>44021</v>
          </cell>
          <cell r="AG3686">
            <v>2020</v>
          </cell>
          <cell r="AH3686" t="str">
            <v>Ammissione</v>
          </cell>
          <cell r="AI3686" t="str">
            <v>Economia Digitale</v>
          </cell>
          <cell r="AJ3686" t="str">
            <v>Life sciences</v>
          </cell>
          <cell r="AK3686" t="str">
            <v>Bio-scienze</v>
          </cell>
          <cell r="AP3686" t="str">
            <v>62.01.00</v>
          </cell>
          <cell r="AR3686">
            <v>1058684</v>
          </cell>
          <cell r="AS3686">
            <v>1058684</v>
          </cell>
          <cell r="AT3686">
            <v>0</v>
          </cell>
          <cell r="AU3686">
            <v>0</v>
          </cell>
          <cell r="AV3686">
            <v>1058684</v>
          </cell>
          <cell r="AW3686">
            <v>4</v>
          </cell>
          <cell r="AX3686">
            <v>4</v>
          </cell>
          <cell r="AY3686">
            <v>2</v>
          </cell>
          <cell r="AZ3686">
            <v>0</v>
          </cell>
          <cell r="BA3686">
            <v>0</v>
          </cell>
          <cell r="BB3686">
            <v>0</v>
          </cell>
          <cell r="BC3686">
            <v>10</v>
          </cell>
          <cell r="BD3686">
            <v>0</v>
          </cell>
          <cell r="BE3686">
            <v>4</v>
          </cell>
          <cell r="BF3686" t="str">
            <v>-</v>
          </cell>
          <cell r="BG3686">
            <v>0</v>
          </cell>
        </row>
        <row r="3687">
          <cell r="A3687" t="str">
            <v>SSI0002572</v>
          </cell>
          <cell r="B3687" t="str">
            <v>C67H20001030008</v>
          </cell>
          <cell r="C3687" t="str">
            <v>SSI</v>
          </cell>
          <cell r="D3687" t="str">
            <v>ID DEFEND S.R.L.</v>
          </cell>
          <cell r="E3687">
            <v>43931</v>
          </cell>
          <cell r="F3687">
            <v>2020</v>
          </cell>
          <cell r="H3687" t="str">
            <v>10314930966</v>
          </cell>
          <cell r="I3687" t="str">
            <v>Domanda ammessa</v>
          </cell>
          <cell r="J3687" t="str">
            <v>NAPOLI</v>
          </cell>
          <cell r="K3687" t="str">
            <v>NA</v>
          </cell>
          <cell r="L3687" t="str">
            <v>Campania</v>
          </cell>
          <cell r="M3687" t="str">
            <v>ITALIA</v>
          </cell>
          <cell r="N3687" t="str">
            <v>SUD</v>
          </cell>
          <cell r="O3687" t="str">
            <v>Mezzogiorno</v>
          </cell>
          <cell r="Q3687" t="str">
            <v>X</v>
          </cell>
          <cell r="R3687" t="str">
            <v>PON I&amp;C SUD</v>
          </cell>
          <cell r="S3687" t="str">
            <v>Società costituita</v>
          </cell>
          <cell r="T3687">
            <v>489857.25</v>
          </cell>
          <cell r="U3687">
            <v>391885.8</v>
          </cell>
          <cell r="V3687">
            <v>489857.25</v>
          </cell>
          <cell r="W3687">
            <v>0</v>
          </cell>
          <cell r="X3687">
            <v>391885.8</v>
          </cell>
          <cell r="Y3687">
            <v>0</v>
          </cell>
          <cell r="Z3687">
            <v>0</v>
          </cell>
          <cell r="AA3687">
            <v>0</v>
          </cell>
          <cell r="AB3687">
            <v>184116</v>
          </cell>
          <cell r="AC3687">
            <v>184116</v>
          </cell>
          <cell r="AD3687">
            <v>0</v>
          </cell>
          <cell r="AE3687">
            <v>3</v>
          </cell>
          <cell r="AF3687">
            <v>44035</v>
          </cell>
          <cell r="AG3687">
            <v>2020</v>
          </cell>
          <cell r="AH3687" t="str">
            <v>Ammissione</v>
          </cell>
          <cell r="AI3687" t="str">
            <v>Tecnologia nuova sperimentale</v>
          </cell>
          <cell r="AJ3687" t="str">
            <v>Infrastruttura e sicurezza</v>
          </cell>
          <cell r="AK3687" t="str">
            <v>IT e infrastrutture</v>
          </cell>
          <cell r="AP3687" t="str">
            <v>96.09.09</v>
          </cell>
          <cell r="AR3687">
            <v>147292.79999999999</v>
          </cell>
          <cell r="AS3687">
            <v>147292.79999999999</v>
          </cell>
          <cell r="AT3687">
            <v>0</v>
          </cell>
          <cell r="AU3687">
            <v>0</v>
          </cell>
          <cell r="AV3687">
            <v>110469.59999999999</v>
          </cell>
          <cell r="AW3687">
            <v>3</v>
          </cell>
          <cell r="AX3687">
            <v>3</v>
          </cell>
          <cell r="AY3687">
            <v>6</v>
          </cell>
          <cell r="AZ3687">
            <v>1</v>
          </cell>
          <cell r="BA3687">
            <v>4</v>
          </cell>
          <cell r="BB3687">
            <v>0</v>
          </cell>
          <cell r="BC3687">
            <v>12</v>
          </cell>
          <cell r="BD3687">
            <v>5</v>
          </cell>
          <cell r="BE3687">
            <v>4</v>
          </cell>
          <cell r="BF3687" t="str">
            <v>-</v>
          </cell>
          <cell r="BG3687">
            <v>0</v>
          </cell>
        </row>
        <row r="3688">
          <cell r="A3688" t="str">
            <v>SSI0002573</v>
          </cell>
          <cell r="B3688" t="str">
            <v>C99J20000380008</v>
          </cell>
          <cell r="C3688" t="str">
            <v>SSI</v>
          </cell>
          <cell r="D3688" t="str">
            <v>Nubentech srl</v>
          </cell>
          <cell r="E3688">
            <v>43931</v>
          </cell>
          <cell r="F3688">
            <v>2020</v>
          </cell>
          <cell r="H3688" t="str">
            <v>02013420670</v>
          </cell>
          <cell r="I3688" t="str">
            <v>Domanda ammessa</v>
          </cell>
          <cell r="J3688" t="str">
            <v>ROSETO DEGLI ABRUZZI</v>
          </cell>
          <cell r="K3688" t="str">
            <v>TE</v>
          </cell>
          <cell r="L3688" t="str">
            <v>Abruzzo</v>
          </cell>
          <cell r="M3688" t="str">
            <v>ITALIA</v>
          </cell>
          <cell r="N3688" t="str">
            <v>SUD</v>
          </cell>
          <cell r="O3688" t="str">
            <v>Mezzogiorno</v>
          </cell>
          <cell r="Q3688" t="str">
            <v>X</v>
          </cell>
          <cell r="R3688" t="str">
            <v>FCS Intero territorio nazionale (PON IC SAM)</v>
          </cell>
          <cell r="S3688" t="str">
            <v>Società costituita</v>
          </cell>
          <cell r="T3688">
            <v>253270</v>
          </cell>
          <cell r="U3688">
            <v>202616</v>
          </cell>
          <cell r="V3688">
            <v>253270</v>
          </cell>
          <cell r="W3688">
            <v>0</v>
          </cell>
          <cell r="X3688">
            <v>202616</v>
          </cell>
          <cell r="Y3688">
            <v>0</v>
          </cell>
          <cell r="Z3688">
            <v>0</v>
          </cell>
          <cell r="AA3688">
            <v>0</v>
          </cell>
          <cell r="AB3688">
            <v>253270</v>
          </cell>
          <cell r="AC3688">
            <v>253270</v>
          </cell>
          <cell r="AD3688">
            <v>0</v>
          </cell>
          <cell r="AE3688">
            <v>4</v>
          </cell>
          <cell r="AF3688">
            <v>44021</v>
          </cell>
          <cell r="AG3688">
            <v>2020</v>
          </cell>
          <cell r="AH3688" t="str">
            <v>Ammissione</v>
          </cell>
          <cell r="AI3688" t="str">
            <v>Valorizzazione della ricerca</v>
          </cell>
          <cell r="AJ3688" t="str">
            <v>Life sciences</v>
          </cell>
          <cell r="AK3688" t="str">
            <v>Bio-scienze</v>
          </cell>
          <cell r="AP3688" t="str">
            <v>62.01.00</v>
          </cell>
          <cell r="AR3688">
            <v>202616</v>
          </cell>
          <cell r="AS3688">
            <v>202616</v>
          </cell>
          <cell r="AT3688">
            <v>0</v>
          </cell>
          <cell r="AU3688">
            <v>0</v>
          </cell>
          <cell r="AV3688">
            <v>145191.20000000001</v>
          </cell>
          <cell r="AW3688">
            <v>1</v>
          </cell>
          <cell r="AX3688">
            <v>3</v>
          </cell>
          <cell r="AY3688">
            <v>1</v>
          </cell>
          <cell r="AZ3688">
            <v>0</v>
          </cell>
          <cell r="BA3688">
            <v>0</v>
          </cell>
          <cell r="BB3688">
            <v>0</v>
          </cell>
          <cell r="BC3688">
            <v>5</v>
          </cell>
          <cell r="BD3688">
            <v>0</v>
          </cell>
          <cell r="BE3688">
            <v>1</v>
          </cell>
          <cell r="BF3688" t="str">
            <v>-</v>
          </cell>
          <cell r="BG3688">
            <v>0</v>
          </cell>
        </row>
        <row r="3689">
          <cell r="A3689" t="str">
            <v>SSI0002574</v>
          </cell>
          <cell r="C3689" t="str">
            <v>SSI</v>
          </cell>
          <cell r="D3689" t="str">
            <v>DIGITYOU srl</v>
          </cell>
          <cell r="E3689">
            <v>43931</v>
          </cell>
          <cell r="F3689">
            <v>2020</v>
          </cell>
          <cell r="H3689" t="str">
            <v>11036330964</v>
          </cell>
          <cell r="I3689" t="str">
            <v>Domanda non ammessa</v>
          </cell>
          <cell r="J3689" t="str">
            <v>MILANO</v>
          </cell>
          <cell r="K3689" t="str">
            <v>MI</v>
          </cell>
          <cell r="L3689" t="str">
            <v>Lombardia</v>
          </cell>
          <cell r="M3689" t="str">
            <v>ITALIA</v>
          </cell>
          <cell r="N3689" t="str">
            <v>CENTRO-NORD</v>
          </cell>
          <cell r="O3689" t="str">
            <v>Centro-Nord</v>
          </cell>
          <cell r="Q3689" t="str">
            <v>X</v>
          </cell>
          <cell r="R3689" t="str">
            <v>FCS Centro/Nord</v>
          </cell>
          <cell r="S3689" t="str">
            <v>Società costituita</v>
          </cell>
          <cell r="T3689">
            <v>497825</v>
          </cell>
          <cell r="U3689">
            <v>405760</v>
          </cell>
          <cell r="V3689">
            <v>497825</v>
          </cell>
          <cell r="W3689">
            <v>0</v>
          </cell>
          <cell r="X3689">
            <v>398260</v>
          </cell>
          <cell r="Y3689">
            <v>0</v>
          </cell>
          <cell r="Z3689">
            <v>7500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2</v>
          </cell>
          <cell r="AF3689">
            <v>44049</v>
          </cell>
          <cell r="AG3689">
            <v>2020</v>
          </cell>
          <cell r="AH3689" t="str">
            <v>Non ammissione</v>
          </cell>
          <cell r="AI3689" t="str">
            <v>Economia Digitale</v>
          </cell>
          <cell r="AJ3689" t="str">
            <v>E-Government</v>
          </cell>
          <cell r="AK3689" t="str">
            <v>Smart cities and services</v>
          </cell>
          <cell r="AP3689" t="str">
            <v>62.01.00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1</v>
          </cell>
          <cell r="AZ3689">
            <v>0</v>
          </cell>
          <cell r="BA3689">
            <v>1</v>
          </cell>
          <cell r="BB3689">
            <v>1</v>
          </cell>
          <cell r="BC3689">
            <v>1</v>
          </cell>
          <cell r="BD3689">
            <v>2</v>
          </cell>
          <cell r="BE3689">
            <v>0</v>
          </cell>
          <cell r="BF3689" t="str">
            <v>-</v>
          </cell>
          <cell r="BG3689">
            <v>0</v>
          </cell>
        </row>
        <row r="3690">
          <cell r="A3690" t="str">
            <v>SSI0002575</v>
          </cell>
          <cell r="C3690" t="str">
            <v>SSI</v>
          </cell>
          <cell r="D3690" t="str">
            <v>OLET srl</v>
          </cell>
          <cell r="E3690">
            <v>43931</v>
          </cell>
          <cell r="F3690">
            <v>2020</v>
          </cell>
          <cell r="H3690" t="str">
            <v>09268760965</v>
          </cell>
          <cell r="I3690" t="str">
            <v>Domanda non ammessa</v>
          </cell>
          <cell r="J3690" t="str">
            <v>MILANO</v>
          </cell>
          <cell r="K3690" t="str">
            <v>MI</v>
          </cell>
          <cell r="L3690" t="str">
            <v>Lombardia</v>
          </cell>
          <cell r="M3690" t="str">
            <v>ITALIA</v>
          </cell>
          <cell r="N3690" t="str">
            <v>CENTRO-NORD</v>
          </cell>
          <cell r="O3690" t="str">
            <v>Centro-Nord</v>
          </cell>
          <cell r="Q3690" t="str">
            <v>X</v>
          </cell>
          <cell r="R3690" t="str">
            <v>FCS Centro/Nord</v>
          </cell>
          <cell r="S3690" t="str">
            <v>Società costituita</v>
          </cell>
          <cell r="T3690">
            <v>1376320</v>
          </cell>
          <cell r="U3690">
            <v>1101056</v>
          </cell>
          <cell r="V3690">
            <v>1376320</v>
          </cell>
          <cell r="W3690">
            <v>0</v>
          </cell>
          <cell r="X3690">
            <v>1101056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8</v>
          </cell>
          <cell r="AF3690">
            <v>44049</v>
          </cell>
          <cell r="AG3690">
            <v>2020</v>
          </cell>
          <cell r="AH3690" t="str">
            <v>Non ammissione</v>
          </cell>
          <cell r="AI3690" t="str">
            <v>Economia Digitale</v>
          </cell>
          <cell r="AJ3690" t="str">
            <v>Turismo e beni culturali</v>
          </cell>
          <cell r="AK3690" t="str">
            <v>Turismo e beni culturali</v>
          </cell>
          <cell r="AP3690" t="str">
            <v>62.01.00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9</v>
          </cell>
          <cell r="AY3690">
            <v>3</v>
          </cell>
          <cell r="AZ3690">
            <v>1</v>
          </cell>
          <cell r="BA3690">
            <v>1</v>
          </cell>
          <cell r="BB3690">
            <v>0</v>
          </cell>
          <cell r="BC3690">
            <v>12</v>
          </cell>
          <cell r="BD3690">
            <v>2</v>
          </cell>
          <cell r="BE3690">
            <v>1</v>
          </cell>
          <cell r="BF3690" t="str">
            <v>-</v>
          </cell>
          <cell r="BG3690">
            <v>0</v>
          </cell>
        </row>
        <row r="3691">
          <cell r="A3691" t="str">
            <v>SSI0002576</v>
          </cell>
          <cell r="C3691" t="str">
            <v>SSI</v>
          </cell>
          <cell r="D3691" t="str">
            <v>Yobs Technologies, Inc</v>
          </cell>
          <cell r="E3691">
            <v>43932</v>
          </cell>
          <cell r="F3691">
            <v>2020</v>
          </cell>
          <cell r="H3691" t="str">
            <v>83101815000</v>
          </cell>
          <cell r="I3691" t="str">
            <v>Domanda decaduta</v>
          </cell>
          <cell r="J3691" t="str">
            <v>MILANO</v>
          </cell>
          <cell r="K3691" t="str">
            <v>MI</v>
          </cell>
          <cell r="L3691" t="str">
            <v>Lombardia</v>
          </cell>
          <cell r="M3691" t="str">
            <v>ITALIA</v>
          </cell>
          <cell r="N3691" t="str">
            <v>CENTRO-NORD</v>
          </cell>
          <cell r="O3691" t="str">
            <v>Centro-Nord</v>
          </cell>
          <cell r="Q3691" t="str">
            <v>X</v>
          </cell>
          <cell r="R3691" t="str">
            <v>FCS Centro/Nord</v>
          </cell>
          <cell r="S3691" t="str">
            <v>Società costituita</v>
          </cell>
          <cell r="T3691">
            <v>1278128</v>
          </cell>
          <cell r="U3691">
            <v>1150315.2</v>
          </cell>
          <cell r="V3691">
            <v>1278128</v>
          </cell>
          <cell r="W3691">
            <v>0</v>
          </cell>
          <cell r="X3691">
            <v>1150315.2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5</v>
          </cell>
          <cell r="AI3691" t="str">
            <v>Economia Digitale</v>
          </cell>
          <cell r="AJ3691" t="str">
            <v>Cloud computing</v>
          </cell>
          <cell r="AK3691" t="str">
            <v>Web technology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1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1</v>
          </cell>
          <cell r="BD3691">
            <v>0</v>
          </cell>
          <cell r="BE3691">
            <v>1</v>
          </cell>
          <cell r="BF3691" t="str">
            <v>-</v>
          </cell>
          <cell r="BG3691">
            <v>1</v>
          </cell>
        </row>
        <row r="3692">
          <cell r="A3692" t="str">
            <v>SSI0002577</v>
          </cell>
          <cell r="C3692" t="str">
            <v>SSI</v>
          </cell>
          <cell r="D3692" t="str">
            <v>Eddy Paoletti</v>
          </cell>
          <cell r="E3692">
            <v>43935</v>
          </cell>
          <cell r="F3692">
            <v>2020</v>
          </cell>
          <cell r="I3692" t="str">
            <v>Domanda decaduta</v>
          </cell>
          <cell r="J3692" t="str">
            <v>n.d.</v>
          </cell>
          <cell r="K3692" t="str">
            <v>n.d.</v>
          </cell>
          <cell r="L3692" t="str">
            <v>Marche</v>
          </cell>
          <cell r="M3692" t="str">
            <v>ITALIA</v>
          </cell>
          <cell r="N3692" t="str">
            <v>CENTRO-NORD</v>
          </cell>
          <cell r="O3692" t="str">
            <v>Centro-Nord</v>
          </cell>
          <cell r="Q3692" t="str">
            <v>X</v>
          </cell>
          <cell r="R3692" t="str">
            <v>FCS Centro/Nord</v>
          </cell>
          <cell r="S3692" t="str">
            <v>Società non costituita</v>
          </cell>
          <cell r="T3692">
            <v>1400000</v>
          </cell>
          <cell r="U3692">
            <v>1267500</v>
          </cell>
          <cell r="V3692">
            <v>1400000</v>
          </cell>
          <cell r="W3692">
            <v>0</v>
          </cell>
          <cell r="X3692">
            <v>1260000</v>
          </cell>
          <cell r="Y3692">
            <v>0</v>
          </cell>
          <cell r="Z3692">
            <v>7500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6</v>
          </cell>
          <cell r="AI3692" t="str">
            <v>Tecnologia nuova sperimentale</v>
          </cell>
          <cell r="AJ3692" t="str">
            <v>Automazione Industriale</v>
          </cell>
          <cell r="AK3692" t="str">
            <v>Industria hi-tech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1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1</v>
          </cell>
          <cell r="BD3692">
            <v>0</v>
          </cell>
          <cell r="BE3692">
            <v>0</v>
          </cell>
          <cell r="BF3692" t="str">
            <v>-</v>
          </cell>
          <cell r="BG3692">
            <v>1</v>
          </cell>
        </row>
        <row r="3693">
          <cell r="A3693" t="str">
            <v>SSI0002578</v>
          </cell>
          <cell r="C3693" t="str">
            <v>SSI</v>
          </cell>
          <cell r="D3693" t="str">
            <v>The Big Breath srl</v>
          </cell>
          <cell r="E3693">
            <v>43935</v>
          </cell>
          <cell r="F3693">
            <v>2020</v>
          </cell>
          <cell r="H3693" t="str">
            <v>02552000461</v>
          </cell>
          <cell r="I3693" t="str">
            <v>Domanda non ammessa</v>
          </cell>
          <cell r="J3693" t="str">
            <v>LUCCA</v>
          </cell>
          <cell r="K3693" t="str">
            <v>LU</v>
          </cell>
          <cell r="L3693" t="str">
            <v>Toscana</v>
          </cell>
          <cell r="M3693" t="str">
            <v>ITALIA</v>
          </cell>
          <cell r="N3693" t="str">
            <v>CENTRO-NORD</v>
          </cell>
          <cell r="O3693" t="str">
            <v>Centro-Nord</v>
          </cell>
          <cell r="Q3693" t="str">
            <v>X</v>
          </cell>
          <cell r="R3693" t="str">
            <v>FCS Centro/Nord</v>
          </cell>
          <cell r="S3693" t="str">
            <v>Società costituita</v>
          </cell>
          <cell r="T3693">
            <v>360680</v>
          </cell>
          <cell r="U3693">
            <v>296044</v>
          </cell>
          <cell r="V3693">
            <v>360680</v>
          </cell>
          <cell r="W3693">
            <v>0</v>
          </cell>
          <cell r="X3693">
            <v>288544</v>
          </cell>
          <cell r="Y3693">
            <v>0</v>
          </cell>
          <cell r="Z3693">
            <v>7500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10</v>
          </cell>
          <cell r="AF3693">
            <v>44035</v>
          </cell>
          <cell r="AG3693">
            <v>2020</v>
          </cell>
          <cell r="AH3693" t="str">
            <v>Non ammissione</v>
          </cell>
          <cell r="AI3693" t="str">
            <v>Economia Digitale</v>
          </cell>
          <cell r="AJ3693" t="str">
            <v>Socialnetwork</v>
          </cell>
          <cell r="AK3693" t="str">
            <v>Web technology</v>
          </cell>
          <cell r="AP3693" t="str">
            <v>88.99.00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1</v>
          </cell>
          <cell r="AY3693">
            <v>0</v>
          </cell>
          <cell r="AZ3693">
            <v>0</v>
          </cell>
          <cell r="BA3693">
            <v>1</v>
          </cell>
          <cell r="BB3693">
            <v>0</v>
          </cell>
          <cell r="BC3693">
            <v>1</v>
          </cell>
          <cell r="BD3693">
            <v>1</v>
          </cell>
          <cell r="BE3693">
            <v>0</v>
          </cell>
          <cell r="BF3693" t="str">
            <v>-</v>
          </cell>
          <cell r="BG3693">
            <v>0</v>
          </cell>
        </row>
        <row r="3694">
          <cell r="A3694" t="str">
            <v>SSI0002579</v>
          </cell>
          <cell r="B3694" t="str">
            <v>C17H20001000008</v>
          </cell>
          <cell r="C3694" t="str">
            <v>SSI</v>
          </cell>
          <cell r="D3694" t="str">
            <v>SYNAPTA SRL</v>
          </cell>
          <cell r="E3694">
            <v>43936</v>
          </cell>
          <cell r="F3694">
            <v>2020</v>
          </cell>
          <cell r="H3694" t="str">
            <v>11491360019</v>
          </cell>
          <cell r="I3694" t="str">
            <v>Domanda ammessa</v>
          </cell>
          <cell r="J3694" t="str">
            <v>TORINO</v>
          </cell>
          <cell r="K3694" t="str">
            <v>TO</v>
          </cell>
          <cell r="L3694" t="str">
            <v>Piemonte</v>
          </cell>
          <cell r="M3694" t="str">
            <v>ITALIA</v>
          </cell>
          <cell r="N3694" t="str">
            <v>CENTRO-NORD</v>
          </cell>
          <cell r="O3694" t="str">
            <v>Centro-Nord</v>
          </cell>
          <cell r="Q3694" t="str">
            <v>X</v>
          </cell>
          <cell r="R3694" t="str">
            <v>FCS Centro/Nord</v>
          </cell>
          <cell r="S3694" t="str">
            <v>Società costituita</v>
          </cell>
          <cell r="T3694">
            <v>886695</v>
          </cell>
          <cell r="U3694">
            <v>709356</v>
          </cell>
          <cell r="V3694">
            <v>886695</v>
          </cell>
          <cell r="W3694">
            <v>0</v>
          </cell>
          <cell r="X3694">
            <v>709356</v>
          </cell>
          <cell r="Y3694">
            <v>0</v>
          </cell>
          <cell r="Z3694">
            <v>0</v>
          </cell>
          <cell r="AA3694">
            <v>0</v>
          </cell>
          <cell r="AB3694">
            <v>610464</v>
          </cell>
          <cell r="AC3694">
            <v>610464</v>
          </cell>
          <cell r="AD3694">
            <v>0</v>
          </cell>
          <cell r="AE3694">
            <v>8</v>
          </cell>
          <cell r="AF3694">
            <v>44035</v>
          </cell>
          <cell r="AG3694">
            <v>2020</v>
          </cell>
          <cell r="AH3694" t="str">
            <v>Ammissione</v>
          </cell>
          <cell r="AI3694" t="str">
            <v>Valorizzazione della ricerca</v>
          </cell>
          <cell r="AJ3694" t="str">
            <v>E-Government</v>
          </cell>
          <cell r="AK3694" t="str">
            <v>Smart cities and services</v>
          </cell>
          <cell r="AP3694" t="str">
            <v>62.01.00</v>
          </cell>
          <cell r="AR3694">
            <v>488371.20000000001</v>
          </cell>
          <cell r="AS3694">
            <v>488371.20000000001</v>
          </cell>
          <cell r="AT3694">
            <v>0</v>
          </cell>
          <cell r="AU3694">
            <v>0</v>
          </cell>
          <cell r="AV3694">
            <v>488371.20000000001</v>
          </cell>
          <cell r="AW3694">
            <v>2</v>
          </cell>
          <cell r="AX3694">
            <v>1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3</v>
          </cell>
          <cell r="BD3694">
            <v>0</v>
          </cell>
          <cell r="BE3694">
            <v>2</v>
          </cell>
          <cell r="BF3694" t="str">
            <v>-</v>
          </cell>
          <cell r="BG3694">
            <v>0</v>
          </cell>
        </row>
        <row r="3695">
          <cell r="A3695" t="str">
            <v>SSI0002580</v>
          </cell>
          <cell r="C3695" t="str">
            <v>SSI</v>
          </cell>
          <cell r="D3695" t="str">
            <v>Opus Smart srl</v>
          </cell>
          <cell r="E3695">
            <v>43937</v>
          </cell>
          <cell r="F3695">
            <v>2020</v>
          </cell>
          <cell r="H3695" t="str">
            <v>03042520467</v>
          </cell>
          <cell r="I3695" t="str">
            <v>Domanda non ammessa</v>
          </cell>
          <cell r="J3695" t="str">
            <v>AVELLINO</v>
          </cell>
          <cell r="K3695" t="str">
            <v>AV</v>
          </cell>
          <cell r="L3695" t="str">
            <v>Campania</v>
          </cell>
          <cell r="M3695" t="str">
            <v>ITALIA</v>
          </cell>
          <cell r="N3695" t="str">
            <v>SUD</v>
          </cell>
          <cell r="O3695" t="str">
            <v>Mezzogiorno</v>
          </cell>
          <cell r="Q3695" t="str">
            <v>X</v>
          </cell>
          <cell r="R3695" t="str">
            <v>PON I&amp;C SUD - LEGGE DI STABILITA 2017</v>
          </cell>
          <cell r="S3695" t="str">
            <v>Società costituita</v>
          </cell>
          <cell r="T3695">
            <v>1485196</v>
          </cell>
          <cell r="U3695">
            <v>1203156.8</v>
          </cell>
          <cell r="V3695">
            <v>1485196</v>
          </cell>
          <cell r="W3695">
            <v>0</v>
          </cell>
          <cell r="X3695">
            <v>1188156.8</v>
          </cell>
          <cell r="Y3695">
            <v>0</v>
          </cell>
          <cell r="Z3695">
            <v>15000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18</v>
          </cell>
          <cell r="AF3695">
            <v>44035</v>
          </cell>
          <cell r="AG3695">
            <v>2020</v>
          </cell>
          <cell r="AH3695" t="str">
            <v>Non ammissione</v>
          </cell>
          <cell r="AI3695" t="str">
            <v>Economia Digitale</v>
          </cell>
          <cell r="AJ3695" t="str">
            <v>Internet of things</v>
          </cell>
          <cell r="AK3695" t="str">
            <v>Web technology</v>
          </cell>
          <cell r="AP3695" t="str">
            <v>62.01.00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2</v>
          </cell>
          <cell r="AZ3695">
            <v>0</v>
          </cell>
          <cell r="BA3695">
            <v>0</v>
          </cell>
          <cell r="BB3695">
            <v>0</v>
          </cell>
          <cell r="BC3695">
            <v>2</v>
          </cell>
          <cell r="BD3695">
            <v>0</v>
          </cell>
          <cell r="BE3695">
            <v>0</v>
          </cell>
          <cell r="BF3695" t="str">
            <v>-</v>
          </cell>
          <cell r="BG3695">
            <v>0</v>
          </cell>
        </row>
        <row r="3696">
          <cell r="A3696" t="str">
            <v>SSI0002581</v>
          </cell>
          <cell r="C3696" t="str">
            <v>SSI</v>
          </cell>
          <cell r="D3696" t="str">
            <v>Ras Corp s.r.l.</v>
          </cell>
          <cell r="E3696">
            <v>43937</v>
          </cell>
          <cell r="F3696">
            <v>2020</v>
          </cell>
          <cell r="H3696" t="str">
            <v>11169690960</v>
          </cell>
          <cell r="I3696" t="str">
            <v>Domanda decaduta</v>
          </cell>
          <cell r="J3696" t="str">
            <v>MILANO</v>
          </cell>
          <cell r="K3696" t="str">
            <v>MI</v>
          </cell>
          <cell r="L3696" t="str">
            <v>Lombardia</v>
          </cell>
          <cell r="M3696" t="str">
            <v>ITALIA</v>
          </cell>
          <cell r="N3696" t="str">
            <v>CENTRO-NORD</v>
          </cell>
          <cell r="O3696" t="str">
            <v>Centro-Nord</v>
          </cell>
          <cell r="Q3696" t="str">
            <v>X</v>
          </cell>
          <cell r="R3696" t="str">
            <v>FCS Centro/Nord</v>
          </cell>
          <cell r="S3696" t="str">
            <v>Società costituita</v>
          </cell>
          <cell r="T3696">
            <v>1435729</v>
          </cell>
          <cell r="U3696">
            <v>1133007.8399999999</v>
          </cell>
          <cell r="V3696">
            <v>1435729</v>
          </cell>
          <cell r="W3696">
            <v>0</v>
          </cell>
          <cell r="X3696">
            <v>1125507.8399999999</v>
          </cell>
          <cell r="Y3696">
            <v>0</v>
          </cell>
          <cell r="Z3696">
            <v>7500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10</v>
          </cell>
          <cell r="AI3696" t="str">
            <v>Economia Digitale</v>
          </cell>
          <cell r="AJ3696" t="str">
            <v>Telecomunicazioni</v>
          </cell>
          <cell r="AK3696" t="str">
            <v>IT e infrastrutture</v>
          </cell>
          <cell r="AP3696" t="str">
            <v>73.11.02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1</v>
          </cell>
          <cell r="AX3696">
            <v>1</v>
          </cell>
          <cell r="AY3696">
            <v>1</v>
          </cell>
          <cell r="AZ3696">
            <v>0</v>
          </cell>
          <cell r="BA3696">
            <v>0</v>
          </cell>
          <cell r="BB3696">
            <v>0</v>
          </cell>
          <cell r="BC3696">
            <v>3</v>
          </cell>
          <cell r="BD3696">
            <v>0</v>
          </cell>
          <cell r="BE3696">
            <v>1</v>
          </cell>
          <cell r="BF3696" t="str">
            <v>-</v>
          </cell>
          <cell r="BG3696">
            <v>0</v>
          </cell>
        </row>
        <row r="3697">
          <cell r="A3697" t="str">
            <v>SSI0002582</v>
          </cell>
          <cell r="C3697" t="str">
            <v>SSI</v>
          </cell>
          <cell r="D3697" t="str">
            <v>CAREERMAP4ME</v>
          </cell>
          <cell r="E3697">
            <v>43938</v>
          </cell>
          <cell r="F3697">
            <v>2020</v>
          </cell>
          <cell r="H3697" t="str">
            <v>10959960963</v>
          </cell>
          <cell r="I3697" t="str">
            <v>Domanda decaduta</v>
          </cell>
          <cell r="J3697" t="str">
            <v>MILANO</v>
          </cell>
          <cell r="K3697" t="str">
            <v>MI</v>
          </cell>
          <cell r="L3697" t="str">
            <v>Lombardia</v>
          </cell>
          <cell r="M3697" t="str">
            <v>ITALIA</v>
          </cell>
          <cell r="N3697" t="str">
            <v>CENTRO-NORD</v>
          </cell>
          <cell r="O3697" t="str">
            <v>Centro-Nord</v>
          </cell>
          <cell r="Q3697" t="str">
            <v>X</v>
          </cell>
          <cell r="R3697" t="str">
            <v>FCS Centro/Nord</v>
          </cell>
          <cell r="S3697" t="str">
            <v>Società costituita</v>
          </cell>
          <cell r="T3697">
            <v>1447648</v>
          </cell>
          <cell r="U3697">
            <v>1310383.2</v>
          </cell>
          <cell r="V3697">
            <v>1447648</v>
          </cell>
          <cell r="W3697">
            <v>0</v>
          </cell>
          <cell r="X3697">
            <v>1302883.2</v>
          </cell>
          <cell r="Y3697">
            <v>0</v>
          </cell>
          <cell r="Z3697">
            <v>7500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10</v>
          </cell>
          <cell r="AI3697" t="str">
            <v>Economia Digitale</v>
          </cell>
          <cell r="AJ3697" t="str">
            <v>Socialnetwork</v>
          </cell>
          <cell r="AK3697" t="str">
            <v>Web technology</v>
          </cell>
          <cell r="AP3697" t="str">
            <v>62.01.00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1</v>
          </cell>
          <cell r="AZ3697">
            <v>0</v>
          </cell>
          <cell r="BA3697">
            <v>0</v>
          </cell>
          <cell r="BB3697">
            <v>0</v>
          </cell>
          <cell r="BC3697">
            <v>1</v>
          </cell>
          <cell r="BD3697">
            <v>0</v>
          </cell>
          <cell r="BE3697">
            <v>0</v>
          </cell>
          <cell r="BF3697" t="str">
            <v>-</v>
          </cell>
          <cell r="BG3697">
            <v>1</v>
          </cell>
        </row>
        <row r="3698">
          <cell r="A3698" t="str">
            <v>SSI0002583</v>
          </cell>
          <cell r="B3698" t="str">
            <v>C39J20000130008</v>
          </cell>
          <cell r="C3698" t="str">
            <v>SSI</v>
          </cell>
          <cell r="D3698" t="str">
            <v>BIOSYNTEX STL</v>
          </cell>
          <cell r="E3698">
            <v>43938</v>
          </cell>
          <cell r="F3698">
            <v>2020</v>
          </cell>
          <cell r="H3698" t="str">
            <v>02687620811</v>
          </cell>
          <cell r="I3698" t="str">
            <v>Domanda ammessa</v>
          </cell>
          <cell r="J3698" t="str">
            <v>IMOLA</v>
          </cell>
          <cell r="K3698" t="str">
            <v>BO</v>
          </cell>
          <cell r="L3698" t="str">
            <v>Emilia Romagna</v>
          </cell>
          <cell r="M3698" t="str">
            <v>ITALIA</v>
          </cell>
          <cell r="N3698" t="str">
            <v>CENTRO-NORD</v>
          </cell>
          <cell r="O3698" t="str">
            <v>Centro-Nord</v>
          </cell>
          <cell r="Q3698" t="str">
            <v>X</v>
          </cell>
          <cell r="R3698" t="str">
            <v>FCS Centro/Nord</v>
          </cell>
          <cell r="S3698" t="str">
            <v>Società costituita</v>
          </cell>
          <cell r="T3698">
            <v>1425310</v>
          </cell>
          <cell r="U3698">
            <v>1140248</v>
          </cell>
          <cell r="V3698">
            <v>1425310</v>
          </cell>
          <cell r="W3698">
            <v>0</v>
          </cell>
          <cell r="X3698">
            <v>1140248</v>
          </cell>
          <cell r="Y3698">
            <v>0</v>
          </cell>
          <cell r="Z3698">
            <v>0</v>
          </cell>
          <cell r="AA3698">
            <v>0</v>
          </cell>
          <cell r="AB3698">
            <v>1195960</v>
          </cell>
          <cell r="AC3698">
            <v>1195960</v>
          </cell>
          <cell r="AD3698">
            <v>0</v>
          </cell>
          <cell r="AE3698">
            <v>5</v>
          </cell>
          <cell r="AF3698">
            <v>43979</v>
          </cell>
          <cell r="AG3698">
            <v>2020</v>
          </cell>
          <cell r="AH3698" t="str">
            <v>Ammissione</v>
          </cell>
          <cell r="AI3698" t="str">
            <v>Valorizzazione della ricerca</v>
          </cell>
          <cell r="AJ3698" t="str">
            <v>Ambiente e Energia</v>
          </cell>
          <cell r="AK3698" t="str">
            <v>Ambiente ed energia</v>
          </cell>
          <cell r="AL3698">
            <v>44116</v>
          </cell>
          <cell r="AM3698">
            <v>2020</v>
          </cell>
          <cell r="AP3698" t="str">
            <v>72.11.00</v>
          </cell>
          <cell r="AR3698">
            <v>956768</v>
          </cell>
          <cell r="AS3698">
            <v>956768</v>
          </cell>
          <cell r="AT3698">
            <v>0</v>
          </cell>
          <cell r="AU3698">
            <v>0</v>
          </cell>
          <cell r="AV3698">
            <v>956768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E3698">
            <v>0</v>
          </cell>
          <cell r="BF3698" t="str">
            <v>-</v>
          </cell>
          <cell r="BG3698">
            <v>0</v>
          </cell>
        </row>
        <row r="3699">
          <cell r="A3699" t="str">
            <v>SSI0002584</v>
          </cell>
          <cell r="B3699" t="str">
            <v>C89J20000200008</v>
          </cell>
          <cell r="C3699" t="str">
            <v>SSI</v>
          </cell>
          <cell r="D3699" t="str">
            <v>Moving Projects S.r.l.</v>
          </cell>
          <cell r="E3699">
            <v>43938</v>
          </cell>
          <cell r="F3699">
            <v>2020</v>
          </cell>
          <cell r="H3699" t="str">
            <v>15139801003</v>
          </cell>
          <cell r="I3699" t="str">
            <v>Domanda ammessa</v>
          </cell>
          <cell r="J3699" t="str">
            <v>ROMA</v>
          </cell>
          <cell r="K3699" t="str">
            <v>RM</v>
          </cell>
          <cell r="L3699" t="str">
            <v>Lazio</v>
          </cell>
          <cell r="M3699" t="str">
            <v>ITALIA</v>
          </cell>
          <cell r="N3699" t="str">
            <v>CENTRO-NORD</v>
          </cell>
          <cell r="O3699" t="str">
            <v>Centro-Nord</v>
          </cell>
          <cell r="Q3699" t="str">
            <v>X</v>
          </cell>
          <cell r="R3699" t="str">
            <v>FCS Centro/Nord</v>
          </cell>
          <cell r="S3699" t="str">
            <v>Società costituita</v>
          </cell>
          <cell r="T3699">
            <v>227040</v>
          </cell>
          <cell r="U3699">
            <v>181632</v>
          </cell>
          <cell r="V3699">
            <v>227040</v>
          </cell>
          <cell r="W3699">
            <v>0</v>
          </cell>
          <cell r="X3699">
            <v>181632</v>
          </cell>
          <cell r="Y3699">
            <v>0</v>
          </cell>
          <cell r="Z3699">
            <v>0</v>
          </cell>
          <cell r="AA3699">
            <v>0</v>
          </cell>
          <cell r="AB3699">
            <v>227040</v>
          </cell>
          <cell r="AC3699">
            <v>227040</v>
          </cell>
          <cell r="AD3699">
            <v>0</v>
          </cell>
          <cell r="AE3699">
            <v>2</v>
          </cell>
          <cell r="AF3699">
            <v>44007</v>
          </cell>
          <cell r="AG3699">
            <v>2020</v>
          </cell>
          <cell r="AH3699" t="str">
            <v>Ammissione</v>
          </cell>
          <cell r="AI3699" t="str">
            <v>Economia Digitale</v>
          </cell>
          <cell r="AJ3699" t="str">
            <v>Smart cities</v>
          </cell>
          <cell r="AK3699" t="str">
            <v>Smart cities and services</v>
          </cell>
          <cell r="AP3699" t="str">
            <v>72.19.09</v>
          </cell>
          <cell r="AR3699">
            <v>181632</v>
          </cell>
          <cell r="AS3699">
            <v>181632</v>
          </cell>
          <cell r="AT3699">
            <v>0</v>
          </cell>
          <cell r="AU3699">
            <v>0</v>
          </cell>
          <cell r="AV3699">
            <v>181632</v>
          </cell>
          <cell r="AW3699">
            <v>2</v>
          </cell>
          <cell r="AX3699">
            <v>1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3</v>
          </cell>
          <cell r="BD3699">
            <v>0</v>
          </cell>
          <cell r="BE3699">
            <v>2</v>
          </cell>
          <cell r="BF3699" t="str">
            <v>-</v>
          </cell>
          <cell r="BG3699">
            <v>0</v>
          </cell>
        </row>
        <row r="3700">
          <cell r="A3700" t="str">
            <v>SSI0002585</v>
          </cell>
          <cell r="C3700" t="str">
            <v>SSI</v>
          </cell>
          <cell r="D3700" t="str">
            <v>MANGROVIA BLOCKCHAIN SOLUTIONS SRL</v>
          </cell>
          <cell r="E3700">
            <v>43938</v>
          </cell>
          <cell r="F3700">
            <v>2020</v>
          </cell>
          <cell r="H3700" t="str">
            <v>10301800966</v>
          </cell>
          <cell r="I3700" t="str">
            <v>Domanda non ammessa</v>
          </cell>
          <cell r="J3700" t="str">
            <v>MILANO</v>
          </cell>
          <cell r="K3700" t="str">
            <v>MI</v>
          </cell>
          <cell r="L3700" t="str">
            <v>Lombardia</v>
          </cell>
          <cell r="M3700" t="str">
            <v>ITALIA</v>
          </cell>
          <cell r="N3700" t="str">
            <v>CENTRO-NORD</v>
          </cell>
          <cell r="O3700" t="str">
            <v>Centro-Nord</v>
          </cell>
          <cell r="Q3700" t="str">
            <v>X</v>
          </cell>
          <cell r="R3700" t="str">
            <v>FCS Centro/Nord</v>
          </cell>
          <cell r="S3700" t="str">
            <v>Società costituita</v>
          </cell>
          <cell r="T3700">
            <v>1296505.46</v>
          </cell>
          <cell r="U3700">
            <v>1037204.37</v>
          </cell>
          <cell r="V3700">
            <v>1296505.46</v>
          </cell>
          <cell r="W3700">
            <v>0</v>
          </cell>
          <cell r="X3700">
            <v>1037204.37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1</v>
          </cell>
          <cell r="AF3700">
            <v>44021</v>
          </cell>
          <cell r="AG3700">
            <v>2020</v>
          </cell>
          <cell r="AH3700" t="str">
            <v>Non ammissione</v>
          </cell>
          <cell r="AI3700" t="str">
            <v>Economia Digitale</v>
          </cell>
          <cell r="AJ3700" t="str">
            <v>Cloud computing</v>
          </cell>
          <cell r="AK3700" t="str">
            <v>Web technology</v>
          </cell>
          <cell r="AP3700" t="str">
            <v>62.09.09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E3700">
            <v>0</v>
          </cell>
          <cell r="BF3700" t="str">
            <v>-</v>
          </cell>
          <cell r="BG3700">
            <v>0</v>
          </cell>
        </row>
        <row r="3701">
          <cell r="A3701" t="str">
            <v>SSI0002586</v>
          </cell>
          <cell r="C3701" t="str">
            <v>SSI</v>
          </cell>
          <cell r="D3701" t="str">
            <v>365ARTFAIR S.R.L.</v>
          </cell>
          <cell r="E3701">
            <v>43939</v>
          </cell>
          <cell r="F3701">
            <v>2020</v>
          </cell>
          <cell r="H3701" t="str">
            <v>15450761000</v>
          </cell>
          <cell r="I3701" t="str">
            <v>Domanda non ammessa</v>
          </cell>
          <cell r="J3701" t="str">
            <v>ROMA</v>
          </cell>
          <cell r="K3701" t="str">
            <v>RM</v>
          </cell>
          <cell r="L3701" t="str">
            <v>Lazio</v>
          </cell>
          <cell r="M3701" t="str">
            <v>ITALIA</v>
          </cell>
          <cell r="N3701" t="str">
            <v>CENTRO-NORD</v>
          </cell>
          <cell r="O3701" t="str">
            <v>Centro-Nord</v>
          </cell>
          <cell r="Q3701" t="str">
            <v>X</v>
          </cell>
          <cell r="R3701" t="str">
            <v>FCS Centro/Nord</v>
          </cell>
          <cell r="S3701" t="str">
            <v>Società costituita</v>
          </cell>
          <cell r="T3701">
            <v>480000</v>
          </cell>
          <cell r="U3701">
            <v>439500</v>
          </cell>
          <cell r="V3701">
            <v>480000</v>
          </cell>
          <cell r="W3701">
            <v>0</v>
          </cell>
          <cell r="X3701">
            <v>432000</v>
          </cell>
          <cell r="Y3701">
            <v>0</v>
          </cell>
          <cell r="Z3701">
            <v>7500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3</v>
          </cell>
          <cell r="AF3701">
            <v>44021</v>
          </cell>
          <cell r="AG3701">
            <v>2020</v>
          </cell>
          <cell r="AH3701" t="str">
            <v>Non ammissione</v>
          </cell>
          <cell r="AI3701" t="str">
            <v>Economia Digitale</v>
          </cell>
          <cell r="AJ3701" t="str">
            <v>E-Commerce</v>
          </cell>
          <cell r="AK3701" t="str">
            <v>Web technology</v>
          </cell>
          <cell r="AP3701" t="str">
            <v>63.12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1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1</v>
          </cell>
          <cell r="BD3701">
            <v>0</v>
          </cell>
          <cell r="BE3701">
            <v>1</v>
          </cell>
          <cell r="BF3701" t="str">
            <v>-</v>
          </cell>
          <cell r="BG3701">
            <v>0</v>
          </cell>
        </row>
        <row r="3702">
          <cell r="A3702" t="str">
            <v>SSI0002587</v>
          </cell>
          <cell r="C3702" t="str">
            <v>SSI</v>
          </cell>
          <cell r="D3702" t="str">
            <v>Giuseppe Tura</v>
          </cell>
          <cell r="E3702">
            <v>43939</v>
          </cell>
          <cell r="F3702">
            <v>2020</v>
          </cell>
          <cell r="I3702" t="str">
            <v>In corso di valutazione</v>
          </cell>
          <cell r="J3702" t="str">
            <v>MARCIANISE</v>
          </cell>
          <cell r="K3702" t="str">
            <v>CE</v>
          </cell>
          <cell r="L3702" t="str">
            <v>Campania</v>
          </cell>
          <cell r="M3702" t="str">
            <v>ITALIA</v>
          </cell>
          <cell r="N3702" t="str">
            <v>SUD</v>
          </cell>
          <cell r="O3702" t="str">
            <v>Mezzogiorno</v>
          </cell>
          <cell r="Q3702" t="str">
            <v>X</v>
          </cell>
          <cell r="R3702" t="str">
            <v>PON I&amp;C SUD - DL Rilancio</v>
          </cell>
          <cell r="S3702" t="str">
            <v>Società non costituita</v>
          </cell>
          <cell r="T3702">
            <v>559900</v>
          </cell>
          <cell r="U3702">
            <v>462920</v>
          </cell>
          <cell r="V3702">
            <v>559900</v>
          </cell>
          <cell r="W3702">
            <v>0</v>
          </cell>
          <cell r="X3702">
            <v>447920</v>
          </cell>
          <cell r="Y3702">
            <v>0</v>
          </cell>
          <cell r="Z3702">
            <v>15000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3</v>
          </cell>
          <cell r="AI3702" t="str">
            <v>Economia Digitale</v>
          </cell>
          <cell r="AJ3702" t="str">
            <v>Cloud computing</v>
          </cell>
          <cell r="AK3702" t="str">
            <v>Web technology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2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2</v>
          </cell>
          <cell r="BD3702">
            <v>0</v>
          </cell>
          <cell r="BE3702">
            <v>0</v>
          </cell>
          <cell r="BF3702" t="str">
            <v>-</v>
          </cell>
          <cell r="BG3702">
            <v>0</v>
          </cell>
        </row>
        <row r="3703">
          <cell r="A3703" t="str">
            <v>SSI0002588</v>
          </cell>
          <cell r="B3703" t="str">
            <v>C64H20000690008</v>
          </cell>
          <cell r="C3703" t="str">
            <v>SSI</v>
          </cell>
          <cell r="D3703" t="str">
            <v>TOLEMAICA SRL</v>
          </cell>
          <cell r="E3703">
            <v>43940</v>
          </cell>
          <cell r="F3703">
            <v>2020</v>
          </cell>
          <cell r="H3703" t="str">
            <v>08113661212</v>
          </cell>
          <cell r="I3703" t="str">
            <v>Domanda ammessa</v>
          </cell>
          <cell r="J3703" t="str">
            <v>NAPOLI</v>
          </cell>
          <cell r="K3703" t="str">
            <v>NA</v>
          </cell>
          <cell r="L3703" t="str">
            <v>Campania</v>
          </cell>
          <cell r="M3703" t="str">
            <v>ITALIA</v>
          </cell>
          <cell r="N3703" t="str">
            <v>SUD</v>
          </cell>
          <cell r="O3703" t="str">
            <v>Mezzogiorno</v>
          </cell>
          <cell r="Q3703" t="str">
            <v>X</v>
          </cell>
          <cell r="R3703" t="str">
            <v>PON I&amp;C SUD</v>
          </cell>
          <cell r="S3703" t="str">
            <v>Società costituita</v>
          </cell>
          <cell r="T3703">
            <v>183849</v>
          </cell>
          <cell r="U3703">
            <v>147079.20000000001</v>
          </cell>
          <cell r="V3703">
            <v>183849</v>
          </cell>
          <cell r="W3703">
            <v>0</v>
          </cell>
          <cell r="X3703">
            <v>147079.20000000001</v>
          </cell>
          <cell r="Y3703">
            <v>0</v>
          </cell>
          <cell r="Z3703">
            <v>0</v>
          </cell>
          <cell r="AA3703">
            <v>0</v>
          </cell>
          <cell r="AB3703">
            <v>183849</v>
          </cell>
          <cell r="AC3703">
            <v>183849</v>
          </cell>
          <cell r="AD3703">
            <v>0</v>
          </cell>
          <cell r="AE3703">
            <v>1</v>
          </cell>
          <cell r="AF3703">
            <v>44049</v>
          </cell>
          <cell r="AG3703">
            <v>2020</v>
          </cell>
          <cell r="AH3703" t="str">
            <v>Ammissione</v>
          </cell>
          <cell r="AI3703" t="str">
            <v>Valorizzazione della ricerca</v>
          </cell>
          <cell r="AJ3703" t="str">
            <v>Cloud computing</v>
          </cell>
          <cell r="AK3703" t="str">
            <v>Web technology</v>
          </cell>
          <cell r="AP3703" t="str">
            <v>63.12.00</v>
          </cell>
          <cell r="AR3703">
            <v>147079.20000000001</v>
          </cell>
          <cell r="AS3703">
            <v>147079.20000000001</v>
          </cell>
          <cell r="AT3703">
            <v>0</v>
          </cell>
          <cell r="AU3703">
            <v>0</v>
          </cell>
          <cell r="AV3703">
            <v>104635.92</v>
          </cell>
          <cell r="AW3703">
            <v>0</v>
          </cell>
          <cell r="AX3703">
            <v>3</v>
          </cell>
          <cell r="AY3703">
            <v>0</v>
          </cell>
          <cell r="AZ3703">
            <v>0</v>
          </cell>
          <cell r="BA3703">
            <v>1</v>
          </cell>
          <cell r="BB3703">
            <v>0</v>
          </cell>
          <cell r="BC3703">
            <v>3</v>
          </cell>
          <cell r="BD3703">
            <v>1</v>
          </cell>
          <cell r="BE3703">
            <v>0</v>
          </cell>
          <cell r="BF3703" t="str">
            <v>-</v>
          </cell>
          <cell r="BG3703">
            <v>0</v>
          </cell>
        </row>
        <row r="3704">
          <cell r="A3704" t="str">
            <v>SSI0002589</v>
          </cell>
          <cell r="C3704" t="str">
            <v>SSI</v>
          </cell>
          <cell r="D3704" t="str">
            <v>Palma Tartaglione</v>
          </cell>
          <cell r="E3704">
            <v>43940</v>
          </cell>
          <cell r="F3704">
            <v>2020</v>
          </cell>
          <cell r="I3704" t="str">
            <v>In corso di valutazione</v>
          </cell>
          <cell r="J3704" t="str">
            <v>PAVIA</v>
          </cell>
          <cell r="K3704" t="str">
            <v>PV</v>
          </cell>
          <cell r="L3704" t="str">
            <v>Lombardia</v>
          </cell>
          <cell r="M3704" t="str">
            <v>ITALIA</v>
          </cell>
          <cell r="N3704" t="str">
            <v>CENTRO-NORD</v>
          </cell>
          <cell r="O3704" t="str">
            <v>Centro-Nord</v>
          </cell>
          <cell r="Q3704" t="str">
            <v>X</v>
          </cell>
          <cell r="R3704" t="str">
            <v>DL Rilancio</v>
          </cell>
          <cell r="S3704" t="str">
            <v>Società non costituita</v>
          </cell>
          <cell r="T3704">
            <v>212346.65999999997</v>
          </cell>
          <cell r="U3704">
            <v>170621.57</v>
          </cell>
          <cell r="V3704">
            <v>212346.65999999997</v>
          </cell>
          <cell r="W3704">
            <v>0</v>
          </cell>
          <cell r="X3704">
            <v>163121.57</v>
          </cell>
          <cell r="Y3704">
            <v>0</v>
          </cell>
          <cell r="Z3704">
            <v>7500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4</v>
          </cell>
          <cell r="AI3704" t="str">
            <v>Tecnologia nuova sperimentale</v>
          </cell>
          <cell r="AJ3704" t="str">
            <v>Life sciences</v>
          </cell>
          <cell r="AK3704" t="str">
            <v>Bio-scienze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1</v>
          </cell>
          <cell r="AY3704">
            <v>0</v>
          </cell>
          <cell r="AZ3704">
            <v>1</v>
          </cell>
          <cell r="BA3704">
            <v>0</v>
          </cell>
          <cell r="BB3704">
            <v>0</v>
          </cell>
          <cell r="BC3704">
            <v>1</v>
          </cell>
          <cell r="BD3704">
            <v>1</v>
          </cell>
          <cell r="BE3704">
            <v>1</v>
          </cell>
          <cell r="BF3704" t="str">
            <v>-</v>
          </cell>
          <cell r="BG3704">
            <v>0</v>
          </cell>
        </row>
        <row r="3705">
          <cell r="A3705" t="str">
            <v>SSI0002590</v>
          </cell>
          <cell r="C3705" t="str">
            <v>SSI</v>
          </cell>
          <cell r="D3705" t="str">
            <v>Nettuno Life Srl</v>
          </cell>
          <cell r="E3705">
            <v>43941</v>
          </cell>
          <cell r="F3705">
            <v>2020</v>
          </cell>
          <cell r="H3705" t="str">
            <v>15497581007</v>
          </cell>
          <cell r="I3705" t="str">
            <v>Domanda non ammessa</v>
          </cell>
          <cell r="J3705" t="str">
            <v>NETTUNO</v>
          </cell>
          <cell r="K3705" t="str">
            <v>RM</v>
          </cell>
          <cell r="L3705" t="str">
            <v>Lazio</v>
          </cell>
          <cell r="M3705" t="str">
            <v>ITALIA</v>
          </cell>
          <cell r="N3705" t="str">
            <v>CENTRO-NORD</v>
          </cell>
          <cell r="O3705" t="str">
            <v>Centro-Nord</v>
          </cell>
          <cell r="Q3705" t="str">
            <v>X</v>
          </cell>
          <cell r="R3705" t="str">
            <v>FCS Centro/Nord</v>
          </cell>
          <cell r="S3705" t="str">
            <v>Società costituita</v>
          </cell>
          <cell r="T3705">
            <v>331900</v>
          </cell>
          <cell r="U3705">
            <v>273020</v>
          </cell>
          <cell r="V3705">
            <v>331900</v>
          </cell>
          <cell r="W3705">
            <v>0</v>
          </cell>
          <cell r="X3705">
            <v>265520</v>
          </cell>
          <cell r="Y3705">
            <v>0</v>
          </cell>
          <cell r="Z3705">
            <v>7500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3</v>
          </cell>
          <cell r="AF3705">
            <v>44049</v>
          </cell>
          <cell r="AG3705">
            <v>2020</v>
          </cell>
          <cell r="AH3705" t="str">
            <v>Non ammissione</v>
          </cell>
          <cell r="AI3705" t="str">
            <v>Tecnologia nuova sperimentale</v>
          </cell>
          <cell r="AJ3705" t="str">
            <v>Turismo e beni culturali</v>
          </cell>
          <cell r="AK3705" t="str">
            <v>Turismo e beni culturali</v>
          </cell>
          <cell r="AP3705" t="str">
            <v>79.90.19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1</v>
          </cell>
          <cell r="AY3705">
            <v>1</v>
          </cell>
          <cell r="AZ3705">
            <v>0</v>
          </cell>
          <cell r="BA3705">
            <v>1</v>
          </cell>
          <cell r="BB3705">
            <v>0</v>
          </cell>
          <cell r="BC3705">
            <v>2</v>
          </cell>
          <cell r="BD3705">
            <v>1</v>
          </cell>
          <cell r="BE3705">
            <v>0</v>
          </cell>
          <cell r="BF3705" t="str">
            <v>-</v>
          </cell>
          <cell r="BG3705">
            <v>0</v>
          </cell>
        </row>
        <row r="3706">
          <cell r="A3706" t="str">
            <v>SSI0002591</v>
          </cell>
          <cell r="C3706" t="str">
            <v>SSI</v>
          </cell>
          <cell r="D3706" t="str">
            <v>B&amp;G srl</v>
          </cell>
          <cell r="E3706">
            <v>43942</v>
          </cell>
          <cell r="F3706">
            <v>2020</v>
          </cell>
          <cell r="H3706" t="str">
            <v>04102540988</v>
          </cell>
          <cell r="I3706" t="str">
            <v>Domanda non ammessa</v>
          </cell>
          <cell r="J3706" t="str">
            <v>BRESCIA</v>
          </cell>
          <cell r="K3706" t="str">
            <v>BS</v>
          </cell>
          <cell r="L3706" t="str">
            <v>Lombardia</v>
          </cell>
          <cell r="M3706" t="str">
            <v>ITALIA</v>
          </cell>
          <cell r="N3706" t="str">
            <v>CENTRO-NORD</v>
          </cell>
          <cell r="O3706" t="str">
            <v>Centro-Nord</v>
          </cell>
          <cell r="Q3706" t="str">
            <v>X</v>
          </cell>
          <cell r="R3706" t="str">
            <v>FCS Centro/Nord</v>
          </cell>
          <cell r="S3706" t="str">
            <v>Società costituita</v>
          </cell>
          <cell r="T3706">
            <v>1426300</v>
          </cell>
          <cell r="U3706">
            <v>1148540</v>
          </cell>
          <cell r="V3706">
            <v>1426300</v>
          </cell>
          <cell r="W3706">
            <v>0</v>
          </cell>
          <cell r="X3706">
            <v>1141040</v>
          </cell>
          <cell r="Y3706">
            <v>0</v>
          </cell>
          <cell r="Z3706">
            <v>7500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64</v>
          </cell>
          <cell r="AF3706">
            <v>44049</v>
          </cell>
          <cell r="AG3706">
            <v>2020</v>
          </cell>
          <cell r="AH3706" t="str">
            <v>Non ammissione</v>
          </cell>
          <cell r="AI3706" t="str">
            <v>Economia Digitale</v>
          </cell>
          <cell r="AJ3706" t="str">
            <v>E-Commerce</v>
          </cell>
          <cell r="AK3706" t="str">
            <v>Web technology</v>
          </cell>
          <cell r="AP3706" t="str">
            <v>78.10.00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1</v>
          </cell>
          <cell r="AZ3706">
            <v>0</v>
          </cell>
          <cell r="BA3706">
            <v>0</v>
          </cell>
          <cell r="BB3706">
            <v>1</v>
          </cell>
          <cell r="BC3706">
            <v>1</v>
          </cell>
          <cell r="BD3706">
            <v>1</v>
          </cell>
          <cell r="BE3706">
            <v>0</v>
          </cell>
          <cell r="BF3706" t="str">
            <v>-</v>
          </cell>
          <cell r="BG3706">
            <v>0</v>
          </cell>
        </row>
        <row r="3707">
          <cell r="A3707" t="str">
            <v>SSI0002592</v>
          </cell>
          <cell r="C3707" t="str">
            <v>SSI</v>
          </cell>
          <cell r="D3707" t="str">
            <v>Andrea Cutrullà</v>
          </cell>
          <cell r="E3707">
            <v>43943</v>
          </cell>
          <cell r="F3707">
            <v>2020</v>
          </cell>
          <cell r="I3707" t="str">
            <v>Domanda non ammessa</v>
          </cell>
          <cell r="J3707" t="str">
            <v>n.d.</v>
          </cell>
          <cell r="K3707" t="str">
            <v>n.d.</v>
          </cell>
          <cell r="L3707" t="str">
            <v>Calabria</v>
          </cell>
          <cell r="M3707" t="str">
            <v>ITALIA</v>
          </cell>
          <cell r="N3707" t="str">
            <v>SUD</v>
          </cell>
          <cell r="O3707" t="str">
            <v>Mezzogiorno</v>
          </cell>
          <cell r="Q3707" t="str">
            <v>X</v>
          </cell>
          <cell r="R3707" t="str">
            <v>PON I&amp;C SUD - LEGGE DI STABILITA 2017</v>
          </cell>
          <cell r="S3707" t="str">
            <v>Società non costituita</v>
          </cell>
          <cell r="T3707">
            <v>389248</v>
          </cell>
          <cell r="U3707">
            <v>365323.2</v>
          </cell>
          <cell r="V3707">
            <v>389248</v>
          </cell>
          <cell r="W3707">
            <v>0</v>
          </cell>
          <cell r="X3707">
            <v>350323.20000000001</v>
          </cell>
          <cell r="Y3707">
            <v>0</v>
          </cell>
          <cell r="Z3707">
            <v>15000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4</v>
          </cell>
          <cell r="AF3707">
            <v>44035</v>
          </cell>
          <cell r="AG3707">
            <v>2020</v>
          </cell>
          <cell r="AH3707" t="str">
            <v>Non ammissione</v>
          </cell>
          <cell r="AI3707" t="str">
            <v>Economia Digitale</v>
          </cell>
          <cell r="AJ3707" t="str">
            <v>Cloud computing</v>
          </cell>
          <cell r="AK3707" t="str">
            <v>Web technology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2</v>
          </cell>
          <cell r="AX3707">
            <v>0</v>
          </cell>
          <cell r="AY3707">
            <v>0</v>
          </cell>
          <cell r="AZ3707">
            <v>0</v>
          </cell>
          <cell r="BA3707">
            <v>1</v>
          </cell>
          <cell r="BB3707">
            <v>0</v>
          </cell>
          <cell r="BC3707">
            <v>2</v>
          </cell>
          <cell r="BD3707">
            <v>1</v>
          </cell>
          <cell r="BE3707">
            <v>2</v>
          </cell>
          <cell r="BF3707" t="str">
            <v>-</v>
          </cell>
          <cell r="BG3707">
            <v>0</v>
          </cell>
        </row>
        <row r="3708">
          <cell r="A3708" t="str">
            <v>SSI0002593</v>
          </cell>
          <cell r="C3708" t="str">
            <v>SSI</v>
          </cell>
          <cell r="D3708" t="str">
            <v>THOUSAND SUNNY</v>
          </cell>
          <cell r="E3708">
            <v>43944</v>
          </cell>
          <cell r="F3708">
            <v>2020</v>
          </cell>
          <cell r="H3708" t="str">
            <v>01336390321</v>
          </cell>
          <cell r="I3708" t="str">
            <v>Domanda non ammessa</v>
          </cell>
          <cell r="J3708" t="str">
            <v>TRIESTE</v>
          </cell>
          <cell r="K3708" t="str">
            <v>TS</v>
          </cell>
          <cell r="L3708" t="str">
            <v>Friuli Venezia Giulia</v>
          </cell>
          <cell r="M3708" t="str">
            <v>ITALIA</v>
          </cell>
          <cell r="N3708" t="str">
            <v>CENTRO-NORD</v>
          </cell>
          <cell r="O3708" t="str">
            <v>Centro-Nord</v>
          </cell>
          <cell r="Q3708" t="str">
            <v>X</v>
          </cell>
          <cell r="R3708" t="str">
            <v>FCS Centro/Nord</v>
          </cell>
          <cell r="S3708" t="str">
            <v>Società costituita</v>
          </cell>
          <cell r="T3708">
            <v>139255.73000000001</v>
          </cell>
          <cell r="U3708">
            <v>118904.58</v>
          </cell>
          <cell r="V3708">
            <v>139255.73000000001</v>
          </cell>
          <cell r="W3708">
            <v>0</v>
          </cell>
          <cell r="X3708">
            <v>111404.58</v>
          </cell>
          <cell r="Y3708">
            <v>0</v>
          </cell>
          <cell r="Z3708">
            <v>7500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3</v>
          </cell>
          <cell r="AF3708">
            <v>44035</v>
          </cell>
          <cell r="AG3708">
            <v>2020</v>
          </cell>
          <cell r="AH3708" t="str">
            <v>Non ammissione</v>
          </cell>
          <cell r="AI3708" t="str">
            <v>Economia Digitale</v>
          </cell>
          <cell r="AJ3708" t="str">
            <v>Socialnetwork</v>
          </cell>
          <cell r="AK3708" t="str">
            <v>Web technology</v>
          </cell>
          <cell r="AP3708" t="str">
            <v>73.11.02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3</v>
          </cell>
          <cell r="AX3708">
            <v>0</v>
          </cell>
          <cell r="AY3708">
            <v>1</v>
          </cell>
          <cell r="AZ3708">
            <v>0</v>
          </cell>
          <cell r="BA3708">
            <v>0</v>
          </cell>
          <cell r="BB3708">
            <v>0</v>
          </cell>
          <cell r="BC3708">
            <v>4</v>
          </cell>
          <cell r="BD3708">
            <v>0</v>
          </cell>
          <cell r="BE3708">
            <v>3</v>
          </cell>
          <cell r="BF3708" t="str">
            <v>-</v>
          </cell>
          <cell r="BG3708">
            <v>0</v>
          </cell>
        </row>
        <row r="3709">
          <cell r="A3709" t="str">
            <v>SSI0002594</v>
          </cell>
          <cell r="C3709" t="str">
            <v>SSI</v>
          </cell>
          <cell r="D3709" t="str">
            <v>Andrea Capurro</v>
          </cell>
          <cell r="E3709">
            <v>43945</v>
          </cell>
          <cell r="F3709">
            <v>2020</v>
          </cell>
          <cell r="I3709" t="str">
            <v>Domanda non ammessa</v>
          </cell>
          <cell r="J3709" t="str">
            <v>n.d.</v>
          </cell>
          <cell r="K3709" t="str">
            <v>n.d.</v>
          </cell>
          <cell r="L3709" t="str">
            <v>Campania</v>
          </cell>
          <cell r="M3709" t="str">
            <v>ITALIA</v>
          </cell>
          <cell r="N3709" t="str">
            <v>SUD</v>
          </cell>
          <cell r="O3709" t="str">
            <v>Mezzogiorno</v>
          </cell>
          <cell r="Q3709" t="str">
            <v>X</v>
          </cell>
          <cell r="R3709" t="str">
            <v>PON I&amp;C SUD - LEGGE DI STABILITA 2017</v>
          </cell>
          <cell r="S3709" t="str">
            <v>Società non costituita</v>
          </cell>
          <cell r="T3709">
            <v>345500</v>
          </cell>
          <cell r="U3709">
            <v>325950</v>
          </cell>
          <cell r="V3709">
            <v>345500</v>
          </cell>
          <cell r="W3709">
            <v>0</v>
          </cell>
          <cell r="X3709">
            <v>310950</v>
          </cell>
          <cell r="Y3709">
            <v>0</v>
          </cell>
          <cell r="Z3709">
            <v>15000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9</v>
          </cell>
          <cell r="AF3709">
            <v>44035</v>
          </cell>
          <cell r="AG3709">
            <v>2020</v>
          </cell>
          <cell r="AH3709" t="str">
            <v>Non ammissione</v>
          </cell>
          <cell r="AI3709" t="str">
            <v>Economia Digitale</v>
          </cell>
          <cell r="AJ3709" t="str">
            <v>Internet of things</v>
          </cell>
          <cell r="AK3709" t="str">
            <v>Web technology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1</v>
          </cell>
          <cell r="AX3709">
            <v>1</v>
          </cell>
          <cell r="AY3709">
            <v>0</v>
          </cell>
          <cell r="AZ3709">
            <v>0</v>
          </cell>
          <cell r="BA3709">
            <v>1</v>
          </cell>
          <cell r="BB3709">
            <v>0</v>
          </cell>
          <cell r="BC3709">
            <v>2</v>
          </cell>
          <cell r="BD3709">
            <v>1</v>
          </cell>
          <cell r="BE3709">
            <v>1</v>
          </cell>
          <cell r="BF3709" t="str">
            <v>-</v>
          </cell>
          <cell r="BG3709">
            <v>3</v>
          </cell>
        </row>
        <row r="3710">
          <cell r="A3710" t="str">
            <v>SSI0002595</v>
          </cell>
          <cell r="C3710" t="str">
            <v>SSI</v>
          </cell>
          <cell r="D3710" t="str">
            <v>Go-on S.r.l.</v>
          </cell>
          <cell r="E3710">
            <v>43945</v>
          </cell>
          <cell r="F3710">
            <v>2020</v>
          </cell>
          <cell r="H3710" t="str">
            <v>14946281004</v>
          </cell>
          <cell r="I3710" t="str">
            <v>Domanda non ammessa</v>
          </cell>
          <cell r="J3710" t="str">
            <v>ROMA</v>
          </cell>
          <cell r="K3710" t="str">
            <v>RM</v>
          </cell>
          <cell r="L3710" t="str">
            <v>Lazio</v>
          </cell>
          <cell r="M3710" t="str">
            <v>ITALIA</v>
          </cell>
          <cell r="N3710" t="str">
            <v>CENTRO-NORD</v>
          </cell>
          <cell r="O3710" t="str">
            <v>Centro-Nord</v>
          </cell>
          <cell r="Q3710" t="str">
            <v>X</v>
          </cell>
          <cell r="R3710" t="str">
            <v>DL Rilancio</v>
          </cell>
          <cell r="S3710" t="str">
            <v>Società costituita</v>
          </cell>
          <cell r="T3710">
            <v>211048</v>
          </cell>
          <cell r="U3710">
            <v>168838.39999999999</v>
          </cell>
          <cell r="V3710">
            <v>211048</v>
          </cell>
          <cell r="W3710">
            <v>0</v>
          </cell>
          <cell r="X3710">
            <v>168838.39999999999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1</v>
          </cell>
          <cell r="AF3710">
            <v>44091</v>
          </cell>
          <cell r="AG3710">
            <v>2020</v>
          </cell>
          <cell r="AH3710" t="str">
            <v>Non ammissione</v>
          </cell>
          <cell r="AI3710" t="str">
            <v>Economia Digitale</v>
          </cell>
          <cell r="AJ3710" t="str">
            <v>Turismo e beni culturali</v>
          </cell>
          <cell r="AK3710" t="str">
            <v>Turismo e beni culturali</v>
          </cell>
          <cell r="AP3710" t="str">
            <v>62.01.00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1</v>
          </cell>
          <cell r="AX3710">
            <v>0</v>
          </cell>
          <cell r="AY3710">
            <v>1</v>
          </cell>
          <cell r="AZ3710">
            <v>0</v>
          </cell>
          <cell r="BA3710">
            <v>0</v>
          </cell>
          <cell r="BB3710">
            <v>1</v>
          </cell>
          <cell r="BC3710">
            <v>2</v>
          </cell>
          <cell r="BD3710">
            <v>1</v>
          </cell>
          <cell r="BE3710">
            <v>1</v>
          </cell>
          <cell r="BF3710" t="str">
            <v>-</v>
          </cell>
          <cell r="BG3710">
            <v>0</v>
          </cell>
        </row>
        <row r="3711">
          <cell r="A3711" t="str">
            <v>SSI0002596</v>
          </cell>
          <cell r="C3711" t="str">
            <v>SSI</v>
          </cell>
          <cell r="D3711" t="str">
            <v>PROFILO ASSICURATIVO SRL</v>
          </cell>
          <cell r="E3711">
            <v>43946</v>
          </cell>
          <cell r="F3711">
            <v>2020</v>
          </cell>
          <cell r="H3711" t="str">
            <v>08533361211</v>
          </cell>
          <cell r="I3711" t="str">
            <v>Domanda non ammessa</v>
          </cell>
          <cell r="J3711" t="str">
            <v>ISCHIA</v>
          </cell>
          <cell r="K3711" t="str">
            <v>NA</v>
          </cell>
          <cell r="L3711" t="str">
            <v>Campania</v>
          </cell>
          <cell r="M3711" t="str">
            <v>ITALIA</v>
          </cell>
          <cell r="N3711" t="str">
            <v>SUD</v>
          </cell>
          <cell r="O3711" t="str">
            <v>Mezzogiorno</v>
          </cell>
          <cell r="Q3711" t="str">
            <v>X</v>
          </cell>
          <cell r="R3711" t="str">
            <v>PON I&amp;C SUD</v>
          </cell>
          <cell r="S3711" t="str">
            <v>Società costituita</v>
          </cell>
          <cell r="T3711">
            <v>521972</v>
          </cell>
          <cell r="U3711">
            <v>417577.6</v>
          </cell>
          <cell r="V3711">
            <v>521972</v>
          </cell>
          <cell r="W3711">
            <v>0</v>
          </cell>
          <cell r="X3711">
            <v>417577.6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4</v>
          </cell>
          <cell r="AF3711">
            <v>44105</v>
          </cell>
          <cell r="AG3711">
            <v>2020</v>
          </cell>
          <cell r="AH3711" t="str">
            <v>Non ammissione</v>
          </cell>
          <cell r="AI3711" t="str">
            <v>Economia Digitale</v>
          </cell>
          <cell r="AJ3711" t="str">
            <v>E-Commerce</v>
          </cell>
          <cell r="AK3711" t="str">
            <v>Web technology</v>
          </cell>
          <cell r="AP3711" t="str">
            <v>63.99.00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1</v>
          </cell>
          <cell r="AX3711">
            <v>0</v>
          </cell>
          <cell r="AY3711">
            <v>1</v>
          </cell>
          <cell r="AZ3711">
            <v>0</v>
          </cell>
          <cell r="BA3711">
            <v>0</v>
          </cell>
          <cell r="BB3711">
            <v>0</v>
          </cell>
          <cell r="BC3711">
            <v>2</v>
          </cell>
          <cell r="BD3711">
            <v>0</v>
          </cell>
          <cell r="BE3711">
            <v>1</v>
          </cell>
          <cell r="BF3711" t="str">
            <v>-</v>
          </cell>
          <cell r="BG3711">
            <v>0</v>
          </cell>
        </row>
        <row r="3712">
          <cell r="A3712" t="str">
            <v>SSI0002597</v>
          </cell>
          <cell r="C3712" t="str">
            <v>SSI</v>
          </cell>
          <cell r="D3712" t="str">
            <v>Gilberto Castelluzzo</v>
          </cell>
          <cell r="E3712">
            <v>43946</v>
          </cell>
          <cell r="F3712">
            <v>2020</v>
          </cell>
          <cell r="I3712" t="str">
            <v>Domanda non ammessa</v>
          </cell>
          <cell r="J3712" t="str">
            <v>MILANO</v>
          </cell>
          <cell r="K3712" t="str">
            <v>MI</v>
          </cell>
          <cell r="L3712" t="str">
            <v>Lombardia</v>
          </cell>
          <cell r="M3712" t="str">
            <v>ITALIA</v>
          </cell>
          <cell r="N3712" t="str">
            <v>CENTRO-NORD</v>
          </cell>
          <cell r="O3712" t="str">
            <v>Centro-Nord</v>
          </cell>
          <cell r="Q3712" t="str">
            <v>X</v>
          </cell>
          <cell r="R3712" t="str">
            <v>DL Rilancio</v>
          </cell>
          <cell r="S3712" t="str">
            <v>Società non costituita</v>
          </cell>
          <cell r="T3712">
            <v>1499522</v>
          </cell>
          <cell r="U3712">
            <v>1357069.8</v>
          </cell>
          <cell r="V3712">
            <v>1499522</v>
          </cell>
          <cell r="W3712">
            <v>0</v>
          </cell>
          <cell r="X3712">
            <v>1349569.8</v>
          </cell>
          <cell r="Y3712">
            <v>0</v>
          </cell>
          <cell r="Z3712">
            <v>7500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2</v>
          </cell>
          <cell r="AF3712">
            <v>44091</v>
          </cell>
          <cell r="AG3712">
            <v>2020</v>
          </cell>
          <cell r="AH3712" t="str">
            <v>Non ammissione</v>
          </cell>
          <cell r="AI3712" t="str">
            <v>Economia Digitale</v>
          </cell>
          <cell r="AJ3712" t="str">
            <v>E-Commerce</v>
          </cell>
          <cell r="AK3712" t="str">
            <v>Web technology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2</v>
          </cell>
          <cell r="AX3712">
            <v>0</v>
          </cell>
          <cell r="AY3712">
            <v>0</v>
          </cell>
          <cell r="AZ3712">
            <v>1</v>
          </cell>
          <cell r="BA3712">
            <v>0</v>
          </cell>
          <cell r="BB3712">
            <v>0</v>
          </cell>
          <cell r="BC3712">
            <v>2</v>
          </cell>
          <cell r="BD3712">
            <v>1</v>
          </cell>
          <cell r="BE3712">
            <v>3</v>
          </cell>
          <cell r="BF3712" t="str">
            <v>-</v>
          </cell>
          <cell r="BG3712">
            <v>0</v>
          </cell>
        </row>
        <row r="3713">
          <cell r="A3713" t="str">
            <v>SSI0002598</v>
          </cell>
          <cell r="C3713" t="str">
            <v>SSI</v>
          </cell>
          <cell r="D3713" t="str">
            <v>MIRNAGREEN SRL</v>
          </cell>
          <cell r="E3713">
            <v>43947</v>
          </cell>
          <cell r="F3713">
            <v>2020</v>
          </cell>
          <cell r="H3713" t="str">
            <v>02375570229</v>
          </cell>
          <cell r="I3713" t="str">
            <v>Domanda non ammessa</v>
          </cell>
          <cell r="J3713" t="str">
            <v>BOLZANO        BOZEN</v>
          </cell>
          <cell r="K3713" t="str">
            <v>BZ</v>
          </cell>
          <cell r="L3713" t="str">
            <v>Trentino Alto Adige</v>
          </cell>
          <cell r="M3713" t="str">
            <v>ITALIA</v>
          </cell>
          <cell r="N3713" t="str">
            <v>CENTRO-NORD</v>
          </cell>
          <cell r="O3713" t="str">
            <v>Centro-Nord</v>
          </cell>
          <cell r="Q3713" t="str">
            <v>X</v>
          </cell>
          <cell r="R3713" t="str">
            <v>FCS Centro/Nord</v>
          </cell>
          <cell r="S3713" t="str">
            <v>Società costituita</v>
          </cell>
          <cell r="T3713">
            <v>1259073.2</v>
          </cell>
          <cell r="U3713">
            <v>1007258.5599999999</v>
          </cell>
          <cell r="V3713">
            <v>1259073.2</v>
          </cell>
          <cell r="W3713">
            <v>0</v>
          </cell>
          <cell r="X3713">
            <v>1007258.5599999999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10</v>
          </cell>
          <cell r="AF3713">
            <v>43992</v>
          </cell>
          <cell r="AG3713">
            <v>2020</v>
          </cell>
          <cell r="AH3713" t="str">
            <v>Non ammissione</v>
          </cell>
          <cell r="AI3713" t="str">
            <v>Valorizzazione della ricerca</v>
          </cell>
          <cell r="AJ3713" t="str">
            <v>Life sciences</v>
          </cell>
          <cell r="AK3713" t="str">
            <v>Bio-scienze</v>
          </cell>
          <cell r="AP3713" t="str">
            <v>72.19.09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3</v>
          </cell>
          <cell r="AZ3713">
            <v>0</v>
          </cell>
          <cell r="BA3713">
            <v>1</v>
          </cell>
          <cell r="BB3713">
            <v>0</v>
          </cell>
          <cell r="BC3713">
            <v>3</v>
          </cell>
          <cell r="BD3713">
            <v>1</v>
          </cell>
          <cell r="BE3713">
            <v>0</v>
          </cell>
          <cell r="BF3713" t="str">
            <v>-</v>
          </cell>
          <cell r="BG3713">
            <v>0</v>
          </cell>
        </row>
        <row r="3714">
          <cell r="A3714" t="str">
            <v>SSI0002599</v>
          </cell>
          <cell r="C3714" t="str">
            <v>SSI</v>
          </cell>
          <cell r="D3714" t="str">
            <v>Laura Lombardo</v>
          </cell>
          <cell r="E3714">
            <v>43947</v>
          </cell>
          <cell r="F3714">
            <v>2020</v>
          </cell>
          <cell r="I3714" t="str">
            <v>Domanda non ammessa</v>
          </cell>
          <cell r="J3714" t="str">
            <v>ALCAMO</v>
          </cell>
          <cell r="K3714" t="str">
            <v>TP</v>
          </cell>
          <cell r="L3714" t="str">
            <v>Sicilia</v>
          </cell>
          <cell r="M3714" t="str">
            <v>ITALIA</v>
          </cell>
          <cell r="N3714" t="str">
            <v>SUD</v>
          </cell>
          <cell r="O3714" t="str">
            <v>Mezzogiorno</v>
          </cell>
          <cell r="Q3714" t="str">
            <v>X</v>
          </cell>
          <cell r="R3714" t="str">
            <v>PON I&amp;C SUD - DL Rilancio</v>
          </cell>
          <cell r="S3714" t="str">
            <v>Società non costituita</v>
          </cell>
          <cell r="T3714">
            <v>1499907</v>
          </cell>
          <cell r="U3714">
            <v>1364916.3</v>
          </cell>
          <cell r="V3714">
            <v>1499907</v>
          </cell>
          <cell r="W3714">
            <v>0</v>
          </cell>
          <cell r="X3714">
            <v>1349916.3</v>
          </cell>
          <cell r="Y3714">
            <v>0</v>
          </cell>
          <cell r="Z3714">
            <v>15000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14</v>
          </cell>
          <cell r="AF3714">
            <v>44088</v>
          </cell>
          <cell r="AG3714">
            <v>2020</v>
          </cell>
          <cell r="AH3714" t="str">
            <v>Non ammissione</v>
          </cell>
          <cell r="AI3714" t="str">
            <v>Tecnologia nuova sperimentale</v>
          </cell>
          <cell r="AJ3714" t="str">
            <v>Bioagroalimentare</v>
          </cell>
          <cell r="AK3714" t="str">
            <v>Bio-scienze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1</v>
          </cell>
          <cell r="BA3714">
            <v>0</v>
          </cell>
          <cell r="BB3714">
            <v>0</v>
          </cell>
          <cell r="BC3714">
            <v>0</v>
          </cell>
          <cell r="BD3714">
            <v>1</v>
          </cell>
          <cell r="BE3714">
            <v>1</v>
          </cell>
          <cell r="BF3714" t="str">
            <v>-</v>
          </cell>
          <cell r="BG3714">
            <v>0</v>
          </cell>
        </row>
        <row r="3715">
          <cell r="A3715" t="str">
            <v>SSI0002600</v>
          </cell>
          <cell r="C3715" t="str">
            <v>SSI</v>
          </cell>
          <cell r="D3715" t="str">
            <v>Paolo Rossello</v>
          </cell>
          <cell r="E3715">
            <v>43948</v>
          </cell>
          <cell r="F3715">
            <v>2020</v>
          </cell>
          <cell r="I3715" t="str">
            <v>Domanda non ammessa</v>
          </cell>
          <cell r="J3715" t="str">
            <v>n.d.</v>
          </cell>
          <cell r="K3715" t="str">
            <v>n.d.</v>
          </cell>
          <cell r="L3715" t="str">
            <v>Emilia Romagna</v>
          </cell>
          <cell r="M3715" t="str">
            <v>ITALIA</v>
          </cell>
          <cell r="N3715" t="str">
            <v>CENTRO-NORD</v>
          </cell>
          <cell r="O3715" t="str">
            <v>Centro-Nord</v>
          </cell>
          <cell r="Q3715" t="str">
            <v>X</v>
          </cell>
          <cell r="R3715" t="str">
            <v>FCS Centro/Nord</v>
          </cell>
          <cell r="S3715" t="str">
            <v>Società non costituita</v>
          </cell>
          <cell r="T3715">
            <v>466851.08999999997</v>
          </cell>
          <cell r="U3715">
            <v>164406.32</v>
          </cell>
          <cell r="V3715">
            <v>466851.08999999997</v>
          </cell>
          <cell r="W3715">
            <v>0</v>
          </cell>
          <cell r="X3715">
            <v>156906.32</v>
          </cell>
          <cell r="Y3715">
            <v>0</v>
          </cell>
          <cell r="Z3715">
            <v>7500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13</v>
          </cell>
          <cell r="AF3715">
            <v>44049</v>
          </cell>
          <cell r="AG3715">
            <v>2020</v>
          </cell>
          <cell r="AH3715" t="str">
            <v>Non ammissione</v>
          </cell>
          <cell r="AI3715" t="str">
            <v>Valorizzazione della ricerca</v>
          </cell>
          <cell r="AJ3715" t="str">
            <v>Materiali innovativi</v>
          </cell>
          <cell r="AK3715" t="str">
            <v>Industria hi-tech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3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3</v>
          </cell>
          <cell r="BD3715">
            <v>0</v>
          </cell>
          <cell r="BE3715">
            <v>0</v>
          </cell>
          <cell r="BF3715" t="str">
            <v>-</v>
          </cell>
          <cell r="BG3715">
            <v>0</v>
          </cell>
        </row>
        <row r="3716">
          <cell r="A3716" t="str">
            <v>SSI0002601</v>
          </cell>
          <cell r="B3716" t="str">
            <v>C34H20000070008</v>
          </cell>
          <cell r="C3716" t="str">
            <v>SSI</v>
          </cell>
          <cell r="D3716" t="str">
            <v>Docety Srl</v>
          </cell>
          <cell r="E3716">
            <v>43948</v>
          </cell>
          <cell r="F3716">
            <v>2020</v>
          </cell>
          <cell r="H3716" t="str">
            <v>01799410707</v>
          </cell>
          <cell r="I3716" t="str">
            <v>Domanda ammessa</v>
          </cell>
          <cell r="J3716" t="str">
            <v>TERMOLI</v>
          </cell>
          <cell r="K3716" t="str">
            <v>CB</v>
          </cell>
          <cell r="L3716" t="str">
            <v>Molise</v>
          </cell>
          <cell r="M3716" t="str">
            <v>ITALIA</v>
          </cell>
          <cell r="N3716" t="str">
            <v>SUD</v>
          </cell>
          <cell r="O3716" t="str">
            <v>Mezzogiorno</v>
          </cell>
          <cell r="Q3716" t="str">
            <v>X</v>
          </cell>
          <cell r="R3716" t="str">
            <v>FCS Intero territorio nazionale (PON IC SAM)</v>
          </cell>
          <cell r="S3716" t="str">
            <v>Società costituita</v>
          </cell>
          <cell r="T3716">
            <v>441928</v>
          </cell>
          <cell r="U3716">
            <v>353542.40000000002</v>
          </cell>
          <cell r="V3716">
            <v>441928</v>
          </cell>
          <cell r="W3716">
            <v>0</v>
          </cell>
          <cell r="X3716">
            <v>353542.40000000002</v>
          </cell>
          <cell r="Y3716">
            <v>0</v>
          </cell>
          <cell r="Z3716">
            <v>0</v>
          </cell>
          <cell r="AA3716">
            <v>0</v>
          </cell>
          <cell r="AB3716">
            <v>391924</v>
          </cell>
          <cell r="AC3716">
            <v>391924</v>
          </cell>
          <cell r="AD3716">
            <v>0</v>
          </cell>
          <cell r="AE3716">
            <v>6</v>
          </cell>
          <cell r="AF3716">
            <v>44021</v>
          </cell>
          <cell r="AG3716">
            <v>2020</v>
          </cell>
          <cell r="AH3716" t="str">
            <v>Ammissione</v>
          </cell>
          <cell r="AI3716" t="str">
            <v>Valorizzazione della ricerca</v>
          </cell>
          <cell r="AJ3716" t="str">
            <v>Telecomunicazioni</v>
          </cell>
          <cell r="AK3716" t="str">
            <v>IT e infrastrutture</v>
          </cell>
          <cell r="AL3716">
            <v>44123</v>
          </cell>
          <cell r="AM3716">
            <v>2020</v>
          </cell>
          <cell r="AP3716" t="str">
            <v>63.11.30</v>
          </cell>
          <cell r="AR3716">
            <v>313539.20000000001</v>
          </cell>
          <cell r="AS3716">
            <v>313539.20000000001</v>
          </cell>
          <cell r="AT3716">
            <v>0</v>
          </cell>
          <cell r="AU3716">
            <v>0</v>
          </cell>
          <cell r="AV3716">
            <v>228837.44</v>
          </cell>
          <cell r="AW3716">
            <v>3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3</v>
          </cell>
          <cell r="BD3716">
            <v>0</v>
          </cell>
          <cell r="BE3716">
            <v>3</v>
          </cell>
          <cell r="BF3716" t="str">
            <v>-</v>
          </cell>
          <cell r="BG3716">
            <v>0</v>
          </cell>
        </row>
        <row r="3717">
          <cell r="A3717" t="str">
            <v>SSI0002602</v>
          </cell>
          <cell r="C3717" t="str">
            <v>SSI</v>
          </cell>
          <cell r="D3717" t="str">
            <v>Daniele Cortolezzis</v>
          </cell>
          <cell r="E3717">
            <v>43949</v>
          </cell>
          <cell r="F3717">
            <v>2020</v>
          </cell>
          <cell r="I3717" t="str">
            <v>Domanda non ammessa</v>
          </cell>
          <cell r="J3717" t="str">
            <v>n.d.</v>
          </cell>
          <cell r="K3717" t="str">
            <v>n.d.</v>
          </cell>
          <cell r="L3717" t="str">
            <v>Friuli Venezia Giulia</v>
          </cell>
          <cell r="M3717" t="str">
            <v>ITALIA</v>
          </cell>
          <cell r="N3717" t="str">
            <v>CENTRO-NORD</v>
          </cell>
          <cell r="O3717" t="str">
            <v>Centro-Nord</v>
          </cell>
          <cell r="Q3717" t="str">
            <v>X</v>
          </cell>
          <cell r="R3717" t="str">
            <v>FCS Centro/Nord</v>
          </cell>
          <cell r="S3717" t="str">
            <v>Società non costituita</v>
          </cell>
          <cell r="T3717">
            <v>417600</v>
          </cell>
          <cell r="U3717">
            <v>341580</v>
          </cell>
          <cell r="V3717">
            <v>417600</v>
          </cell>
          <cell r="W3717">
            <v>0</v>
          </cell>
          <cell r="X3717">
            <v>334080</v>
          </cell>
          <cell r="Y3717">
            <v>0</v>
          </cell>
          <cell r="Z3717">
            <v>7500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3</v>
          </cell>
          <cell r="AF3717">
            <v>44048</v>
          </cell>
          <cell r="AG3717">
            <v>2020</v>
          </cell>
          <cell r="AH3717" t="str">
            <v>Non ammissione</v>
          </cell>
          <cell r="AI3717" t="str">
            <v>Tecnologia nuova sperimentale</v>
          </cell>
          <cell r="AJ3717" t="str">
            <v>Infrastruttura e sicurezza</v>
          </cell>
          <cell r="AK3717" t="str">
            <v>IT e infrastrutture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4</v>
          </cell>
          <cell r="AZ3717">
            <v>0</v>
          </cell>
          <cell r="BA3717">
            <v>0</v>
          </cell>
          <cell r="BB3717">
            <v>0</v>
          </cell>
          <cell r="BC3717">
            <v>4</v>
          </cell>
          <cell r="BD3717">
            <v>0</v>
          </cell>
          <cell r="BE3717">
            <v>0</v>
          </cell>
          <cell r="BF3717" t="str">
            <v>-</v>
          </cell>
          <cell r="BG3717">
            <v>0</v>
          </cell>
        </row>
        <row r="3718">
          <cell r="A3718" t="str">
            <v>SSI0002603</v>
          </cell>
          <cell r="C3718" t="str">
            <v>SSI</v>
          </cell>
          <cell r="D3718" t="str">
            <v>20energy s.r.l.</v>
          </cell>
          <cell r="E3718">
            <v>43950</v>
          </cell>
          <cell r="F3718">
            <v>2020</v>
          </cell>
          <cell r="H3718" t="str">
            <v>03732260546</v>
          </cell>
          <cell r="I3718" t="str">
            <v>In corso di valutazione</v>
          </cell>
          <cell r="J3718" t="str">
            <v>SPOLETO</v>
          </cell>
          <cell r="K3718" t="str">
            <v>PU</v>
          </cell>
          <cell r="L3718" t="str">
            <v>Umbria</v>
          </cell>
          <cell r="M3718" t="str">
            <v>ITALIA</v>
          </cell>
          <cell r="N3718" t="str">
            <v>CENTRO-NORD</v>
          </cell>
          <cell r="O3718" t="str">
            <v>Centro-Nord</v>
          </cell>
          <cell r="Q3718" t="str">
            <v>X</v>
          </cell>
          <cell r="R3718" t="str">
            <v>DL Rilancio</v>
          </cell>
          <cell r="S3718" t="str">
            <v>Società costituita</v>
          </cell>
          <cell r="T3718">
            <v>1492653</v>
          </cell>
          <cell r="U3718">
            <v>1201622.3999999999</v>
          </cell>
          <cell r="V3718">
            <v>1492653</v>
          </cell>
          <cell r="W3718">
            <v>0</v>
          </cell>
          <cell r="X3718">
            <v>1194122.3999999999</v>
          </cell>
          <cell r="Y3718">
            <v>0</v>
          </cell>
          <cell r="Z3718">
            <v>7500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5</v>
          </cell>
          <cell r="AI3718" t="str">
            <v>Valorizzazione della ricerca</v>
          </cell>
          <cell r="AJ3718" t="str">
            <v>Ambiente e Energia</v>
          </cell>
          <cell r="AK3718" t="str">
            <v>Ambiente ed energia</v>
          </cell>
          <cell r="AP3718" t="str">
            <v>43.21.01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1</v>
          </cell>
          <cell r="AY3718">
            <v>1</v>
          </cell>
          <cell r="AZ3718">
            <v>0</v>
          </cell>
          <cell r="BA3718">
            <v>0</v>
          </cell>
          <cell r="BB3718">
            <v>0</v>
          </cell>
          <cell r="BC3718">
            <v>2</v>
          </cell>
          <cell r="BD3718">
            <v>0</v>
          </cell>
          <cell r="BE3718">
            <v>0</v>
          </cell>
          <cell r="BF3718" t="str">
            <v>-</v>
          </cell>
          <cell r="BG3718">
            <v>0</v>
          </cell>
        </row>
        <row r="3719">
          <cell r="A3719" t="str">
            <v>SSI0002604</v>
          </cell>
          <cell r="C3719" t="str">
            <v>SSI</v>
          </cell>
          <cell r="D3719" t="str">
            <v>Lorenzo Lesina</v>
          </cell>
          <cell r="E3719">
            <v>43950</v>
          </cell>
          <cell r="F3719">
            <v>2020</v>
          </cell>
          <cell r="I3719" t="str">
            <v>Domanda non ammessa</v>
          </cell>
          <cell r="J3719" t="str">
            <v>TREBISACCE</v>
          </cell>
          <cell r="K3719" t="str">
            <v>CS</v>
          </cell>
          <cell r="L3719" t="str">
            <v>Calabria</v>
          </cell>
          <cell r="M3719" t="str">
            <v>ITALIA</v>
          </cell>
          <cell r="N3719" t="str">
            <v>SUD</v>
          </cell>
          <cell r="O3719" t="str">
            <v>Mezzogiorno</v>
          </cell>
          <cell r="Q3719" t="str">
            <v>X</v>
          </cell>
          <cell r="R3719" t="str">
            <v>PON I&amp;C SUD - LEGGE DI STABILITA 2017</v>
          </cell>
          <cell r="S3719" t="str">
            <v>Società non costituita</v>
          </cell>
          <cell r="T3719">
            <v>1499532</v>
          </cell>
          <cell r="U3719">
            <v>1364578.8</v>
          </cell>
          <cell r="V3719">
            <v>1499532</v>
          </cell>
          <cell r="W3719">
            <v>0</v>
          </cell>
          <cell r="X3719">
            <v>1349578.8</v>
          </cell>
          <cell r="Y3719">
            <v>0</v>
          </cell>
          <cell r="Z3719">
            <v>15000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7</v>
          </cell>
          <cell r="AF3719">
            <v>44049</v>
          </cell>
          <cell r="AG3719">
            <v>2020</v>
          </cell>
          <cell r="AH3719" t="str">
            <v>Non ammissione</v>
          </cell>
          <cell r="AI3719" t="str">
            <v>Economia Digitale</v>
          </cell>
          <cell r="AJ3719" t="str">
            <v>Socialnetwork</v>
          </cell>
          <cell r="AK3719" t="str">
            <v>Web technology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1</v>
          </cell>
          <cell r="AX3719">
            <v>0</v>
          </cell>
          <cell r="AY3719">
            <v>0</v>
          </cell>
          <cell r="AZ3719">
            <v>1</v>
          </cell>
          <cell r="BA3719">
            <v>0</v>
          </cell>
          <cell r="BB3719">
            <v>0</v>
          </cell>
          <cell r="BC3719">
            <v>1</v>
          </cell>
          <cell r="BD3719">
            <v>1</v>
          </cell>
          <cell r="BE3719">
            <v>2</v>
          </cell>
          <cell r="BF3719" t="str">
            <v>-</v>
          </cell>
          <cell r="BG3719">
            <v>0</v>
          </cell>
        </row>
        <row r="3720">
          <cell r="A3720" t="str">
            <v>SSI0002605</v>
          </cell>
          <cell r="C3720" t="str">
            <v>SSI</v>
          </cell>
          <cell r="D3720" t="str">
            <v>Alessio Gaggiotti</v>
          </cell>
          <cell r="E3720">
            <v>43950</v>
          </cell>
          <cell r="F3720">
            <v>2020</v>
          </cell>
          <cell r="I3720" t="str">
            <v>Domanda non ammessa</v>
          </cell>
          <cell r="J3720" t="str">
            <v>n.d.</v>
          </cell>
          <cell r="K3720" t="str">
            <v>n.d.</v>
          </cell>
          <cell r="L3720" t="str">
            <v>Umbria</v>
          </cell>
          <cell r="M3720" t="str">
            <v>ITALIA</v>
          </cell>
          <cell r="N3720" t="str">
            <v>CENTRO-NORD</v>
          </cell>
          <cell r="O3720" t="str">
            <v>Centro-Nord</v>
          </cell>
          <cell r="Q3720" t="str">
            <v>X</v>
          </cell>
          <cell r="R3720" t="str">
            <v>FCS Centro/Nord</v>
          </cell>
          <cell r="S3720" t="str">
            <v>Società non costituita</v>
          </cell>
          <cell r="T3720">
            <v>1499000</v>
          </cell>
          <cell r="U3720">
            <v>1206700</v>
          </cell>
          <cell r="V3720">
            <v>1499000</v>
          </cell>
          <cell r="W3720">
            <v>0</v>
          </cell>
          <cell r="X3720">
            <v>1199200</v>
          </cell>
          <cell r="Y3720">
            <v>0</v>
          </cell>
          <cell r="Z3720">
            <v>7500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5</v>
          </cell>
          <cell r="AF3720">
            <v>44048</v>
          </cell>
          <cell r="AG3720">
            <v>2020</v>
          </cell>
          <cell r="AH3720" t="str">
            <v>Non ammissione</v>
          </cell>
          <cell r="AI3720" t="str">
            <v>Tecnologia nuova sperimentale</v>
          </cell>
          <cell r="AJ3720" t="str">
            <v>Life sciences</v>
          </cell>
          <cell r="AK3720" t="str">
            <v>Bio-scienze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1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1</v>
          </cell>
          <cell r="BD3720">
            <v>0</v>
          </cell>
          <cell r="BE3720">
            <v>0</v>
          </cell>
          <cell r="BF3720" t="str">
            <v>-</v>
          </cell>
          <cell r="BG3720">
            <v>0</v>
          </cell>
        </row>
        <row r="3721">
          <cell r="A3721" t="str">
            <v>SSI0002606</v>
          </cell>
          <cell r="C3721" t="str">
            <v>SSI</v>
          </cell>
          <cell r="D3721" t="str">
            <v>E-KO PROJECT</v>
          </cell>
          <cell r="E3721">
            <v>43951</v>
          </cell>
          <cell r="F3721">
            <v>2020</v>
          </cell>
          <cell r="H3721" t="str">
            <v>02741790428</v>
          </cell>
          <cell r="I3721" t="str">
            <v>Domanda non ammessa</v>
          </cell>
          <cell r="J3721" t="str">
            <v>TRECASTELLI</v>
          </cell>
          <cell r="K3721" t="str">
            <v>AN</v>
          </cell>
          <cell r="L3721" t="str">
            <v>Marche</v>
          </cell>
          <cell r="M3721" t="str">
            <v>ITALIA</v>
          </cell>
          <cell r="N3721" t="str">
            <v>CENTRO-NORD</v>
          </cell>
          <cell r="O3721" t="str">
            <v>Centro-Nord</v>
          </cell>
          <cell r="Q3721" t="str">
            <v>X</v>
          </cell>
          <cell r="R3721" t="str">
            <v>DL Rilancio</v>
          </cell>
          <cell r="S3721" t="str">
            <v>Società costituita</v>
          </cell>
          <cell r="T3721">
            <v>344000</v>
          </cell>
          <cell r="U3721">
            <v>275200</v>
          </cell>
          <cell r="V3721">
            <v>344000</v>
          </cell>
          <cell r="W3721">
            <v>0</v>
          </cell>
          <cell r="X3721">
            <v>275200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4</v>
          </cell>
          <cell r="AF3721">
            <v>44091</v>
          </cell>
          <cell r="AG3721">
            <v>2020</v>
          </cell>
          <cell r="AH3721" t="str">
            <v>Non ammissione</v>
          </cell>
          <cell r="AI3721" t="str">
            <v>Economia Digitale</v>
          </cell>
          <cell r="AJ3721" t="str">
            <v>Materiali innovativi</v>
          </cell>
          <cell r="AK3721" t="str">
            <v>Industria hi-tech</v>
          </cell>
          <cell r="AP3721" t="str">
            <v>28.41.00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2</v>
          </cell>
          <cell r="AX3721">
            <v>0</v>
          </cell>
          <cell r="AY3721">
            <v>1</v>
          </cell>
          <cell r="AZ3721">
            <v>0</v>
          </cell>
          <cell r="BA3721">
            <v>0</v>
          </cell>
          <cell r="BB3721">
            <v>0</v>
          </cell>
          <cell r="BC3721">
            <v>3</v>
          </cell>
          <cell r="BD3721">
            <v>0</v>
          </cell>
          <cell r="BE3721">
            <v>2</v>
          </cell>
          <cell r="BF3721" t="str">
            <v>-</v>
          </cell>
          <cell r="BG3721">
            <v>0</v>
          </cell>
        </row>
        <row r="3722">
          <cell r="A3722" t="str">
            <v>SSI0002607</v>
          </cell>
          <cell r="C3722" t="str">
            <v>SSI</v>
          </cell>
          <cell r="D3722" t="str">
            <v>Atollo Sardinia S.r.l</v>
          </cell>
          <cell r="E3722">
            <v>43951</v>
          </cell>
          <cell r="F3722">
            <v>2020</v>
          </cell>
          <cell r="H3722" t="str">
            <v>02825600907</v>
          </cell>
          <cell r="I3722" t="str">
            <v>Domanda non ammessa</v>
          </cell>
          <cell r="J3722" t="str">
            <v>OLBIA</v>
          </cell>
          <cell r="K3722" t="str">
            <v>OT</v>
          </cell>
          <cell r="L3722" t="str">
            <v>Sardegna</v>
          </cell>
          <cell r="M3722" t="str">
            <v>ITALIA</v>
          </cell>
          <cell r="N3722" t="str">
            <v>SUD</v>
          </cell>
          <cell r="O3722" t="str">
            <v>Mezzogiorno</v>
          </cell>
          <cell r="Q3722" t="str">
            <v>X</v>
          </cell>
          <cell r="R3722" t="str">
            <v>PON I&amp;C SAM - LEGGE DI STABILITA 2017</v>
          </cell>
          <cell r="S3722" t="str">
            <v>Società costituita</v>
          </cell>
          <cell r="T3722">
            <v>1033526</v>
          </cell>
          <cell r="U3722">
            <v>945173.4</v>
          </cell>
          <cell r="V3722">
            <v>1033526</v>
          </cell>
          <cell r="W3722">
            <v>0</v>
          </cell>
          <cell r="X3722">
            <v>930173.4</v>
          </cell>
          <cell r="Y3722">
            <v>0</v>
          </cell>
          <cell r="Z3722">
            <v>15000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24</v>
          </cell>
          <cell r="AF3722">
            <v>44048</v>
          </cell>
          <cell r="AG3722">
            <v>2020</v>
          </cell>
          <cell r="AH3722" t="str">
            <v>Non ammissione</v>
          </cell>
          <cell r="AI3722" t="str">
            <v>Tecnologia nuova sperimentale</v>
          </cell>
          <cell r="AJ3722" t="str">
            <v>Turismo e beni culturali</v>
          </cell>
          <cell r="AK3722" t="str">
            <v>Turismo e beni culturali</v>
          </cell>
          <cell r="AP3722" t="str">
            <v>72.19.09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4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4</v>
          </cell>
          <cell r="BD3722">
            <v>0</v>
          </cell>
          <cell r="BE3722">
            <v>4</v>
          </cell>
          <cell r="BF3722" t="str">
            <v>-</v>
          </cell>
          <cell r="BG3722">
            <v>0</v>
          </cell>
        </row>
        <row r="3723">
          <cell r="A3723" t="str">
            <v>SSI0002608</v>
          </cell>
          <cell r="C3723" t="str">
            <v>SSI</v>
          </cell>
          <cell r="D3723" t="str">
            <v>Bef Biosystems Srl</v>
          </cell>
          <cell r="E3723">
            <v>43951</v>
          </cell>
          <cell r="F3723">
            <v>2020</v>
          </cell>
          <cell r="H3723" t="str">
            <v>11630940010</v>
          </cell>
          <cell r="I3723" t="str">
            <v>Domanda non ammessa</v>
          </cell>
          <cell r="J3723" t="str">
            <v>MEZZANA BIGLI</v>
          </cell>
          <cell r="K3723" t="str">
            <v>PV</v>
          </cell>
          <cell r="L3723" t="str">
            <v>Lombardia</v>
          </cell>
          <cell r="M3723" t="str">
            <v>ITALIA</v>
          </cell>
          <cell r="N3723" t="str">
            <v>CENTRO-NORD</v>
          </cell>
          <cell r="O3723" t="str">
            <v>Centro-Nord</v>
          </cell>
          <cell r="Q3723" t="str">
            <v>X</v>
          </cell>
          <cell r="R3723" t="str">
            <v>FCS Centro/Nord</v>
          </cell>
          <cell r="S3723" t="str">
            <v>Società costituita</v>
          </cell>
          <cell r="T3723">
            <v>1499324</v>
          </cell>
          <cell r="U3723">
            <v>1199459.2</v>
          </cell>
          <cell r="V3723">
            <v>1499324</v>
          </cell>
          <cell r="W3723">
            <v>0</v>
          </cell>
          <cell r="X3723">
            <v>1199459.2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6</v>
          </cell>
          <cell r="AF3723">
            <v>44049</v>
          </cell>
          <cell r="AG3723">
            <v>2020</v>
          </cell>
          <cell r="AH3723" t="str">
            <v>Non ammissione</v>
          </cell>
          <cell r="AI3723" t="str">
            <v>Valorizzazione della ricerca</v>
          </cell>
          <cell r="AJ3723" t="str">
            <v>Bioagroalimentare</v>
          </cell>
          <cell r="AK3723" t="str">
            <v>Bio-scienze</v>
          </cell>
          <cell r="AP3723" t="str">
            <v>28.93.00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E3723">
            <v>0</v>
          </cell>
          <cell r="BF3723" t="str">
            <v>-</v>
          </cell>
          <cell r="BG3723">
            <v>0</v>
          </cell>
        </row>
        <row r="3724">
          <cell r="A3724" t="str">
            <v>SSI0002609</v>
          </cell>
          <cell r="C3724" t="str">
            <v>SSI</v>
          </cell>
          <cell r="D3724" t="str">
            <v>Seivisibile srl</v>
          </cell>
          <cell r="E3724">
            <v>43951</v>
          </cell>
          <cell r="F3724">
            <v>2020</v>
          </cell>
          <cell r="H3724" t="str">
            <v>14051741008</v>
          </cell>
          <cell r="I3724" t="str">
            <v>Domanda non ammessa</v>
          </cell>
          <cell r="J3724" t="str">
            <v>ROMA</v>
          </cell>
          <cell r="K3724" t="str">
            <v>RM</v>
          </cell>
          <cell r="L3724" t="str">
            <v>Lazio</v>
          </cell>
          <cell r="M3724" t="str">
            <v>ITALIA</v>
          </cell>
          <cell r="N3724" t="str">
            <v>CENTRO-NORD</v>
          </cell>
          <cell r="O3724" t="str">
            <v>Centro-Nord</v>
          </cell>
          <cell r="Q3724" t="str">
            <v>X</v>
          </cell>
          <cell r="R3724" t="str">
            <v>DL Rilancio</v>
          </cell>
          <cell r="S3724" t="str">
            <v>Società costituita</v>
          </cell>
          <cell r="T3724">
            <v>574551</v>
          </cell>
          <cell r="U3724">
            <v>459640.8</v>
          </cell>
          <cell r="V3724">
            <v>574551</v>
          </cell>
          <cell r="W3724">
            <v>0</v>
          </cell>
          <cell r="X3724">
            <v>459640.8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1</v>
          </cell>
          <cell r="AF3724">
            <v>44119</v>
          </cell>
          <cell r="AG3724">
            <v>2020</v>
          </cell>
          <cell r="AH3724" t="str">
            <v>Non ammissione</v>
          </cell>
          <cell r="AI3724" t="str">
            <v>Economia Digitale</v>
          </cell>
          <cell r="AJ3724" t="str">
            <v>E-Commerce</v>
          </cell>
          <cell r="AK3724" t="str">
            <v>Web technology</v>
          </cell>
          <cell r="AP3724" t="str">
            <v>62.09.09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2</v>
          </cell>
          <cell r="AY3724">
            <v>1</v>
          </cell>
          <cell r="AZ3724">
            <v>1</v>
          </cell>
          <cell r="BA3724">
            <v>0</v>
          </cell>
          <cell r="BB3724">
            <v>0</v>
          </cell>
          <cell r="BC3724">
            <v>3</v>
          </cell>
          <cell r="BD3724">
            <v>1</v>
          </cell>
          <cell r="BE3724">
            <v>1</v>
          </cell>
          <cell r="BF3724" t="str">
            <v>-</v>
          </cell>
          <cell r="BG3724">
            <v>0</v>
          </cell>
        </row>
        <row r="3725">
          <cell r="A3725" t="str">
            <v>SSI0002610</v>
          </cell>
          <cell r="C3725" t="str">
            <v>SSI</v>
          </cell>
          <cell r="D3725" t="str">
            <v>Marco Ferraro</v>
          </cell>
          <cell r="E3725">
            <v>43953</v>
          </cell>
          <cell r="F3725">
            <v>2020</v>
          </cell>
          <cell r="H3725" t="str">
            <v/>
          </cell>
          <cell r="I3725" t="str">
            <v>Domanda non ammessa</v>
          </cell>
          <cell r="J3725" t="str">
            <v>n.d.</v>
          </cell>
          <cell r="K3725" t="str">
            <v>n.d.</v>
          </cell>
          <cell r="L3725" t="str">
            <v>Friuli Venezia Giulia</v>
          </cell>
          <cell r="M3725" t="str">
            <v>ITALIA</v>
          </cell>
          <cell r="N3725" t="str">
            <v>CENTRO-NORD</v>
          </cell>
          <cell r="O3725" t="str">
            <v>Centro-Nord</v>
          </cell>
          <cell r="Q3725" t="str">
            <v>X</v>
          </cell>
          <cell r="R3725" t="str">
            <v>FCS Centro/Nord</v>
          </cell>
          <cell r="S3725" t="str">
            <v>Società non costituita</v>
          </cell>
          <cell r="T3725">
            <v>100000</v>
          </cell>
          <cell r="U3725">
            <v>97500</v>
          </cell>
          <cell r="V3725">
            <v>100000</v>
          </cell>
          <cell r="W3725">
            <v>0</v>
          </cell>
          <cell r="X3725">
            <v>90000</v>
          </cell>
          <cell r="Y3725">
            <v>0</v>
          </cell>
          <cell r="Z3725">
            <v>7500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4</v>
          </cell>
          <cell r="AF3725">
            <v>44021</v>
          </cell>
          <cell r="AG3725">
            <v>2020</v>
          </cell>
          <cell r="AH3725" t="str">
            <v>Non ammissione</v>
          </cell>
          <cell r="AI3725" t="str">
            <v>Economia Digitale</v>
          </cell>
          <cell r="AJ3725" t="str">
            <v>E-Commerce</v>
          </cell>
          <cell r="AK3725" t="str">
            <v>Web technology</v>
          </cell>
          <cell r="AP3725" t="str">
            <v/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1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1</v>
          </cell>
          <cell r="BD3725">
            <v>0</v>
          </cell>
          <cell r="BE3725">
            <v>1</v>
          </cell>
          <cell r="BF3725" t="str">
            <v>-</v>
          </cell>
          <cell r="BG3725">
            <v>0</v>
          </cell>
        </row>
        <row r="3726">
          <cell r="A3726" t="str">
            <v>SSI0002611</v>
          </cell>
          <cell r="C3726" t="str">
            <v>SSI</v>
          </cell>
          <cell r="D3726" t="str">
            <v>Nicola Pavan</v>
          </cell>
          <cell r="E3726">
            <v>43954</v>
          </cell>
          <cell r="F3726">
            <v>2020</v>
          </cell>
          <cell r="H3726" t="str">
            <v/>
          </cell>
          <cell r="I3726" t="str">
            <v>Domanda non ammessa</v>
          </cell>
          <cell r="J3726" t="str">
            <v>BRESCIA</v>
          </cell>
          <cell r="K3726" t="str">
            <v>BS</v>
          </cell>
          <cell r="L3726" t="str">
            <v>Lombardia</v>
          </cell>
          <cell r="M3726" t="str">
            <v>ITALIA</v>
          </cell>
          <cell r="N3726" t="str">
            <v>CENTRO-NORD</v>
          </cell>
          <cell r="O3726" t="str">
            <v>Centro-Nord</v>
          </cell>
          <cell r="Q3726" t="str">
            <v>X</v>
          </cell>
          <cell r="R3726" t="str">
            <v>FCS Centro/Nord</v>
          </cell>
          <cell r="S3726" t="str">
            <v>Società non costituita</v>
          </cell>
          <cell r="T3726">
            <v>353000</v>
          </cell>
          <cell r="U3726">
            <v>325200</v>
          </cell>
          <cell r="V3726">
            <v>353000</v>
          </cell>
          <cell r="W3726">
            <v>0</v>
          </cell>
          <cell r="X3726">
            <v>317700</v>
          </cell>
          <cell r="Y3726">
            <v>0</v>
          </cell>
          <cell r="Z3726">
            <v>7500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4</v>
          </cell>
          <cell r="AF3726">
            <v>44049</v>
          </cell>
          <cell r="AG3726">
            <v>2020</v>
          </cell>
          <cell r="AH3726" t="str">
            <v>Non ammissione</v>
          </cell>
          <cell r="AI3726" t="str">
            <v>Economia Digitale</v>
          </cell>
          <cell r="AJ3726" t="str">
            <v>Cloud computing</v>
          </cell>
          <cell r="AK3726" t="str">
            <v>Web technology</v>
          </cell>
          <cell r="AP3726" t="str">
            <v/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1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1</v>
          </cell>
          <cell r="BD3726">
            <v>0</v>
          </cell>
          <cell r="BE3726">
            <v>1</v>
          </cell>
          <cell r="BF3726" t="str">
            <v>-</v>
          </cell>
          <cell r="BG3726">
            <v>0</v>
          </cell>
        </row>
        <row r="3727">
          <cell r="A3727" t="str">
            <v>SSI0002612</v>
          </cell>
          <cell r="C3727" t="str">
            <v>SSI</v>
          </cell>
          <cell r="D3727" t="str">
            <v>B4TECH SRL</v>
          </cell>
          <cell r="E3727">
            <v>43954</v>
          </cell>
          <cell r="F3727">
            <v>2020</v>
          </cell>
          <cell r="H3727" t="str">
            <v>11207900967</v>
          </cell>
          <cell r="I3727" t="str">
            <v>Domanda non ammessa</v>
          </cell>
          <cell r="J3727" t="str">
            <v>SAN GIORGIO IONICO</v>
          </cell>
          <cell r="K3727" t="str">
            <v>TA</v>
          </cell>
          <cell r="L3727" t="str">
            <v>Puglia</v>
          </cell>
          <cell r="M3727" t="str">
            <v>ITALIA</v>
          </cell>
          <cell r="N3727" t="str">
            <v>SUD</v>
          </cell>
          <cell r="O3727" t="str">
            <v>Mezzogiorno</v>
          </cell>
          <cell r="Q3727" t="str">
            <v>X</v>
          </cell>
          <cell r="R3727" t="str">
            <v>PON I&amp;C SUD - LEGGE DI STABILITA 2017</v>
          </cell>
          <cell r="S3727" t="str">
            <v>Società costituita</v>
          </cell>
          <cell r="T3727">
            <v>891454.74</v>
          </cell>
          <cell r="U3727">
            <v>724440</v>
          </cell>
          <cell r="V3727">
            <v>891454.74</v>
          </cell>
          <cell r="W3727">
            <v>0</v>
          </cell>
          <cell r="X3727">
            <v>709440</v>
          </cell>
          <cell r="Y3727">
            <v>0</v>
          </cell>
          <cell r="Z3727">
            <v>15000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5</v>
          </cell>
          <cell r="AF3727">
            <v>44035</v>
          </cell>
          <cell r="AG3727">
            <v>2020</v>
          </cell>
          <cell r="AH3727" t="str">
            <v>Non ammissione</v>
          </cell>
          <cell r="AI3727" t="str">
            <v>Economia Digitale</v>
          </cell>
          <cell r="AJ3727" t="str">
            <v>Internet of things</v>
          </cell>
          <cell r="AK3727" t="str">
            <v>Web technology</v>
          </cell>
          <cell r="AP3727" t="str">
            <v>62.01.00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 t="str">
            <v>-</v>
          </cell>
          <cell r="BG3727">
            <v>0</v>
          </cell>
        </row>
        <row r="3728">
          <cell r="A3728" t="str">
            <v>SSI0002613</v>
          </cell>
          <cell r="C3728" t="str">
            <v>SSI</v>
          </cell>
          <cell r="D3728" t="str">
            <v>APPARENTE S.r.L</v>
          </cell>
          <cell r="E3728">
            <v>43955</v>
          </cell>
          <cell r="F3728">
            <v>2020</v>
          </cell>
          <cell r="H3728" t="str">
            <v>15026491009</v>
          </cell>
          <cell r="I3728" t="str">
            <v>Domanda decaduta</v>
          </cell>
          <cell r="J3728" t="str">
            <v>LAMEZIA TERME</v>
          </cell>
          <cell r="K3728" t="str">
            <v>CZ</v>
          </cell>
          <cell r="L3728" t="str">
            <v>Calabria</v>
          </cell>
          <cell r="M3728" t="str">
            <v>ITALIA</v>
          </cell>
          <cell r="N3728" t="str">
            <v>SUD</v>
          </cell>
          <cell r="O3728" t="str">
            <v>Mezzogiorno</v>
          </cell>
          <cell r="Q3728" t="str">
            <v>X</v>
          </cell>
          <cell r="R3728" t="str">
            <v>PON I&amp;C SUD</v>
          </cell>
          <cell r="S3728" t="str">
            <v>Società costituita</v>
          </cell>
          <cell r="T3728">
            <v>1498379</v>
          </cell>
          <cell r="U3728">
            <v>1348541.1</v>
          </cell>
          <cell r="V3728">
            <v>1498379</v>
          </cell>
          <cell r="W3728">
            <v>0</v>
          </cell>
          <cell r="X3728">
            <v>1348541.1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19</v>
          </cell>
          <cell r="AI3728" t="str">
            <v>Economia Digitale</v>
          </cell>
          <cell r="AJ3728" t="str">
            <v>Cloud computing</v>
          </cell>
          <cell r="AK3728" t="str">
            <v>Web technology</v>
          </cell>
          <cell r="AP3728" t="str">
            <v>62.03.00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2</v>
          </cell>
          <cell r="AZ3728">
            <v>0</v>
          </cell>
          <cell r="BA3728">
            <v>0</v>
          </cell>
          <cell r="BB3728">
            <v>0</v>
          </cell>
          <cell r="BC3728">
            <v>2</v>
          </cell>
          <cell r="BD3728">
            <v>0</v>
          </cell>
          <cell r="BE3728">
            <v>0</v>
          </cell>
          <cell r="BF3728" t="str">
            <v>-</v>
          </cell>
          <cell r="BG3728">
            <v>1</v>
          </cell>
        </row>
        <row r="3729">
          <cell r="A3729" t="str">
            <v>SSI0002614</v>
          </cell>
          <cell r="C3729" t="str">
            <v>SSI</v>
          </cell>
          <cell r="D3729" t="str">
            <v>I-EMME</v>
          </cell>
          <cell r="E3729">
            <v>43955</v>
          </cell>
          <cell r="F3729">
            <v>2020</v>
          </cell>
          <cell r="H3729" t="str">
            <v>03852670136</v>
          </cell>
          <cell r="I3729" t="str">
            <v>Domanda non ammessa</v>
          </cell>
          <cell r="J3729" t="str">
            <v>MARIANO COMENSE</v>
          </cell>
          <cell r="K3729" t="str">
            <v>CO</v>
          </cell>
          <cell r="L3729" t="str">
            <v>Lombardia</v>
          </cell>
          <cell r="M3729" t="str">
            <v>ITALIA</v>
          </cell>
          <cell r="N3729" t="str">
            <v>CENTRO-NORD</v>
          </cell>
          <cell r="O3729" t="str">
            <v>Centro-Nord</v>
          </cell>
          <cell r="Q3729" t="str">
            <v>X</v>
          </cell>
          <cell r="R3729" t="str">
            <v>FCS Centro/Nord</v>
          </cell>
          <cell r="S3729" t="str">
            <v>Società costituita</v>
          </cell>
          <cell r="T3729">
            <v>465456</v>
          </cell>
          <cell r="U3729">
            <v>426410.4</v>
          </cell>
          <cell r="V3729">
            <v>465456</v>
          </cell>
          <cell r="W3729">
            <v>0</v>
          </cell>
          <cell r="X3729">
            <v>418910.4</v>
          </cell>
          <cell r="Y3729">
            <v>0</v>
          </cell>
          <cell r="Z3729">
            <v>7500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3</v>
          </cell>
          <cell r="AF3729">
            <v>44035</v>
          </cell>
          <cell r="AG3729">
            <v>2020</v>
          </cell>
          <cell r="AH3729" t="str">
            <v>Non ammissione</v>
          </cell>
          <cell r="AI3729" t="str">
            <v>Economia Digitale</v>
          </cell>
          <cell r="AJ3729" t="str">
            <v>E-Commerce</v>
          </cell>
          <cell r="AK3729" t="str">
            <v>Web technology</v>
          </cell>
          <cell r="AP3729" t="str">
            <v>62.01.00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1</v>
          </cell>
          <cell r="AX3729">
            <v>0</v>
          </cell>
          <cell r="AY3729">
            <v>0</v>
          </cell>
          <cell r="AZ3729">
            <v>1</v>
          </cell>
          <cell r="BA3729">
            <v>0</v>
          </cell>
          <cell r="BB3729">
            <v>0</v>
          </cell>
          <cell r="BC3729">
            <v>1</v>
          </cell>
          <cell r="BD3729">
            <v>1</v>
          </cell>
          <cell r="BE3729">
            <v>2</v>
          </cell>
          <cell r="BF3729" t="str">
            <v>-</v>
          </cell>
          <cell r="BG3729">
            <v>0</v>
          </cell>
        </row>
        <row r="3730">
          <cell r="A3730" t="str">
            <v>SSI0002615</v>
          </cell>
          <cell r="C3730" t="str">
            <v>SSI</v>
          </cell>
          <cell r="D3730" t="str">
            <v>Youth Technologies srl</v>
          </cell>
          <cell r="E3730">
            <v>43955</v>
          </cell>
          <cell r="F3730">
            <v>2020</v>
          </cell>
          <cell r="H3730" t="str">
            <v>02284720683</v>
          </cell>
          <cell r="I3730" t="str">
            <v>Domanda decaduta</v>
          </cell>
          <cell r="J3730" t="str">
            <v>MONTESILVANO</v>
          </cell>
          <cell r="K3730" t="str">
            <v>PE</v>
          </cell>
          <cell r="L3730" t="str">
            <v>Abruzzo</v>
          </cell>
          <cell r="M3730" t="str">
            <v>ITALIA</v>
          </cell>
          <cell r="N3730" t="str">
            <v>SUD</v>
          </cell>
          <cell r="O3730" t="str">
            <v>Mezzogiorno</v>
          </cell>
          <cell r="Q3730" t="str">
            <v>X</v>
          </cell>
          <cell r="R3730" t="str">
            <v>PON I&amp;C SAM - LEGGE DI STABILITA 2017</v>
          </cell>
          <cell r="S3730" t="str">
            <v>Società costituita</v>
          </cell>
          <cell r="T3730">
            <v>379286.66</v>
          </cell>
          <cell r="U3730">
            <v>318429.33</v>
          </cell>
          <cell r="V3730">
            <v>379286.66</v>
          </cell>
          <cell r="W3730">
            <v>0</v>
          </cell>
          <cell r="X3730">
            <v>303429.33</v>
          </cell>
          <cell r="Y3730">
            <v>0</v>
          </cell>
          <cell r="Z3730">
            <v>15000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2</v>
          </cell>
          <cell r="AI3730" t="str">
            <v>Tecnologia nuova sperimentale</v>
          </cell>
          <cell r="AJ3730" t="str">
            <v>Life sciences</v>
          </cell>
          <cell r="AK3730" t="str">
            <v>Bio-scienze</v>
          </cell>
          <cell r="AP3730" t="str">
            <v>47.29.30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1</v>
          </cell>
          <cell r="AY3730">
            <v>0</v>
          </cell>
          <cell r="AZ3730">
            <v>0</v>
          </cell>
          <cell r="BA3730">
            <v>1</v>
          </cell>
          <cell r="BB3730">
            <v>0</v>
          </cell>
          <cell r="BC3730">
            <v>1</v>
          </cell>
          <cell r="BD3730">
            <v>1</v>
          </cell>
          <cell r="BE3730">
            <v>0</v>
          </cell>
          <cell r="BF3730" t="str">
            <v>-</v>
          </cell>
          <cell r="BG3730">
            <v>0</v>
          </cell>
        </row>
        <row r="3731">
          <cell r="A3731" t="str">
            <v>SSI0002616</v>
          </cell>
          <cell r="C3731" t="str">
            <v>SSI</v>
          </cell>
          <cell r="D3731" t="str">
            <v>Yoyot</v>
          </cell>
          <cell r="E3731">
            <v>43955</v>
          </cell>
          <cell r="F3731">
            <v>2020</v>
          </cell>
          <cell r="H3731" t="str">
            <v>14572351006</v>
          </cell>
          <cell r="I3731" t="str">
            <v>Domanda non ammessa</v>
          </cell>
          <cell r="J3731" t="str">
            <v>ROMA</v>
          </cell>
          <cell r="K3731" t="str">
            <v>RM</v>
          </cell>
          <cell r="L3731" t="str">
            <v>Lazio</v>
          </cell>
          <cell r="M3731" t="str">
            <v>ITALIA</v>
          </cell>
          <cell r="N3731" t="str">
            <v>CENTRO-NORD</v>
          </cell>
          <cell r="O3731" t="str">
            <v>Centro-Nord</v>
          </cell>
          <cell r="Q3731" t="str">
            <v>X</v>
          </cell>
          <cell r="R3731" t="str">
            <v>DL Rilancio</v>
          </cell>
          <cell r="S3731" t="str">
            <v>Società costituita</v>
          </cell>
          <cell r="T3731">
            <v>280394</v>
          </cell>
          <cell r="U3731">
            <v>252354.6</v>
          </cell>
          <cell r="V3731">
            <v>280394</v>
          </cell>
          <cell r="W3731">
            <v>0</v>
          </cell>
          <cell r="X3731">
            <v>252354.6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1</v>
          </cell>
          <cell r="AF3731">
            <v>44091</v>
          </cell>
          <cell r="AG3731">
            <v>2020</v>
          </cell>
          <cell r="AH3731" t="str">
            <v>Non ammissione</v>
          </cell>
          <cell r="AI3731" t="str">
            <v>Economia Digitale</v>
          </cell>
          <cell r="AJ3731" t="str">
            <v>Turismo e beni culturali</v>
          </cell>
          <cell r="AK3731" t="str">
            <v>Turismo e beni culturali</v>
          </cell>
          <cell r="AP3731" t="str">
            <v>63.11.19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3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3</v>
          </cell>
          <cell r="BD3731">
            <v>0</v>
          </cell>
          <cell r="BE3731">
            <v>3</v>
          </cell>
          <cell r="BF3731" t="str">
            <v>-</v>
          </cell>
          <cell r="BG3731">
            <v>0</v>
          </cell>
        </row>
        <row r="3732">
          <cell r="A3732" t="str">
            <v>SSI0002617</v>
          </cell>
          <cell r="C3732" t="str">
            <v>SSI</v>
          </cell>
          <cell r="D3732" t="str">
            <v>Diego Carmine Tartaglia</v>
          </cell>
          <cell r="E3732">
            <v>43955</v>
          </cell>
          <cell r="F3732">
            <v>2020</v>
          </cell>
          <cell r="H3732" t="str">
            <v/>
          </cell>
          <cell r="I3732" t="str">
            <v>Domanda non ammessa</v>
          </cell>
          <cell r="J3732" t="str">
            <v>n.d.</v>
          </cell>
          <cell r="K3732" t="str">
            <v>n.d.</v>
          </cell>
          <cell r="L3732" t="str">
            <v>Lombardia</v>
          </cell>
          <cell r="M3732" t="str">
            <v>ITALIA</v>
          </cell>
          <cell r="N3732" t="str">
            <v>CENTRO-NORD</v>
          </cell>
          <cell r="O3732" t="str">
            <v>Centro-Nord</v>
          </cell>
          <cell r="Q3732" t="str">
            <v>X</v>
          </cell>
          <cell r="R3732" t="str">
            <v>FCS Centro/Nord</v>
          </cell>
          <cell r="S3732" t="str">
            <v>Società non costituita</v>
          </cell>
          <cell r="T3732">
            <v>1031805</v>
          </cell>
          <cell r="U3732">
            <v>936124.5</v>
          </cell>
          <cell r="V3732">
            <v>1031805</v>
          </cell>
          <cell r="W3732">
            <v>0</v>
          </cell>
          <cell r="X3732">
            <v>928624.5</v>
          </cell>
          <cell r="Y3732">
            <v>0</v>
          </cell>
          <cell r="Z3732">
            <v>7500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6</v>
          </cell>
          <cell r="AF3732">
            <v>44035</v>
          </cell>
          <cell r="AG3732">
            <v>2020</v>
          </cell>
          <cell r="AH3732" t="str">
            <v>Non ammissione</v>
          </cell>
          <cell r="AI3732" t="str">
            <v>Economia Digitale</v>
          </cell>
          <cell r="AJ3732" t="str">
            <v>Socialnetwork</v>
          </cell>
          <cell r="AK3732" t="str">
            <v>Web technology</v>
          </cell>
          <cell r="AP3732" t="str">
            <v/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2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2</v>
          </cell>
          <cell r="BD3732">
            <v>0</v>
          </cell>
          <cell r="BE3732">
            <v>2</v>
          </cell>
          <cell r="BF3732" t="str">
            <v>-</v>
          </cell>
          <cell r="BG3732">
            <v>0</v>
          </cell>
        </row>
        <row r="3733">
          <cell r="A3733" t="str">
            <v>SSI0002618</v>
          </cell>
          <cell r="C3733" t="str">
            <v>SSI</v>
          </cell>
          <cell r="D3733" t="str">
            <v>Massimo Murgano</v>
          </cell>
          <cell r="E3733">
            <v>43956</v>
          </cell>
          <cell r="F3733">
            <v>2020</v>
          </cell>
          <cell r="H3733" t="str">
            <v/>
          </cell>
          <cell r="I3733" t="str">
            <v>Domanda non ammessa</v>
          </cell>
          <cell r="J3733" t="str">
            <v>MIGLIANICO</v>
          </cell>
          <cell r="K3733" t="str">
            <v>CH</v>
          </cell>
          <cell r="L3733" t="str">
            <v>Abruzzo</v>
          </cell>
          <cell r="M3733" t="str">
            <v>ITALIA</v>
          </cell>
          <cell r="N3733" t="str">
            <v>SUD</v>
          </cell>
          <cell r="O3733" t="str">
            <v>Mezzogiorno</v>
          </cell>
          <cell r="Q3733" t="str">
            <v>X</v>
          </cell>
          <cell r="R3733" t="str">
            <v>DL Rilancio (PON IC SAM)</v>
          </cell>
          <cell r="S3733" t="str">
            <v>Società non costituita</v>
          </cell>
          <cell r="T3733">
            <v>516000</v>
          </cell>
          <cell r="U3733">
            <v>399000</v>
          </cell>
          <cell r="V3733">
            <v>516000</v>
          </cell>
          <cell r="W3733">
            <v>0</v>
          </cell>
          <cell r="X3733">
            <v>384000</v>
          </cell>
          <cell r="Y3733">
            <v>0</v>
          </cell>
          <cell r="Z3733">
            <v>15000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2</v>
          </cell>
          <cell r="AF3733">
            <v>44088</v>
          </cell>
          <cell r="AG3733">
            <v>2020</v>
          </cell>
          <cell r="AH3733" t="str">
            <v>Non ammissione</v>
          </cell>
          <cell r="AI3733" t="str">
            <v>Tecnologia nuova sperimentale</v>
          </cell>
          <cell r="AJ3733" t="str">
            <v>Materiali innovativi</v>
          </cell>
          <cell r="AK3733" t="str">
            <v>Industria hi-tech</v>
          </cell>
          <cell r="AP3733" t="str">
            <v/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1</v>
          </cell>
          <cell r="AY3733">
            <v>0</v>
          </cell>
          <cell r="AZ3733">
            <v>0</v>
          </cell>
          <cell r="BA3733">
            <v>1</v>
          </cell>
          <cell r="BB3733">
            <v>0</v>
          </cell>
          <cell r="BC3733">
            <v>1</v>
          </cell>
          <cell r="BD3733">
            <v>1</v>
          </cell>
          <cell r="BE3733">
            <v>0</v>
          </cell>
          <cell r="BF3733" t="str">
            <v>-</v>
          </cell>
          <cell r="BG3733">
            <v>0</v>
          </cell>
        </row>
        <row r="3734">
          <cell r="A3734" t="str">
            <v>SSI0002619</v>
          </cell>
          <cell r="B3734" t="str">
            <v>C84H20001480008</v>
          </cell>
          <cell r="C3734" t="str">
            <v>SSI</v>
          </cell>
          <cell r="D3734" t="str">
            <v>GEORADIO S.R.L</v>
          </cell>
          <cell r="E3734">
            <v>43956</v>
          </cell>
          <cell r="F3734">
            <v>2020</v>
          </cell>
          <cell r="H3734" t="str">
            <v>14571251009</v>
          </cell>
          <cell r="I3734" t="str">
            <v>Domanda ammessa</v>
          </cell>
          <cell r="J3734" t="str">
            <v>ROMA</v>
          </cell>
          <cell r="K3734" t="str">
            <v>RM</v>
          </cell>
          <cell r="L3734" t="str">
            <v>Lazio</v>
          </cell>
          <cell r="M3734" t="str">
            <v>ITALIA</v>
          </cell>
          <cell r="N3734" t="str">
            <v>CENTRO-NORD</v>
          </cell>
          <cell r="O3734" t="str">
            <v>Centro-Nord</v>
          </cell>
          <cell r="Q3734" t="str">
            <v>X</v>
          </cell>
          <cell r="R3734" t="str">
            <v>FCS Centro/Nord</v>
          </cell>
          <cell r="S3734" t="str">
            <v>Società costituita</v>
          </cell>
          <cell r="T3734">
            <v>506360</v>
          </cell>
          <cell r="U3734">
            <v>399782.40000000002</v>
          </cell>
          <cell r="V3734">
            <v>506360</v>
          </cell>
          <cell r="W3734">
            <v>0</v>
          </cell>
          <cell r="X3734">
            <v>399782.40000000002</v>
          </cell>
          <cell r="Y3734">
            <v>0</v>
          </cell>
          <cell r="Z3734">
            <v>0</v>
          </cell>
          <cell r="AA3734">
            <v>0</v>
          </cell>
          <cell r="AB3734">
            <v>426528</v>
          </cell>
          <cell r="AC3734">
            <v>426528</v>
          </cell>
          <cell r="AD3734">
            <v>0</v>
          </cell>
          <cell r="AE3734">
            <v>2</v>
          </cell>
          <cell r="AF3734">
            <v>44091</v>
          </cell>
          <cell r="AG3734">
            <v>2020</v>
          </cell>
          <cell r="AH3734" t="str">
            <v>Ammissione</v>
          </cell>
          <cell r="AI3734" t="str">
            <v>Economia Digitale</v>
          </cell>
          <cell r="AJ3734" t="str">
            <v>Socialnetwork</v>
          </cell>
          <cell r="AK3734" t="str">
            <v>Web technology</v>
          </cell>
          <cell r="AP3734" t="str">
            <v>62.01.00</v>
          </cell>
          <cell r="AR3734">
            <v>341222.40000000002</v>
          </cell>
          <cell r="AS3734">
            <v>341222.40000000002</v>
          </cell>
          <cell r="AT3734">
            <v>0</v>
          </cell>
          <cell r="AU3734">
            <v>0</v>
          </cell>
          <cell r="AV3734">
            <v>341222.40000000002</v>
          </cell>
          <cell r="AW3734">
            <v>0</v>
          </cell>
          <cell r="AX3734">
            <v>10</v>
          </cell>
          <cell r="AY3734">
            <v>10</v>
          </cell>
          <cell r="AZ3734">
            <v>0</v>
          </cell>
          <cell r="BA3734">
            <v>1</v>
          </cell>
          <cell r="BB3734">
            <v>1</v>
          </cell>
          <cell r="BC3734">
            <v>20</v>
          </cell>
          <cell r="BD3734">
            <v>2</v>
          </cell>
          <cell r="BE3734">
            <v>0</v>
          </cell>
          <cell r="BF3734" t="str">
            <v>-</v>
          </cell>
          <cell r="BG3734">
            <v>0</v>
          </cell>
        </row>
        <row r="3735">
          <cell r="A3735" t="str">
            <v>SSI0002620</v>
          </cell>
          <cell r="C3735" t="str">
            <v>SSI</v>
          </cell>
          <cell r="D3735" t="str">
            <v>F.E.C. srls Unipersonale</v>
          </cell>
          <cell r="E3735">
            <v>43956</v>
          </cell>
          <cell r="F3735">
            <v>2020</v>
          </cell>
          <cell r="H3735" t="str">
            <v>02765800814</v>
          </cell>
          <cell r="I3735" t="str">
            <v>Domanda non ammessa</v>
          </cell>
          <cell r="J3735" t="str">
            <v>MARSALA</v>
          </cell>
          <cell r="K3735" t="str">
            <v>TP</v>
          </cell>
          <cell r="L3735" t="str">
            <v>Sicilia</v>
          </cell>
          <cell r="M3735" t="str">
            <v>ITALIA</v>
          </cell>
          <cell r="N3735" t="str">
            <v>SUD</v>
          </cell>
          <cell r="O3735" t="str">
            <v>Mezzogiorno</v>
          </cell>
          <cell r="Q3735" t="str">
            <v>X</v>
          </cell>
          <cell r="R3735" t="str">
            <v>PON I&amp;C SUD - LEGGE DI STABILITA 2017</v>
          </cell>
          <cell r="S3735" t="str">
            <v>Società costituita</v>
          </cell>
          <cell r="T3735">
            <v>1428591</v>
          </cell>
          <cell r="U3735">
            <v>1300731.8999999999</v>
          </cell>
          <cell r="V3735">
            <v>1428591</v>
          </cell>
          <cell r="W3735">
            <v>0</v>
          </cell>
          <cell r="X3735">
            <v>1285731.8999999999</v>
          </cell>
          <cell r="Y3735">
            <v>0</v>
          </cell>
          <cell r="Z3735">
            <v>15000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7</v>
          </cell>
          <cell r="AF3735">
            <v>44049</v>
          </cell>
          <cell r="AG3735">
            <v>2020</v>
          </cell>
          <cell r="AH3735" t="str">
            <v>Non ammissione</v>
          </cell>
          <cell r="AI3735" t="str">
            <v>Valorizzazione della ricerca</v>
          </cell>
          <cell r="AJ3735" t="str">
            <v>Trasporti</v>
          </cell>
          <cell r="AK3735" t="str">
            <v>Smart cities and services</v>
          </cell>
          <cell r="AP3735" t="str">
            <v>27.11.00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1</v>
          </cell>
          <cell r="BB3735">
            <v>0</v>
          </cell>
          <cell r="BC3735">
            <v>0</v>
          </cell>
          <cell r="BD3735">
            <v>1</v>
          </cell>
          <cell r="BE3735">
            <v>0</v>
          </cell>
          <cell r="BF3735" t="str">
            <v>-</v>
          </cell>
          <cell r="BG3735">
            <v>0</v>
          </cell>
        </row>
        <row r="3736">
          <cell r="A3736" t="str">
            <v>SSI0002621</v>
          </cell>
          <cell r="C3736" t="str">
            <v>SSI</v>
          </cell>
          <cell r="D3736" t="str">
            <v>Alessandro Silvani</v>
          </cell>
          <cell r="E3736">
            <v>43957</v>
          </cell>
          <cell r="F3736">
            <v>2020</v>
          </cell>
          <cell r="H3736" t="str">
            <v/>
          </cell>
          <cell r="I3736" t="str">
            <v>In corso di valutazione</v>
          </cell>
          <cell r="J3736" t="str">
            <v>CUSAGO</v>
          </cell>
          <cell r="K3736" t="str">
            <v>MI</v>
          </cell>
          <cell r="L3736" t="str">
            <v>Lombardia</v>
          </cell>
          <cell r="M3736" t="str">
            <v>ITALIA</v>
          </cell>
          <cell r="N3736" t="str">
            <v>CENTRO-NORD</v>
          </cell>
          <cell r="O3736" t="str">
            <v>Centro-Nord</v>
          </cell>
          <cell r="Q3736" t="str">
            <v>X</v>
          </cell>
          <cell r="R3736" t="str">
            <v>DL Rilancio</v>
          </cell>
          <cell r="S3736" t="str">
            <v>Società non costituita</v>
          </cell>
          <cell r="T3736">
            <v>1499500</v>
          </cell>
          <cell r="U3736">
            <v>1063500</v>
          </cell>
          <cell r="V3736">
            <v>1499500</v>
          </cell>
          <cell r="W3736">
            <v>0</v>
          </cell>
          <cell r="X3736">
            <v>1056000</v>
          </cell>
          <cell r="Y3736">
            <v>0</v>
          </cell>
          <cell r="Z3736">
            <v>7500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12</v>
          </cell>
          <cell r="AI3736" t="str">
            <v>Valorizzazione della ricerca</v>
          </cell>
          <cell r="AJ3736" t="str">
            <v>Bioagroalimentare</v>
          </cell>
          <cell r="AK3736" t="str">
            <v>Bio-scienze</v>
          </cell>
          <cell r="AP3736" t="str">
            <v/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1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1</v>
          </cell>
          <cell r="BD3736">
            <v>0</v>
          </cell>
          <cell r="BE3736">
            <v>0</v>
          </cell>
          <cell r="BF3736" t="str">
            <v>-</v>
          </cell>
          <cell r="BG3736">
            <v>0</v>
          </cell>
        </row>
        <row r="3737">
          <cell r="A3737" t="str">
            <v>SSI0002622</v>
          </cell>
          <cell r="B3737" t="str">
            <v>C97H20001120008</v>
          </cell>
          <cell r="C3737" t="str">
            <v>SSI</v>
          </cell>
          <cell r="D3737" t="str">
            <v>Italian Districts S.r.l.</v>
          </cell>
          <cell r="E3737">
            <v>43957</v>
          </cell>
          <cell r="F3737">
            <v>2020</v>
          </cell>
          <cell r="H3737" t="str">
            <v>01336070329</v>
          </cell>
          <cell r="I3737" t="str">
            <v>Domanda ammessa</v>
          </cell>
          <cell r="J3737" t="str">
            <v>TRIESTE</v>
          </cell>
          <cell r="K3737" t="str">
            <v>TS</v>
          </cell>
          <cell r="L3737" t="str">
            <v>Friuli Venezia Giulia</v>
          </cell>
          <cell r="M3737" t="str">
            <v>ITALIA</v>
          </cell>
          <cell r="N3737" t="str">
            <v>CENTRO-NORD</v>
          </cell>
          <cell r="O3737" t="str">
            <v>Centro-Nord</v>
          </cell>
          <cell r="Q3737" t="str">
            <v>X</v>
          </cell>
          <cell r="R3737" t="str">
            <v>FCS Centro/Nord</v>
          </cell>
          <cell r="S3737" t="str">
            <v>Società costituita</v>
          </cell>
          <cell r="T3737">
            <v>1494200</v>
          </cell>
          <cell r="U3737">
            <v>1202860</v>
          </cell>
          <cell r="V3737">
            <v>1494200</v>
          </cell>
          <cell r="W3737">
            <v>0</v>
          </cell>
          <cell r="X3737">
            <v>1195360</v>
          </cell>
          <cell r="Y3737">
            <v>0</v>
          </cell>
          <cell r="Z3737">
            <v>7500</v>
          </cell>
          <cell r="AA3737">
            <v>0</v>
          </cell>
          <cell r="AB3737">
            <v>466000</v>
          </cell>
          <cell r="AC3737">
            <v>466000</v>
          </cell>
          <cell r="AD3737">
            <v>0</v>
          </cell>
          <cell r="AE3737">
            <v>30</v>
          </cell>
          <cell r="AF3737">
            <v>44035</v>
          </cell>
          <cell r="AG3737">
            <v>2020</v>
          </cell>
          <cell r="AH3737" t="str">
            <v>Ammissione</v>
          </cell>
          <cell r="AI3737" t="str">
            <v>Economia Digitale</v>
          </cell>
          <cell r="AJ3737" t="str">
            <v>E-Commerce</v>
          </cell>
          <cell r="AK3737" t="str">
            <v>Web technology</v>
          </cell>
          <cell r="AP3737" t="str">
            <v>63.11.30</v>
          </cell>
          <cell r="AR3737">
            <v>380300</v>
          </cell>
          <cell r="AS3737">
            <v>372800</v>
          </cell>
          <cell r="AT3737">
            <v>0</v>
          </cell>
          <cell r="AU3737">
            <v>7500</v>
          </cell>
          <cell r="AV3737">
            <v>372800</v>
          </cell>
          <cell r="AW3737">
            <v>0</v>
          </cell>
          <cell r="AX3737">
            <v>1</v>
          </cell>
          <cell r="AY3737">
            <v>1</v>
          </cell>
          <cell r="AZ3737">
            <v>0</v>
          </cell>
          <cell r="BA3737">
            <v>0</v>
          </cell>
          <cell r="BB3737">
            <v>0</v>
          </cell>
          <cell r="BC3737">
            <v>2</v>
          </cell>
          <cell r="BD3737">
            <v>0</v>
          </cell>
          <cell r="BE3737">
            <v>0</v>
          </cell>
          <cell r="BF3737" t="str">
            <v>-</v>
          </cell>
          <cell r="BG3737">
            <v>0</v>
          </cell>
        </row>
        <row r="3738">
          <cell r="A3738" t="str">
            <v>SSI0002623</v>
          </cell>
          <cell r="B3738" t="str">
            <v>C44H20000020008</v>
          </cell>
          <cell r="C3738" t="str">
            <v>SSI</v>
          </cell>
          <cell r="D3738" t="str">
            <v>Franco Fontanesi</v>
          </cell>
          <cell r="E3738">
            <v>43957</v>
          </cell>
          <cell r="F3738">
            <v>2020</v>
          </cell>
          <cell r="H3738" t="str">
            <v/>
          </cell>
          <cell r="I3738" t="str">
            <v>Domanda ammessa</v>
          </cell>
          <cell r="J3738" t="str">
            <v>n.d.</v>
          </cell>
          <cell r="K3738" t="str">
            <v>n.d.</v>
          </cell>
          <cell r="L3738" t="str">
            <v>Lazio</v>
          </cell>
          <cell r="M3738" t="str">
            <v>ITALIA</v>
          </cell>
          <cell r="N3738" t="str">
            <v>CENTRO-NORD</v>
          </cell>
          <cell r="O3738" t="str">
            <v>Centro-Nord</v>
          </cell>
          <cell r="Q3738" t="str">
            <v>X</v>
          </cell>
          <cell r="R3738" t="str">
            <v>FCS Centro/Nord</v>
          </cell>
          <cell r="S3738" t="str">
            <v>Società non costituita</v>
          </cell>
          <cell r="T3738">
            <v>505056</v>
          </cell>
          <cell r="U3738">
            <v>411544.8</v>
          </cell>
          <cell r="V3738">
            <v>505056</v>
          </cell>
          <cell r="W3738">
            <v>0</v>
          </cell>
          <cell r="X3738">
            <v>404044.79999999999</v>
          </cell>
          <cell r="Y3738">
            <v>0</v>
          </cell>
          <cell r="Z3738">
            <v>7500</v>
          </cell>
          <cell r="AA3738">
            <v>0</v>
          </cell>
          <cell r="AB3738">
            <v>410900</v>
          </cell>
          <cell r="AC3738">
            <v>410900</v>
          </cell>
          <cell r="AD3738">
            <v>0</v>
          </cell>
          <cell r="AE3738">
            <v>5</v>
          </cell>
          <cell r="AF3738">
            <v>44021</v>
          </cell>
          <cell r="AG3738">
            <v>2020</v>
          </cell>
          <cell r="AH3738" t="str">
            <v>Ammissione</v>
          </cell>
          <cell r="AI3738" t="str">
            <v>Valorizzazione della ricerca</v>
          </cell>
          <cell r="AJ3738" t="str">
            <v>Life sciences</v>
          </cell>
          <cell r="AK3738" t="str">
            <v>Bio-scienze</v>
          </cell>
          <cell r="AP3738" t="str">
            <v/>
          </cell>
          <cell r="AR3738">
            <v>336220</v>
          </cell>
          <cell r="AS3738">
            <v>328720</v>
          </cell>
          <cell r="AT3738">
            <v>0</v>
          </cell>
          <cell r="AU3738">
            <v>7500</v>
          </cell>
          <cell r="AV3738">
            <v>328720</v>
          </cell>
          <cell r="AW3738">
            <v>0</v>
          </cell>
          <cell r="AX3738">
            <v>0</v>
          </cell>
          <cell r="AY3738">
            <v>1</v>
          </cell>
          <cell r="AZ3738">
            <v>0</v>
          </cell>
          <cell r="BA3738">
            <v>0</v>
          </cell>
          <cell r="BB3738">
            <v>0</v>
          </cell>
          <cell r="BC3738">
            <v>1</v>
          </cell>
          <cell r="BD3738">
            <v>0</v>
          </cell>
          <cell r="BE3738">
            <v>0</v>
          </cell>
          <cell r="BF3738" t="str">
            <v>-</v>
          </cell>
          <cell r="BG3738">
            <v>0</v>
          </cell>
        </row>
        <row r="3739">
          <cell r="A3739" t="str">
            <v>SSI0002624</v>
          </cell>
          <cell r="C3739" t="str">
            <v>SSI</v>
          </cell>
          <cell r="D3739" t="str">
            <v>TEAMGROOVE S.R.L.</v>
          </cell>
          <cell r="E3739">
            <v>43957</v>
          </cell>
          <cell r="F3739">
            <v>2020</v>
          </cell>
          <cell r="H3739" t="str">
            <v>02854900426</v>
          </cell>
          <cell r="I3739" t="str">
            <v>Domanda non ammessa</v>
          </cell>
          <cell r="J3739" t="str">
            <v>JESI</v>
          </cell>
          <cell r="K3739" t="str">
            <v>AN</v>
          </cell>
          <cell r="L3739" t="str">
            <v>Marche</v>
          </cell>
          <cell r="M3739" t="str">
            <v>ITALIA</v>
          </cell>
          <cell r="N3739" t="str">
            <v>CENTRO-NORD</v>
          </cell>
          <cell r="O3739" t="str">
            <v>Centro-Nord</v>
          </cell>
          <cell r="Q3739" t="str">
            <v>X</v>
          </cell>
          <cell r="R3739" t="str">
            <v>FCS Centro/Nord</v>
          </cell>
          <cell r="S3739" t="str">
            <v>Società costituita</v>
          </cell>
          <cell r="T3739">
            <v>906560</v>
          </cell>
          <cell r="U3739">
            <v>732748</v>
          </cell>
          <cell r="V3739">
            <v>906560</v>
          </cell>
          <cell r="W3739">
            <v>0</v>
          </cell>
          <cell r="X3739">
            <v>725248</v>
          </cell>
          <cell r="Y3739">
            <v>0</v>
          </cell>
          <cell r="Z3739">
            <v>7500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3</v>
          </cell>
          <cell r="AF3739">
            <v>44035</v>
          </cell>
          <cell r="AG3739">
            <v>2020</v>
          </cell>
          <cell r="AH3739" t="str">
            <v>Non ammissione</v>
          </cell>
          <cell r="AI3739" t="str">
            <v>Economia Digitale</v>
          </cell>
          <cell r="AJ3739" t="str">
            <v>Cloud computing</v>
          </cell>
          <cell r="AK3739" t="str">
            <v>Web technology</v>
          </cell>
          <cell r="AP3739" t="str">
            <v>62.01.00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1</v>
          </cell>
          <cell r="AY3739">
            <v>1</v>
          </cell>
          <cell r="AZ3739">
            <v>0</v>
          </cell>
          <cell r="BA3739">
            <v>0</v>
          </cell>
          <cell r="BB3739">
            <v>0</v>
          </cell>
          <cell r="BC3739">
            <v>2</v>
          </cell>
          <cell r="BD3739">
            <v>0</v>
          </cell>
          <cell r="BE3739">
            <v>0</v>
          </cell>
          <cell r="BF3739" t="str">
            <v>-</v>
          </cell>
          <cell r="BG3739">
            <v>0</v>
          </cell>
        </row>
        <row r="3740">
          <cell r="A3740" t="str">
            <v>SSI0002625</v>
          </cell>
          <cell r="B3740" t="str">
            <v>C47H20000850008</v>
          </cell>
          <cell r="C3740" t="str">
            <v>SSI</v>
          </cell>
          <cell r="D3740" t="str">
            <v>SOFTMINING S.R.L.</v>
          </cell>
          <cell r="E3740">
            <v>43957</v>
          </cell>
          <cell r="F3740">
            <v>2020</v>
          </cell>
          <cell r="H3740" t="str">
            <v>03006660645</v>
          </cell>
          <cell r="I3740" t="str">
            <v>Domanda ammessa</v>
          </cell>
          <cell r="J3740" t="str">
            <v>FISCIANO</v>
          </cell>
          <cell r="K3740" t="str">
            <v>SA</v>
          </cell>
          <cell r="L3740" t="str">
            <v>Campania</v>
          </cell>
          <cell r="M3740" t="str">
            <v>ITALIA</v>
          </cell>
          <cell r="N3740" t="str">
            <v>SUD</v>
          </cell>
          <cell r="O3740" t="str">
            <v>Mezzogiorno</v>
          </cell>
          <cell r="Q3740" t="str">
            <v>X</v>
          </cell>
          <cell r="R3740" t="str">
            <v>PON I&amp;C SUD</v>
          </cell>
          <cell r="S3740" t="str">
            <v>Società costituita</v>
          </cell>
          <cell r="T3740">
            <v>405420</v>
          </cell>
          <cell r="U3740">
            <v>324336</v>
          </cell>
          <cell r="V3740">
            <v>405420</v>
          </cell>
          <cell r="W3740">
            <v>0</v>
          </cell>
          <cell r="X3740">
            <v>324336</v>
          </cell>
          <cell r="Y3740">
            <v>0</v>
          </cell>
          <cell r="Z3740">
            <v>0</v>
          </cell>
          <cell r="AA3740">
            <v>0</v>
          </cell>
          <cell r="AB3740">
            <v>405420</v>
          </cell>
          <cell r="AC3740">
            <v>405420</v>
          </cell>
          <cell r="AD3740">
            <v>0</v>
          </cell>
          <cell r="AE3740">
            <v>7</v>
          </cell>
          <cell r="AF3740">
            <v>44035</v>
          </cell>
          <cell r="AG3740">
            <v>2020</v>
          </cell>
          <cell r="AH3740" t="str">
            <v>Ammissione</v>
          </cell>
          <cell r="AI3740" t="str">
            <v>Valorizzazione della ricerca</v>
          </cell>
          <cell r="AJ3740" t="str">
            <v>Life sciences</v>
          </cell>
          <cell r="AK3740" t="str">
            <v>Bio-scienze</v>
          </cell>
          <cell r="AP3740" t="str">
            <v>72.11.00</v>
          </cell>
          <cell r="AR3740">
            <v>324336</v>
          </cell>
          <cell r="AS3740">
            <v>324336</v>
          </cell>
          <cell r="AT3740">
            <v>0</v>
          </cell>
          <cell r="AU3740">
            <v>0</v>
          </cell>
          <cell r="AV3740">
            <v>234235.2</v>
          </cell>
          <cell r="AW3740">
            <v>1</v>
          </cell>
          <cell r="AX3740">
            <v>2</v>
          </cell>
          <cell r="AY3740">
            <v>0</v>
          </cell>
          <cell r="AZ3740">
            <v>0</v>
          </cell>
          <cell r="BA3740">
            <v>1</v>
          </cell>
          <cell r="BB3740">
            <v>0</v>
          </cell>
          <cell r="BC3740">
            <v>3</v>
          </cell>
          <cell r="BD3740">
            <v>1</v>
          </cell>
          <cell r="BE3740">
            <v>1</v>
          </cell>
          <cell r="BF3740" t="str">
            <v>-</v>
          </cell>
          <cell r="BG3740">
            <v>0</v>
          </cell>
        </row>
        <row r="3741">
          <cell r="A3741" t="str">
            <v>SSI0002626</v>
          </cell>
          <cell r="C3741" t="str">
            <v>SSI</v>
          </cell>
          <cell r="D3741" t="str">
            <v>ENERGYGROUND SRL</v>
          </cell>
          <cell r="E3741">
            <v>43958</v>
          </cell>
          <cell r="F3741">
            <v>2020</v>
          </cell>
          <cell r="H3741" t="str">
            <v>01963150766</v>
          </cell>
          <cell r="I3741" t="str">
            <v>Domanda non ammessa</v>
          </cell>
          <cell r="J3741" t="str">
            <v>POTENZA</v>
          </cell>
          <cell r="K3741" t="str">
            <v>PZ</v>
          </cell>
          <cell r="L3741" t="str">
            <v>Basilicata</v>
          </cell>
          <cell r="M3741" t="str">
            <v>ITALIA</v>
          </cell>
          <cell r="N3741" t="str">
            <v>SUD</v>
          </cell>
          <cell r="O3741" t="str">
            <v>Mezzogiorno</v>
          </cell>
          <cell r="Q3741" t="str">
            <v>X</v>
          </cell>
          <cell r="R3741" t="str">
            <v>PON I&amp;C SUD</v>
          </cell>
          <cell r="S3741" t="str">
            <v>Società costituita</v>
          </cell>
          <cell r="T3741">
            <v>1499982</v>
          </cell>
          <cell r="U3741">
            <v>1199985.6000000001</v>
          </cell>
          <cell r="V3741">
            <v>1499982</v>
          </cell>
          <cell r="W3741">
            <v>0</v>
          </cell>
          <cell r="X3741">
            <v>1199985.6000000001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16</v>
          </cell>
          <cell r="AF3741">
            <v>44091</v>
          </cell>
          <cell r="AG3741">
            <v>2020</v>
          </cell>
          <cell r="AH3741" t="str">
            <v>Non ammissione</v>
          </cell>
          <cell r="AI3741" t="str">
            <v>Valorizzazione della ricerca</v>
          </cell>
          <cell r="AJ3741" t="str">
            <v>Ambiente e Energia</v>
          </cell>
          <cell r="AK3741" t="str">
            <v>Ambiente e Energia</v>
          </cell>
          <cell r="AP3741" t="str">
            <v>72.19.09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1</v>
          </cell>
          <cell r="AY3741">
            <v>1</v>
          </cell>
          <cell r="AZ3741">
            <v>1</v>
          </cell>
          <cell r="BA3741">
            <v>0</v>
          </cell>
          <cell r="BB3741">
            <v>0</v>
          </cell>
          <cell r="BC3741">
            <v>2</v>
          </cell>
          <cell r="BD3741">
            <v>1</v>
          </cell>
          <cell r="BE3741">
            <v>1</v>
          </cell>
          <cell r="BF3741" t="str">
            <v>-</v>
          </cell>
          <cell r="BG3741">
            <v>0</v>
          </cell>
        </row>
        <row r="3742">
          <cell r="A3742" t="str">
            <v>SSI0002627</v>
          </cell>
          <cell r="C3742" t="str">
            <v>SSI</v>
          </cell>
          <cell r="D3742" t="str">
            <v>BF.OZ - ERETIKOS IKI S.R.L.</v>
          </cell>
          <cell r="E3742">
            <v>43958</v>
          </cell>
          <cell r="F3742">
            <v>2020</v>
          </cell>
          <cell r="H3742" t="str">
            <v>02599200033</v>
          </cell>
          <cell r="I3742" t="str">
            <v>Domanda non ammessa</v>
          </cell>
          <cell r="J3742" t="str">
            <v>GRIGNASCO</v>
          </cell>
          <cell r="K3742" t="str">
            <v>NO</v>
          </cell>
          <cell r="L3742" t="str">
            <v>Piemonte</v>
          </cell>
          <cell r="M3742" t="str">
            <v>ITALIA</v>
          </cell>
          <cell r="N3742" t="str">
            <v>CENTRO-NORD</v>
          </cell>
          <cell r="O3742" t="str">
            <v>Centro-Nord</v>
          </cell>
          <cell r="Q3742" t="str">
            <v>X</v>
          </cell>
          <cell r="R3742" t="str">
            <v>FCS Centro/Nord</v>
          </cell>
          <cell r="S3742" t="str">
            <v>Società costituita</v>
          </cell>
          <cell r="T3742">
            <v>1486857</v>
          </cell>
          <cell r="U3742">
            <v>1338171.3</v>
          </cell>
          <cell r="V3742">
            <v>1486857</v>
          </cell>
          <cell r="W3742">
            <v>0</v>
          </cell>
          <cell r="X3742">
            <v>1338171.3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21</v>
          </cell>
          <cell r="AF3742">
            <v>44035</v>
          </cell>
          <cell r="AG3742">
            <v>2020</v>
          </cell>
          <cell r="AH3742" t="str">
            <v>Non ammissione</v>
          </cell>
          <cell r="AI3742" t="str">
            <v>Valorizzazione della ricerca</v>
          </cell>
          <cell r="AJ3742" t="str">
            <v>Internet of things</v>
          </cell>
          <cell r="AK3742" t="str">
            <v>Web technology</v>
          </cell>
          <cell r="AP3742" t="str">
            <v>74.10.10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1</v>
          </cell>
          <cell r="BC3742">
            <v>0</v>
          </cell>
          <cell r="BD3742">
            <v>1</v>
          </cell>
          <cell r="BE3742">
            <v>0</v>
          </cell>
          <cell r="BF3742" t="str">
            <v>-</v>
          </cell>
          <cell r="BG3742">
            <v>1</v>
          </cell>
        </row>
        <row r="3743">
          <cell r="A3743" t="str">
            <v>SSI0002628</v>
          </cell>
          <cell r="B3743" t="str">
            <v>C84H20000090008</v>
          </cell>
          <cell r="C3743" t="str">
            <v>SSI</v>
          </cell>
          <cell r="D3743" t="str">
            <v>SCUTER SRL</v>
          </cell>
          <cell r="E3743">
            <v>43959</v>
          </cell>
          <cell r="F3743">
            <v>2020</v>
          </cell>
          <cell r="H3743" t="str">
            <v>13474081000</v>
          </cell>
          <cell r="I3743" t="str">
            <v>Domanda ammessa</v>
          </cell>
          <cell r="J3743" t="str">
            <v>VALLE DI MADDALONI</v>
          </cell>
          <cell r="K3743" t="str">
            <v>CE</v>
          </cell>
          <cell r="L3743" t="str">
            <v>Campania</v>
          </cell>
          <cell r="M3743" t="str">
            <v>ITALIA</v>
          </cell>
          <cell r="N3743" t="str">
            <v>SUD</v>
          </cell>
          <cell r="O3743" t="str">
            <v>Mezzogiorno</v>
          </cell>
          <cell r="Q3743" t="str">
            <v>X</v>
          </cell>
          <cell r="R3743" t="str">
            <v>PON I&amp;C SUD</v>
          </cell>
          <cell r="S3743" t="str">
            <v>Società costituita</v>
          </cell>
          <cell r="T3743">
            <v>1413460</v>
          </cell>
          <cell r="U3743">
            <v>1130768</v>
          </cell>
          <cell r="V3743">
            <v>1413460</v>
          </cell>
          <cell r="W3743">
            <v>0</v>
          </cell>
          <cell r="X3743">
            <v>1130768</v>
          </cell>
          <cell r="Y3743">
            <v>0</v>
          </cell>
          <cell r="Z3743">
            <v>0</v>
          </cell>
          <cell r="AA3743">
            <v>0</v>
          </cell>
          <cell r="AB3743">
            <v>1365690</v>
          </cell>
          <cell r="AC3743">
            <v>1365690</v>
          </cell>
          <cell r="AD3743">
            <v>0</v>
          </cell>
          <cell r="AE3743">
            <v>20</v>
          </cell>
          <cell r="AF3743">
            <v>44021</v>
          </cell>
          <cell r="AG3743">
            <v>2020</v>
          </cell>
          <cell r="AH3743" t="str">
            <v>Ammissione</v>
          </cell>
          <cell r="AI3743" t="str">
            <v>Valorizzazione della ricerca</v>
          </cell>
          <cell r="AJ3743" t="str">
            <v>Trasporti</v>
          </cell>
          <cell r="AK3743" t="str">
            <v>Smart cities and services</v>
          </cell>
          <cell r="AP3743" t="str">
            <v>71.12.1</v>
          </cell>
          <cell r="AR3743">
            <v>1092552</v>
          </cell>
          <cell r="AS3743">
            <v>1092552</v>
          </cell>
          <cell r="AT3743">
            <v>0</v>
          </cell>
          <cell r="AU3743">
            <v>0</v>
          </cell>
          <cell r="AV3743">
            <v>819414</v>
          </cell>
          <cell r="AW3743">
            <v>0</v>
          </cell>
          <cell r="AX3743">
            <v>5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5</v>
          </cell>
          <cell r="BD3743">
            <v>0</v>
          </cell>
          <cell r="BE3743">
            <v>0</v>
          </cell>
          <cell r="BF3743" t="str">
            <v>-</v>
          </cell>
          <cell r="BG3743">
            <v>0</v>
          </cell>
        </row>
        <row r="3744">
          <cell r="A3744" t="str">
            <v>SSI0002629</v>
          </cell>
          <cell r="C3744" t="str">
            <v>SSI</v>
          </cell>
          <cell r="D3744" t="str">
            <v>AIO S.R.L.</v>
          </cell>
          <cell r="E3744">
            <v>43959</v>
          </cell>
          <cell r="F3744">
            <v>2020</v>
          </cell>
          <cell r="H3744" t="str">
            <v>10862380960</v>
          </cell>
          <cell r="I3744" t="str">
            <v>Domanda non ammessa</v>
          </cell>
          <cell r="J3744" t="str">
            <v>MILANO</v>
          </cell>
          <cell r="K3744" t="str">
            <v>MI</v>
          </cell>
          <cell r="L3744" t="str">
            <v>Lombardia</v>
          </cell>
          <cell r="M3744" t="str">
            <v>ITALIA</v>
          </cell>
          <cell r="N3744" t="str">
            <v>CENTRO-NORD</v>
          </cell>
          <cell r="O3744" t="str">
            <v>Centro-Nord</v>
          </cell>
          <cell r="Q3744" t="str">
            <v>X</v>
          </cell>
          <cell r="R3744" t="str">
            <v>DL Rilancio</v>
          </cell>
          <cell r="S3744" t="str">
            <v>Società costituita</v>
          </cell>
          <cell r="T3744">
            <v>1499999.99</v>
          </cell>
          <cell r="U3744">
            <v>1207499.99</v>
          </cell>
          <cell r="V3744">
            <v>1499999.99</v>
          </cell>
          <cell r="W3744">
            <v>0</v>
          </cell>
          <cell r="X3744">
            <v>1199999.99</v>
          </cell>
          <cell r="Y3744">
            <v>0</v>
          </cell>
          <cell r="Z3744">
            <v>7500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23</v>
          </cell>
          <cell r="AF3744">
            <v>44091</v>
          </cell>
          <cell r="AG3744">
            <v>2020</v>
          </cell>
          <cell r="AH3744" t="str">
            <v>Non ammissione</v>
          </cell>
          <cell r="AI3744" t="str">
            <v>Valorizzazione della ricerca</v>
          </cell>
          <cell r="AJ3744" t="str">
            <v>Cloud computing</v>
          </cell>
          <cell r="AK3744" t="str">
            <v>Web technology</v>
          </cell>
          <cell r="AP3744" t="str">
            <v>62.02.00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1</v>
          </cell>
          <cell r="AY3744">
            <v>0</v>
          </cell>
          <cell r="AZ3744">
            <v>1</v>
          </cell>
          <cell r="BA3744">
            <v>0</v>
          </cell>
          <cell r="BB3744">
            <v>0</v>
          </cell>
          <cell r="BC3744">
            <v>1</v>
          </cell>
          <cell r="BD3744">
            <v>1</v>
          </cell>
          <cell r="BE3744">
            <v>1</v>
          </cell>
          <cell r="BF3744" t="str">
            <v>-</v>
          </cell>
          <cell r="BG3744">
            <v>0</v>
          </cell>
        </row>
        <row r="3745">
          <cell r="A3745" t="str">
            <v>SSI0002630</v>
          </cell>
          <cell r="C3745" t="str">
            <v>SSI</v>
          </cell>
          <cell r="D3745" t="str">
            <v>Danilo Sabato</v>
          </cell>
          <cell r="E3745">
            <v>43960</v>
          </cell>
          <cell r="F3745">
            <v>2020</v>
          </cell>
          <cell r="H3745" t="str">
            <v/>
          </cell>
          <cell r="I3745" t="str">
            <v>Domanda non ammessa</v>
          </cell>
          <cell r="J3745" t="str">
            <v>n.d.</v>
          </cell>
          <cell r="K3745" t="str">
            <v>n.d.</v>
          </cell>
          <cell r="L3745" t="str">
            <v>Puglia</v>
          </cell>
          <cell r="M3745" t="str">
            <v>ITALIA</v>
          </cell>
          <cell r="N3745" t="str">
            <v>SUD</v>
          </cell>
          <cell r="O3745" t="str">
            <v>Mezzogiorno</v>
          </cell>
          <cell r="Q3745" t="str">
            <v>X</v>
          </cell>
          <cell r="R3745" t="str">
            <v>PON I&amp;C SUD - DL Rilancio</v>
          </cell>
          <cell r="S3745" t="str">
            <v>Società non costituita</v>
          </cell>
          <cell r="T3745">
            <v>1241172</v>
          </cell>
          <cell r="U3745">
            <v>1132054.8</v>
          </cell>
          <cell r="V3745">
            <v>1241172</v>
          </cell>
          <cell r="W3745">
            <v>0</v>
          </cell>
          <cell r="X3745">
            <v>1117054.8</v>
          </cell>
          <cell r="Y3745">
            <v>0</v>
          </cell>
          <cell r="Z3745">
            <v>15000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16</v>
          </cell>
          <cell r="AF3745">
            <v>44133</v>
          </cell>
          <cell r="AG3745">
            <v>2020</v>
          </cell>
          <cell r="AH3745" t="str">
            <v>Non ammissione</v>
          </cell>
          <cell r="AI3745" t="str">
            <v>Economia Digitale</v>
          </cell>
          <cell r="AJ3745" t="str">
            <v>E-Commerce</v>
          </cell>
          <cell r="AK3745" t="str">
            <v>Web technology</v>
          </cell>
          <cell r="AP3745" t="str">
            <v/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1</v>
          </cell>
          <cell r="AX3745">
            <v>0</v>
          </cell>
          <cell r="AY3745">
            <v>0</v>
          </cell>
          <cell r="AZ3745">
            <v>1</v>
          </cell>
          <cell r="BA3745">
            <v>0</v>
          </cell>
          <cell r="BB3745">
            <v>0</v>
          </cell>
          <cell r="BC3745">
            <v>1</v>
          </cell>
          <cell r="BD3745">
            <v>1</v>
          </cell>
          <cell r="BE3745">
            <v>2</v>
          </cell>
          <cell r="BF3745" t="str">
            <v>-</v>
          </cell>
          <cell r="BG3745">
            <v>0</v>
          </cell>
        </row>
        <row r="3746">
          <cell r="A3746" t="str">
            <v>SSI0002631</v>
          </cell>
          <cell r="C3746" t="str">
            <v>SSI</v>
          </cell>
          <cell r="D3746" t="str">
            <v>AND-IT</v>
          </cell>
          <cell r="E3746">
            <v>43962</v>
          </cell>
          <cell r="F3746">
            <v>2020</v>
          </cell>
          <cell r="H3746" t="str">
            <v>12259780018</v>
          </cell>
          <cell r="I3746" t="str">
            <v>In corso di valutazione</v>
          </cell>
          <cell r="J3746" t="str">
            <v>CHIVASSO</v>
          </cell>
          <cell r="K3746" t="str">
            <v>TO</v>
          </cell>
          <cell r="L3746" t="str">
            <v>Piemonte</v>
          </cell>
          <cell r="M3746" t="str">
            <v>ITALIA</v>
          </cell>
          <cell r="N3746" t="str">
            <v>CENTRO-NORD</v>
          </cell>
          <cell r="O3746" t="str">
            <v>Centro-Nord</v>
          </cell>
          <cell r="Q3746" t="str">
            <v>X</v>
          </cell>
          <cell r="R3746" t="str">
            <v>DL Rilancio</v>
          </cell>
          <cell r="S3746" t="str">
            <v>Società costituita</v>
          </cell>
          <cell r="T3746">
            <v>1499586</v>
          </cell>
          <cell r="U3746">
            <v>1207168.8</v>
          </cell>
          <cell r="V3746">
            <v>1499586</v>
          </cell>
          <cell r="W3746">
            <v>0</v>
          </cell>
          <cell r="X3746">
            <v>1199668.8</v>
          </cell>
          <cell r="Y3746">
            <v>0</v>
          </cell>
          <cell r="Z3746">
            <v>7500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6</v>
          </cell>
          <cell r="AI3746" t="str">
            <v>Tecnologia nuova sperimentale</v>
          </cell>
          <cell r="AJ3746" t="str">
            <v>Trasporti</v>
          </cell>
          <cell r="AK3746" t="str">
            <v>Smart cities and services</v>
          </cell>
          <cell r="AP3746" t="str">
            <v>74.10.10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E3746">
            <v>0</v>
          </cell>
          <cell r="BF3746" t="str">
            <v>-</v>
          </cell>
          <cell r="BG3746">
            <v>0</v>
          </cell>
        </row>
        <row r="3747">
          <cell r="A3747" t="str">
            <v>SSI0002632</v>
          </cell>
          <cell r="C3747" t="str">
            <v>SSI</v>
          </cell>
          <cell r="D3747" t="str">
            <v>Domina S.r.l.</v>
          </cell>
          <cell r="E3747">
            <v>43962</v>
          </cell>
          <cell r="F3747">
            <v>2020</v>
          </cell>
          <cell r="H3747" t="str">
            <v>01970210660</v>
          </cell>
          <cell r="I3747" t="str">
            <v>Domanda non ammessa</v>
          </cell>
          <cell r="J3747" t="str">
            <v>AVEZZANO</v>
          </cell>
          <cell r="K3747" t="str">
            <v>AQ</v>
          </cell>
          <cell r="L3747" t="str">
            <v>Abruzzo</v>
          </cell>
          <cell r="M3747" t="str">
            <v>ITALIA</v>
          </cell>
          <cell r="N3747" t="str">
            <v>SUD</v>
          </cell>
          <cell r="O3747" t="str">
            <v>Mezzogiorno</v>
          </cell>
          <cell r="Q3747" t="str">
            <v>X</v>
          </cell>
          <cell r="R3747" t="str">
            <v>PON I&amp;C SAM</v>
          </cell>
          <cell r="S3747" t="str">
            <v>Società costituita</v>
          </cell>
          <cell r="T3747">
            <v>1497271</v>
          </cell>
          <cell r="U3747">
            <v>1075161.6000000001</v>
          </cell>
          <cell r="V3747">
            <v>1497271</v>
          </cell>
          <cell r="W3747">
            <v>0</v>
          </cell>
          <cell r="X3747">
            <v>1075161.6000000001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5</v>
          </cell>
          <cell r="AF3747">
            <v>44049</v>
          </cell>
          <cell r="AG3747">
            <v>2020</v>
          </cell>
          <cell r="AH3747" t="str">
            <v>Non ammissione</v>
          </cell>
          <cell r="AI3747" t="str">
            <v>Economia Digitale</v>
          </cell>
          <cell r="AJ3747" t="str">
            <v>Internet of things</v>
          </cell>
          <cell r="AK3747" t="str">
            <v>Web technology</v>
          </cell>
          <cell r="AP3747" t="str">
            <v>62.02.00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1</v>
          </cell>
          <cell r="AZ3747">
            <v>0</v>
          </cell>
          <cell r="BA3747">
            <v>0</v>
          </cell>
          <cell r="BB3747">
            <v>1</v>
          </cell>
          <cell r="BC3747">
            <v>1</v>
          </cell>
          <cell r="BD3747">
            <v>1</v>
          </cell>
          <cell r="BE3747">
            <v>0</v>
          </cell>
          <cell r="BF3747" t="str">
            <v>-</v>
          </cell>
          <cell r="BG3747">
            <v>0</v>
          </cell>
        </row>
        <row r="3748">
          <cell r="A3748" t="str">
            <v>SSI0002633</v>
          </cell>
          <cell r="C3748" t="str">
            <v>SSI</v>
          </cell>
          <cell r="D3748" t="str">
            <v>TECHNOLOGIES FOR WASTE MANAGEMENT SRL</v>
          </cell>
          <cell r="E3748">
            <v>43963</v>
          </cell>
          <cell r="F3748">
            <v>2020</v>
          </cell>
          <cell r="H3748" t="str">
            <v>11753680013</v>
          </cell>
          <cell r="I3748" t="str">
            <v>Domanda non ammessa</v>
          </cell>
          <cell r="J3748" t="str">
            <v>TORINO</v>
          </cell>
          <cell r="K3748" t="str">
            <v>TO</v>
          </cell>
          <cell r="L3748" t="str">
            <v>Piemonte</v>
          </cell>
          <cell r="M3748" t="str">
            <v>ITALIA</v>
          </cell>
          <cell r="N3748" t="str">
            <v>CENTRO-NORD</v>
          </cell>
          <cell r="O3748" t="str">
            <v>Centro-Nord</v>
          </cell>
          <cell r="Q3748" t="str">
            <v>X</v>
          </cell>
          <cell r="R3748" t="str">
            <v>FCS Centro/Nord</v>
          </cell>
          <cell r="S3748" t="str">
            <v>Società costituita</v>
          </cell>
          <cell r="T3748">
            <v>1494100</v>
          </cell>
          <cell r="U3748">
            <v>1195280</v>
          </cell>
          <cell r="V3748">
            <v>1494100</v>
          </cell>
          <cell r="W3748">
            <v>0</v>
          </cell>
          <cell r="X3748">
            <v>1195280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5</v>
          </cell>
          <cell r="AF3748">
            <v>44049</v>
          </cell>
          <cell r="AG3748">
            <v>2020</v>
          </cell>
          <cell r="AH3748" t="str">
            <v>Non ammissione</v>
          </cell>
          <cell r="AI3748" t="str">
            <v>Valorizzazione della ricerca</v>
          </cell>
          <cell r="AJ3748" t="str">
            <v>Ambiente e Energia</v>
          </cell>
          <cell r="AK3748" t="str">
            <v>Ambiente e Energia</v>
          </cell>
          <cell r="AP3748" t="str">
            <v>28.99.99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2</v>
          </cell>
          <cell r="AY3748">
            <v>2</v>
          </cell>
          <cell r="AZ3748">
            <v>0</v>
          </cell>
          <cell r="BA3748">
            <v>1</v>
          </cell>
          <cell r="BB3748">
            <v>0</v>
          </cell>
          <cell r="BC3748">
            <v>4</v>
          </cell>
          <cell r="BD3748">
            <v>1</v>
          </cell>
          <cell r="BE3748">
            <v>0</v>
          </cell>
          <cell r="BF3748" t="str">
            <v>-</v>
          </cell>
          <cell r="BG3748">
            <v>0</v>
          </cell>
        </row>
        <row r="3749">
          <cell r="A3749" t="str">
            <v>SSI0002634</v>
          </cell>
          <cell r="B3749" t="str">
            <v>C44H20000400008</v>
          </cell>
          <cell r="C3749" t="str">
            <v>SSI</v>
          </cell>
          <cell r="D3749" t="str">
            <v>IGOODI S.R.L.</v>
          </cell>
          <cell r="E3749">
            <v>43963</v>
          </cell>
          <cell r="F3749">
            <v>2020</v>
          </cell>
          <cell r="H3749" t="str">
            <v>09260530960</v>
          </cell>
          <cell r="I3749" t="str">
            <v>Domanda ammessa</v>
          </cell>
          <cell r="J3749" t="str">
            <v>MILANO</v>
          </cell>
          <cell r="K3749" t="str">
            <v>MI</v>
          </cell>
          <cell r="L3749" t="str">
            <v>Lombardia</v>
          </cell>
          <cell r="M3749" t="str">
            <v>ITALIA</v>
          </cell>
          <cell r="N3749" t="str">
            <v>CENTRO-NORD</v>
          </cell>
          <cell r="O3749" t="str">
            <v>Centro-Nord</v>
          </cell>
          <cell r="Q3749" t="str">
            <v>X</v>
          </cell>
          <cell r="R3749" t="str">
            <v>FCS Centro/Nord</v>
          </cell>
          <cell r="S3749" t="str">
            <v>Società costituita</v>
          </cell>
          <cell r="T3749">
            <v>1495572.58</v>
          </cell>
          <cell r="U3749">
            <v>1196458.06</v>
          </cell>
          <cell r="V3749">
            <v>1495572.58</v>
          </cell>
          <cell r="W3749">
            <v>0</v>
          </cell>
          <cell r="X3749">
            <v>1196458.06</v>
          </cell>
          <cell r="Y3749">
            <v>0</v>
          </cell>
          <cell r="Z3749">
            <v>0</v>
          </cell>
          <cell r="AA3749">
            <v>0</v>
          </cell>
          <cell r="AB3749">
            <v>1172417.1100000001</v>
          </cell>
          <cell r="AC3749">
            <v>1172417.1100000001</v>
          </cell>
          <cell r="AD3749">
            <v>0</v>
          </cell>
          <cell r="AE3749">
            <v>35</v>
          </cell>
          <cell r="AF3749">
            <v>44049</v>
          </cell>
          <cell r="AG3749">
            <v>2020</v>
          </cell>
          <cell r="AH3749" t="str">
            <v>Ammissione</v>
          </cell>
          <cell r="AI3749" t="str">
            <v>Economia Digitale</v>
          </cell>
          <cell r="AJ3749" t="str">
            <v>E-Commerce</v>
          </cell>
          <cell r="AK3749" t="str">
            <v>Web technology</v>
          </cell>
          <cell r="AP3749" t="str">
            <v>62.02.00</v>
          </cell>
          <cell r="AR3749">
            <v>937933.69</v>
          </cell>
          <cell r="AS3749">
            <v>937933.69</v>
          </cell>
          <cell r="AT3749">
            <v>0</v>
          </cell>
          <cell r="AU3749">
            <v>0</v>
          </cell>
          <cell r="AV3749">
            <v>937933.69</v>
          </cell>
          <cell r="AW3749">
            <v>0</v>
          </cell>
          <cell r="AX3749">
            <v>6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6</v>
          </cell>
          <cell r="BD3749">
            <v>0</v>
          </cell>
          <cell r="BE3749">
            <v>0</v>
          </cell>
          <cell r="BF3749" t="str">
            <v>-</v>
          </cell>
          <cell r="BG3749">
            <v>0</v>
          </cell>
        </row>
        <row r="3750">
          <cell r="A3750" t="str">
            <v>SSI0002635</v>
          </cell>
          <cell r="B3750" t="str">
            <v>C74H20000530008</v>
          </cell>
          <cell r="C3750" t="str">
            <v>SSI</v>
          </cell>
          <cell r="D3750" t="str">
            <v>IMMODRONE srl</v>
          </cell>
          <cell r="E3750">
            <v>43963</v>
          </cell>
          <cell r="F3750">
            <v>2020</v>
          </cell>
          <cell r="H3750" t="str">
            <v>11341510011</v>
          </cell>
          <cell r="I3750" t="str">
            <v>Domanda ammessa</v>
          </cell>
          <cell r="J3750" t="str">
            <v>PALERMO</v>
          </cell>
          <cell r="K3750" t="str">
            <v>PA</v>
          </cell>
          <cell r="L3750" t="str">
            <v>Sicilia</v>
          </cell>
          <cell r="M3750" t="str">
            <v>ITALIA</v>
          </cell>
          <cell r="N3750" t="str">
            <v>SUD</v>
          </cell>
          <cell r="O3750" t="str">
            <v>Mezzogiorno</v>
          </cell>
          <cell r="Q3750" t="str">
            <v>X</v>
          </cell>
          <cell r="R3750" t="str">
            <v>PON I&amp;C SUD</v>
          </cell>
          <cell r="S3750" t="str">
            <v>Società costituita</v>
          </cell>
          <cell r="T3750">
            <v>1328413.49</v>
          </cell>
          <cell r="U3750">
            <v>1062730.79</v>
          </cell>
          <cell r="V3750">
            <v>1328413.49</v>
          </cell>
          <cell r="W3750">
            <v>0</v>
          </cell>
          <cell r="X3750">
            <v>1062730.79</v>
          </cell>
          <cell r="Y3750">
            <v>0</v>
          </cell>
          <cell r="Z3750">
            <v>0</v>
          </cell>
          <cell r="AA3750">
            <v>0</v>
          </cell>
          <cell r="AB3750">
            <v>711759.73</v>
          </cell>
          <cell r="AC3750">
            <v>711759.73</v>
          </cell>
          <cell r="AD3750">
            <v>0</v>
          </cell>
          <cell r="AE3750">
            <v>4</v>
          </cell>
          <cell r="AF3750">
            <v>44049</v>
          </cell>
          <cell r="AG3750">
            <v>2020</v>
          </cell>
          <cell r="AH3750" t="str">
            <v>Ammissione</v>
          </cell>
          <cell r="AI3750" t="str">
            <v>Economia Digitale</v>
          </cell>
          <cell r="AJ3750" t="str">
            <v>Smart cities</v>
          </cell>
          <cell r="AK3750" t="str">
            <v>Smart cities and services</v>
          </cell>
          <cell r="AP3750" t="str">
            <v>74.20.19</v>
          </cell>
          <cell r="AR3750">
            <v>569407.79</v>
          </cell>
          <cell r="AS3750">
            <v>569407.79</v>
          </cell>
          <cell r="AT3750">
            <v>0</v>
          </cell>
          <cell r="AU3750">
            <v>0</v>
          </cell>
          <cell r="AV3750">
            <v>427055.84</v>
          </cell>
          <cell r="AW3750">
            <v>1</v>
          </cell>
          <cell r="AX3750">
            <v>0</v>
          </cell>
          <cell r="AY3750">
            <v>1</v>
          </cell>
          <cell r="AZ3750">
            <v>0</v>
          </cell>
          <cell r="BA3750">
            <v>0</v>
          </cell>
          <cell r="BB3750">
            <v>1</v>
          </cell>
          <cell r="BC3750">
            <v>2</v>
          </cell>
          <cell r="BD3750">
            <v>1</v>
          </cell>
          <cell r="BE3750">
            <v>1</v>
          </cell>
          <cell r="BF3750" t="str">
            <v>-</v>
          </cell>
          <cell r="BG3750">
            <v>0</v>
          </cell>
        </row>
        <row r="3751">
          <cell r="A3751" t="str">
            <v>SSI0002636</v>
          </cell>
          <cell r="C3751" t="str">
            <v>SSI</v>
          </cell>
          <cell r="D3751" t="str">
            <v>OUT OF THE BOX s.r.l.</v>
          </cell>
          <cell r="E3751">
            <v>43964</v>
          </cell>
          <cell r="F3751">
            <v>2020</v>
          </cell>
          <cell r="H3751" t="str">
            <v>12287060011</v>
          </cell>
          <cell r="I3751" t="str">
            <v>Domanda non ammessa</v>
          </cell>
          <cell r="J3751" t="str">
            <v>TORINO</v>
          </cell>
          <cell r="K3751" t="str">
            <v>TO</v>
          </cell>
          <cell r="L3751" t="str">
            <v>Piemonte</v>
          </cell>
          <cell r="M3751" t="str">
            <v>ITALIA</v>
          </cell>
          <cell r="N3751" t="str">
            <v>CENTRO-NORD</v>
          </cell>
          <cell r="O3751" t="str">
            <v>Centro-Nord</v>
          </cell>
          <cell r="Q3751" t="str">
            <v>X</v>
          </cell>
          <cell r="R3751" t="str">
            <v>DL Rilancio</v>
          </cell>
          <cell r="S3751" t="str">
            <v>Società costituita</v>
          </cell>
          <cell r="T3751">
            <v>1421540</v>
          </cell>
          <cell r="U3751">
            <v>1144732</v>
          </cell>
          <cell r="V3751">
            <v>1421540</v>
          </cell>
          <cell r="W3751">
            <v>0</v>
          </cell>
          <cell r="X3751">
            <v>1137232</v>
          </cell>
          <cell r="Y3751">
            <v>0</v>
          </cell>
          <cell r="Z3751">
            <v>7500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5</v>
          </cell>
          <cell r="AF3751">
            <v>44105</v>
          </cell>
          <cell r="AG3751">
            <v>2020</v>
          </cell>
          <cell r="AH3751" t="str">
            <v>Non ammissione</v>
          </cell>
          <cell r="AI3751" t="str">
            <v>Tecnologia nuova sperimentale</v>
          </cell>
          <cell r="AJ3751" t="str">
            <v>Materiali innovativi</v>
          </cell>
          <cell r="AK3751" t="str">
            <v>Industria hi-tech</v>
          </cell>
          <cell r="AP3751" t="str">
            <v>26.52.00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1</v>
          </cell>
          <cell r="AX3751">
            <v>1</v>
          </cell>
          <cell r="AY3751">
            <v>2</v>
          </cell>
          <cell r="AZ3751">
            <v>0</v>
          </cell>
          <cell r="BA3751">
            <v>1</v>
          </cell>
          <cell r="BB3751">
            <v>0</v>
          </cell>
          <cell r="BC3751">
            <v>4</v>
          </cell>
          <cell r="BD3751">
            <v>1</v>
          </cell>
          <cell r="BE3751">
            <v>1</v>
          </cell>
          <cell r="BF3751" t="str">
            <v>-</v>
          </cell>
          <cell r="BG3751">
            <v>0</v>
          </cell>
        </row>
        <row r="3752">
          <cell r="A3752" t="str">
            <v>SSI0002637</v>
          </cell>
          <cell r="B3752" t="str">
            <v>C54H20000010008</v>
          </cell>
          <cell r="C3752" t="str">
            <v>SSI</v>
          </cell>
          <cell r="D3752" t="str">
            <v>HYLEMORE SRL</v>
          </cell>
          <cell r="E3752">
            <v>43964</v>
          </cell>
          <cell r="F3752">
            <v>2020</v>
          </cell>
          <cell r="H3752" t="str">
            <v>01846630497</v>
          </cell>
          <cell r="I3752" t="str">
            <v>Domanda ammessa</v>
          </cell>
          <cell r="J3752" t="str">
            <v>CASCINA</v>
          </cell>
          <cell r="K3752" t="str">
            <v>PI</v>
          </cell>
          <cell r="L3752" t="str">
            <v>Toscana</v>
          </cell>
          <cell r="M3752" t="str">
            <v>ITALIA</v>
          </cell>
          <cell r="N3752" t="str">
            <v>CENTRO-NORD</v>
          </cell>
          <cell r="O3752" t="str">
            <v>Centro-Nord</v>
          </cell>
          <cell r="Q3752" t="str">
            <v>X</v>
          </cell>
          <cell r="R3752" t="str">
            <v>FCS Centro/Nord</v>
          </cell>
          <cell r="S3752" t="str">
            <v>Società costituita</v>
          </cell>
          <cell r="T3752">
            <v>1422780</v>
          </cell>
          <cell r="U3752">
            <v>1268222.3999999999</v>
          </cell>
          <cell r="V3752">
            <v>1422780</v>
          </cell>
          <cell r="W3752">
            <v>0</v>
          </cell>
          <cell r="X3752">
            <v>1268222.3999999999</v>
          </cell>
          <cell r="Y3752">
            <v>0</v>
          </cell>
          <cell r="Z3752">
            <v>0</v>
          </cell>
          <cell r="AA3752">
            <v>0</v>
          </cell>
          <cell r="AB3752">
            <v>1371368.4</v>
          </cell>
          <cell r="AC3752">
            <v>1371368.4</v>
          </cell>
          <cell r="AD3752">
            <v>0</v>
          </cell>
          <cell r="AE3752">
            <v>15</v>
          </cell>
          <cell r="AF3752">
            <v>44021</v>
          </cell>
          <cell r="AG3752">
            <v>2020</v>
          </cell>
          <cell r="AH3752" t="str">
            <v>Ammissione</v>
          </cell>
          <cell r="AI3752" t="str">
            <v>Valorizzazione della ricerca</v>
          </cell>
          <cell r="AJ3752" t="str">
            <v>Materiali innovativi</v>
          </cell>
          <cell r="AK3752" t="str">
            <v>Industria hi-tech</v>
          </cell>
          <cell r="AL3752">
            <v>44105</v>
          </cell>
          <cell r="AM3752">
            <v>2020</v>
          </cell>
          <cell r="AP3752" t="str">
            <v>18.12.00</v>
          </cell>
          <cell r="AR3752">
            <v>1234231.56</v>
          </cell>
          <cell r="AS3752">
            <v>1234231.56</v>
          </cell>
          <cell r="AT3752">
            <v>0</v>
          </cell>
          <cell r="AU3752">
            <v>0</v>
          </cell>
          <cell r="AV3752">
            <v>1234231.56</v>
          </cell>
          <cell r="AW3752">
            <v>2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2</v>
          </cell>
          <cell r="BD3752">
            <v>0</v>
          </cell>
          <cell r="BE3752">
            <v>2</v>
          </cell>
          <cell r="BF3752" t="str">
            <v>-</v>
          </cell>
          <cell r="BG3752">
            <v>1</v>
          </cell>
        </row>
        <row r="3753">
          <cell r="A3753" t="str">
            <v>SSI0002638</v>
          </cell>
          <cell r="C3753" t="str">
            <v>SSI</v>
          </cell>
          <cell r="D3753" t="str">
            <v>MECHANIKA SRL</v>
          </cell>
          <cell r="E3753">
            <v>43964</v>
          </cell>
          <cell r="F3753">
            <v>2020</v>
          </cell>
          <cell r="H3753" t="str">
            <v>03843480363</v>
          </cell>
          <cell r="I3753" t="str">
            <v>Domanda non ammessa</v>
          </cell>
          <cell r="J3753" t="str">
            <v>MODENA</v>
          </cell>
          <cell r="K3753" t="str">
            <v>MO</v>
          </cell>
          <cell r="L3753" t="str">
            <v>Emilia Romagna</v>
          </cell>
          <cell r="M3753" t="str">
            <v>ITALIA</v>
          </cell>
          <cell r="N3753" t="str">
            <v>CENTRO-NORD</v>
          </cell>
          <cell r="O3753" t="str">
            <v>Centro-Nord</v>
          </cell>
          <cell r="Q3753" t="str">
            <v>X</v>
          </cell>
          <cell r="R3753" t="str">
            <v>FCS Centro/Nord</v>
          </cell>
          <cell r="S3753" t="str">
            <v>Società costituita</v>
          </cell>
          <cell r="T3753">
            <v>319056</v>
          </cell>
          <cell r="U3753">
            <v>287150.40000000002</v>
          </cell>
          <cell r="V3753">
            <v>319056</v>
          </cell>
          <cell r="W3753">
            <v>0</v>
          </cell>
          <cell r="X3753">
            <v>287150.40000000002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4</v>
          </cell>
          <cell r="AF3753">
            <v>44049</v>
          </cell>
          <cell r="AG3753">
            <v>2020</v>
          </cell>
          <cell r="AH3753" t="str">
            <v>Non ammissione</v>
          </cell>
          <cell r="AI3753" t="str">
            <v>Economia Digitale</v>
          </cell>
          <cell r="AJ3753" t="str">
            <v>E-Commerce</v>
          </cell>
          <cell r="AK3753" t="str">
            <v>Web technology</v>
          </cell>
          <cell r="AP3753" t="str">
            <v>46.61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2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2</v>
          </cell>
          <cell r="BD3753">
            <v>0</v>
          </cell>
          <cell r="BE3753">
            <v>2</v>
          </cell>
          <cell r="BF3753" t="str">
            <v>-</v>
          </cell>
          <cell r="BG3753">
            <v>0</v>
          </cell>
        </row>
        <row r="3754">
          <cell r="A3754" t="str">
            <v>SSI0002639</v>
          </cell>
          <cell r="C3754" t="str">
            <v>SSI</v>
          </cell>
          <cell r="D3754" t="str">
            <v>Andrea Mercalli</v>
          </cell>
          <cell r="E3754">
            <v>43964</v>
          </cell>
          <cell r="F3754">
            <v>2020</v>
          </cell>
          <cell r="H3754" t="str">
            <v/>
          </cell>
          <cell r="I3754" t="str">
            <v>Domanda non ammessa</v>
          </cell>
          <cell r="J3754" t="str">
            <v>n.d.</v>
          </cell>
          <cell r="K3754" t="str">
            <v>n.d.</v>
          </cell>
          <cell r="L3754" t="str">
            <v>Piemonte</v>
          </cell>
          <cell r="M3754" t="str">
            <v>ITALIA</v>
          </cell>
          <cell r="N3754" t="str">
            <v>CENTRO-NORD</v>
          </cell>
          <cell r="O3754" t="str">
            <v>Centro-Nord</v>
          </cell>
          <cell r="Q3754" t="str">
            <v>X</v>
          </cell>
          <cell r="R3754" t="str">
            <v>DL Rilancio</v>
          </cell>
          <cell r="S3754" t="str">
            <v>Società non costituita</v>
          </cell>
          <cell r="T3754">
            <v>696000</v>
          </cell>
          <cell r="U3754">
            <v>541260</v>
          </cell>
          <cell r="V3754">
            <v>696000</v>
          </cell>
          <cell r="W3754">
            <v>0</v>
          </cell>
          <cell r="X3754">
            <v>533760</v>
          </cell>
          <cell r="Y3754">
            <v>0</v>
          </cell>
          <cell r="Z3754">
            <v>7500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4</v>
          </cell>
          <cell r="AF3754">
            <v>44088</v>
          </cell>
          <cell r="AG3754">
            <v>2020</v>
          </cell>
          <cell r="AH3754" t="str">
            <v>Non ammissione</v>
          </cell>
          <cell r="AI3754" t="str">
            <v>Tecnologia nuova sperimentale</v>
          </cell>
          <cell r="AJ3754" t="str">
            <v>Trasporti</v>
          </cell>
          <cell r="AK3754" t="str">
            <v>Smart cities and services</v>
          </cell>
          <cell r="AP3754" t="str">
            <v/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1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1</v>
          </cell>
          <cell r="BD3754">
            <v>0</v>
          </cell>
          <cell r="BE3754">
            <v>0</v>
          </cell>
          <cell r="BF3754" t="str">
            <v>-</v>
          </cell>
          <cell r="BG3754">
            <v>0</v>
          </cell>
        </row>
        <row r="3755">
          <cell r="A3755" t="str">
            <v>SSI0002640</v>
          </cell>
          <cell r="C3755" t="str">
            <v>SSI</v>
          </cell>
          <cell r="D3755" t="str">
            <v>E-VIEWING ENGENEERING S.R.L.</v>
          </cell>
          <cell r="E3755">
            <v>43964</v>
          </cell>
          <cell r="F3755">
            <v>2020</v>
          </cell>
          <cell r="H3755" t="str">
            <v>10202150966</v>
          </cell>
          <cell r="I3755" t="str">
            <v>In corso di valutazione</v>
          </cell>
          <cell r="J3755" t="str">
            <v>BARI</v>
          </cell>
          <cell r="K3755" t="str">
            <v>BA</v>
          </cell>
          <cell r="L3755" t="str">
            <v>Puglia</v>
          </cell>
          <cell r="M3755" t="str">
            <v>ITALIA</v>
          </cell>
          <cell r="N3755" t="str">
            <v>SUD</v>
          </cell>
          <cell r="O3755" t="str">
            <v>Mezzogiorno</v>
          </cell>
          <cell r="Q3755" t="str">
            <v>X</v>
          </cell>
          <cell r="R3755" t="str">
            <v>PON I&amp;C SUD</v>
          </cell>
          <cell r="S3755" t="str">
            <v>Società costituita</v>
          </cell>
          <cell r="T3755">
            <v>909629</v>
          </cell>
          <cell r="U3755">
            <v>727703.2</v>
          </cell>
          <cell r="V3755">
            <v>909629</v>
          </cell>
          <cell r="W3755">
            <v>0</v>
          </cell>
          <cell r="X3755">
            <v>727703.2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5</v>
          </cell>
          <cell r="AI3755" t="str">
            <v>Economia Digitale</v>
          </cell>
          <cell r="AJ3755" t="str">
            <v>Infrastruttura e sicurezza</v>
          </cell>
          <cell r="AK3755" t="str">
            <v>IT e infrastrutture</v>
          </cell>
          <cell r="AP3755" t="str">
            <v>71.12.10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1</v>
          </cell>
          <cell r="AY3755">
            <v>1</v>
          </cell>
          <cell r="AZ3755">
            <v>0</v>
          </cell>
          <cell r="BA3755">
            <v>0</v>
          </cell>
          <cell r="BB3755">
            <v>0</v>
          </cell>
          <cell r="BC3755">
            <v>2</v>
          </cell>
          <cell r="BD3755">
            <v>0</v>
          </cell>
          <cell r="BE3755">
            <v>0</v>
          </cell>
          <cell r="BF3755" t="str">
            <v>-</v>
          </cell>
          <cell r="BG3755">
            <v>0</v>
          </cell>
        </row>
        <row r="3756">
          <cell r="A3756" t="str">
            <v>SSI0002641</v>
          </cell>
          <cell r="C3756" t="str">
            <v>SSI</v>
          </cell>
          <cell r="D3756" t="str">
            <v>Hesplora Srl</v>
          </cell>
          <cell r="E3756">
            <v>43964</v>
          </cell>
          <cell r="F3756">
            <v>2020</v>
          </cell>
          <cell r="H3756" t="str">
            <v>03488811203</v>
          </cell>
          <cell r="I3756" t="str">
            <v>Domanda non ammessa</v>
          </cell>
          <cell r="J3756" t="str">
            <v>FIRENZE</v>
          </cell>
          <cell r="K3756" t="str">
            <v>FI</v>
          </cell>
          <cell r="L3756" t="str">
            <v>Toscana</v>
          </cell>
          <cell r="M3756" t="str">
            <v>ITALIA</v>
          </cell>
          <cell r="N3756" t="str">
            <v>CENTRO-NORD</v>
          </cell>
          <cell r="O3756" t="str">
            <v>Centro-Nord</v>
          </cell>
          <cell r="Q3756" t="str">
            <v>X</v>
          </cell>
          <cell r="R3756" t="str">
            <v>FCS Centro/Nord</v>
          </cell>
          <cell r="S3756" t="str">
            <v>Società costituita</v>
          </cell>
          <cell r="T3756">
            <v>407420</v>
          </cell>
          <cell r="U3756">
            <v>313939.20000000001</v>
          </cell>
          <cell r="V3756">
            <v>407420</v>
          </cell>
          <cell r="W3756">
            <v>0</v>
          </cell>
          <cell r="X3756">
            <v>313939.20000000001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4</v>
          </cell>
          <cell r="AF3756">
            <v>44049</v>
          </cell>
          <cell r="AG3756">
            <v>2020</v>
          </cell>
          <cell r="AH3756" t="str">
            <v>Non ammissione</v>
          </cell>
          <cell r="AI3756" t="str">
            <v>Economia Digitale</v>
          </cell>
          <cell r="AJ3756" t="str">
            <v>Internet of things</v>
          </cell>
          <cell r="AK3756" t="str">
            <v>Web technology</v>
          </cell>
          <cell r="AP3756" t="str">
            <v>62.01.00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1</v>
          </cell>
          <cell r="AY3756">
            <v>1</v>
          </cell>
          <cell r="AZ3756">
            <v>0</v>
          </cell>
          <cell r="BA3756">
            <v>0</v>
          </cell>
          <cell r="BB3756">
            <v>0</v>
          </cell>
          <cell r="BC3756">
            <v>2</v>
          </cell>
          <cell r="BD3756">
            <v>0</v>
          </cell>
          <cell r="BE3756">
            <v>0</v>
          </cell>
          <cell r="BF3756" t="str">
            <v>-</v>
          </cell>
          <cell r="BG3756">
            <v>0</v>
          </cell>
        </row>
        <row r="3757">
          <cell r="A3757" t="str">
            <v>SSI0002642</v>
          </cell>
          <cell r="C3757" t="str">
            <v>SSI</v>
          </cell>
          <cell r="D3757" t="str">
            <v>Piergiorgio Merli</v>
          </cell>
          <cell r="E3757">
            <v>43965</v>
          </cell>
          <cell r="F3757">
            <v>2020</v>
          </cell>
          <cell r="H3757" t="str">
            <v/>
          </cell>
          <cell r="I3757" t="str">
            <v>Domanda non ammessa</v>
          </cell>
          <cell r="J3757" t="str">
            <v>L'AQUILA</v>
          </cell>
          <cell r="K3757" t="str">
            <v>AQ</v>
          </cell>
          <cell r="L3757" t="str">
            <v>Abruzzo</v>
          </cell>
          <cell r="M3757" t="str">
            <v>ITALIA</v>
          </cell>
          <cell r="N3757" t="str">
            <v>SUD</v>
          </cell>
          <cell r="O3757" t="str">
            <v>Mezzogiorno</v>
          </cell>
          <cell r="P3757" t="str">
            <v>x</v>
          </cell>
          <cell r="Q3757" t="str">
            <v>X</v>
          </cell>
          <cell r="R3757" t="str">
            <v>DL Rilancio (PON IC SAM)</v>
          </cell>
          <cell r="S3757" t="str">
            <v>Società non costituita</v>
          </cell>
          <cell r="T3757">
            <v>360736</v>
          </cell>
          <cell r="U3757">
            <v>299663.04000000004</v>
          </cell>
          <cell r="V3757">
            <v>360736</v>
          </cell>
          <cell r="W3757">
            <v>0</v>
          </cell>
          <cell r="X3757">
            <v>284663.04000000004</v>
          </cell>
          <cell r="Y3757">
            <v>0</v>
          </cell>
          <cell r="Z3757">
            <v>15000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3</v>
          </cell>
          <cell r="AF3757">
            <v>44105</v>
          </cell>
          <cell r="AG3757">
            <v>2020</v>
          </cell>
          <cell r="AH3757" t="str">
            <v>Non ammissione</v>
          </cell>
          <cell r="AI3757" t="str">
            <v>Economia Digitale</v>
          </cell>
          <cell r="AJ3757" t="str">
            <v>E-Commerce</v>
          </cell>
          <cell r="AK3757" t="str">
            <v>Web technology</v>
          </cell>
          <cell r="AP3757" t="str">
            <v/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2</v>
          </cell>
          <cell r="AY3757">
            <v>2</v>
          </cell>
          <cell r="AZ3757">
            <v>0</v>
          </cell>
          <cell r="BA3757">
            <v>0</v>
          </cell>
          <cell r="BB3757">
            <v>0</v>
          </cell>
          <cell r="BC3757">
            <v>4</v>
          </cell>
          <cell r="BD3757">
            <v>0</v>
          </cell>
          <cell r="BE3757">
            <v>0</v>
          </cell>
          <cell r="BF3757" t="str">
            <v>-</v>
          </cell>
          <cell r="BG3757">
            <v>0</v>
          </cell>
        </row>
        <row r="3758">
          <cell r="A3758" t="str">
            <v>SSI0002643</v>
          </cell>
          <cell r="C3758" t="str">
            <v>SSI</v>
          </cell>
          <cell r="D3758" t="str">
            <v>ADG NATIVA</v>
          </cell>
          <cell r="E3758">
            <v>43965</v>
          </cell>
          <cell r="F3758">
            <v>2020</v>
          </cell>
          <cell r="H3758" t="str">
            <v>01720410628</v>
          </cell>
          <cell r="I3758" t="str">
            <v>Domanda non ammessa</v>
          </cell>
          <cell r="J3758" t="str">
            <v>BENEVENTO</v>
          </cell>
          <cell r="K3758" t="str">
            <v>BN</v>
          </cell>
          <cell r="L3758" t="str">
            <v>Campania</v>
          </cell>
          <cell r="M3758" t="str">
            <v>ITALIA</v>
          </cell>
          <cell r="N3758" t="str">
            <v>SUD</v>
          </cell>
          <cell r="O3758" t="str">
            <v>Mezzogiorno</v>
          </cell>
          <cell r="Q3758" t="str">
            <v>X</v>
          </cell>
          <cell r="R3758" t="str">
            <v>PON I&amp;C SUD</v>
          </cell>
          <cell r="S3758" t="str">
            <v>Società costituita</v>
          </cell>
          <cell r="T3758">
            <v>918960</v>
          </cell>
          <cell r="U3758">
            <v>735168</v>
          </cell>
          <cell r="V3758">
            <v>918960</v>
          </cell>
          <cell r="W3758">
            <v>0</v>
          </cell>
          <cell r="X3758">
            <v>735168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8</v>
          </cell>
          <cell r="AF3758">
            <v>44049</v>
          </cell>
          <cell r="AG3758">
            <v>2020</v>
          </cell>
          <cell r="AH3758" t="str">
            <v>Non ammissione</v>
          </cell>
          <cell r="AI3758" t="str">
            <v>Economia Digitale</v>
          </cell>
          <cell r="AJ3758" t="str">
            <v>Cloud computing</v>
          </cell>
          <cell r="AK3758" t="str">
            <v>Web technology</v>
          </cell>
          <cell r="AP3758" t="str">
            <v>62.02.00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1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1</v>
          </cell>
          <cell r="BD3758">
            <v>0</v>
          </cell>
          <cell r="BE3758">
            <v>0</v>
          </cell>
          <cell r="BF3758" t="str">
            <v>-</v>
          </cell>
          <cell r="BG3758">
            <v>0</v>
          </cell>
        </row>
        <row r="3759">
          <cell r="A3759" t="str">
            <v>SSI0002644</v>
          </cell>
          <cell r="C3759" t="str">
            <v>SSI</v>
          </cell>
          <cell r="D3759" t="str">
            <v>Carmine Feliciano Milone</v>
          </cell>
          <cell r="E3759">
            <v>43965</v>
          </cell>
          <cell r="F3759">
            <v>2020</v>
          </cell>
          <cell r="H3759" t="str">
            <v/>
          </cell>
          <cell r="I3759" t="str">
            <v>Domanda non ammessa</v>
          </cell>
          <cell r="J3759" t="str">
            <v>MILANO</v>
          </cell>
          <cell r="K3759" t="str">
            <v>MI</v>
          </cell>
          <cell r="L3759" t="str">
            <v>Lombardia</v>
          </cell>
          <cell r="M3759" t="str">
            <v>ITALIA</v>
          </cell>
          <cell r="N3759" t="str">
            <v>CENTRO-NORD</v>
          </cell>
          <cell r="O3759" t="str">
            <v>Centro-Nord</v>
          </cell>
          <cell r="Q3759" t="str">
            <v>X</v>
          </cell>
          <cell r="R3759" t="str">
            <v>DL Rilancio</v>
          </cell>
          <cell r="S3759" t="str">
            <v>Società non costituita</v>
          </cell>
          <cell r="T3759">
            <v>301289</v>
          </cell>
          <cell r="U3759">
            <v>278660.09999999998</v>
          </cell>
          <cell r="V3759">
            <v>301289</v>
          </cell>
          <cell r="W3759">
            <v>0</v>
          </cell>
          <cell r="X3759">
            <v>271160.09999999998</v>
          </cell>
          <cell r="Y3759">
            <v>0</v>
          </cell>
          <cell r="Z3759">
            <v>7500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4</v>
          </cell>
          <cell r="AF3759">
            <v>44091</v>
          </cell>
          <cell r="AG3759">
            <v>2020</v>
          </cell>
          <cell r="AH3759" t="str">
            <v>Non ammissione</v>
          </cell>
          <cell r="AI3759" t="str">
            <v>Tecnologia nuova sperimentale</v>
          </cell>
          <cell r="AJ3759" t="str">
            <v>Materiali innovativi</v>
          </cell>
          <cell r="AK3759" t="str">
            <v>Industria hi-tech</v>
          </cell>
          <cell r="AP3759" t="str">
            <v/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2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2</v>
          </cell>
          <cell r="BD3759">
            <v>0</v>
          </cell>
          <cell r="BE3759">
            <v>2</v>
          </cell>
          <cell r="BF3759" t="str">
            <v>-</v>
          </cell>
          <cell r="BG3759">
            <v>0</v>
          </cell>
        </row>
        <row r="3760">
          <cell r="A3760" t="str">
            <v>SSI0002645</v>
          </cell>
          <cell r="C3760" t="str">
            <v>SSI</v>
          </cell>
          <cell r="D3760" t="str">
            <v>Mario Loreto</v>
          </cell>
          <cell r="E3760">
            <v>43965</v>
          </cell>
          <cell r="F3760">
            <v>2020</v>
          </cell>
          <cell r="H3760" t="str">
            <v/>
          </cell>
          <cell r="I3760" t="str">
            <v>Domanda non ammessa</v>
          </cell>
          <cell r="J3760" t="str">
            <v>n.d.</v>
          </cell>
          <cell r="K3760" t="str">
            <v>n.d.</v>
          </cell>
          <cell r="L3760" t="str">
            <v>Toscana</v>
          </cell>
          <cell r="M3760" t="str">
            <v>ITALIA</v>
          </cell>
          <cell r="N3760" t="str">
            <v>CENTRO-NORD</v>
          </cell>
          <cell r="O3760" t="str">
            <v>Centro-Nord</v>
          </cell>
          <cell r="Q3760" t="str">
            <v>X</v>
          </cell>
          <cell r="R3760" t="str">
            <v>DL Rilancio</v>
          </cell>
          <cell r="S3760" t="str">
            <v>Società non costituita</v>
          </cell>
          <cell r="T3760">
            <v>1499999</v>
          </cell>
          <cell r="U3760">
            <v>1207499.2000000002</v>
          </cell>
          <cell r="V3760">
            <v>1499999</v>
          </cell>
          <cell r="W3760">
            <v>0</v>
          </cell>
          <cell r="X3760">
            <v>1199999.2000000002</v>
          </cell>
          <cell r="Y3760">
            <v>0</v>
          </cell>
          <cell r="Z3760">
            <v>7500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3</v>
          </cell>
          <cell r="AF3760">
            <v>44091</v>
          </cell>
          <cell r="AG3760">
            <v>2020</v>
          </cell>
          <cell r="AH3760" t="str">
            <v>Non ammissione</v>
          </cell>
          <cell r="AI3760" t="str">
            <v>Valorizzazione della ricerca</v>
          </cell>
          <cell r="AJ3760" t="str">
            <v>Life sciences</v>
          </cell>
          <cell r="AK3760" t="str">
            <v>Bio-scienze</v>
          </cell>
          <cell r="AP3760" t="str">
            <v/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1</v>
          </cell>
          <cell r="AZ3760">
            <v>0</v>
          </cell>
          <cell r="BA3760">
            <v>0</v>
          </cell>
          <cell r="BB3760">
            <v>0</v>
          </cell>
          <cell r="BC3760">
            <v>1</v>
          </cell>
          <cell r="BD3760">
            <v>0</v>
          </cell>
          <cell r="BE3760">
            <v>0</v>
          </cell>
          <cell r="BF3760" t="str">
            <v>-</v>
          </cell>
          <cell r="BG3760">
            <v>0</v>
          </cell>
        </row>
        <row r="3761">
          <cell r="A3761" t="str">
            <v>SSI0002646</v>
          </cell>
          <cell r="C3761" t="str">
            <v>SSI</v>
          </cell>
          <cell r="D3761" t="str">
            <v>FOREQUEST ITALIA S.R.L</v>
          </cell>
          <cell r="E3761">
            <v>43966</v>
          </cell>
          <cell r="F3761">
            <v>2020</v>
          </cell>
          <cell r="H3761" t="str">
            <v>11164110964</v>
          </cell>
          <cell r="I3761" t="str">
            <v>Domanda non ammessa</v>
          </cell>
          <cell r="J3761" t="str">
            <v>MILANO</v>
          </cell>
          <cell r="K3761" t="str">
            <v>MI</v>
          </cell>
          <cell r="L3761" t="str">
            <v>Lombardia</v>
          </cell>
          <cell r="M3761" t="str">
            <v>ITALIA</v>
          </cell>
          <cell r="N3761" t="str">
            <v>CENTRO-NORD</v>
          </cell>
          <cell r="O3761" t="str">
            <v>Centro-Nord</v>
          </cell>
          <cell r="Q3761" t="str">
            <v>X</v>
          </cell>
          <cell r="R3761" t="str">
            <v>FCS Centro/Nord</v>
          </cell>
          <cell r="S3761" t="str">
            <v>Società costituita</v>
          </cell>
          <cell r="T3761">
            <v>1499999</v>
          </cell>
          <cell r="U3761">
            <v>1207499.2</v>
          </cell>
          <cell r="V3761">
            <v>1499999</v>
          </cell>
          <cell r="W3761">
            <v>0</v>
          </cell>
          <cell r="X3761">
            <v>1199999.2</v>
          </cell>
          <cell r="Y3761">
            <v>0</v>
          </cell>
          <cell r="Z3761">
            <v>7500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10</v>
          </cell>
          <cell r="AF3761">
            <v>44049</v>
          </cell>
          <cell r="AG3761">
            <v>2020</v>
          </cell>
          <cell r="AH3761" t="str">
            <v>Non ammissione</v>
          </cell>
          <cell r="AI3761" t="str">
            <v>Economia Digitale</v>
          </cell>
          <cell r="AJ3761" t="str">
            <v>Socialnetwork</v>
          </cell>
          <cell r="AK3761" t="str">
            <v>Web technology</v>
          </cell>
          <cell r="AP3761" t="str">
            <v>62.01.00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2</v>
          </cell>
          <cell r="AY3761">
            <v>1</v>
          </cell>
          <cell r="AZ3761">
            <v>0</v>
          </cell>
          <cell r="BA3761">
            <v>0</v>
          </cell>
          <cell r="BB3761">
            <v>0</v>
          </cell>
          <cell r="BC3761">
            <v>3</v>
          </cell>
          <cell r="BD3761">
            <v>0</v>
          </cell>
          <cell r="BE3761">
            <v>0</v>
          </cell>
          <cell r="BF3761" t="str">
            <v>-</v>
          </cell>
          <cell r="BG3761">
            <v>0</v>
          </cell>
        </row>
        <row r="3762">
          <cell r="A3762" t="str">
            <v>SSI0002647</v>
          </cell>
          <cell r="B3762" t="str">
            <v>C49F20000250008</v>
          </cell>
          <cell r="C3762" t="str">
            <v>SSI</v>
          </cell>
          <cell r="D3762" t="str">
            <v>InTribe SB Srl</v>
          </cell>
          <cell r="E3762">
            <v>43966</v>
          </cell>
          <cell r="F3762">
            <v>2020</v>
          </cell>
          <cell r="H3762" t="str">
            <v>09655990969</v>
          </cell>
          <cell r="I3762" t="str">
            <v>Domanda ammessa</v>
          </cell>
          <cell r="J3762" t="str">
            <v>MILANO</v>
          </cell>
          <cell r="K3762" t="str">
            <v>MI</v>
          </cell>
          <cell r="L3762" t="str">
            <v>Lombardia</v>
          </cell>
          <cell r="M3762" t="str">
            <v>ITALIA</v>
          </cell>
          <cell r="N3762" t="str">
            <v>CENTRO-NORD</v>
          </cell>
          <cell r="O3762" t="str">
            <v>Centro-Nord</v>
          </cell>
          <cell r="Q3762" t="str">
            <v>X</v>
          </cell>
          <cell r="R3762" t="str">
            <v>DL Rilancio</v>
          </cell>
          <cell r="S3762" t="str">
            <v>Società costituita</v>
          </cell>
          <cell r="T3762">
            <v>757077.67</v>
          </cell>
          <cell r="U3762">
            <v>605662.14</v>
          </cell>
          <cell r="V3762">
            <v>757077.67</v>
          </cell>
          <cell r="W3762">
            <v>0</v>
          </cell>
          <cell r="X3762">
            <v>605662.14</v>
          </cell>
          <cell r="Y3762">
            <v>0</v>
          </cell>
          <cell r="Z3762">
            <v>0</v>
          </cell>
          <cell r="AA3762">
            <v>0</v>
          </cell>
          <cell r="AB3762">
            <v>537974.63</v>
          </cell>
          <cell r="AC3762">
            <v>537974.63</v>
          </cell>
          <cell r="AD3762">
            <v>0</v>
          </cell>
          <cell r="AE3762">
            <v>2</v>
          </cell>
          <cell r="AF3762">
            <v>44119</v>
          </cell>
          <cell r="AG3762">
            <v>2020</v>
          </cell>
          <cell r="AH3762" t="str">
            <v>Ammissione</v>
          </cell>
          <cell r="AI3762" t="str">
            <v>Economia Digitale</v>
          </cell>
          <cell r="AJ3762" t="str">
            <v>Cloud computing</v>
          </cell>
          <cell r="AK3762" t="str">
            <v>Web technology</v>
          </cell>
          <cell r="AP3762" t="str">
            <v>62.01</v>
          </cell>
          <cell r="AR3762">
            <v>430379.7</v>
          </cell>
          <cell r="AS3762">
            <v>430379.7</v>
          </cell>
          <cell r="AT3762">
            <v>0</v>
          </cell>
          <cell r="AU3762">
            <v>0</v>
          </cell>
          <cell r="AV3762">
            <v>430379.7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3</v>
          </cell>
          <cell r="BB3762">
            <v>0</v>
          </cell>
          <cell r="BC3762">
            <v>0</v>
          </cell>
          <cell r="BD3762">
            <v>3</v>
          </cell>
          <cell r="BE3762">
            <v>0</v>
          </cell>
          <cell r="BF3762" t="str">
            <v>-</v>
          </cell>
          <cell r="BG3762">
            <v>0</v>
          </cell>
        </row>
        <row r="3763">
          <cell r="A3763" t="str">
            <v>SSI0002648</v>
          </cell>
          <cell r="C3763" t="str">
            <v>SSI</v>
          </cell>
          <cell r="D3763" t="str">
            <v>Emanuela Damiani</v>
          </cell>
          <cell r="E3763">
            <v>43966</v>
          </cell>
          <cell r="F3763">
            <v>2020</v>
          </cell>
          <cell r="H3763" t="str">
            <v/>
          </cell>
          <cell r="I3763" t="str">
            <v>Domanda non ammessa</v>
          </cell>
          <cell r="J3763" t="str">
            <v>MOSCIANO SANT'ANGELO</v>
          </cell>
          <cell r="K3763" t="str">
            <v>TE</v>
          </cell>
          <cell r="L3763" t="str">
            <v>Abruzzo</v>
          </cell>
          <cell r="M3763" t="str">
            <v>ITALIA</v>
          </cell>
          <cell r="N3763" t="str">
            <v>SUD</v>
          </cell>
          <cell r="O3763" t="str">
            <v>Mezzogiorno</v>
          </cell>
          <cell r="Q3763" t="str">
            <v>X</v>
          </cell>
          <cell r="R3763" t="str">
            <v>DL Rilancio (PON IC SAM)</v>
          </cell>
          <cell r="S3763" t="str">
            <v>Società non costituita</v>
          </cell>
          <cell r="T3763">
            <v>1499440</v>
          </cell>
          <cell r="U3763">
            <v>1364496</v>
          </cell>
          <cell r="V3763">
            <v>1499440</v>
          </cell>
          <cell r="W3763">
            <v>0</v>
          </cell>
          <cell r="X3763">
            <v>1349496</v>
          </cell>
          <cell r="Y3763">
            <v>0</v>
          </cell>
          <cell r="Z3763">
            <v>15000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7</v>
          </cell>
          <cell r="AF3763">
            <v>44091</v>
          </cell>
          <cell r="AG3763">
            <v>2020</v>
          </cell>
          <cell r="AH3763" t="str">
            <v>Non ammissione</v>
          </cell>
          <cell r="AI3763" t="str">
            <v>Economia Digitale</v>
          </cell>
          <cell r="AJ3763" t="str">
            <v>Ambiente e Energia</v>
          </cell>
          <cell r="AK3763" t="str">
            <v>Ambiente e Energia</v>
          </cell>
          <cell r="AP3763" t="str">
            <v/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2</v>
          </cell>
          <cell r="BB3763">
            <v>0</v>
          </cell>
          <cell r="BC3763">
            <v>0</v>
          </cell>
          <cell r="BD3763">
            <v>2</v>
          </cell>
          <cell r="BE3763">
            <v>0</v>
          </cell>
          <cell r="BF3763" t="str">
            <v>-</v>
          </cell>
          <cell r="BG3763">
            <v>0</v>
          </cell>
        </row>
        <row r="3764">
          <cell r="A3764" t="str">
            <v>SSI0002649</v>
          </cell>
          <cell r="C3764" t="str">
            <v>SSI</v>
          </cell>
          <cell r="D3764" t="str">
            <v>Eddy Paoletti</v>
          </cell>
          <cell r="E3764">
            <v>43966</v>
          </cell>
          <cell r="F3764">
            <v>2020</v>
          </cell>
          <cell r="H3764" t="str">
            <v/>
          </cell>
          <cell r="I3764" t="str">
            <v>Domanda non ammessa</v>
          </cell>
          <cell r="J3764" t="str">
            <v>n.d.</v>
          </cell>
          <cell r="K3764" t="str">
            <v>n.d.</v>
          </cell>
          <cell r="L3764" t="str">
            <v>Marche</v>
          </cell>
          <cell r="M3764" t="str">
            <v>ITALIA</v>
          </cell>
          <cell r="N3764" t="str">
            <v>CENTRO-NORD</v>
          </cell>
          <cell r="O3764" t="str">
            <v>Centro-Nord</v>
          </cell>
          <cell r="Q3764" t="str">
            <v>X</v>
          </cell>
          <cell r="R3764" t="str">
            <v>FCS Centro/Nord</v>
          </cell>
          <cell r="S3764" t="str">
            <v>Società non costituita</v>
          </cell>
          <cell r="T3764">
            <v>1400000</v>
          </cell>
          <cell r="U3764">
            <v>1267500</v>
          </cell>
          <cell r="V3764">
            <v>1400000</v>
          </cell>
          <cell r="W3764">
            <v>0</v>
          </cell>
          <cell r="X3764">
            <v>1260000</v>
          </cell>
          <cell r="Y3764">
            <v>0</v>
          </cell>
          <cell r="Z3764">
            <v>7500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6</v>
          </cell>
          <cell r="AF3764">
            <v>44021</v>
          </cell>
          <cell r="AG3764">
            <v>2020</v>
          </cell>
          <cell r="AH3764" t="str">
            <v>Non ammissione</v>
          </cell>
          <cell r="AI3764" t="str">
            <v>Economia Digitale</v>
          </cell>
          <cell r="AJ3764" t="str">
            <v>Automazione Industriale</v>
          </cell>
          <cell r="AK3764" t="str">
            <v>Industria hi-tech</v>
          </cell>
          <cell r="AP3764" t="str">
            <v/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1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1</v>
          </cell>
          <cell r="BD3764">
            <v>0</v>
          </cell>
          <cell r="BE3764">
            <v>0</v>
          </cell>
          <cell r="BF3764" t="str">
            <v>-</v>
          </cell>
          <cell r="BG3764">
            <v>1</v>
          </cell>
        </row>
        <row r="3765">
          <cell r="A3765" t="str">
            <v>SSI0002650</v>
          </cell>
          <cell r="C3765" t="str">
            <v>SSI</v>
          </cell>
          <cell r="D3765" t="str">
            <v>Amedeo Minischetti</v>
          </cell>
          <cell r="E3765">
            <v>43967</v>
          </cell>
          <cell r="F3765">
            <v>2020</v>
          </cell>
          <cell r="H3765" t="str">
            <v/>
          </cell>
          <cell r="I3765" t="str">
            <v>Domanda decaduta</v>
          </cell>
          <cell r="J3765" t="str">
            <v>CRECCHIO</v>
          </cell>
          <cell r="K3765" t="str">
            <v>CH</v>
          </cell>
          <cell r="L3765" t="str">
            <v>Abruzzo</v>
          </cell>
          <cell r="M3765" t="str">
            <v>ITALIA</v>
          </cell>
          <cell r="N3765" t="str">
            <v>SUD</v>
          </cell>
          <cell r="O3765" t="str">
            <v>Mezzogiorno</v>
          </cell>
          <cell r="Q3765" t="str">
            <v>X</v>
          </cell>
          <cell r="R3765" t="str">
            <v>PON I&amp;C SAM - LEGGE DI STABILITA 2017</v>
          </cell>
          <cell r="S3765" t="str">
            <v>Società non costituita</v>
          </cell>
          <cell r="T3765">
            <v>172000</v>
          </cell>
          <cell r="U3765">
            <v>169800</v>
          </cell>
          <cell r="V3765">
            <v>172000</v>
          </cell>
          <cell r="W3765">
            <v>0</v>
          </cell>
          <cell r="X3765">
            <v>154800</v>
          </cell>
          <cell r="Y3765">
            <v>0</v>
          </cell>
          <cell r="Z3765">
            <v>15000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6</v>
          </cell>
          <cell r="AI3765" t="str">
            <v>Economia Digitale</v>
          </cell>
          <cell r="AJ3765" t="str">
            <v>Internet of things</v>
          </cell>
          <cell r="AK3765" t="str">
            <v>Web technology</v>
          </cell>
          <cell r="AP3765" t="str">
            <v/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1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1</v>
          </cell>
          <cell r="BD3765">
            <v>0</v>
          </cell>
          <cell r="BE3765">
            <v>1</v>
          </cell>
          <cell r="BF3765" t="str">
            <v>-</v>
          </cell>
          <cell r="BG3765">
            <v>0</v>
          </cell>
        </row>
        <row r="3766">
          <cell r="A3766" t="str">
            <v>SSI0002651</v>
          </cell>
          <cell r="C3766" t="str">
            <v>SSI</v>
          </cell>
          <cell r="D3766" t="str">
            <v>Food Solution Srl</v>
          </cell>
          <cell r="E3766">
            <v>43967</v>
          </cell>
          <cell r="F3766">
            <v>2020</v>
          </cell>
          <cell r="H3766" t="str">
            <v>04889040269</v>
          </cell>
          <cell r="I3766" t="str">
            <v>Domanda decaduta</v>
          </cell>
          <cell r="J3766" t="str">
            <v>BOLZANO        BOZEN</v>
          </cell>
          <cell r="K3766" t="str">
            <v>BZ</v>
          </cell>
          <cell r="L3766" t="str">
            <v>Trentino Alto Adige</v>
          </cell>
          <cell r="M3766" t="str">
            <v>ITALIA</v>
          </cell>
          <cell r="N3766" t="str">
            <v>CENTRO-NORD</v>
          </cell>
          <cell r="O3766" t="str">
            <v>Centro-Nord</v>
          </cell>
          <cell r="Q3766" t="str">
            <v>X</v>
          </cell>
          <cell r="R3766" t="str">
            <v>FCS Centro/Nord</v>
          </cell>
          <cell r="S3766" t="str">
            <v>Società costituita</v>
          </cell>
          <cell r="T3766">
            <v>1409148</v>
          </cell>
          <cell r="U3766">
            <v>1127318.3999999999</v>
          </cell>
          <cell r="V3766">
            <v>1409148</v>
          </cell>
          <cell r="W3766">
            <v>0</v>
          </cell>
          <cell r="X3766">
            <v>1127318.3999999999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35</v>
          </cell>
          <cell r="AI3766" t="str">
            <v>Tecnologia nuova sperimentale</v>
          </cell>
          <cell r="AJ3766" t="str">
            <v>Bioagroalimentare</v>
          </cell>
          <cell r="AK3766" t="str">
            <v>Bio-scienze</v>
          </cell>
          <cell r="AP3766" t="str">
            <v>28.93.00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2</v>
          </cell>
          <cell r="AZ3766">
            <v>0</v>
          </cell>
          <cell r="BA3766">
            <v>0</v>
          </cell>
          <cell r="BB3766">
            <v>0</v>
          </cell>
          <cell r="BC3766">
            <v>2</v>
          </cell>
          <cell r="BD3766">
            <v>0</v>
          </cell>
          <cell r="BE3766">
            <v>0</v>
          </cell>
          <cell r="BF3766" t="str">
            <v>-</v>
          </cell>
          <cell r="BG3766">
            <v>0</v>
          </cell>
        </row>
        <row r="3767">
          <cell r="A3767" t="str">
            <v>SSI0002652</v>
          </cell>
          <cell r="C3767" t="str">
            <v>SSI</v>
          </cell>
          <cell r="D3767" t="str">
            <v>Food Solution Srl</v>
          </cell>
          <cell r="E3767">
            <v>43967</v>
          </cell>
          <cell r="F3767">
            <v>2020</v>
          </cell>
          <cell r="H3767" t="str">
            <v>04889040269</v>
          </cell>
          <cell r="I3767" t="str">
            <v>Rinuncia</v>
          </cell>
          <cell r="J3767" t="str">
            <v>BOLZANO        BOZEN</v>
          </cell>
          <cell r="K3767" t="str">
            <v>BZ</v>
          </cell>
          <cell r="L3767" t="str">
            <v>Trentino Alto Adige</v>
          </cell>
          <cell r="M3767" t="str">
            <v>ITALIA</v>
          </cell>
          <cell r="N3767" t="str">
            <v>CENTRO-NORD</v>
          </cell>
          <cell r="O3767" t="str">
            <v>Centro-Nord</v>
          </cell>
          <cell r="Q3767" t="str">
            <v>X</v>
          </cell>
          <cell r="R3767" t="str">
            <v>FCS Centro/Nord</v>
          </cell>
          <cell r="S3767" t="str">
            <v>Società costituita</v>
          </cell>
          <cell r="T3767">
            <v>1409148</v>
          </cell>
          <cell r="U3767">
            <v>1127318.3999999999</v>
          </cell>
          <cell r="V3767">
            <v>1409148</v>
          </cell>
          <cell r="W3767">
            <v>0</v>
          </cell>
          <cell r="X3767">
            <v>1127318.3999999999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35</v>
          </cell>
          <cell r="AI3767" t="str">
            <v>Tecnologia nuova sperimentale</v>
          </cell>
          <cell r="AJ3767" t="str">
            <v>Bioagroalimentare</v>
          </cell>
          <cell r="AK3767" t="str">
            <v>Bio-scienze</v>
          </cell>
          <cell r="AP3767" t="str">
            <v>28.93.00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2</v>
          </cell>
          <cell r="AZ3767">
            <v>0</v>
          </cell>
          <cell r="BA3767">
            <v>0</v>
          </cell>
          <cell r="BB3767">
            <v>0</v>
          </cell>
          <cell r="BC3767">
            <v>2</v>
          </cell>
          <cell r="BD3767">
            <v>0</v>
          </cell>
          <cell r="BE3767">
            <v>0</v>
          </cell>
          <cell r="BF3767" t="str">
            <v>-</v>
          </cell>
          <cell r="BG3767">
            <v>0</v>
          </cell>
        </row>
        <row r="3768">
          <cell r="A3768" t="str">
            <v>SSI0002653</v>
          </cell>
          <cell r="B3768" t="str">
            <v>C87H20001010008</v>
          </cell>
          <cell r="C3768" t="str">
            <v>SSI</v>
          </cell>
          <cell r="D3768" t="str">
            <v>KEYLESS TECHNOLOGIES S.R.L.</v>
          </cell>
          <cell r="E3768">
            <v>43967</v>
          </cell>
          <cell r="F3768">
            <v>2020</v>
          </cell>
          <cell r="H3768" t="str">
            <v>14880901005</v>
          </cell>
          <cell r="I3768" t="str">
            <v>Domanda ammessa</v>
          </cell>
          <cell r="J3768" t="str">
            <v>ROMA</v>
          </cell>
          <cell r="K3768" t="str">
            <v>RM</v>
          </cell>
          <cell r="L3768" t="str">
            <v>Lazio</v>
          </cell>
          <cell r="M3768" t="str">
            <v>ITALIA</v>
          </cell>
          <cell r="N3768" t="str">
            <v>CENTRO-NORD</v>
          </cell>
          <cell r="O3768" t="str">
            <v>Centro-Nord</v>
          </cell>
          <cell r="Q3768" t="str">
            <v>X</v>
          </cell>
          <cell r="R3768" t="str">
            <v>FCS Centro/Nord</v>
          </cell>
          <cell r="S3768" t="str">
            <v>Società costituita</v>
          </cell>
          <cell r="T3768">
            <v>978880</v>
          </cell>
          <cell r="U3768">
            <v>783104</v>
          </cell>
          <cell r="V3768">
            <v>978880</v>
          </cell>
          <cell r="W3768">
            <v>0</v>
          </cell>
          <cell r="X3768">
            <v>783104</v>
          </cell>
          <cell r="Y3768">
            <v>0</v>
          </cell>
          <cell r="Z3768">
            <v>0</v>
          </cell>
          <cell r="AA3768">
            <v>0</v>
          </cell>
          <cell r="AB3768">
            <v>698292</v>
          </cell>
          <cell r="AC3768">
            <v>698292</v>
          </cell>
          <cell r="AD3768">
            <v>0</v>
          </cell>
          <cell r="AE3768">
            <v>7</v>
          </cell>
          <cell r="AF3768">
            <v>44035</v>
          </cell>
          <cell r="AG3768">
            <v>2020</v>
          </cell>
          <cell r="AH3768" t="str">
            <v>Ammissione</v>
          </cell>
          <cell r="AI3768" t="str">
            <v>Economia Digitale</v>
          </cell>
          <cell r="AJ3768" t="str">
            <v>Cloud computing</v>
          </cell>
          <cell r="AK3768" t="str">
            <v>Web technology</v>
          </cell>
          <cell r="AP3768" t="str">
            <v>72.19.09</v>
          </cell>
          <cell r="AR3768">
            <v>558663.6</v>
          </cell>
          <cell r="AS3768">
            <v>558663.6</v>
          </cell>
          <cell r="AT3768">
            <v>0</v>
          </cell>
          <cell r="AU3768">
            <v>0</v>
          </cell>
          <cell r="AV3768">
            <v>558663.6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E3768">
            <v>0</v>
          </cell>
          <cell r="BF3768" t="str">
            <v>-</v>
          </cell>
          <cell r="BG3768">
            <v>0</v>
          </cell>
        </row>
        <row r="3769">
          <cell r="A3769" t="str">
            <v>SSI0002654</v>
          </cell>
          <cell r="B3769" t="str">
            <v>C14H20001030008</v>
          </cell>
          <cell r="C3769" t="str">
            <v>SSI</v>
          </cell>
          <cell r="D3769" t="str">
            <v>Manni Oil S.r.l.</v>
          </cell>
          <cell r="E3769">
            <v>43968</v>
          </cell>
          <cell r="F3769">
            <v>2020</v>
          </cell>
          <cell r="H3769" t="str">
            <v>14803851006</v>
          </cell>
          <cell r="I3769" t="str">
            <v>Domanda ammessa</v>
          </cell>
          <cell r="J3769" t="str">
            <v>SEGGIANO</v>
          </cell>
          <cell r="K3769" t="str">
            <v>GR</v>
          </cell>
          <cell r="L3769" t="str">
            <v>Toscana</v>
          </cell>
          <cell r="M3769" t="str">
            <v>ITALIA</v>
          </cell>
          <cell r="N3769" t="str">
            <v>CENTRO-NORD</v>
          </cell>
          <cell r="O3769" t="str">
            <v>Centro-Nord</v>
          </cell>
          <cell r="Q3769" t="str">
            <v>X</v>
          </cell>
          <cell r="R3769" t="str">
            <v>DL Rilancio</v>
          </cell>
          <cell r="S3769" t="str">
            <v>Società costituita</v>
          </cell>
          <cell r="T3769">
            <v>809366.4</v>
          </cell>
          <cell r="U3769">
            <v>647493.12</v>
          </cell>
          <cell r="V3769">
            <v>809366.4</v>
          </cell>
          <cell r="W3769">
            <v>0</v>
          </cell>
          <cell r="X3769">
            <v>647493.12</v>
          </cell>
          <cell r="Y3769">
            <v>0</v>
          </cell>
          <cell r="Z3769">
            <v>0</v>
          </cell>
          <cell r="AA3769">
            <v>0</v>
          </cell>
          <cell r="AB3769">
            <v>809366.39999999991</v>
          </cell>
          <cell r="AC3769">
            <v>809366.39999999991</v>
          </cell>
          <cell r="AD3769">
            <v>0</v>
          </cell>
          <cell r="AE3769">
            <v>2</v>
          </cell>
          <cell r="AF3769">
            <v>44083</v>
          </cell>
          <cell r="AG3769">
            <v>2020</v>
          </cell>
          <cell r="AH3769" t="str">
            <v>Ammissione</v>
          </cell>
          <cell r="AI3769" t="str">
            <v>Tecnologia nuova sperimentale</v>
          </cell>
          <cell r="AJ3769" t="str">
            <v>Bioagroalimentare</v>
          </cell>
          <cell r="AK3769" t="str">
            <v>Bio-scienze</v>
          </cell>
          <cell r="AL3769">
            <v>44131</v>
          </cell>
          <cell r="AM3769">
            <v>2020</v>
          </cell>
          <cell r="AP3769" t="str">
            <v>62.01.00</v>
          </cell>
          <cell r="AR3769">
            <v>647493.12</v>
          </cell>
          <cell r="AS3769">
            <v>647493.12</v>
          </cell>
          <cell r="AT3769">
            <v>0</v>
          </cell>
          <cell r="AU3769">
            <v>0</v>
          </cell>
          <cell r="AV3769">
            <v>647493.12</v>
          </cell>
          <cell r="AW3769">
            <v>0</v>
          </cell>
          <cell r="AX3769">
            <v>0</v>
          </cell>
          <cell r="AY3769">
            <v>2</v>
          </cell>
          <cell r="AZ3769">
            <v>0</v>
          </cell>
          <cell r="BA3769">
            <v>0</v>
          </cell>
          <cell r="BB3769">
            <v>0</v>
          </cell>
          <cell r="BC3769">
            <v>2</v>
          </cell>
          <cell r="BD3769">
            <v>0</v>
          </cell>
          <cell r="BE3769">
            <v>0</v>
          </cell>
          <cell r="BF3769" t="str">
            <v>-</v>
          </cell>
          <cell r="BG3769">
            <v>0</v>
          </cell>
        </row>
        <row r="3770">
          <cell r="A3770" t="str">
            <v>SSI0002655</v>
          </cell>
          <cell r="B3770" t="str">
            <v>C29F20000340008</v>
          </cell>
          <cell r="C3770" t="str">
            <v>SSI</v>
          </cell>
          <cell r="D3770" t="str">
            <v>INTENDIME SRL</v>
          </cell>
          <cell r="E3770">
            <v>43969</v>
          </cell>
          <cell r="F3770">
            <v>2020</v>
          </cell>
          <cell r="H3770" t="str">
            <v>03616060921</v>
          </cell>
          <cell r="I3770" t="str">
            <v>Domanda ammessa</v>
          </cell>
          <cell r="J3770" t="str">
            <v>CAGLIARI</v>
          </cell>
          <cell r="K3770" t="str">
            <v>CA</v>
          </cell>
          <cell r="L3770" t="str">
            <v>Sardegna</v>
          </cell>
          <cell r="M3770" t="str">
            <v>ITALIA</v>
          </cell>
          <cell r="N3770" t="str">
            <v>SUD</v>
          </cell>
          <cell r="O3770" t="str">
            <v>Mezzogiorno</v>
          </cell>
          <cell r="Q3770" t="str">
            <v>X</v>
          </cell>
          <cell r="R3770" t="str">
            <v>DL Rilancio (PON IC SAM)</v>
          </cell>
          <cell r="S3770" t="str">
            <v>Società costituita</v>
          </cell>
          <cell r="T3770">
            <v>1495700</v>
          </cell>
          <cell r="U3770">
            <v>1196560</v>
          </cell>
          <cell r="V3770">
            <v>1495700</v>
          </cell>
          <cell r="W3770">
            <v>0</v>
          </cell>
          <cell r="X3770">
            <v>1196560</v>
          </cell>
          <cell r="Y3770">
            <v>0</v>
          </cell>
          <cell r="Z3770">
            <v>0</v>
          </cell>
          <cell r="AA3770">
            <v>0</v>
          </cell>
          <cell r="AB3770">
            <v>1262700</v>
          </cell>
          <cell r="AC3770">
            <v>1262700</v>
          </cell>
          <cell r="AD3770">
            <v>0</v>
          </cell>
          <cell r="AE3770">
            <v>6</v>
          </cell>
          <cell r="AF3770">
            <v>44133</v>
          </cell>
          <cell r="AG3770">
            <v>2020</v>
          </cell>
          <cell r="AH3770" t="str">
            <v>Ammissione</v>
          </cell>
          <cell r="AI3770" t="str">
            <v>Valorizzazione della ricerca</v>
          </cell>
          <cell r="AJ3770" t="str">
            <v>Internet of things</v>
          </cell>
          <cell r="AK3770" t="str">
            <v>Web technology</v>
          </cell>
          <cell r="AP3770" t="str">
            <v>26.11.09</v>
          </cell>
          <cell r="AR3770">
            <v>1010160</v>
          </cell>
          <cell r="AS3770">
            <v>1010160</v>
          </cell>
          <cell r="AT3770">
            <v>0</v>
          </cell>
          <cell r="AU3770">
            <v>0</v>
          </cell>
          <cell r="AV3770">
            <v>739708.8</v>
          </cell>
          <cell r="AW3770">
            <v>1</v>
          </cell>
          <cell r="AX3770">
            <v>1</v>
          </cell>
          <cell r="AY3770">
            <v>0</v>
          </cell>
          <cell r="AZ3770">
            <v>1</v>
          </cell>
          <cell r="BA3770">
            <v>1</v>
          </cell>
          <cell r="BB3770">
            <v>0</v>
          </cell>
          <cell r="BC3770">
            <v>2</v>
          </cell>
          <cell r="BD3770">
            <v>2</v>
          </cell>
          <cell r="BE3770">
            <v>2</v>
          </cell>
          <cell r="BF3770" t="str">
            <v>-</v>
          </cell>
          <cell r="BG3770">
            <v>0</v>
          </cell>
        </row>
        <row r="3771">
          <cell r="A3771" t="str">
            <v>SSI0002656</v>
          </cell>
          <cell r="C3771" t="str">
            <v>SSI</v>
          </cell>
          <cell r="D3771" t="str">
            <v>Visabit s.r.l.</v>
          </cell>
          <cell r="E3771">
            <v>43969</v>
          </cell>
          <cell r="F3771">
            <v>2020</v>
          </cell>
          <cell r="H3771" t="str">
            <v>04130870167</v>
          </cell>
          <cell r="I3771" t="str">
            <v>Domanda non ammessa</v>
          </cell>
          <cell r="J3771" t="str">
            <v>BERGAMO</v>
          </cell>
          <cell r="K3771" t="str">
            <v>BG</v>
          </cell>
          <cell r="L3771" t="str">
            <v>Lombardia</v>
          </cell>
          <cell r="M3771" t="str">
            <v>ITALIA</v>
          </cell>
          <cell r="N3771" t="str">
            <v>CENTRO-NORD</v>
          </cell>
          <cell r="O3771" t="str">
            <v>Centro-Nord</v>
          </cell>
          <cell r="Q3771" t="str">
            <v>X</v>
          </cell>
          <cell r="R3771" t="str">
            <v>DL Rilancio</v>
          </cell>
          <cell r="S3771" t="str">
            <v>Società costituita</v>
          </cell>
          <cell r="T3771">
            <v>1496601</v>
          </cell>
          <cell r="U3771">
            <v>1197280.8</v>
          </cell>
          <cell r="V3771">
            <v>1496601</v>
          </cell>
          <cell r="W3771">
            <v>0</v>
          </cell>
          <cell r="X3771">
            <v>1197280.8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7</v>
          </cell>
          <cell r="AF3771">
            <v>44091</v>
          </cell>
          <cell r="AG3771">
            <v>2020</v>
          </cell>
          <cell r="AH3771" t="str">
            <v>Non ammissione</v>
          </cell>
          <cell r="AI3771" t="str">
            <v>Economia Digitale</v>
          </cell>
          <cell r="AJ3771" t="str">
            <v>E-Commerce</v>
          </cell>
          <cell r="AK3771" t="str">
            <v>Web technology</v>
          </cell>
          <cell r="AP3771" t="str">
            <v>62.01.00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5</v>
          </cell>
          <cell r="AY3771">
            <v>9</v>
          </cell>
          <cell r="AZ3771">
            <v>1</v>
          </cell>
          <cell r="BA3771">
            <v>3</v>
          </cell>
          <cell r="BB3771">
            <v>1</v>
          </cell>
          <cell r="BC3771">
            <v>14</v>
          </cell>
          <cell r="BD3771">
            <v>5</v>
          </cell>
          <cell r="BE3771">
            <v>1</v>
          </cell>
          <cell r="BF3771" t="str">
            <v>-</v>
          </cell>
          <cell r="BG3771">
            <v>0</v>
          </cell>
        </row>
        <row r="3772">
          <cell r="A3772" t="str">
            <v>SSI0002657</v>
          </cell>
          <cell r="C3772" t="str">
            <v>SSI</v>
          </cell>
          <cell r="D3772" t="str">
            <v>Lorenzo Maggioni</v>
          </cell>
          <cell r="E3772">
            <v>43969</v>
          </cell>
          <cell r="F3772">
            <v>2020</v>
          </cell>
          <cell r="H3772" t="str">
            <v/>
          </cell>
          <cell r="I3772" t="str">
            <v>Domanda non ammessa</v>
          </cell>
          <cell r="J3772" t="str">
            <v>CAGLIARI</v>
          </cell>
          <cell r="K3772" t="str">
            <v>CA</v>
          </cell>
          <cell r="L3772" t="str">
            <v>Sardegna</v>
          </cell>
          <cell r="M3772" t="str">
            <v>ITALIA</v>
          </cell>
          <cell r="N3772" t="str">
            <v>SUD</v>
          </cell>
          <cell r="O3772" t="str">
            <v>Mezzogiorno</v>
          </cell>
          <cell r="Q3772" t="str">
            <v>X</v>
          </cell>
          <cell r="R3772" t="str">
            <v>DL Rilancio (PON IC SAM)</v>
          </cell>
          <cell r="S3772" t="str">
            <v>Società non costituita</v>
          </cell>
          <cell r="T3772">
            <v>1364900</v>
          </cell>
          <cell r="U3772">
            <v>1078584</v>
          </cell>
          <cell r="V3772">
            <v>1364900</v>
          </cell>
          <cell r="W3772">
            <v>0</v>
          </cell>
          <cell r="X3772">
            <v>1063584</v>
          </cell>
          <cell r="Y3772">
            <v>0</v>
          </cell>
          <cell r="Z3772">
            <v>15000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10</v>
          </cell>
          <cell r="AF3772">
            <v>44133</v>
          </cell>
          <cell r="AG3772">
            <v>2020</v>
          </cell>
          <cell r="AH3772" t="str">
            <v>Non ammissione</v>
          </cell>
          <cell r="AI3772" t="str">
            <v>Valorizzazione della ricerca</v>
          </cell>
          <cell r="AJ3772" t="str">
            <v>Trasporti</v>
          </cell>
          <cell r="AK3772" t="str">
            <v>Smart cities and services</v>
          </cell>
          <cell r="AP3772" t="str">
            <v/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2</v>
          </cell>
          <cell r="AX3772">
            <v>1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3</v>
          </cell>
          <cell r="BD3772">
            <v>0</v>
          </cell>
          <cell r="BE3772">
            <v>2</v>
          </cell>
          <cell r="BF3772" t="str">
            <v>-</v>
          </cell>
          <cell r="BG3772">
            <v>0</v>
          </cell>
        </row>
        <row r="3773">
          <cell r="A3773" t="str">
            <v>SSI0002658</v>
          </cell>
          <cell r="C3773" t="str">
            <v>SSI</v>
          </cell>
          <cell r="D3773" t="str">
            <v>METAWELLNESS SRL</v>
          </cell>
          <cell r="E3773">
            <v>43969</v>
          </cell>
          <cell r="F3773">
            <v>2020</v>
          </cell>
          <cell r="H3773" t="str">
            <v>07877550728</v>
          </cell>
          <cell r="I3773" t="str">
            <v>Domanda non ammessa</v>
          </cell>
          <cell r="J3773" t="str">
            <v>BARI</v>
          </cell>
          <cell r="K3773" t="str">
            <v>BA</v>
          </cell>
          <cell r="L3773" t="str">
            <v>Puglia</v>
          </cell>
          <cell r="M3773" t="str">
            <v>ITALIA</v>
          </cell>
          <cell r="N3773" t="str">
            <v>SUD</v>
          </cell>
          <cell r="O3773" t="str">
            <v>Mezzogiorno</v>
          </cell>
          <cell r="Q3773" t="str">
            <v>X</v>
          </cell>
          <cell r="R3773" t="str">
            <v>PON I&amp;C SUD</v>
          </cell>
          <cell r="S3773" t="str">
            <v>Società costituita</v>
          </cell>
          <cell r="T3773">
            <v>590918</v>
          </cell>
          <cell r="U3773">
            <v>472734.4</v>
          </cell>
          <cell r="V3773">
            <v>590918</v>
          </cell>
          <cell r="W3773">
            <v>0</v>
          </cell>
          <cell r="X3773">
            <v>472734.4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26</v>
          </cell>
          <cell r="AF3773">
            <v>44091</v>
          </cell>
          <cell r="AG3773">
            <v>2020</v>
          </cell>
          <cell r="AH3773" t="str">
            <v>Non ammissione</v>
          </cell>
          <cell r="AI3773" t="str">
            <v>Economia Digitale</v>
          </cell>
          <cell r="AJ3773" t="str">
            <v>Materiali innovativi</v>
          </cell>
          <cell r="AK3773" t="str">
            <v>Industria hi-tech</v>
          </cell>
          <cell r="AP3773" t="str">
            <v>72.19.09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1</v>
          </cell>
          <cell r="AX3773">
            <v>5</v>
          </cell>
          <cell r="AY3773">
            <v>3</v>
          </cell>
          <cell r="AZ3773">
            <v>0</v>
          </cell>
          <cell r="BA3773">
            <v>1</v>
          </cell>
          <cell r="BB3773">
            <v>1</v>
          </cell>
          <cell r="BC3773">
            <v>9</v>
          </cell>
          <cell r="BD3773">
            <v>2</v>
          </cell>
          <cell r="BE3773">
            <v>1</v>
          </cell>
          <cell r="BF3773" t="str">
            <v>-</v>
          </cell>
          <cell r="BG3773">
            <v>0</v>
          </cell>
        </row>
        <row r="3774">
          <cell r="A3774" t="str">
            <v>SSI0002659</v>
          </cell>
          <cell r="C3774" t="str">
            <v>SSI</v>
          </cell>
          <cell r="D3774" t="str">
            <v>Assenzio Grassi</v>
          </cell>
          <cell r="E3774">
            <v>43970</v>
          </cell>
          <cell r="F3774">
            <v>2020</v>
          </cell>
          <cell r="H3774" t="str">
            <v/>
          </cell>
          <cell r="I3774" t="str">
            <v>In corso di valutazione</v>
          </cell>
          <cell r="J3774" t="str">
            <v>JESI</v>
          </cell>
          <cell r="K3774" t="str">
            <v>AN</v>
          </cell>
          <cell r="L3774" t="str">
            <v>Marche</v>
          </cell>
          <cell r="M3774" t="str">
            <v>ITALIA</v>
          </cell>
          <cell r="N3774" t="str">
            <v>CENTRO-NORD</v>
          </cell>
          <cell r="O3774" t="str">
            <v>Centro-Nord</v>
          </cell>
          <cell r="Q3774" t="str">
            <v>X</v>
          </cell>
          <cell r="R3774" t="str">
            <v>DL Rilancio</v>
          </cell>
          <cell r="S3774" t="str">
            <v>Società non costituita</v>
          </cell>
          <cell r="T3774">
            <v>1491500</v>
          </cell>
          <cell r="U3774">
            <v>1200700</v>
          </cell>
          <cell r="V3774">
            <v>1491500</v>
          </cell>
          <cell r="W3774">
            <v>0</v>
          </cell>
          <cell r="X3774">
            <v>1193200</v>
          </cell>
          <cell r="Y3774">
            <v>0</v>
          </cell>
          <cell r="Z3774">
            <v>7500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5</v>
          </cell>
          <cell r="AI3774" t="str">
            <v>Tecnologia nuova sperimentale</v>
          </cell>
          <cell r="AJ3774" t="str">
            <v>Ambiente e Energia</v>
          </cell>
          <cell r="AK3774" t="str">
            <v>Ambiente e Energia</v>
          </cell>
          <cell r="AP3774" t="str">
            <v/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1</v>
          </cell>
          <cell r="AX3774">
            <v>1</v>
          </cell>
          <cell r="AY3774">
            <v>1</v>
          </cell>
          <cell r="AZ3774">
            <v>0</v>
          </cell>
          <cell r="BA3774">
            <v>0</v>
          </cell>
          <cell r="BB3774">
            <v>0</v>
          </cell>
          <cell r="BC3774">
            <v>3</v>
          </cell>
          <cell r="BD3774">
            <v>0</v>
          </cell>
          <cell r="BE3774">
            <v>1</v>
          </cell>
          <cell r="BF3774" t="str">
            <v>-</v>
          </cell>
          <cell r="BG3774">
            <v>0</v>
          </cell>
        </row>
        <row r="3775">
          <cell r="A3775" t="str">
            <v>SSI0002660</v>
          </cell>
          <cell r="C3775" t="str">
            <v>SSI</v>
          </cell>
          <cell r="D3775" t="str">
            <v>InspiredRing S.r.l.</v>
          </cell>
          <cell r="E3775">
            <v>43970</v>
          </cell>
          <cell r="F3775">
            <v>2020</v>
          </cell>
          <cell r="H3775" t="str">
            <v>10874080962</v>
          </cell>
          <cell r="I3775" t="str">
            <v>In corso di valutazione</v>
          </cell>
          <cell r="J3775" t="str">
            <v>MILANO</v>
          </cell>
          <cell r="K3775" t="str">
            <v>MI</v>
          </cell>
          <cell r="L3775" t="str">
            <v>Lombardia</v>
          </cell>
          <cell r="M3775" t="str">
            <v>ITALIA</v>
          </cell>
          <cell r="N3775" t="str">
            <v>CENTRO-NORD</v>
          </cell>
          <cell r="O3775" t="str">
            <v>Centro-Nord</v>
          </cell>
          <cell r="Q3775" t="str">
            <v>X</v>
          </cell>
          <cell r="R3775" t="str">
            <v>DL Rilancio</v>
          </cell>
          <cell r="S3775" t="str">
            <v>Società costituita</v>
          </cell>
          <cell r="T3775">
            <v>1421017.8</v>
          </cell>
          <cell r="U3775">
            <v>1144314.24</v>
          </cell>
          <cell r="V3775">
            <v>1421017.8</v>
          </cell>
          <cell r="W3775">
            <v>0</v>
          </cell>
          <cell r="X3775">
            <v>1136814.24</v>
          </cell>
          <cell r="Y3775">
            <v>0</v>
          </cell>
          <cell r="Z3775">
            <v>7500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21</v>
          </cell>
          <cell r="AI3775" t="str">
            <v>Tecnologia nuova sperimentale</v>
          </cell>
          <cell r="AJ3775" t="str">
            <v>Automazione Industriale</v>
          </cell>
          <cell r="AK3775" t="str">
            <v>Industria hi-tech</v>
          </cell>
          <cell r="AP3775" t="str">
            <v>62.01.00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1</v>
          </cell>
          <cell r="AZ3775">
            <v>0</v>
          </cell>
          <cell r="BA3775">
            <v>1</v>
          </cell>
          <cell r="BB3775">
            <v>0</v>
          </cell>
          <cell r="BC3775">
            <v>1</v>
          </cell>
          <cell r="BD3775">
            <v>1</v>
          </cell>
          <cell r="BE3775">
            <v>0</v>
          </cell>
          <cell r="BF3775" t="str">
            <v>-</v>
          </cell>
          <cell r="BG3775">
            <v>0</v>
          </cell>
        </row>
        <row r="3776">
          <cell r="A3776" t="str">
            <v>SSI0002661</v>
          </cell>
          <cell r="C3776" t="str">
            <v>SSI</v>
          </cell>
          <cell r="D3776" t="str">
            <v xml:space="preserve">Strategic BIM Srl </v>
          </cell>
          <cell r="E3776">
            <v>43971</v>
          </cell>
          <cell r="F3776">
            <v>2020</v>
          </cell>
          <cell r="H3776" t="str">
            <v>12255450012</v>
          </cell>
          <cell r="I3776" t="str">
            <v>Domanda non ammessa</v>
          </cell>
          <cell r="J3776" t="str">
            <v>TORINO</v>
          </cell>
          <cell r="K3776" t="str">
            <v>TO</v>
          </cell>
          <cell r="L3776" t="str">
            <v>Piemonte</v>
          </cell>
          <cell r="M3776" t="str">
            <v>ITALIA</v>
          </cell>
          <cell r="N3776" t="str">
            <v>CENTRO-NORD</v>
          </cell>
          <cell r="O3776" t="str">
            <v>Centro-Nord</v>
          </cell>
          <cell r="Q3776" t="str">
            <v>X</v>
          </cell>
          <cell r="R3776" t="str">
            <v>DL Rilancio</v>
          </cell>
          <cell r="S3776" t="str">
            <v>Società costituita</v>
          </cell>
          <cell r="T3776">
            <v>107552</v>
          </cell>
          <cell r="U3776">
            <v>104296.8</v>
          </cell>
          <cell r="V3776">
            <v>107552</v>
          </cell>
          <cell r="W3776">
            <v>0</v>
          </cell>
          <cell r="X3776">
            <v>96796.800000000003</v>
          </cell>
          <cell r="Y3776">
            <v>0</v>
          </cell>
          <cell r="Z3776">
            <v>7500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2</v>
          </cell>
          <cell r="AF3776">
            <v>44097</v>
          </cell>
          <cell r="AG3776">
            <v>2020</v>
          </cell>
          <cell r="AH3776" t="str">
            <v>Non ammissione</v>
          </cell>
          <cell r="AI3776" t="str">
            <v>Tecnologia nuova sperimentale</v>
          </cell>
          <cell r="AJ3776" t="str">
            <v>Smart cities</v>
          </cell>
          <cell r="AK3776" t="str">
            <v>Smart cities and services</v>
          </cell>
          <cell r="AP3776" t="str">
            <v>74.90.93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3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3</v>
          </cell>
          <cell r="BD3776">
            <v>0</v>
          </cell>
          <cell r="BE3776">
            <v>3</v>
          </cell>
          <cell r="BF3776" t="str">
            <v>-</v>
          </cell>
          <cell r="BG3776">
            <v>0</v>
          </cell>
        </row>
        <row r="3777">
          <cell r="A3777" t="str">
            <v>SSI0002662</v>
          </cell>
          <cell r="C3777" t="str">
            <v>SSI</v>
          </cell>
          <cell r="D3777" t="str">
            <v>HUI</v>
          </cell>
          <cell r="E3777">
            <v>43971</v>
          </cell>
          <cell r="F3777">
            <v>2020</v>
          </cell>
          <cell r="H3777" t="str">
            <v>02281980686</v>
          </cell>
          <cell r="I3777" t="str">
            <v>In corso di valutazione</v>
          </cell>
          <cell r="J3777" t="str">
            <v>PESCARA</v>
          </cell>
          <cell r="K3777" t="str">
            <v>PE</v>
          </cell>
          <cell r="L3777" t="str">
            <v>Abruzzo</v>
          </cell>
          <cell r="M3777" t="str">
            <v>ITALIA</v>
          </cell>
          <cell r="N3777" t="str">
            <v>SUD</v>
          </cell>
          <cell r="O3777" t="str">
            <v>Mezzogiorno</v>
          </cell>
          <cell r="Q3777" t="str">
            <v>X</v>
          </cell>
          <cell r="R3777" t="str">
            <v>DL Rilancio (PON IC SAM)</v>
          </cell>
          <cell r="S3777" t="str">
            <v>Società costituita</v>
          </cell>
          <cell r="T3777">
            <v>665390.02</v>
          </cell>
          <cell r="U3777">
            <v>547312.02</v>
          </cell>
          <cell r="V3777">
            <v>665390.02</v>
          </cell>
          <cell r="W3777">
            <v>0</v>
          </cell>
          <cell r="X3777">
            <v>532312.02</v>
          </cell>
          <cell r="Y3777">
            <v>0</v>
          </cell>
          <cell r="Z3777">
            <v>15000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8</v>
          </cell>
          <cell r="AI3777" t="str">
            <v>Economia Digitale</v>
          </cell>
          <cell r="AJ3777" t="str">
            <v>Cloud computing</v>
          </cell>
          <cell r="AK3777" t="str">
            <v>Web technology</v>
          </cell>
          <cell r="AP3777" t="str">
            <v>62.01.00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1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1</v>
          </cell>
          <cell r="BD3777">
            <v>0</v>
          </cell>
          <cell r="BE3777">
            <v>0</v>
          </cell>
          <cell r="BF3777" t="str">
            <v>-</v>
          </cell>
          <cell r="BG3777">
            <v>0</v>
          </cell>
        </row>
        <row r="3778">
          <cell r="A3778" t="str">
            <v>SSI0002663</v>
          </cell>
          <cell r="C3778" t="str">
            <v>SSI</v>
          </cell>
          <cell r="D3778" t="str">
            <v>Stefano Esposto</v>
          </cell>
          <cell r="E3778">
            <v>43973</v>
          </cell>
          <cell r="F3778">
            <v>2020</v>
          </cell>
          <cell r="H3778" t="str">
            <v/>
          </cell>
          <cell r="I3778" t="str">
            <v>Domanda non ammessa</v>
          </cell>
          <cell r="J3778" t="str">
            <v>n.d.</v>
          </cell>
          <cell r="K3778" t="str">
            <v>n.d.</v>
          </cell>
          <cell r="L3778" t="str">
            <v>Marche</v>
          </cell>
          <cell r="M3778" t="str">
            <v>ITALIA</v>
          </cell>
          <cell r="N3778" t="str">
            <v>CENTRO-NORD</v>
          </cell>
          <cell r="O3778" t="str">
            <v>Centro-Nord</v>
          </cell>
          <cell r="Q3778" t="str">
            <v>X</v>
          </cell>
          <cell r="R3778" t="str">
            <v>FCS Centro/Nord</v>
          </cell>
          <cell r="S3778" t="str">
            <v>Società non costituita</v>
          </cell>
          <cell r="T3778">
            <v>1234000</v>
          </cell>
          <cell r="U3778">
            <v>994700</v>
          </cell>
          <cell r="V3778">
            <v>1234000</v>
          </cell>
          <cell r="W3778">
            <v>0</v>
          </cell>
          <cell r="X3778">
            <v>987200</v>
          </cell>
          <cell r="Y3778">
            <v>0</v>
          </cell>
          <cell r="Z3778">
            <v>7500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20</v>
          </cell>
          <cell r="AF3778">
            <v>44049</v>
          </cell>
          <cell r="AG3778">
            <v>2020</v>
          </cell>
          <cell r="AH3778" t="str">
            <v>Non ammissione</v>
          </cell>
          <cell r="AI3778" t="str">
            <v>Economia Digitale</v>
          </cell>
          <cell r="AJ3778" t="str">
            <v>Socialnetwork</v>
          </cell>
          <cell r="AK3778" t="str">
            <v>Web technology</v>
          </cell>
          <cell r="AP3778" t="str">
            <v/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3</v>
          </cell>
          <cell r="AX3778">
            <v>3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6</v>
          </cell>
          <cell r="BD3778">
            <v>0</v>
          </cell>
          <cell r="BE3778">
            <v>3</v>
          </cell>
          <cell r="BF3778" t="str">
            <v>-</v>
          </cell>
          <cell r="BG3778">
            <v>0</v>
          </cell>
        </row>
        <row r="3779">
          <cell r="A3779" t="str">
            <v>SSI0002664</v>
          </cell>
          <cell r="C3779" t="str">
            <v>SSI</v>
          </cell>
          <cell r="D3779" t="str">
            <v>PALMA Spa</v>
          </cell>
          <cell r="E3779">
            <v>43973</v>
          </cell>
          <cell r="F3779">
            <v>2020</v>
          </cell>
          <cell r="H3779" t="str">
            <v>01644840058</v>
          </cell>
          <cell r="I3779" t="str">
            <v>Domanda non ammessa</v>
          </cell>
          <cell r="J3779" t="str">
            <v>CASTELLERO</v>
          </cell>
          <cell r="K3779" t="str">
            <v>AT</v>
          </cell>
          <cell r="L3779" t="str">
            <v>Piemonte</v>
          </cell>
          <cell r="M3779" t="str">
            <v>ITALIA</v>
          </cell>
          <cell r="N3779" t="str">
            <v>CENTRO-NORD</v>
          </cell>
          <cell r="O3779" t="str">
            <v>Centro-Nord</v>
          </cell>
          <cell r="Q3779" t="str">
            <v>X</v>
          </cell>
          <cell r="R3779" t="str">
            <v>FCS Centro/Nord</v>
          </cell>
          <cell r="S3779" t="str">
            <v>Società costituita</v>
          </cell>
          <cell r="T3779">
            <v>1495000</v>
          </cell>
          <cell r="U3779">
            <v>1345500</v>
          </cell>
          <cell r="V3779">
            <v>1495000</v>
          </cell>
          <cell r="W3779">
            <v>0</v>
          </cell>
          <cell r="X3779">
            <v>1345500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8</v>
          </cell>
          <cell r="AF3779">
            <v>44049</v>
          </cell>
          <cell r="AG3779">
            <v>2020</v>
          </cell>
          <cell r="AH3779" t="str">
            <v>Non ammissione</v>
          </cell>
          <cell r="AI3779" t="str">
            <v>Economia Digitale</v>
          </cell>
          <cell r="AJ3779" t="str">
            <v>Turismo e beni culturali</v>
          </cell>
          <cell r="AK3779" t="str">
            <v>Turismo e beni culturali</v>
          </cell>
          <cell r="AP3779" t="str">
            <v>41.10.00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1</v>
          </cell>
          <cell r="AX3779">
            <v>6</v>
          </cell>
          <cell r="AY3779">
            <v>5</v>
          </cell>
          <cell r="AZ3779">
            <v>1</v>
          </cell>
          <cell r="BA3779">
            <v>2</v>
          </cell>
          <cell r="BB3779">
            <v>0</v>
          </cell>
          <cell r="BC3779">
            <v>12</v>
          </cell>
          <cell r="BD3779">
            <v>3</v>
          </cell>
          <cell r="BE3779">
            <v>2</v>
          </cell>
          <cell r="BF3779" t="str">
            <v>-</v>
          </cell>
          <cell r="BG3779">
            <v>12</v>
          </cell>
        </row>
        <row r="3780">
          <cell r="A3780" t="str">
            <v>SSI0002665</v>
          </cell>
          <cell r="C3780" t="str">
            <v>SSI</v>
          </cell>
          <cell r="D3780" t="str">
            <v>Simone De Luca</v>
          </cell>
          <cell r="E3780">
            <v>43973</v>
          </cell>
          <cell r="F3780">
            <v>2020</v>
          </cell>
          <cell r="H3780" t="str">
            <v/>
          </cell>
          <cell r="I3780" t="str">
            <v>Domanda non ammessa</v>
          </cell>
          <cell r="J3780" t="str">
            <v>n.d.</v>
          </cell>
          <cell r="K3780" t="str">
            <v>n.d.</v>
          </cell>
          <cell r="L3780" t="str">
            <v>Toscana</v>
          </cell>
          <cell r="M3780" t="str">
            <v>ITALIA</v>
          </cell>
          <cell r="N3780" t="str">
            <v>CENTRO-NORD</v>
          </cell>
          <cell r="O3780" t="str">
            <v>Centro-Nord</v>
          </cell>
          <cell r="Q3780" t="str">
            <v>X</v>
          </cell>
          <cell r="R3780" t="str">
            <v>DL Rilancio</v>
          </cell>
          <cell r="S3780" t="str">
            <v>Società non costituita</v>
          </cell>
          <cell r="T3780">
            <v>213110</v>
          </cell>
          <cell r="U3780">
            <v>177988</v>
          </cell>
          <cell r="V3780">
            <v>213110</v>
          </cell>
          <cell r="W3780">
            <v>0</v>
          </cell>
          <cell r="X3780">
            <v>170488</v>
          </cell>
          <cell r="Y3780">
            <v>0</v>
          </cell>
          <cell r="Z3780">
            <v>7500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2</v>
          </cell>
          <cell r="AF3780">
            <v>44091</v>
          </cell>
          <cell r="AG3780">
            <v>2020</v>
          </cell>
          <cell r="AH3780" t="str">
            <v>Non ammissione</v>
          </cell>
          <cell r="AI3780" t="str">
            <v>Economia Digitale</v>
          </cell>
          <cell r="AJ3780" t="str">
            <v>Socialnetwork</v>
          </cell>
          <cell r="AK3780" t="str">
            <v>Web technology</v>
          </cell>
          <cell r="AP3780" t="str">
            <v/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1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1</v>
          </cell>
          <cell r="BD3780">
            <v>0</v>
          </cell>
          <cell r="BE3780">
            <v>0</v>
          </cell>
          <cell r="BF3780" t="str">
            <v>-</v>
          </cell>
          <cell r="BG3780">
            <v>0</v>
          </cell>
        </row>
        <row r="3781">
          <cell r="A3781" t="str">
            <v>SSI0002666</v>
          </cell>
          <cell r="B3781" t="str">
            <v>C17H20001650008</v>
          </cell>
          <cell r="C3781" t="str">
            <v>SSI</v>
          </cell>
          <cell r="D3781" t="str">
            <v>INSURTECH MGA S.R.L.</v>
          </cell>
          <cell r="E3781">
            <v>43974</v>
          </cell>
          <cell r="F3781">
            <v>2020</v>
          </cell>
          <cell r="H3781" t="str">
            <v>10442520960</v>
          </cell>
          <cell r="I3781" t="str">
            <v>Domanda ammessa</v>
          </cell>
          <cell r="J3781" t="str">
            <v>ROCCABASCERANA</v>
          </cell>
          <cell r="K3781" t="str">
            <v>AV</v>
          </cell>
          <cell r="L3781" t="str">
            <v>Campania</v>
          </cell>
          <cell r="M3781" t="str">
            <v>ITALIA</v>
          </cell>
          <cell r="N3781" t="str">
            <v>SUD</v>
          </cell>
          <cell r="O3781" t="str">
            <v>Mezzogiorno</v>
          </cell>
          <cell r="Q3781" t="str">
            <v>X</v>
          </cell>
          <cell r="R3781" t="str">
            <v>PON I&amp;C SUD</v>
          </cell>
          <cell r="S3781" t="str">
            <v>Società costituita</v>
          </cell>
          <cell r="T3781">
            <v>1499113.88</v>
          </cell>
          <cell r="U3781">
            <v>1199291.1100000001</v>
          </cell>
          <cell r="V3781">
            <v>1499113.88</v>
          </cell>
          <cell r="W3781">
            <v>0</v>
          </cell>
          <cell r="X3781">
            <v>1199291.1100000001</v>
          </cell>
          <cell r="Y3781">
            <v>0</v>
          </cell>
          <cell r="Z3781">
            <v>0</v>
          </cell>
          <cell r="AA3781">
            <v>0</v>
          </cell>
          <cell r="AB3781">
            <v>827620.5</v>
          </cell>
          <cell r="AC3781">
            <v>827620.5</v>
          </cell>
          <cell r="AD3781">
            <v>0</v>
          </cell>
          <cell r="AE3781">
            <v>4</v>
          </cell>
          <cell r="AF3781">
            <v>44091</v>
          </cell>
          <cell r="AG3781">
            <v>2020</v>
          </cell>
          <cell r="AH3781" t="str">
            <v>Ammissione</v>
          </cell>
          <cell r="AI3781" t="str">
            <v>Economia Digitale</v>
          </cell>
          <cell r="AJ3781" t="str">
            <v>Life sciences</v>
          </cell>
          <cell r="AK3781" t="str">
            <v>Bio-scienze</v>
          </cell>
          <cell r="AP3781" t="str">
            <v>66.22.02</v>
          </cell>
          <cell r="AR3781">
            <v>662096.4</v>
          </cell>
          <cell r="AS3781">
            <v>662096.4</v>
          </cell>
          <cell r="AT3781">
            <v>0</v>
          </cell>
          <cell r="AU3781">
            <v>0</v>
          </cell>
          <cell r="AV3781">
            <v>496572.30000000005</v>
          </cell>
          <cell r="AW3781">
            <v>0</v>
          </cell>
          <cell r="AX3781">
            <v>1</v>
          </cell>
          <cell r="AY3781">
            <v>1</v>
          </cell>
          <cell r="AZ3781">
            <v>0</v>
          </cell>
          <cell r="BA3781">
            <v>1</v>
          </cell>
          <cell r="BB3781">
            <v>1</v>
          </cell>
          <cell r="BC3781">
            <v>2</v>
          </cell>
          <cell r="BD3781">
            <v>2</v>
          </cell>
          <cell r="BE3781">
            <v>0</v>
          </cell>
          <cell r="BF3781" t="str">
            <v>-</v>
          </cell>
          <cell r="BG3781">
            <v>0</v>
          </cell>
        </row>
        <row r="3782">
          <cell r="A3782" t="str">
            <v>SSI0002667</v>
          </cell>
          <cell r="C3782" t="str">
            <v>SSI</v>
          </cell>
          <cell r="D3782" t="str">
            <v>Daniele De Paolis</v>
          </cell>
          <cell r="E3782">
            <v>43974</v>
          </cell>
          <cell r="F3782">
            <v>2020</v>
          </cell>
          <cell r="H3782" t="str">
            <v/>
          </cell>
          <cell r="I3782" t="str">
            <v>In corso di valutazione</v>
          </cell>
          <cell r="J3782" t="str">
            <v>NAPOLI</v>
          </cell>
          <cell r="K3782" t="str">
            <v>NA</v>
          </cell>
          <cell r="L3782" t="str">
            <v>Campania</v>
          </cell>
          <cell r="M3782" t="str">
            <v>ITALIA</v>
          </cell>
          <cell r="N3782" t="str">
            <v>SUD</v>
          </cell>
          <cell r="O3782" t="str">
            <v>Mezzogiorno</v>
          </cell>
          <cell r="Q3782" t="str">
            <v>X</v>
          </cell>
          <cell r="R3782" t="str">
            <v>PON I&amp;C SUD - DL Rilancio</v>
          </cell>
          <cell r="S3782" t="str">
            <v>Società non costituita</v>
          </cell>
          <cell r="T3782">
            <v>369207</v>
          </cell>
          <cell r="U3782">
            <v>347286.3</v>
          </cell>
          <cell r="V3782">
            <v>369207</v>
          </cell>
          <cell r="W3782">
            <v>0</v>
          </cell>
          <cell r="X3782">
            <v>332286.3</v>
          </cell>
          <cell r="Y3782">
            <v>0</v>
          </cell>
          <cell r="Z3782">
            <v>15000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6</v>
          </cell>
          <cell r="AI3782" t="str">
            <v>Economia Digitale</v>
          </cell>
          <cell r="AJ3782" t="str">
            <v>Materiali innovativi</v>
          </cell>
          <cell r="AK3782" t="str">
            <v>Industria hi-tech</v>
          </cell>
          <cell r="AP3782" t="str">
            <v/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3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3</v>
          </cell>
          <cell r="BD3782">
            <v>0</v>
          </cell>
          <cell r="BE3782">
            <v>3</v>
          </cell>
          <cell r="BF3782" t="str">
            <v>-</v>
          </cell>
          <cell r="BG3782">
            <v>0</v>
          </cell>
        </row>
        <row r="3783">
          <cell r="A3783" t="str">
            <v>SSI0002668</v>
          </cell>
          <cell r="C3783" t="str">
            <v>SSI</v>
          </cell>
          <cell r="D3783" t="str">
            <v>Andrea Gennarelli</v>
          </cell>
          <cell r="E3783">
            <v>43976</v>
          </cell>
          <cell r="F3783">
            <v>2020</v>
          </cell>
          <cell r="H3783" t="str">
            <v/>
          </cell>
          <cell r="I3783" t="str">
            <v>In corso di valutazione</v>
          </cell>
          <cell r="J3783" t="str">
            <v>n.d.</v>
          </cell>
          <cell r="K3783" t="str">
            <v>n.d.</v>
          </cell>
          <cell r="L3783" t="str">
            <v>Campania</v>
          </cell>
          <cell r="M3783" t="str">
            <v>ITALIA</v>
          </cell>
          <cell r="N3783" t="str">
            <v>SUD</v>
          </cell>
          <cell r="O3783" t="str">
            <v>Mezzogiorno</v>
          </cell>
          <cell r="Q3783" t="str">
            <v>X</v>
          </cell>
          <cell r="R3783" t="str">
            <v>PON I&amp;C SUD - DL Rilancio</v>
          </cell>
          <cell r="S3783" t="str">
            <v>Società non costituita</v>
          </cell>
          <cell r="T3783">
            <v>651479</v>
          </cell>
          <cell r="U3783">
            <v>536183.19999999995</v>
          </cell>
          <cell r="V3783">
            <v>651479</v>
          </cell>
          <cell r="W3783">
            <v>0</v>
          </cell>
          <cell r="X3783">
            <v>521183.2</v>
          </cell>
          <cell r="Y3783">
            <v>0</v>
          </cell>
          <cell r="Z3783">
            <v>15000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4</v>
          </cell>
          <cell r="AI3783" t="str">
            <v>Economia Digitale</v>
          </cell>
          <cell r="AJ3783" t="str">
            <v>Internet of things</v>
          </cell>
          <cell r="AK3783" t="str">
            <v>Web technology</v>
          </cell>
          <cell r="AP3783" t="str">
            <v/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1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1</v>
          </cell>
          <cell r="BD3783">
            <v>0</v>
          </cell>
          <cell r="BE3783">
            <v>0</v>
          </cell>
          <cell r="BF3783" t="str">
            <v>-</v>
          </cell>
          <cell r="BG3783">
            <v>0</v>
          </cell>
        </row>
        <row r="3784">
          <cell r="A3784" t="str">
            <v>SSI0002669</v>
          </cell>
          <cell r="C3784" t="str">
            <v>SSI</v>
          </cell>
          <cell r="D3784" t="str">
            <v>Giulia Asprino</v>
          </cell>
          <cell r="E3784">
            <v>43976</v>
          </cell>
          <cell r="F3784">
            <v>2020</v>
          </cell>
          <cell r="H3784" t="str">
            <v/>
          </cell>
          <cell r="I3784" t="str">
            <v>Domanda non ammessa</v>
          </cell>
          <cell r="J3784" t="str">
            <v>NAPOLI</v>
          </cell>
          <cell r="K3784" t="str">
            <v>NA</v>
          </cell>
          <cell r="L3784" t="str">
            <v>Campania</v>
          </cell>
          <cell r="M3784" t="str">
            <v>ITALIA</v>
          </cell>
          <cell r="N3784" t="str">
            <v>SUD</v>
          </cell>
          <cell r="O3784" t="str">
            <v>Mezzogiorno</v>
          </cell>
          <cell r="Q3784" t="str">
            <v>X</v>
          </cell>
          <cell r="R3784" t="str">
            <v>PON I&amp;C SUD - LEGGE DI STABILITA 2017</v>
          </cell>
          <cell r="S3784" t="str">
            <v>Società non costituita</v>
          </cell>
          <cell r="T3784">
            <v>0</v>
          </cell>
          <cell r="U3784">
            <v>15000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15000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4</v>
          </cell>
          <cell r="AF3784">
            <v>44049</v>
          </cell>
          <cell r="AG3784">
            <v>2020</v>
          </cell>
          <cell r="AH3784" t="str">
            <v>Non ammissione</v>
          </cell>
          <cell r="AI3784" t="str">
            <v>Economia Digitale</v>
          </cell>
          <cell r="AJ3784" t="str">
            <v>Cloud computing</v>
          </cell>
          <cell r="AK3784" t="str">
            <v>Web technology</v>
          </cell>
          <cell r="AP3784" t="str">
            <v/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2</v>
          </cell>
          <cell r="AX3784">
            <v>0</v>
          </cell>
          <cell r="AY3784">
            <v>0</v>
          </cell>
          <cell r="AZ3784">
            <v>1</v>
          </cell>
          <cell r="BA3784">
            <v>0</v>
          </cell>
          <cell r="BB3784">
            <v>0</v>
          </cell>
          <cell r="BC3784">
            <v>2</v>
          </cell>
          <cell r="BD3784">
            <v>1</v>
          </cell>
          <cell r="BE3784">
            <v>3</v>
          </cell>
          <cell r="BF3784" t="str">
            <v>-</v>
          </cell>
          <cell r="BG3784">
            <v>3</v>
          </cell>
        </row>
        <row r="3785">
          <cell r="A3785" t="str">
            <v>SSI0002670</v>
          </cell>
          <cell r="C3785" t="str">
            <v>SSI</v>
          </cell>
          <cell r="D3785" t="str">
            <v>Anderson Lenzini Moura</v>
          </cell>
          <cell r="E3785">
            <v>43976</v>
          </cell>
          <cell r="F3785">
            <v>2020</v>
          </cell>
          <cell r="H3785" t="str">
            <v/>
          </cell>
          <cell r="I3785" t="str">
            <v>Domanda non ammessa</v>
          </cell>
          <cell r="J3785" t="str">
            <v>n.d.</v>
          </cell>
          <cell r="K3785" t="str">
            <v>n.d.</v>
          </cell>
          <cell r="L3785" t="str">
            <v>Puglia</v>
          </cell>
          <cell r="M3785" t="str">
            <v>ITALIA</v>
          </cell>
          <cell r="N3785" t="str">
            <v>SUD</v>
          </cell>
          <cell r="O3785" t="str">
            <v>Mezzogiorno</v>
          </cell>
          <cell r="Q3785" t="str">
            <v>X</v>
          </cell>
          <cell r="R3785" t="str">
            <v>PON I&amp;C SUD - LEGGE DI STABILITA 2017</v>
          </cell>
          <cell r="S3785" t="str">
            <v>Società non costituita</v>
          </cell>
          <cell r="T3785">
            <v>283000</v>
          </cell>
          <cell r="U3785">
            <v>131640</v>
          </cell>
          <cell r="V3785">
            <v>283000</v>
          </cell>
          <cell r="W3785">
            <v>0</v>
          </cell>
          <cell r="X3785">
            <v>116640</v>
          </cell>
          <cell r="Y3785">
            <v>0</v>
          </cell>
          <cell r="Z3785">
            <v>15000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4</v>
          </cell>
          <cell r="AF3785">
            <v>44049</v>
          </cell>
          <cell r="AG3785">
            <v>2020</v>
          </cell>
          <cell r="AH3785" t="str">
            <v>Non ammissione</v>
          </cell>
          <cell r="AI3785" t="str">
            <v>Economia Digitale</v>
          </cell>
          <cell r="AJ3785" t="str">
            <v>E-Commerce</v>
          </cell>
          <cell r="AK3785" t="str">
            <v>Web technology</v>
          </cell>
          <cell r="AP3785" t="str">
            <v/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1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1</v>
          </cell>
          <cell r="BD3785">
            <v>0</v>
          </cell>
          <cell r="BE3785">
            <v>0</v>
          </cell>
          <cell r="BF3785" t="str">
            <v>-</v>
          </cell>
          <cell r="BG3785">
            <v>0</v>
          </cell>
        </row>
        <row r="3786">
          <cell r="A3786" t="str">
            <v>SSI0002671</v>
          </cell>
          <cell r="B3786" t="str">
            <v>C84H20000270008</v>
          </cell>
          <cell r="C3786" t="str">
            <v>SSI</v>
          </cell>
          <cell r="D3786" t="str">
            <v>Sandro Gentile</v>
          </cell>
          <cell r="E3786">
            <v>43977</v>
          </cell>
          <cell r="F3786">
            <v>2020</v>
          </cell>
          <cell r="H3786" t="str">
            <v/>
          </cell>
          <cell r="I3786" t="str">
            <v>Domanda ammessa</v>
          </cell>
          <cell r="J3786" t="str">
            <v>SCAFATI</v>
          </cell>
          <cell r="K3786" t="str">
            <v>SA</v>
          </cell>
          <cell r="L3786" t="str">
            <v>Campania</v>
          </cell>
          <cell r="M3786" t="str">
            <v>ITALIA</v>
          </cell>
          <cell r="N3786" t="str">
            <v>SUD</v>
          </cell>
          <cell r="O3786" t="str">
            <v>Mezzogiorno</v>
          </cell>
          <cell r="Q3786" t="str">
            <v>X</v>
          </cell>
          <cell r="R3786" t="str">
            <v>PON I&amp;C SUD - LEGGE DI STABILITA 2017</v>
          </cell>
          <cell r="S3786" t="str">
            <v>Società non costituita</v>
          </cell>
          <cell r="T3786">
            <v>1484105.85</v>
          </cell>
          <cell r="U3786">
            <v>1202284.68</v>
          </cell>
          <cell r="V3786">
            <v>1484105.85</v>
          </cell>
          <cell r="W3786">
            <v>0</v>
          </cell>
          <cell r="X3786">
            <v>1187284.68</v>
          </cell>
          <cell r="Y3786">
            <v>0</v>
          </cell>
          <cell r="Z3786">
            <v>15000</v>
          </cell>
          <cell r="AA3786">
            <v>0</v>
          </cell>
          <cell r="AB3786">
            <v>825545.85</v>
          </cell>
          <cell r="AC3786">
            <v>825545.85</v>
          </cell>
          <cell r="AD3786">
            <v>0</v>
          </cell>
          <cell r="AE3786">
            <v>9</v>
          </cell>
          <cell r="AF3786">
            <v>44035</v>
          </cell>
          <cell r="AG3786">
            <v>2020</v>
          </cell>
          <cell r="AH3786" t="str">
            <v>Ammissione</v>
          </cell>
          <cell r="AI3786" t="str">
            <v>Valorizzazione della ricerca</v>
          </cell>
          <cell r="AJ3786" t="str">
            <v>Life sciences</v>
          </cell>
          <cell r="AK3786" t="str">
            <v>Bio-scienze</v>
          </cell>
          <cell r="AP3786" t="str">
            <v/>
          </cell>
          <cell r="AR3786">
            <v>675436.68</v>
          </cell>
          <cell r="AS3786">
            <v>660436.68000000005</v>
          </cell>
          <cell r="AT3786">
            <v>0</v>
          </cell>
          <cell r="AU3786">
            <v>15000</v>
          </cell>
          <cell r="AV3786">
            <v>462701.20000000007</v>
          </cell>
          <cell r="AW3786">
            <v>0</v>
          </cell>
          <cell r="AX3786">
            <v>0</v>
          </cell>
          <cell r="AY3786">
            <v>1</v>
          </cell>
          <cell r="AZ3786">
            <v>1</v>
          </cell>
          <cell r="BA3786">
            <v>0</v>
          </cell>
          <cell r="BB3786">
            <v>0</v>
          </cell>
          <cell r="BC3786">
            <v>1</v>
          </cell>
          <cell r="BD3786">
            <v>1</v>
          </cell>
          <cell r="BE3786">
            <v>1</v>
          </cell>
          <cell r="BF3786" t="str">
            <v>-</v>
          </cell>
          <cell r="BG3786">
            <v>0</v>
          </cell>
        </row>
        <row r="3787">
          <cell r="A3787" t="str">
            <v>SSI0002672</v>
          </cell>
          <cell r="C3787" t="str">
            <v>SSI</v>
          </cell>
          <cell r="D3787" t="str">
            <v>Gianluca Ingenito</v>
          </cell>
          <cell r="E3787">
            <v>43977</v>
          </cell>
          <cell r="F3787">
            <v>2020</v>
          </cell>
          <cell r="H3787" t="str">
            <v/>
          </cell>
          <cell r="I3787" t="str">
            <v>Domanda decaduta</v>
          </cell>
          <cell r="J3787" t="str">
            <v>PIANO DI SORRENTO</v>
          </cell>
          <cell r="K3787" t="str">
            <v>NA</v>
          </cell>
          <cell r="L3787" t="str">
            <v>Campania</v>
          </cell>
          <cell r="M3787" t="str">
            <v>ITALIA</v>
          </cell>
          <cell r="N3787" t="str">
            <v>SUD</v>
          </cell>
          <cell r="O3787" t="str">
            <v>Mezzogiorno</v>
          </cell>
          <cell r="Q3787" t="str">
            <v>X</v>
          </cell>
          <cell r="R3787" t="str">
            <v>PON I&amp;C SUD - LEGGE DI STABILITA 2017</v>
          </cell>
          <cell r="S3787" t="str">
            <v>Società non costituita</v>
          </cell>
          <cell r="T3787">
            <v>1370027</v>
          </cell>
          <cell r="U3787">
            <v>1111021.6000000001</v>
          </cell>
          <cell r="V3787">
            <v>1370027</v>
          </cell>
          <cell r="W3787">
            <v>0</v>
          </cell>
          <cell r="X3787">
            <v>1096021.6000000001</v>
          </cell>
          <cell r="Y3787">
            <v>0</v>
          </cell>
          <cell r="Z3787">
            <v>15000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20</v>
          </cell>
          <cell r="AI3787" t="str">
            <v>Economia Digitale</v>
          </cell>
          <cell r="AJ3787" t="str">
            <v>Trasporti</v>
          </cell>
          <cell r="AK3787" t="str">
            <v>Smart cities and services</v>
          </cell>
          <cell r="AP3787" t="str">
            <v/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1</v>
          </cell>
          <cell r="AX3787">
            <v>2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3</v>
          </cell>
          <cell r="BD3787">
            <v>0</v>
          </cell>
          <cell r="BE3787">
            <v>1</v>
          </cell>
          <cell r="BF3787" t="str">
            <v>-</v>
          </cell>
          <cell r="BG3787">
            <v>0</v>
          </cell>
        </row>
        <row r="3788">
          <cell r="A3788" t="str">
            <v>SSI0002673</v>
          </cell>
          <cell r="C3788" t="str">
            <v>SSI</v>
          </cell>
          <cell r="D3788" t="str">
            <v>AIRSPOT</v>
          </cell>
          <cell r="E3788">
            <v>43977</v>
          </cell>
          <cell r="F3788">
            <v>2020</v>
          </cell>
          <cell r="H3788" t="str">
            <v>12141910013</v>
          </cell>
          <cell r="I3788" t="str">
            <v>Domanda non ammessa</v>
          </cell>
          <cell r="J3788" t="str">
            <v>TORINO</v>
          </cell>
          <cell r="K3788" t="str">
            <v>TO</v>
          </cell>
          <cell r="L3788" t="str">
            <v>Piemonte</v>
          </cell>
          <cell r="M3788" t="str">
            <v>ITALIA</v>
          </cell>
          <cell r="N3788" t="str">
            <v>CENTRO-NORD</v>
          </cell>
          <cell r="O3788" t="str">
            <v>Centro-Nord</v>
          </cell>
          <cell r="Q3788" t="str">
            <v>X</v>
          </cell>
          <cell r="R3788" t="str">
            <v>DL Rilancio</v>
          </cell>
          <cell r="S3788" t="str">
            <v>Società costituita</v>
          </cell>
          <cell r="T3788">
            <v>1466284</v>
          </cell>
          <cell r="U3788">
            <v>1180527.2</v>
          </cell>
          <cell r="V3788">
            <v>1466284</v>
          </cell>
          <cell r="W3788">
            <v>0</v>
          </cell>
          <cell r="X3788">
            <v>1173027.2</v>
          </cell>
          <cell r="Y3788">
            <v>0</v>
          </cell>
          <cell r="Z3788">
            <v>7500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13</v>
          </cell>
          <cell r="AF3788">
            <v>44091</v>
          </cell>
          <cell r="AG3788">
            <v>2020</v>
          </cell>
          <cell r="AH3788" t="str">
            <v>Non ammissione</v>
          </cell>
          <cell r="AI3788" t="str">
            <v>Economia Digitale</v>
          </cell>
          <cell r="AJ3788" t="str">
            <v>Cloud computing</v>
          </cell>
          <cell r="AK3788" t="str">
            <v>Web technology</v>
          </cell>
          <cell r="AP3788" t="str">
            <v>62.01.00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1</v>
          </cell>
          <cell r="AX3788">
            <v>3</v>
          </cell>
          <cell r="AY3788">
            <v>0</v>
          </cell>
          <cell r="AZ3788">
            <v>0</v>
          </cell>
          <cell r="BA3788">
            <v>1</v>
          </cell>
          <cell r="BB3788">
            <v>0</v>
          </cell>
          <cell r="BC3788">
            <v>4</v>
          </cell>
          <cell r="BD3788">
            <v>1</v>
          </cell>
          <cell r="BE3788">
            <v>1</v>
          </cell>
          <cell r="BF3788" t="str">
            <v>-</v>
          </cell>
          <cell r="BG3788">
            <v>0</v>
          </cell>
        </row>
        <row r="3789">
          <cell r="A3789" t="str">
            <v>SSI0002674</v>
          </cell>
          <cell r="C3789" t="str">
            <v>SSI</v>
          </cell>
          <cell r="D3789" t="str">
            <v>Maiora Solutions s.r.l.</v>
          </cell>
          <cell r="E3789">
            <v>43977</v>
          </cell>
          <cell r="F3789">
            <v>2020</v>
          </cell>
          <cell r="H3789" t="str">
            <v>02500600990</v>
          </cell>
          <cell r="I3789" t="str">
            <v>In corso di valutazione</v>
          </cell>
          <cell r="J3789" t="str">
            <v>MILANO</v>
          </cell>
          <cell r="K3789" t="str">
            <v>MI</v>
          </cell>
          <cell r="L3789" t="str">
            <v>Lombardia</v>
          </cell>
          <cell r="M3789" t="str">
            <v>ITALIA</v>
          </cell>
          <cell r="N3789" t="str">
            <v>CENTRO-NORD</v>
          </cell>
          <cell r="O3789" t="str">
            <v>Centro-Nord</v>
          </cell>
          <cell r="Q3789" t="str">
            <v>X</v>
          </cell>
          <cell r="R3789" t="str">
            <v>DL Rilancio</v>
          </cell>
          <cell r="S3789" t="str">
            <v>Società costituita</v>
          </cell>
          <cell r="T3789">
            <v>483229</v>
          </cell>
          <cell r="U3789">
            <v>386583.2</v>
          </cell>
          <cell r="V3789">
            <v>483229</v>
          </cell>
          <cell r="W3789">
            <v>0</v>
          </cell>
          <cell r="X3789">
            <v>386583.2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3</v>
          </cell>
          <cell r="AI3789" t="str">
            <v>Economia Digitale</v>
          </cell>
          <cell r="AJ3789" t="str">
            <v>Internet of things</v>
          </cell>
          <cell r="AK3789" t="str">
            <v>Web technology</v>
          </cell>
          <cell r="AP3789" t="str">
            <v>82.99.99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1</v>
          </cell>
          <cell r="AX3789">
            <v>1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2</v>
          </cell>
          <cell r="BD3789">
            <v>0</v>
          </cell>
          <cell r="BE3789">
            <v>1</v>
          </cell>
          <cell r="BF3789" t="str">
            <v>-</v>
          </cell>
          <cell r="BG3789">
            <v>0</v>
          </cell>
        </row>
        <row r="3790">
          <cell r="A3790" t="str">
            <v>SSI0002675</v>
          </cell>
          <cell r="B3790" t="str">
            <v>C59F20000210008</v>
          </cell>
          <cell r="C3790" t="str">
            <v>SSI</v>
          </cell>
          <cell r="D3790" t="str">
            <v>Medsniper SRL</v>
          </cell>
          <cell r="E3790">
            <v>43978</v>
          </cell>
          <cell r="F3790">
            <v>2020</v>
          </cell>
          <cell r="H3790" t="str">
            <v>01799570096</v>
          </cell>
          <cell r="I3790" t="str">
            <v>Domanda ammessa</v>
          </cell>
          <cell r="J3790" t="str">
            <v>SAVONA</v>
          </cell>
          <cell r="K3790" t="str">
            <v>SV</v>
          </cell>
          <cell r="L3790" t="str">
            <v>Liguria</v>
          </cell>
          <cell r="M3790" t="str">
            <v>ITALIA</v>
          </cell>
          <cell r="N3790" t="str">
            <v>CENTRO-NORD</v>
          </cell>
          <cell r="O3790" t="str">
            <v>Centro-Nord</v>
          </cell>
          <cell r="Q3790" t="str">
            <v>X</v>
          </cell>
          <cell r="R3790" t="str">
            <v>DL Rilancio</v>
          </cell>
          <cell r="S3790" t="str">
            <v>Società costituita</v>
          </cell>
          <cell r="T3790">
            <v>854621</v>
          </cell>
          <cell r="U3790">
            <v>691196.8</v>
          </cell>
          <cell r="V3790">
            <v>854621</v>
          </cell>
          <cell r="W3790">
            <v>0</v>
          </cell>
          <cell r="X3790">
            <v>683696.8</v>
          </cell>
          <cell r="Y3790">
            <v>0</v>
          </cell>
          <cell r="Z3790">
            <v>7500</v>
          </cell>
          <cell r="AA3790">
            <v>0</v>
          </cell>
          <cell r="AB3790">
            <v>854621</v>
          </cell>
          <cell r="AC3790">
            <v>854621</v>
          </cell>
          <cell r="AD3790">
            <v>0</v>
          </cell>
          <cell r="AE3790">
            <v>6</v>
          </cell>
          <cell r="AF3790">
            <v>44133</v>
          </cell>
          <cell r="AG3790">
            <v>2020</v>
          </cell>
          <cell r="AH3790" t="str">
            <v>Ammissione</v>
          </cell>
          <cell r="AI3790" t="str">
            <v>Tecnologia nuova sperimentale</v>
          </cell>
          <cell r="AJ3790" t="str">
            <v>Life sciences</v>
          </cell>
          <cell r="AK3790" t="str">
            <v>Bio-scienze</v>
          </cell>
          <cell r="AP3790" t="str">
            <v>26.60.02</v>
          </cell>
          <cell r="AR3790">
            <v>691196.8</v>
          </cell>
          <cell r="AS3790">
            <v>683696.8</v>
          </cell>
          <cell r="AT3790">
            <v>0</v>
          </cell>
          <cell r="AU3790">
            <v>7500</v>
          </cell>
          <cell r="AV3790">
            <v>683696.8</v>
          </cell>
          <cell r="AW3790">
            <v>0</v>
          </cell>
          <cell r="AX3790">
            <v>1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1</v>
          </cell>
          <cell r="BD3790">
            <v>0</v>
          </cell>
          <cell r="BE3790">
            <v>0</v>
          </cell>
          <cell r="BF3790" t="str">
            <v>-</v>
          </cell>
          <cell r="BG3790">
            <v>0</v>
          </cell>
        </row>
        <row r="3791">
          <cell r="A3791" t="str">
            <v>SSI0002676</v>
          </cell>
          <cell r="C3791" t="str">
            <v>SSI</v>
          </cell>
          <cell r="D3791" t="str">
            <v>Jonathan Morello Ritter</v>
          </cell>
          <cell r="E3791">
            <v>43979</v>
          </cell>
          <cell r="F3791">
            <v>2020</v>
          </cell>
          <cell r="H3791" t="str">
            <v/>
          </cell>
          <cell r="I3791" t="str">
            <v>Domanda non ammessa</v>
          </cell>
          <cell r="J3791" t="str">
            <v>CASALNUOVO DI NAPOLI</v>
          </cell>
          <cell r="K3791" t="str">
            <v>NA</v>
          </cell>
          <cell r="L3791" t="str">
            <v>Campania</v>
          </cell>
          <cell r="M3791" t="str">
            <v>ITALIA</v>
          </cell>
          <cell r="N3791" t="str">
            <v>SUD</v>
          </cell>
          <cell r="O3791" t="str">
            <v>Mezzogiorno</v>
          </cell>
          <cell r="Q3791" t="str">
            <v>X</v>
          </cell>
          <cell r="R3791" t="str">
            <v>PON I&amp;C SUD - LEGGE DI STABILITA 2017</v>
          </cell>
          <cell r="S3791" t="str">
            <v>Società non costituita</v>
          </cell>
          <cell r="T3791">
            <v>565980</v>
          </cell>
          <cell r="U3791">
            <v>524382</v>
          </cell>
          <cell r="V3791">
            <v>565980</v>
          </cell>
          <cell r="W3791">
            <v>0</v>
          </cell>
          <cell r="X3791">
            <v>509382</v>
          </cell>
          <cell r="Y3791">
            <v>0</v>
          </cell>
          <cell r="Z3791">
            <v>15000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1</v>
          </cell>
          <cell r="AF3791">
            <v>44049</v>
          </cell>
          <cell r="AG3791">
            <v>2020</v>
          </cell>
          <cell r="AH3791" t="str">
            <v>Non ammissione</v>
          </cell>
          <cell r="AI3791" t="str">
            <v>Economia Digitale</v>
          </cell>
          <cell r="AJ3791" t="str">
            <v>Internet of things</v>
          </cell>
          <cell r="AK3791" t="str">
            <v>Web technology</v>
          </cell>
          <cell r="AP3791" t="str">
            <v/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1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1</v>
          </cell>
          <cell r="BD3791">
            <v>0</v>
          </cell>
          <cell r="BE3791">
            <v>1</v>
          </cell>
          <cell r="BF3791" t="str">
            <v>-</v>
          </cell>
          <cell r="BG3791">
            <v>0</v>
          </cell>
        </row>
        <row r="3792">
          <cell r="A3792" t="str">
            <v>SSI0002677</v>
          </cell>
          <cell r="C3792" t="str">
            <v>SSI</v>
          </cell>
          <cell r="D3792" t="str">
            <v>AILATI TECHNOLOGY S.R.L.</v>
          </cell>
          <cell r="E3792">
            <v>43979</v>
          </cell>
          <cell r="F3792">
            <v>2020</v>
          </cell>
          <cell r="H3792" t="str">
            <v>10662620961</v>
          </cell>
          <cell r="I3792" t="str">
            <v>Domanda non ammessa</v>
          </cell>
          <cell r="J3792" t="str">
            <v>MILANO</v>
          </cell>
          <cell r="K3792" t="str">
            <v>MI</v>
          </cell>
          <cell r="L3792" t="str">
            <v>Lombardia</v>
          </cell>
          <cell r="M3792" t="str">
            <v>ITALIA</v>
          </cell>
          <cell r="N3792" t="str">
            <v>CENTRO-NORD</v>
          </cell>
          <cell r="O3792" t="str">
            <v>Centro-Nord</v>
          </cell>
          <cell r="Q3792" t="str">
            <v>X</v>
          </cell>
          <cell r="R3792" t="str">
            <v>DL Rilancio</v>
          </cell>
          <cell r="S3792" t="str">
            <v>Società costituita</v>
          </cell>
          <cell r="T3792">
            <v>1060800</v>
          </cell>
          <cell r="U3792">
            <v>848640</v>
          </cell>
          <cell r="V3792">
            <v>1060800</v>
          </cell>
          <cell r="W3792">
            <v>0</v>
          </cell>
          <cell r="X3792">
            <v>848640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12</v>
          </cell>
          <cell r="AF3792">
            <v>44091</v>
          </cell>
          <cell r="AG3792">
            <v>2020</v>
          </cell>
          <cell r="AH3792" t="str">
            <v>Non ammissione</v>
          </cell>
          <cell r="AI3792" t="str">
            <v>Economia Digitale</v>
          </cell>
          <cell r="AJ3792" t="str">
            <v>E-Commerce</v>
          </cell>
          <cell r="AK3792" t="str">
            <v>Web technology</v>
          </cell>
          <cell r="AP3792" t="str">
            <v>63.12.00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3</v>
          </cell>
          <cell r="AX3792">
            <v>1</v>
          </cell>
          <cell r="AY3792">
            <v>0</v>
          </cell>
          <cell r="AZ3792">
            <v>1</v>
          </cell>
          <cell r="BA3792">
            <v>0</v>
          </cell>
          <cell r="BB3792">
            <v>0</v>
          </cell>
          <cell r="BC3792">
            <v>4</v>
          </cell>
          <cell r="BD3792">
            <v>1</v>
          </cell>
          <cell r="BE3792">
            <v>4</v>
          </cell>
          <cell r="BF3792" t="str">
            <v>-</v>
          </cell>
          <cell r="BG3792">
            <v>0</v>
          </cell>
        </row>
        <row r="3793">
          <cell r="A3793" t="str">
            <v>SSI0002678</v>
          </cell>
          <cell r="C3793" t="str">
            <v>SSI</v>
          </cell>
          <cell r="D3793" t="str">
            <v>SUAVYS</v>
          </cell>
          <cell r="E3793">
            <v>43979</v>
          </cell>
          <cell r="F3793">
            <v>2020</v>
          </cell>
          <cell r="H3793" t="str">
            <v>04555470279</v>
          </cell>
          <cell r="I3793" t="str">
            <v>Domanda non ammessa</v>
          </cell>
          <cell r="J3793" t="str">
            <v>VENEZIA</v>
          </cell>
          <cell r="K3793" t="str">
            <v>VE</v>
          </cell>
          <cell r="L3793" t="str">
            <v>Veneto</v>
          </cell>
          <cell r="M3793" t="str">
            <v>ITALIA</v>
          </cell>
          <cell r="N3793" t="str">
            <v>CENTRO-NORD</v>
          </cell>
          <cell r="O3793" t="str">
            <v>Centro-Nord</v>
          </cell>
          <cell r="Q3793" t="str">
            <v>X</v>
          </cell>
          <cell r="R3793" t="str">
            <v>DL Rilancio</v>
          </cell>
          <cell r="S3793" t="str">
            <v>Società costituita</v>
          </cell>
          <cell r="T3793">
            <v>169145</v>
          </cell>
          <cell r="U3793">
            <v>142816</v>
          </cell>
          <cell r="V3793">
            <v>169145</v>
          </cell>
          <cell r="W3793">
            <v>0</v>
          </cell>
          <cell r="X3793">
            <v>135316</v>
          </cell>
          <cell r="Y3793">
            <v>0</v>
          </cell>
          <cell r="Z3793">
            <v>7500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2</v>
          </cell>
          <cell r="AF3793">
            <v>44105</v>
          </cell>
          <cell r="AG3793">
            <v>2020</v>
          </cell>
          <cell r="AH3793" t="str">
            <v>Non ammissione</v>
          </cell>
          <cell r="AI3793" t="str">
            <v>Economia Digitale</v>
          </cell>
          <cell r="AJ3793" t="str">
            <v>Ambiente e Energia</v>
          </cell>
          <cell r="AK3793" t="str">
            <v>Ambiente e Energia</v>
          </cell>
          <cell r="AP3793" t="str">
            <v>74.10.1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1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1</v>
          </cell>
          <cell r="BD3793">
            <v>0</v>
          </cell>
          <cell r="BE3793">
            <v>0</v>
          </cell>
          <cell r="BF3793" t="str">
            <v>-</v>
          </cell>
          <cell r="BG3793">
            <v>0</v>
          </cell>
        </row>
        <row r="3794">
          <cell r="A3794" t="str">
            <v>SSI0002679</v>
          </cell>
          <cell r="C3794" t="str">
            <v>SSI</v>
          </cell>
          <cell r="D3794" t="str">
            <v>SpeakART srls</v>
          </cell>
          <cell r="E3794">
            <v>43979</v>
          </cell>
          <cell r="F3794">
            <v>2020</v>
          </cell>
          <cell r="H3794" t="str">
            <v>05056490286</v>
          </cell>
          <cell r="I3794" t="str">
            <v>Domanda non ammessa</v>
          </cell>
          <cell r="J3794" t="str">
            <v>VIGONZA</v>
          </cell>
          <cell r="K3794" t="str">
            <v>PD</v>
          </cell>
          <cell r="L3794" t="str">
            <v>Veneto</v>
          </cell>
          <cell r="M3794" t="str">
            <v>ITALIA</v>
          </cell>
          <cell r="N3794" t="str">
            <v>CENTRO-NORD</v>
          </cell>
          <cell r="O3794" t="str">
            <v>Centro-Nord</v>
          </cell>
          <cell r="Q3794" t="str">
            <v>X</v>
          </cell>
          <cell r="R3794" t="str">
            <v>DL Rilancio</v>
          </cell>
          <cell r="S3794" t="str">
            <v>Società costituita</v>
          </cell>
          <cell r="T3794">
            <v>255320</v>
          </cell>
          <cell r="U3794">
            <v>229788</v>
          </cell>
          <cell r="V3794">
            <v>255320</v>
          </cell>
          <cell r="W3794">
            <v>0</v>
          </cell>
          <cell r="X3794">
            <v>229788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1</v>
          </cell>
          <cell r="AF3794">
            <v>44119</v>
          </cell>
          <cell r="AG3794">
            <v>2020</v>
          </cell>
          <cell r="AH3794" t="str">
            <v>Non ammissione</v>
          </cell>
          <cell r="AI3794" t="str">
            <v>Valorizzazione della ricerca</v>
          </cell>
          <cell r="AJ3794" t="str">
            <v>Internet of things</v>
          </cell>
          <cell r="AK3794" t="str">
            <v>Web technology</v>
          </cell>
          <cell r="AP3794" t="str">
            <v>71.12.10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1</v>
          </cell>
          <cell r="BB3794">
            <v>0</v>
          </cell>
          <cell r="BC3794">
            <v>0</v>
          </cell>
          <cell r="BD3794">
            <v>1</v>
          </cell>
          <cell r="BE3794">
            <v>0</v>
          </cell>
          <cell r="BF3794" t="str">
            <v>-</v>
          </cell>
          <cell r="BG3794">
            <v>0</v>
          </cell>
        </row>
        <row r="3795">
          <cell r="A3795" t="str">
            <v>SSI0002680</v>
          </cell>
          <cell r="C3795" t="str">
            <v>SSI</v>
          </cell>
          <cell r="D3795" t="str">
            <v>RALLK</v>
          </cell>
          <cell r="E3795">
            <v>43980</v>
          </cell>
          <cell r="F3795">
            <v>2020</v>
          </cell>
          <cell r="H3795" t="str">
            <v>10259660966</v>
          </cell>
          <cell r="I3795" t="str">
            <v>Domanda non ammessa</v>
          </cell>
          <cell r="J3795" t="str">
            <v>VILLE D'ANAUNIA</v>
          </cell>
          <cell r="K3795" t="str">
            <v>TN</v>
          </cell>
          <cell r="L3795" t="str">
            <v>Trentino Alto Adige</v>
          </cell>
          <cell r="M3795" t="str">
            <v>ITALIA</v>
          </cell>
          <cell r="N3795" t="str">
            <v>CENTRO-NORD</v>
          </cell>
          <cell r="O3795" t="str">
            <v>Centro-Nord</v>
          </cell>
          <cell r="Q3795" t="str">
            <v>X</v>
          </cell>
          <cell r="R3795" t="str">
            <v>FCS Centro/Nord</v>
          </cell>
          <cell r="S3795" t="str">
            <v>Società costituita</v>
          </cell>
          <cell r="T3795">
            <v>668540</v>
          </cell>
          <cell r="U3795">
            <v>534832</v>
          </cell>
          <cell r="V3795">
            <v>668540</v>
          </cell>
          <cell r="W3795">
            <v>0</v>
          </cell>
          <cell r="X3795">
            <v>534832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4</v>
          </cell>
          <cell r="AF3795">
            <v>44049</v>
          </cell>
          <cell r="AG3795">
            <v>2020</v>
          </cell>
          <cell r="AH3795" t="str">
            <v>Non ammissione</v>
          </cell>
          <cell r="AI3795" t="str">
            <v>Valorizzazione della ricerca</v>
          </cell>
          <cell r="AJ3795" t="str">
            <v>Materiali innovativi</v>
          </cell>
          <cell r="AK3795" t="str">
            <v>Industria hi-tech</v>
          </cell>
          <cell r="AP3795" t="str">
            <v>72.19.09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1</v>
          </cell>
          <cell r="AY3795">
            <v>2</v>
          </cell>
          <cell r="AZ3795">
            <v>0</v>
          </cell>
          <cell r="BA3795">
            <v>2</v>
          </cell>
          <cell r="BB3795">
            <v>1</v>
          </cell>
          <cell r="BC3795">
            <v>3</v>
          </cell>
          <cell r="BD3795">
            <v>3</v>
          </cell>
          <cell r="BE3795">
            <v>0</v>
          </cell>
          <cell r="BF3795" t="str">
            <v>-</v>
          </cell>
          <cell r="BG3795">
            <v>0</v>
          </cell>
        </row>
        <row r="3796">
          <cell r="A3796" t="str">
            <v>SSI0002681</v>
          </cell>
          <cell r="C3796" t="str">
            <v>SSI</v>
          </cell>
          <cell r="D3796" t="str">
            <v>Ras Corp s.r.l.</v>
          </cell>
          <cell r="E3796">
            <v>43980</v>
          </cell>
          <cell r="F3796">
            <v>2020</v>
          </cell>
          <cell r="H3796" t="str">
            <v>11169690960</v>
          </cell>
          <cell r="I3796" t="str">
            <v>Domanda non ammessa</v>
          </cell>
          <cell r="J3796" t="str">
            <v>MILANO</v>
          </cell>
          <cell r="K3796" t="str">
            <v>MI</v>
          </cell>
          <cell r="L3796" t="str">
            <v>Lombardia</v>
          </cell>
          <cell r="M3796" t="str">
            <v>ITALIA</v>
          </cell>
          <cell r="N3796" t="str">
            <v>CENTRO-NORD</v>
          </cell>
          <cell r="O3796" t="str">
            <v>Centro-Nord</v>
          </cell>
          <cell r="Q3796" t="str">
            <v>X</v>
          </cell>
          <cell r="R3796" t="str">
            <v>DL Rilancio</v>
          </cell>
          <cell r="S3796" t="str">
            <v>Società costituita</v>
          </cell>
          <cell r="T3796">
            <v>1435729</v>
          </cell>
          <cell r="U3796">
            <v>1133007.8399999999</v>
          </cell>
          <cell r="V3796">
            <v>1435729</v>
          </cell>
          <cell r="W3796">
            <v>0</v>
          </cell>
          <cell r="X3796">
            <v>1125507.8399999999</v>
          </cell>
          <cell r="Y3796">
            <v>0</v>
          </cell>
          <cell r="Z3796">
            <v>7500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10</v>
          </cell>
          <cell r="AF3796">
            <v>44091</v>
          </cell>
          <cell r="AG3796">
            <v>2020</v>
          </cell>
          <cell r="AH3796" t="str">
            <v>Non ammissione</v>
          </cell>
          <cell r="AI3796" t="str">
            <v>Economia Digitale</v>
          </cell>
          <cell r="AJ3796" t="str">
            <v>Telecomunicazioni</v>
          </cell>
          <cell r="AK3796" t="str">
            <v>IT e infrastrutture</v>
          </cell>
          <cell r="AP3796" t="str">
            <v>73.11.02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1</v>
          </cell>
          <cell r="AX3796">
            <v>1</v>
          </cell>
          <cell r="AY3796">
            <v>1</v>
          </cell>
          <cell r="AZ3796">
            <v>0</v>
          </cell>
          <cell r="BA3796">
            <v>0</v>
          </cell>
          <cell r="BB3796">
            <v>0</v>
          </cell>
          <cell r="BC3796">
            <v>3</v>
          </cell>
          <cell r="BD3796">
            <v>0</v>
          </cell>
          <cell r="BE3796">
            <v>1</v>
          </cell>
          <cell r="BF3796" t="str">
            <v>-</v>
          </cell>
          <cell r="BG3796">
            <v>0</v>
          </cell>
        </row>
        <row r="3797">
          <cell r="A3797" t="str">
            <v>SSI0002682</v>
          </cell>
          <cell r="C3797" t="str">
            <v>SSI</v>
          </cell>
          <cell r="D3797" t="str">
            <v>ENERSIS WEB S.R.L.</v>
          </cell>
          <cell r="E3797">
            <v>43980</v>
          </cell>
          <cell r="F3797">
            <v>2020</v>
          </cell>
          <cell r="H3797" t="str">
            <v>08251890722</v>
          </cell>
          <cell r="I3797" t="str">
            <v>Domanda non ammessa</v>
          </cell>
          <cell r="J3797" t="str">
            <v>ANDRIA</v>
          </cell>
          <cell r="K3797" t="str">
            <v>BT</v>
          </cell>
          <cell r="L3797" t="str">
            <v>Puglia</v>
          </cell>
          <cell r="M3797" t="str">
            <v>ITALIA</v>
          </cell>
          <cell r="N3797" t="str">
            <v>SUD</v>
          </cell>
          <cell r="O3797" t="str">
            <v>Mezzogiorno</v>
          </cell>
          <cell r="Q3797" t="str">
            <v>X</v>
          </cell>
          <cell r="R3797" t="str">
            <v>PON I&amp;C SUD</v>
          </cell>
          <cell r="S3797" t="str">
            <v>Società costituita</v>
          </cell>
          <cell r="T3797">
            <v>1200720</v>
          </cell>
          <cell r="U3797">
            <v>960576</v>
          </cell>
          <cell r="V3797">
            <v>1200720</v>
          </cell>
          <cell r="W3797">
            <v>0</v>
          </cell>
          <cell r="X3797">
            <v>960576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3</v>
          </cell>
          <cell r="AF3797">
            <v>44091</v>
          </cell>
          <cell r="AG3797">
            <v>2020</v>
          </cell>
          <cell r="AH3797" t="str">
            <v>Non ammissione</v>
          </cell>
          <cell r="AI3797" t="str">
            <v>Economia Digitale</v>
          </cell>
          <cell r="AJ3797" t="str">
            <v>Ambiente e Energia</v>
          </cell>
          <cell r="AK3797" t="str">
            <v>Ambiente e Energia</v>
          </cell>
          <cell r="AP3797" t="str">
            <v>62.01.00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E3797">
            <v>0</v>
          </cell>
          <cell r="BF3797" t="str">
            <v>-</v>
          </cell>
          <cell r="BG3797">
            <v>0</v>
          </cell>
        </row>
        <row r="3798">
          <cell r="A3798" t="str">
            <v>SSI0002683</v>
          </cell>
          <cell r="B3798" t="str">
            <v>C14H20000490008</v>
          </cell>
          <cell r="C3798" t="str">
            <v>SSI</v>
          </cell>
          <cell r="D3798" t="str">
            <v>PROGRADE S.R.L.</v>
          </cell>
          <cell r="E3798">
            <v>43980</v>
          </cell>
          <cell r="F3798">
            <v>2020</v>
          </cell>
          <cell r="H3798" t="str">
            <v>03741180123</v>
          </cell>
          <cell r="I3798" t="str">
            <v>Domanda ammessa</v>
          </cell>
          <cell r="J3798" t="str">
            <v>CISLAGO</v>
          </cell>
          <cell r="K3798" t="str">
            <v>VA</v>
          </cell>
          <cell r="L3798" t="str">
            <v>Lombardia</v>
          </cell>
          <cell r="M3798" t="str">
            <v>ITALIA</v>
          </cell>
          <cell r="N3798" t="str">
            <v>CENTRO-NORD</v>
          </cell>
          <cell r="O3798" t="str">
            <v>Centro-Nord</v>
          </cell>
          <cell r="Q3798" t="str">
            <v>X</v>
          </cell>
          <cell r="R3798" t="str">
            <v>FCS Centro/Nord</v>
          </cell>
          <cell r="S3798" t="str">
            <v>Società costituita</v>
          </cell>
          <cell r="T3798">
            <v>200060</v>
          </cell>
          <cell r="U3798">
            <v>187554</v>
          </cell>
          <cell r="V3798">
            <v>200060</v>
          </cell>
          <cell r="W3798">
            <v>0</v>
          </cell>
          <cell r="X3798">
            <v>180054</v>
          </cell>
          <cell r="Y3798">
            <v>0</v>
          </cell>
          <cell r="Z3798">
            <v>7500</v>
          </cell>
          <cell r="AA3798">
            <v>0</v>
          </cell>
          <cell r="AB3798">
            <v>152000</v>
          </cell>
          <cell r="AC3798">
            <v>152000</v>
          </cell>
          <cell r="AD3798">
            <v>0</v>
          </cell>
          <cell r="AE3798">
            <v>4</v>
          </cell>
          <cell r="AF3798">
            <v>44049</v>
          </cell>
          <cell r="AG3798">
            <v>2020</v>
          </cell>
          <cell r="AH3798" t="str">
            <v>Ammissione</v>
          </cell>
          <cell r="AI3798" t="str">
            <v>Valorizzazione della ricerca</v>
          </cell>
          <cell r="AJ3798" t="str">
            <v>Infrastruttura e sicurezza</v>
          </cell>
          <cell r="AK3798" t="str">
            <v>IT e infrastrutture</v>
          </cell>
          <cell r="AP3798" t="str">
            <v>46.69.30</v>
          </cell>
          <cell r="AR3798">
            <v>144300</v>
          </cell>
          <cell r="AS3798">
            <v>136800</v>
          </cell>
          <cell r="AT3798">
            <v>0</v>
          </cell>
          <cell r="AU3798">
            <v>7500</v>
          </cell>
          <cell r="AV3798">
            <v>136800</v>
          </cell>
          <cell r="AW3798">
            <v>2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2</v>
          </cell>
          <cell r="BD3798">
            <v>0</v>
          </cell>
          <cell r="BE3798">
            <v>2</v>
          </cell>
          <cell r="BF3798" t="str">
            <v>-</v>
          </cell>
          <cell r="BG3798">
            <v>0</v>
          </cell>
        </row>
        <row r="3799">
          <cell r="A3799" t="str">
            <v>SSI0002684</v>
          </cell>
          <cell r="B3799" t="str">
            <v>C64H20002260008</v>
          </cell>
          <cell r="C3799" t="str">
            <v>SSI</v>
          </cell>
          <cell r="D3799" t="str">
            <v>Latitudo40 S.r.l.</v>
          </cell>
          <cell r="E3799">
            <v>43981</v>
          </cell>
          <cell r="F3799">
            <v>2020</v>
          </cell>
          <cell r="H3799" t="str">
            <v>08702381214</v>
          </cell>
          <cell r="I3799" t="str">
            <v>Domanda ammessa</v>
          </cell>
          <cell r="J3799" t="str">
            <v>NAPOLI</v>
          </cell>
          <cell r="K3799" t="str">
            <v>NA</v>
          </cell>
          <cell r="L3799" t="str">
            <v>Campania</v>
          </cell>
          <cell r="M3799" t="str">
            <v>ITALIA</v>
          </cell>
          <cell r="N3799" t="str">
            <v>SUD</v>
          </cell>
          <cell r="O3799" t="str">
            <v>Mezzogiorno</v>
          </cell>
          <cell r="Q3799" t="str">
            <v>X</v>
          </cell>
          <cell r="R3799" t="str">
            <v>PON I&amp;C SUD</v>
          </cell>
          <cell r="S3799" t="str">
            <v>Società costituita</v>
          </cell>
          <cell r="T3799">
            <v>826560</v>
          </cell>
          <cell r="U3799">
            <v>661248</v>
          </cell>
          <cell r="V3799">
            <v>826560</v>
          </cell>
          <cell r="W3799">
            <v>0</v>
          </cell>
          <cell r="X3799">
            <v>661248</v>
          </cell>
          <cell r="Y3799">
            <v>0</v>
          </cell>
          <cell r="Z3799">
            <v>0</v>
          </cell>
          <cell r="AA3799">
            <v>0</v>
          </cell>
          <cell r="AB3799">
            <v>645200</v>
          </cell>
          <cell r="AC3799">
            <v>645200</v>
          </cell>
          <cell r="AD3799">
            <v>0</v>
          </cell>
          <cell r="AE3799">
            <v>6</v>
          </cell>
          <cell r="AF3799">
            <v>44105</v>
          </cell>
          <cell r="AG3799">
            <v>2020</v>
          </cell>
          <cell r="AH3799" t="str">
            <v>Ammissione</v>
          </cell>
          <cell r="AI3799" t="str">
            <v>Economia Digitale</v>
          </cell>
          <cell r="AJ3799" t="str">
            <v>Aerospazio</v>
          </cell>
          <cell r="AK3799" t="str">
            <v>Industria hi-tech</v>
          </cell>
          <cell r="AP3799" t="str">
            <v>62.02</v>
          </cell>
          <cell r="AR3799">
            <v>516160</v>
          </cell>
          <cell r="AS3799">
            <v>516160</v>
          </cell>
          <cell r="AT3799">
            <v>0</v>
          </cell>
          <cell r="AU3799">
            <v>0</v>
          </cell>
          <cell r="AV3799">
            <v>361312</v>
          </cell>
          <cell r="AW3799">
            <v>1</v>
          </cell>
          <cell r="AX3799">
            <v>3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4</v>
          </cell>
          <cell r="BD3799">
            <v>0</v>
          </cell>
          <cell r="BE3799">
            <v>1</v>
          </cell>
          <cell r="BF3799" t="str">
            <v>-</v>
          </cell>
          <cell r="BG3799">
            <v>0</v>
          </cell>
        </row>
        <row r="3800">
          <cell r="A3800" t="str">
            <v>SSI0002685</v>
          </cell>
          <cell r="C3800" t="str">
            <v>SSI</v>
          </cell>
          <cell r="D3800" t="str">
            <v>Mauro Morelli</v>
          </cell>
          <cell r="E3800">
            <v>43982</v>
          </cell>
          <cell r="F3800">
            <v>2020</v>
          </cell>
          <cell r="H3800" t="str">
            <v/>
          </cell>
          <cell r="I3800" t="str">
            <v>Domanda decaduta</v>
          </cell>
          <cell r="J3800" t="str">
            <v>n.d.</v>
          </cell>
          <cell r="K3800" t="str">
            <v>n.d.</v>
          </cell>
          <cell r="L3800" t="str">
            <v>Lazio</v>
          </cell>
          <cell r="M3800" t="str">
            <v>ITALIA</v>
          </cell>
          <cell r="N3800" t="str">
            <v>CENTRO-NORD</v>
          </cell>
          <cell r="O3800" t="str">
            <v>Centro-Nord</v>
          </cell>
          <cell r="Q3800" t="str">
            <v>X</v>
          </cell>
          <cell r="R3800" t="str">
            <v>FCS Centro/Nord</v>
          </cell>
          <cell r="S3800" t="str">
            <v>Società non costituita</v>
          </cell>
          <cell r="T3800">
            <v>1479100</v>
          </cell>
          <cell r="U3800">
            <v>1338690</v>
          </cell>
          <cell r="V3800">
            <v>1479100</v>
          </cell>
          <cell r="W3800">
            <v>0</v>
          </cell>
          <cell r="X3800">
            <v>1331190</v>
          </cell>
          <cell r="Y3800">
            <v>0</v>
          </cell>
          <cell r="Z3800">
            <v>7500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8</v>
          </cell>
          <cell r="AI3800" t="str">
            <v>Economia Digitale</v>
          </cell>
          <cell r="AJ3800" t="str">
            <v>Ambiente e Energia</v>
          </cell>
          <cell r="AK3800" t="str">
            <v>Ambiente e Energia</v>
          </cell>
          <cell r="AP3800" t="str">
            <v/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2</v>
          </cell>
          <cell r="AZ3800">
            <v>0</v>
          </cell>
          <cell r="BA3800">
            <v>0</v>
          </cell>
          <cell r="BB3800">
            <v>0</v>
          </cell>
          <cell r="BC3800">
            <v>2</v>
          </cell>
          <cell r="BD3800">
            <v>0</v>
          </cell>
          <cell r="BE3800">
            <v>0</v>
          </cell>
          <cell r="BF3800" t="str">
            <v>-</v>
          </cell>
          <cell r="BG3800">
            <v>2</v>
          </cell>
        </row>
        <row r="3801">
          <cell r="A3801" t="str">
            <v>SSI0002686</v>
          </cell>
          <cell r="C3801" t="str">
            <v>SSI</v>
          </cell>
          <cell r="D3801" t="str">
            <v>Yevgen Lafazan</v>
          </cell>
          <cell r="E3801">
            <v>43983</v>
          </cell>
          <cell r="F3801">
            <v>2020</v>
          </cell>
          <cell r="I3801" t="str">
            <v>Domanda non ammessa</v>
          </cell>
          <cell r="J3801" t="str">
            <v>n.d.</v>
          </cell>
          <cell r="K3801" t="str">
            <v>n.d.</v>
          </cell>
          <cell r="L3801" t="str">
            <v>Calabria</v>
          </cell>
          <cell r="M3801" t="str">
            <v>ITALIA</v>
          </cell>
          <cell r="N3801" t="str">
            <v>SUD</v>
          </cell>
          <cell r="O3801" t="str">
            <v>Mezzogiorno</v>
          </cell>
          <cell r="Q3801" t="str">
            <v>X</v>
          </cell>
          <cell r="R3801" t="str">
            <v>PON I&amp;C SUD - DL Rilancio</v>
          </cell>
          <cell r="S3801" t="str">
            <v>Società non costituita</v>
          </cell>
          <cell r="T3801">
            <v>417940</v>
          </cell>
          <cell r="U3801">
            <v>341095.2</v>
          </cell>
          <cell r="V3801">
            <v>417940</v>
          </cell>
          <cell r="W3801">
            <v>0</v>
          </cell>
          <cell r="X3801">
            <v>326095.2</v>
          </cell>
          <cell r="Y3801">
            <v>0</v>
          </cell>
          <cell r="Z3801">
            <v>15000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7</v>
          </cell>
          <cell r="AF3801">
            <v>44091</v>
          </cell>
          <cell r="AG3801">
            <v>2020</v>
          </cell>
          <cell r="AH3801" t="str">
            <v>Non ammissione</v>
          </cell>
          <cell r="AI3801" t="str">
            <v>Valorizzazione della ricerca</v>
          </cell>
          <cell r="AJ3801" t="str">
            <v>E-Commerce</v>
          </cell>
          <cell r="AK3801" t="str">
            <v>Web technology</v>
          </cell>
          <cell r="AP3801" t="str">
            <v/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1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1</v>
          </cell>
          <cell r="BC3801">
            <v>1</v>
          </cell>
          <cell r="BD3801">
            <v>1</v>
          </cell>
          <cell r="BE3801">
            <v>1</v>
          </cell>
          <cell r="BF3801" t="str">
            <v>-</v>
          </cell>
          <cell r="BG3801">
            <v>0</v>
          </cell>
        </row>
        <row r="3802">
          <cell r="A3802" t="str">
            <v>SSI0002687</v>
          </cell>
          <cell r="B3802" t="str">
            <v>C44H20001140008</v>
          </cell>
          <cell r="C3802" t="str">
            <v>SSI</v>
          </cell>
          <cell r="D3802" t="str">
            <v>Soccerment S.r.l.</v>
          </cell>
          <cell r="E3802">
            <v>43983</v>
          </cell>
          <cell r="F3802">
            <v>2020</v>
          </cell>
          <cell r="H3802" t="str">
            <v>09992800962</v>
          </cell>
          <cell r="I3802" t="str">
            <v>Domanda ammessa</v>
          </cell>
          <cell r="J3802" t="str">
            <v>MILANO</v>
          </cell>
          <cell r="K3802" t="str">
            <v>MI</v>
          </cell>
          <cell r="L3802" t="str">
            <v>Lombardia</v>
          </cell>
          <cell r="M3802" t="str">
            <v>ITALIA</v>
          </cell>
          <cell r="N3802" t="str">
            <v>CENTRO-NORD</v>
          </cell>
          <cell r="O3802" t="str">
            <v>Centro-Nord</v>
          </cell>
          <cell r="Q3802" t="str">
            <v>X</v>
          </cell>
          <cell r="R3802" t="str">
            <v>DL Rilancio</v>
          </cell>
          <cell r="S3802" t="str">
            <v>Società costituita</v>
          </cell>
          <cell r="T3802">
            <v>646600</v>
          </cell>
          <cell r="U3802">
            <v>517280</v>
          </cell>
          <cell r="V3802">
            <v>646600</v>
          </cell>
          <cell r="W3802">
            <v>0</v>
          </cell>
          <cell r="X3802">
            <v>517280</v>
          </cell>
          <cell r="Y3802">
            <v>0</v>
          </cell>
          <cell r="Z3802">
            <v>0</v>
          </cell>
          <cell r="AA3802">
            <v>0</v>
          </cell>
          <cell r="AB3802">
            <v>646600</v>
          </cell>
          <cell r="AC3802">
            <v>646600</v>
          </cell>
          <cell r="AD3802">
            <v>0</v>
          </cell>
          <cell r="AE3802">
            <v>19</v>
          </cell>
          <cell r="AF3802">
            <v>44091</v>
          </cell>
          <cell r="AG3802">
            <v>2020</v>
          </cell>
          <cell r="AH3802" t="str">
            <v>Ammissione</v>
          </cell>
          <cell r="AI3802" t="str">
            <v>Tecnologia nuova sperimentale</v>
          </cell>
          <cell r="AJ3802" t="str">
            <v>Materiali innovativi</v>
          </cell>
          <cell r="AK3802" t="str">
            <v>Industria hi-tech</v>
          </cell>
          <cell r="AP3802" t="str">
            <v>62.01.00</v>
          </cell>
          <cell r="AR3802">
            <v>517280</v>
          </cell>
          <cell r="AS3802">
            <v>517280</v>
          </cell>
          <cell r="AT3802">
            <v>0</v>
          </cell>
          <cell r="AU3802">
            <v>0</v>
          </cell>
          <cell r="AV3802">
            <v>517280</v>
          </cell>
          <cell r="AW3802">
            <v>6</v>
          </cell>
          <cell r="AX3802">
            <v>11</v>
          </cell>
          <cell r="AY3802">
            <v>5</v>
          </cell>
          <cell r="AZ3802">
            <v>0</v>
          </cell>
          <cell r="BA3802">
            <v>5</v>
          </cell>
          <cell r="BB3802">
            <v>1</v>
          </cell>
          <cell r="BC3802">
            <v>22</v>
          </cell>
          <cell r="BD3802">
            <v>6</v>
          </cell>
          <cell r="BE3802">
            <v>6</v>
          </cell>
          <cell r="BF3802" t="str">
            <v>-</v>
          </cell>
          <cell r="BG3802">
            <v>0</v>
          </cell>
        </row>
        <row r="3803">
          <cell r="A3803" t="str">
            <v>SSI0002688</v>
          </cell>
          <cell r="C3803" t="str">
            <v>SSI</v>
          </cell>
          <cell r="D3803" t="str">
            <v>ITALIAN LIFESTYLE SRL</v>
          </cell>
          <cell r="E3803">
            <v>43985</v>
          </cell>
          <cell r="F3803">
            <v>2020</v>
          </cell>
          <cell r="H3803" t="str">
            <v>14522121004</v>
          </cell>
          <cell r="I3803" t="str">
            <v>In corso di valutazione</v>
          </cell>
          <cell r="J3803" t="str">
            <v>L'AQUILA</v>
          </cell>
          <cell r="K3803" t="str">
            <v>AQ</v>
          </cell>
          <cell r="L3803" t="str">
            <v>Abruzzo</v>
          </cell>
          <cell r="M3803" t="str">
            <v>ITALIA</v>
          </cell>
          <cell r="N3803" t="str">
            <v>SUD</v>
          </cell>
          <cell r="O3803" t="str">
            <v>Mezzogiorno</v>
          </cell>
          <cell r="P3803" t="str">
            <v>x</v>
          </cell>
          <cell r="Q3803" t="str">
            <v>X</v>
          </cell>
          <cell r="R3803" t="str">
            <v>DL Rilancio (PON IC SAM)</v>
          </cell>
          <cell r="S3803" t="str">
            <v>Società costituita</v>
          </cell>
          <cell r="T3803">
            <v>1464063</v>
          </cell>
          <cell r="U3803">
            <v>1171250.3999999999</v>
          </cell>
          <cell r="V3803">
            <v>1464063</v>
          </cell>
          <cell r="W3803">
            <v>0</v>
          </cell>
          <cell r="X3803">
            <v>1171250.3999999999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4</v>
          </cell>
          <cell r="AI3803" t="str">
            <v>Economia Digitale</v>
          </cell>
          <cell r="AJ3803" t="str">
            <v>Internet of things</v>
          </cell>
          <cell r="AK3803" t="str">
            <v>Web technology</v>
          </cell>
          <cell r="AP3803" t="str">
            <v>63.99.00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1</v>
          </cell>
          <cell r="BA3803">
            <v>0</v>
          </cell>
          <cell r="BB3803">
            <v>0</v>
          </cell>
          <cell r="BC3803">
            <v>0</v>
          </cell>
          <cell r="BD3803">
            <v>1</v>
          </cell>
          <cell r="BE3803">
            <v>1</v>
          </cell>
          <cell r="BF3803" t="str">
            <v>-</v>
          </cell>
          <cell r="BG3803">
            <v>0</v>
          </cell>
        </row>
        <row r="3804">
          <cell r="A3804" t="str">
            <v>SSI0002689</v>
          </cell>
          <cell r="C3804" t="str">
            <v>SSI</v>
          </cell>
          <cell r="D3804" t="str">
            <v>Antonio Erroi</v>
          </cell>
          <cell r="E3804">
            <v>43986</v>
          </cell>
          <cell r="F3804">
            <v>2020</v>
          </cell>
          <cell r="H3804" t="str">
            <v/>
          </cell>
          <cell r="I3804" t="str">
            <v>Domanda non ammessa</v>
          </cell>
          <cell r="J3804" t="str">
            <v>n.d.</v>
          </cell>
          <cell r="K3804" t="str">
            <v>n.d.</v>
          </cell>
          <cell r="L3804" t="str">
            <v>Puglia</v>
          </cell>
          <cell r="M3804" t="str">
            <v>ITALIA</v>
          </cell>
          <cell r="N3804" t="str">
            <v>SUD</v>
          </cell>
          <cell r="O3804" t="str">
            <v>Mezzogiorno</v>
          </cell>
          <cell r="Q3804" t="str">
            <v>X</v>
          </cell>
          <cell r="R3804" t="str">
            <v>PON I&amp;C SUD - DL Rilancio</v>
          </cell>
          <cell r="S3804" t="str">
            <v>Società non costituita</v>
          </cell>
          <cell r="T3804">
            <v>1495000</v>
          </cell>
          <cell r="U3804">
            <v>1211000</v>
          </cell>
          <cell r="V3804">
            <v>1495000</v>
          </cell>
          <cell r="W3804">
            <v>0</v>
          </cell>
          <cell r="X3804">
            <v>1196000</v>
          </cell>
          <cell r="Y3804">
            <v>0</v>
          </cell>
          <cell r="Z3804">
            <v>15000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2</v>
          </cell>
          <cell r="AF3804">
            <v>44119</v>
          </cell>
          <cell r="AG3804">
            <v>2020</v>
          </cell>
          <cell r="AH3804" t="str">
            <v>Non ammissione</v>
          </cell>
          <cell r="AI3804" t="str">
            <v>Economia Digitale</v>
          </cell>
          <cell r="AJ3804" t="str">
            <v>Cloud computing</v>
          </cell>
          <cell r="AK3804" t="str">
            <v>Web technology</v>
          </cell>
          <cell r="AP3804" t="str">
            <v/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1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1</v>
          </cell>
          <cell r="BD3804">
            <v>0</v>
          </cell>
          <cell r="BE3804">
            <v>0</v>
          </cell>
          <cell r="BF3804" t="str">
            <v>-</v>
          </cell>
          <cell r="BG3804">
            <v>0</v>
          </cell>
        </row>
        <row r="3805">
          <cell r="A3805" t="str">
            <v>SSI0002690</v>
          </cell>
          <cell r="B3805" t="str">
            <v>C24H20000580008</v>
          </cell>
          <cell r="C3805" t="str">
            <v>SSI</v>
          </cell>
          <cell r="D3805" t="str">
            <v>ER SRL</v>
          </cell>
          <cell r="E3805">
            <v>43986</v>
          </cell>
          <cell r="F3805">
            <v>2020</v>
          </cell>
          <cell r="H3805" t="str">
            <v>04251900249</v>
          </cell>
          <cell r="I3805" t="str">
            <v>Domanda ammessa</v>
          </cell>
          <cell r="J3805" t="str">
            <v>MONTECCHIO MAGGIORE</v>
          </cell>
          <cell r="K3805" t="str">
            <v>VI</v>
          </cell>
          <cell r="L3805" t="str">
            <v>Veneto</v>
          </cell>
          <cell r="M3805" t="str">
            <v>ITALIA</v>
          </cell>
          <cell r="N3805" t="str">
            <v>CENTRO-NORD</v>
          </cell>
          <cell r="O3805" t="str">
            <v>Centro-Nord</v>
          </cell>
          <cell r="Q3805" t="str">
            <v>X</v>
          </cell>
          <cell r="R3805" t="str">
            <v>FCS Centro/Nord</v>
          </cell>
          <cell r="S3805" t="str">
            <v>Società costituita</v>
          </cell>
          <cell r="T3805">
            <v>251000</v>
          </cell>
          <cell r="U3805">
            <v>208300</v>
          </cell>
          <cell r="V3805">
            <v>251000</v>
          </cell>
          <cell r="W3805">
            <v>0</v>
          </cell>
          <cell r="X3805">
            <v>200800</v>
          </cell>
          <cell r="Y3805">
            <v>0</v>
          </cell>
          <cell r="Z3805">
            <v>7500</v>
          </cell>
          <cell r="AA3805">
            <v>0</v>
          </cell>
          <cell r="AB3805">
            <v>251000</v>
          </cell>
          <cell r="AC3805">
            <v>251000</v>
          </cell>
          <cell r="AD3805">
            <v>0</v>
          </cell>
          <cell r="AE3805">
            <v>1</v>
          </cell>
          <cell r="AF3805">
            <v>44049</v>
          </cell>
          <cell r="AG3805">
            <v>2020</v>
          </cell>
          <cell r="AH3805" t="str">
            <v>Ammissione</v>
          </cell>
          <cell r="AI3805" t="str">
            <v>Tecnologia nuova sperimentale</v>
          </cell>
          <cell r="AJ3805" t="str">
            <v>Materiali innovativi</v>
          </cell>
          <cell r="AK3805" t="str">
            <v>Industria hi-tech</v>
          </cell>
          <cell r="AP3805" t="str">
            <v>23.99.00</v>
          </cell>
          <cell r="AR3805">
            <v>208300</v>
          </cell>
          <cell r="AS3805">
            <v>200800</v>
          </cell>
          <cell r="AT3805">
            <v>0</v>
          </cell>
          <cell r="AU3805">
            <v>7500</v>
          </cell>
          <cell r="AV3805">
            <v>200800</v>
          </cell>
          <cell r="AW3805">
            <v>1</v>
          </cell>
          <cell r="AX3805">
            <v>2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3</v>
          </cell>
          <cell r="BD3805">
            <v>0</v>
          </cell>
          <cell r="BE3805">
            <v>1</v>
          </cell>
          <cell r="BF3805" t="str">
            <v>-</v>
          </cell>
          <cell r="BG3805">
            <v>0</v>
          </cell>
        </row>
        <row r="3806">
          <cell r="A3806" t="str">
            <v>SSI0002691</v>
          </cell>
          <cell r="B3806" t="str">
            <v>C49F20000360008</v>
          </cell>
          <cell r="C3806" t="str">
            <v>SSI</v>
          </cell>
          <cell r="D3806" t="str">
            <v>ETIKE' MANIFATTURE ARTIGIANALI S.R.L.</v>
          </cell>
          <cell r="E3806">
            <v>43987</v>
          </cell>
          <cell r="F3806">
            <v>2020</v>
          </cell>
          <cell r="H3806" t="str">
            <v>05533460654</v>
          </cell>
          <cell r="I3806" t="str">
            <v>Domanda ammessa</v>
          </cell>
          <cell r="J3806" t="str">
            <v>FISCIANO</v>
          </cell>
          <cell r="K3806" t="str">
            <v>SA</v>
          </cell>
          <cell r="L3806" t="str">
            <v>Campania</v>
          </cell>
          <cell r="M3806" t="str">
            <v>ITALIA</v>
          </cell>
          <cell r="N3806" t="str">
            <v>SUD</v>
          </cell>
          <cell r="O3806" t="str">
            <v>Mezzogiorno</v>
          </cell>
          <cell r="Q3806" t="str">
            <v>X</v>
          </cell>
          <cell r="R3806" t="str">
            <v>PON I&amp;C SUD</v>
          </cell>
          <cell r="S3806" t="str">
            <v>Società costituita</v>
          </cell>
          <cell r="T3806">
            <v>510375</v>
          </cell>
          <cell r="U3806">
            <v>408300</v>
          </cell>
          <cell r="V3806">
            <v>510375</v>
          </cell>
          <cell r="W3806">
            <v>0</v>
          </cell>
          <cell r="X3806">
            <v>408300</v>
          </cell>
          <cell r="Y3806">
            <v>0</v>
          </cell>
          <cell r="Z3806">
            <v>0</v>
          </cell>
          <cell r="AA3806">
            <v>0</v>
          </cell>
          <cell r="AB3806">
            <v>377375</v>
          </cell>
          <cell r="AC3806">
            <v>377375</v>
          </cell>
          <cell r="AD3806">
            <v>0</v>
          </cell>
          <cell r="AE3806">
            <v>4</v>
          </cell>
          <cell r="AF3806">
            <v>44133</v>
          </cell>
          <cell r="AG3806">
            <v>2020</v>
          </cell>
          <cell r="AH3806" t="str">
            <v>Ammissione</v>
          </cell>
          <cell r="AI3806" t="str">
            <v>Economia Digitale</v>
          </cell>
          <cell r="AJ3806" t="str">
            <v>Materiali innovativi</v>
          </cell>
          <cell r="AK3806" t="str">
            <v>Industria hi-tech</v>
          </cell>
          <cell r="AP3806" t="str">
            <v>23.49.00</v>
          </cell>
          <cell r="AR3806">
            <v>301900</v>
          </cell>
          <cell r="AS3806">
            <v>301900</v>
          </cell>
          <cell r="AT3806">
            <v>0</v>
          </cell>
          <cell r="AU3806">
            <v>0</v>
          </cell>
          <cell r="AV3806">
            <v>211330</v>
          </cell>
          <cell r="AW3806">
            <v>0</v>
          </cell>
          <cell r="AX3806">
            <v>4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4</v>
          </cell>
          <cell r="BD3806">
            <v>0</v>
          </cell>
          <cell r="BE3806">
            <v>0</v>
          </cell>
          <cell r="BF3806" t="str">
            <v>-</v>
          </cell>
          <cell r="BG3806">
            <v>0</v>
          </cell>
        </row>
        <row r="3807">
          <cell r="A3807" t="str">
            <v>SSI0002692</v>
          </cell>
          <cell r="C3807" t="str">
            <v>SSI</v>
          </cell>
          <cell r="D3807" t="str">
            <v>vingeron.wine</v>
          </cell>
          <cell r="E3807">
            <v>43987</v>
          </cell>
          <cell r="F3807">
            <v>2020</v>
          </cell>
          <cell r="H3807" t="str">
            <v>02539580460</v>
          </cell>
          <cell r="I3807" t="str">
            <v>Domanda non ammessa</v>
          </cell>
          <cell r="J3807" t="str">
            <v>BARI</v>
          </cell>
          <cell r="K3807" t="str">
            <v>BA</v>
          </cell>
          <cell r="L3807" t="str">
            <v>Puglia</v>
          </cell>
          <cell r="M3807" t="str">
            <v>ITALIA</v>
          </cell>
          <cell r="N3807" t="str">
            <v>SUD</v>
          </cell>
          <cell r="O3807" t="str">
            <v>Mezzogiorno</v>
          </cell>
          <cell r="Q3807" t="str">
            <v>X</v>
          </cell>
          <cell r="R3807" t="str">
            <v>PON I&amp;C SUD - DL Rilancio</v>
          </cell>
          <cell r="S3807" t="str">
            <v>Società costituita</v>
          </cell>
          <cell r="T3807">
            <v>612360</v>
          </cell>
          <cell r="U3807">
            <v>504888</v>
          </cell>
          <cell r="V3807">
            <v>612360</v>
          </cell>
          <cell r="W3807">
            <v>0</v>
          </cell>
          <cell r="X3807">
            <v>489888</v>
          </cell>
          <cell r="Y3807">
            <v>0</v>
          </cell>
          <cell r="Z3807">
            <v>15000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2</v>
          </cell>
          <cell r="AF3807">
            <v>44091</v>
          </cell>
          <cell r="AG3807">
            <v>2020</v>
          </cell>
          <cell r="AH3807" t="str">
            <v>Non ammissione</v>
          </cell>
          <cell r="AI3807" t="str">
            <v>Tecnologia nuova sperimentale</v>
          </cell>
          <cell r="AJ3807" t="str">
            <v>Bioagroalimentare</v>
          </cell>
          <cell r="AK3807" t="str">
            <v>Bio-scienze</v>
          </cell>
          <cell r="AP3807" t="str">
            <v>62.01.00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2</v>
          </cell>
          <cell r="AX3807">
            <v>1</v>
          </cell>
          <cell r="AY3807">
            <v>2</v>
          </cell>
          <cell r="AZ3807">
            <v>1</v>
          </cell>
          <cell r="BA3807">
            <v>0</v>
          </cell>
          <cell r="BB3807">
            <v>0</v>
          </cell>
          <cell r="BC3807">
            <v>5</v>
          </cell>
          <cell r="BD3807">
            <v>1</v>
          </cell>
          <cell r="BE3807">
            <v>3</v>
          </cell>
          <cell r="BF3807" t="str">
            <v>-</v>
          </cell>
          <cell r="BG3807">
            <v>0</v>
          </cell>
        </row>
        <row r="3808">
          <cell r="A3808" t="str">
            <v>SSI0002693</v>
          </cell>
          <cell r="C3808" t="str">
            <v>SSI</v>
          </cell>
          <cell r="D3808" t="str">
            <v>GOPMI S.R.L.</v>
          </cell>
          <cell r="E3808">
            <v>43987</v>
          </cell>
          <cell r="F3808">
            <v>2020</v>
          </cell>
          <cell r="H3808" t="str">
            <v>09076461210</v>
          </cell>
          <cell r="I3808" t="str">
            <v>In corso di valutazione</v>
          </cell>
          <cell r="J3808" t="str">
            <v>NAPOLI</v>
          </cell>
          <cell r="K3808" t="str">
            <v>NA</v>
          </cell>
          <cell r="L3808" t="str">
            <v>Campania</v>
          </cell>
          <cell r="M3808" t="str">
            <v>ITALIA</v>
          </cell>
          <cell r="N3808" t="str">
            <v>SUD</v>
          </cell>
          <cell r="O3808" t="str">
            <v>Mezzogiorno</v>
          </cell>
          <cell r="Q3808" t="str">
            <v>X</v>
          </cell>
          <cell r="R3808" t="str">
            <v>PON I&amp;C SUD</v>
          </cell>
          <cell r="S3808" t="str">
            <v>Società costituita</v>
          </cell>
          <cell r="T3808">
            <v>139181.22999999998</v>
          </cell>
          <cell r="U3808">
            <v>111344.98</v>
          </cell>
          <cell r="V3808">
            <v>139181.22999999998</v>
          </cell>
          <cell r="W3808">
            <v>0</v>
          </cell>
          <cell r="X3808">
            <v>111344.98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2</v>
          </cell>
          <cell r="AI3808" t="str">
            <v>Tecnologia nuova sperimentale</v>
          </cell>
          <cell r="AJ3808" t="str">
            <v>E-Commerce</v>
          </cell>
          <cell r="AK3808" t="str">
            <v>Web technology</v>
          </cell>
          <cell r="AP3808" t="str">
            <v>63.12.00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5</v>
          </cell>
          <cell r="AY3808">
            <v>4</v>
          </cell>
          <cell r="AZ3808">
            <v>0</v>
          </cell>
          <cell r="BA3808">
            <v>1</v>
          </cell>
          <cell r="BB3808">
            <v>1</v>
          </cell>
          <cell r="BC3808">
            <v>9</v>
          </cell>
          <cell r="BD3808">
            <v>2</v>
          </cell>
          <cell r="BE3808">
            <v>0</v>
          </cell>
          <cell r="BF3808" t="str">
            <v>-</v>
          </cell>
          <cell r="BG3808">
            <v>0</v>
          </cell>
        </row>
        <row r="3809">
          <cell r="A3809" t="str">
            <v>SSI0002694</v>
          </cell>
          <cell r="C3809" t="str">
            <v>SSI</v>
          </cell>
          <cell r="D3809" t="str">
            <v>PRESTITOSUPER S.P.A.</v>
          </cell>
          <cell r="E3809">
            <v>43987</v>
          </cell>
          <cell r="F3809">
            <v>2020</v>
          </cell>
          <cell r="H3809" t="str">
            <v>09956600960</v>
          </cell>
          <cell r="I3809" t="str">
            <v>In corso di valutazione</v>
          </cell>
          <cell r="J3809" t="str">
            <v>CORSICO</v>
          </cell>
          <cell r="K3809" t="str">
            <v>MI</v>
          </cell>
          <cell r="L3809" t="str">
            <v>Lombardia</v>
          </cell>
          <cell r="M3809" t="str">
            <v>ITALIA</v>
          </cell>
          <cell r="N3809" t="str">
            <v>CENTRO-NORD</v>
          </cell>
          <cell r="O3809" t="str">
            <v>Centro-Nord</v>
          </cell>
          <cell r="Q3809" t="str">
            <v>X</v>
          </cell>
          <cell r="R3809" t="str">
            <v>DL Rilancio</v>
          </cell>
          <cell r="S3809" t="str">
            <v>Società costituita</v>
          </cell>
          <cell r="T3809">
            <v>727435</v>
          </cell>
          <cell r="U3809">
            <v>559329.6</v>
          </cell>
          <cell r="V3809">
            <v>727435</v>
          </cell>
          <cell r="W3809">
            <v>0</v>
          </cell>
          <cell r="X3809">
            <v>559329.6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3</v>
          </cell>
          <cell r="AI3809" t="str">
            <v>Economia Digitale</v>
          </cell>
          <cell r="AJ3809" t="str">
            <v>Internet of things</v>
          </cell>
          <cell r="AK3809" t="str">
            <v>Web technology</v>
          </cell>
          <cell r="AP3809" t="str">
            <v>66.19.22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2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2</v>
          </cell>
          <cell r="BD3809">
            <v>0</v>
          </cell>
          <cell r="BE3809">
            <v>0</v>
          </cell>
          <cell r="BF3809" t="str">
            <v>-</v>
          </cell>
          <cell r="BG3809">
            <v>0</v>
          </cell>
        </row>
        <row r="3810">
          <cell r="A3810" t="str">
            <v>SSI0002695</v>
          </cell>
          <cell r="C3810" t="str">
            <v>SSI</v>
          </cell>
          <cell r="D3810" t="str">
            <v>Wonderful Italy</v>
          </cell>
          <cell r="E3810">
            <v>43987</v>
          </cell>
          <cell r="F3810">
            <v>2020</v>
          </cell>
          <cell r="H3810" t="str">
            <v>09902710962</v>
          </cell>
          <cell r="I3810" t="str">
            <v>Domanda non ammessa</v>
          </cell>
          <cell r="J3810" t="str">
            <v>PALERMO</v>
          </cell>
          <cell r="K3810" t="str">
            <v>PA</v>
          </cell>
          <cell r="L3810" t="str">
            <v>Sicilia</v>
          </cell>
          <cell r="M3810" t="str">
            <v>ITALIA</v>
          </cell>
          <cell r="N3810" t="str">
            <v>SUD</v>
          </cell>
          <cell r="O3810" t="str">
            <v>Mezzogiorno</v>
          </cell>
          <cell r="Q3810" t="str">
            <v>X</v>
          </cell>
          <cell r="R3810" t="str">
            <v>PON I&amp;C SUD</v>
          </cell>
          <cell r="S3810" t="str">
            <v>Società costituita</v>
          </cell>
          <cell r="T3810">
            <v>1262871</v>
          </cell>
          <cell r="U3810">
            <v>1010296.8</v>
          </cell>
          <cell r="V3810">
            <v>1262871</v>
          </cell>
          <cell r="W3810">
            <v>0</v>
          </cell>
          <cell r="X3810">
            <v>1010296.8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35</v>
          </cell>
          <cell r="AF3810">
            <v>44049</v>
          </cell>
          <cell r="AG3810">
            <v>2020</v>
          </cell>
          <cell r="AH3810" t="str">
            <v>Non ammissione</v>
          </cell>
          <cell r="AI3810" t="str">
            <v>Economia Digitale</v>
          </cell>
          <cell r="AJ3810" t="str">
            <v>Turismo e beni culturali</v>
          </cell>
          <cell r="AK3810" t="str">
            <v>Turismo e beni culturali</v>
          </cell>
          <cell r="AP3810" t="str">
            <v>62.09.09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5</v>
          </cell>
          <cell r="AZ3810">
            <v>0</v>
          </cell>
          <cell r="BA3810">
            <v>0</v>
          </cell>
          <cell r="BB3810">
            <v>1</v>
          </cell>
          <cell r="BC3810">
            <v>5</v>
          </cell>
          <cell r="BD3810">
            <v>1</v>
          </cell>
          <cell r="BE3810">
            <v>0</v>
          </cell>
          <cell r="BF3810" t="str">
            <v>-</v>
          </cell>
          <cell r="BG3810">
            <v>0</v>
          </cell>
        </row>
        <row r="3811">
          <cell r="A3811" t="str">
            <v>SSI0002696</v>
          </cell>
          <cell r="C3811" t="str">
            <v>SSI</v>
          </cell>
          <cell r="D3811" t="str">
            <v>Davide Claridi</v>
          </cell>
          <cell r="E3811">
            <v>43988</v>
          </cell>
          <cell r="F3811">
            <v>2020</v>
          </cell>
          <cell r="H3811" t="str">
            <v/>
          </cell>
          <cell r="I3811" t="str">
            <v>In corso di valutazione</v>
          </cell>
          <cell r="J3811" t="str">
            <v>n.d.</v>
          </cell>
          <cell r="K3811" t="str">
            <v>n.d.</v>
          </cell>
          <cell r="L3811" t="str">
            <v>Campania</v>
          </cell>
          <cell r="M3811" t="str">
            <v>ITALIA</v>
          </cell>
          <cell r="N3811" t="str">
            <v>SUD</v>
          </cell>
          <cell r="O3811" t="str">
            <v>Mezzogiorno</v>
          </cell>
          <cell r="Q3811" t="str">
            <v>X</v>
          </cell>
          <cell r="R3811" t="str">
            <v>PON I&amp;C SUD - DL Rilancio</v>
          </cell>
          <cell r="S3811" t="str">
            <v>Società non costituita</v>
          </cell>
          <cell r="T3811">
            <v>1099030</v>
          </cell>
          <cell r="U3811">
            <v>894224</v>
          </cell>
          <cell r="V3811">
            <v>1099030</v>
          </cell>
          <cell r="W3811">
            <v>0</v>
          </cell>
          <cell r="X3811">
            <v>879224</v>
          </cell>
          <cell r="Y3811">
            <v>0</v>
          </cell>
          <cell r="Z3811">
            <v>15000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10</v>
          </cell>
          <cell r="AI3811" t="str">
            <v>Tecnologia nuova sperimentale</v>
          </cell>
          <cell r="AJ3811" t="str">
            <v>Automazione Industriale</v>
          </cell>
          <cell r="AK3811" t="str">
            <v>Industria hi-tech</v>
          </cell>
          <cell r="AP3811" t="str">
            <v/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1</v>
          </cell>
          <cell r="AY3811">
            <v>1</v>
          </cell>
          <cell r="AZ3811">
            <v>0</v>
          </cell>
          <cell r="BA3811">
            <v>0</v>
          </cell>
          <cell r="BB3811">
            <v>0</v>
          </cell>
          <cell r="BC3811">
            <v>2</v>
          </cell>
          <cell r="BD3811">
            <v>0</v>
          </cell>
          <cell r="BE3811">
            <v>0</v>
          </cell>
          <cell r="BF3811" t="str">
            <v>-</v>
          </cell>
          <cell r="BG3811">
            <v>0</v>
          </cell>
        </row>
        <row r="3812">
          <cell r="A3812" t="str">
            <v>SSI0002697</v>
          </cell>
          <cell r="C3812" t="str">
            <v>SSI</v>
          </cell>
          <cell r="D3812" t="str">
            <v>Tommaso Fantechi</v>
          </cell>
          <cell r="E3812">
            <v>43988</v>
          </cell>
          <cell r="F3812">
            <v>2020</v>
          </cell>
          <cell r="H3812" t="str">
            <v/>
          </cell>
          <cell r="I3812" t="str">
            <v>Domanda non ammessa</v>
          </cell>
          <cell r="J3812" t="str">
            <v>n.d.</v>
          </cell>
          <cell r="K3812" t="str">
            <v>n.d.</v>
          </cell>
          <cell r="L3812" t="str">
            <v>Toscana</v>
          </cell>
          <cell r="M3812" t="str">
            <v>ITALIA</v>
          </cell>
          <cell r="N3812" t="str">
            <v>CENTRO-NORD</v>
          </cell>
          <cell r="O3812" t="str">
            <v>Centro-Nord</v>
          </cell>
          <cell r="Q3812" t="str">
            <v>X</v>
          </cell>
          <cell r="R3812" t="str">
            <v>FCS Centro/Nord</v>
          </cell>
          <cell r="S3812" t="str">
            <v>Società non costituita</v>
          </cell>
          <cell r="T3812">
            <v>1250062</v>
          </cell>
          <cell r="U3812">
            <v>1007549.6</v>
          </cell>
          <cell r="V3812">
            <v>1250062</v>
          </cell>
          <cell r="W3812">
            <v>0</v>
          </cell>
          <cell r="X3812">
            <v>1000049.6</v>
          </cell>
          <cell r="Y3812">
            <v>0</v>
          </cell>
          <cell r="Z3812">
            <v>7500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9</v>
          </cell>
          <cell r="AF3812">
            <v>44049</v>
          </cell>
          <cell r="AG3812">
            <v>2020</v>
          </cell>
          <cell r="AH3812" t="str">
            <v>Non ammissione</v>
          </cell>
          <cell r="AI3812" t="str">
            <v>Economia Digitale</v>
          </cell>
          <cell r="AJ3812" t="str">
            <v>Cloud computing</v>
          </cell>
          <cell r="AK3812" t="str">
            <v>Web technology</v>
          </cell>
          <cell r="AP3812" t="str">
            <v/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3</v>
          </cell>
          <cell r="AX3812">
            <v>1</v>
          </cell>
          <cell r="AY3812">
            <v>0</v>
          </cell>
          <cell r="AZ3812">
            <v>0</v>
          </cell>
          <cell r="BA3812">
            <v>0</v>
          </cell>
          <cell r="BB3812">
            <v>1</v>
          </cell>
          <cell r="BC3812">
            <v>4</v>
          </cell>
          <cell r="BD3812">
            <v>1</v>
          </cell>
          <cell r="BE3812">
            <v>3</v>
          </cell>
          <cell r="BF3812" t="str">
            <v>-</v>
          </cell>
          <cell r="BG3812">
            <v>0</v>
          </cell>
        </row>
        <row r="3813">
          <cell r="A3813" t="str">
            <v>SSI0002698</v>
          </cell>
          <cell r="C3813" t="str">
            <v>SSI</v>
          </cell>
          <cell r="D3813" t="str">
            <v>Gianluca Nardacchione</v>
          </cell>
          <cell r="E3813">
            <v>43989</v>
          </cell>
          <cell r="F3813">
            <v>2020</v>
          </cell>
          <cell r="H3813" t="str">
            <v/>
          </cell>
          <cell r="I3813" t="str">
            <v>Domanda non ammessa</v>
          </cell>
          <cell r="J3813" t="str">
            <v>AVERSA</v>
          </cell>
          <cell r="K3813" t="str">
            <v>CE</v>
          </cell>
          <cell r="L3813" t="str">
            <v>Campania</v>
          </cell>
          <cell r="M3813" t="str">
            <v>ITALIA</v>
          </cell>
          <cell r="N3813" t="str">
            <v>SUD</v>
          </cell>
          <cell r="O3813" t="str">
            <v>Mezzogiorno</v>
          </cell>
          <cell r="Q3813" t="str">
            <v>X</v>
          </cell>
          <cell r="R3813" t="str">
            <v>PON I&amp;C SUD - DL Rilancio</v>
          </cell>
          <cell r="S3813" t="str">
            <v>Società non costituita</v>
          </cell>
          <cell r="T3813">
            <v>408100</v>
          </cell>
          <cell r="U3813">
            <v>382290</v>
          </cell>
          <cell r="V3813">
            <v>408100</v>
          </cell>
          <cell r="W3813">
            <v>0</v>
          </cell>
          <cell r="X3813">
            <v>367290</v>
          </cell>
          <cell r="Y3813">
            <v>0</v>
          </cell>
          <cell r="Z3813">
            <v>15000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2</v>
          </cell>
          <cell r="AF3813">
            <v>44091</v>
          </cell>
          <cell r="AG3813">
            <v>2020</v>
          </cell>
          <cell r="AH3813" t="str">
            <v>Non ammissione</v>
          </cell>
          <cell r="AI3813" t="str">
            <v>Economia Digitale</v>
          </cell>
          <cell r="AJ3813" t="str">
            <v>Cloud computing</v>
          </cell>
          <cell r="AK3813" t="str">
            <v>Web technology</v>
          </cell>
          <cell r="AP3813" t="str">
            <v/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2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2</v>
          </cell>
          <cell r="BD3813">
            <v>0</v>
          </cell>
          <cell r="BE3813">
            <v>2</v>
          </cell>
          <cell r="BF3813" t="str">
            <v>-</v>
          </cell>
          <cell r="BG3813">
            <v>0</v>
          </cell>
        </row>
        <row r="3814">
          <cell r="A3814" t="str">
            <v>SSI0002699</v>
          </cell>
          <cell r="C3814" t="str">
            <v>SSI</v>
          </cell>
          <cell r="D3814" t="str">
            <v>Roberto Rossetti</v>
          </cell>
          <cell r="E3814">
            <v>43990</v>
          </cell>
          <cell r="F3814">
            <v>2020</v>
          </cell>
          <cell r="H3814" t="str">
            <v/>
          </cell>
          <cell r="I3814" t="str">
            <v>In corso di valutazione</v>
          </cell>
          <cell r="J3814" t="str">
            <v>NARDO'</v>
          </cell>
          <cell r="K3814" t="str">
            <v>LE</v>
          </cell>
          <cell r="L3814" t="str">
            <v>Puglia</v>
          </cell>
          <cell r="M3814" t="str">
            <v>ITALIA</v>
          </cell>
          <cell r="N3814" t="str">
            <v>SUD</v>
          </cell>
          <cell r="O3814" t="str">
            <v>Mezzogiorno</v>
          </cell>
          <cell r="Q3814" t="str">
            <v>X</v>
          </cell>
          <cell r="R3814" t="str">
            <v>PON I&amp;C SUD - DL Rilancio</v>
          </cell>
          <cell r="S3814" t="str">
            <v>Società non costituita</v>
          </cell>
          <cell r="T3814">
            <v>1499909</v>
          </cell>
          <cell r="U3814">
            <v>1214927.2</v>
          </cell>
          <cell r="V3814">
            <v>1499909</v>
          </cell>
          <cell r="W3814">
            <v>0</v>
          </cell>
          <cell r="X3814">
            <v>1199927.2</v>
          </cell>
          <cell r="Y3814">
            <v>0</v>
          </cell>
          <cell r="Z3814">
            <v>15000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12</v>
          </cell>
          <cell r="AI3814" t="str">
            <v>Tecnologia nuova sperimentale</v>
          </cell>
          <cell r="AJ3814" t="str">
            <v>Trasporti</v>
          </cell>
          <cell r="AK3814" t="str">
            <v>Smart cities and services</v>
          </cell>
          <cell r="AP3814" t="str">
            <v/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2</v>
          </cell>
          <cell r="AZ3814">
            <v>0</v>
          </cell>
          <cell r="BA3814">
            <v>0</v>
          </cell>
          <cell r="BB3814">
            <v>0</v>
          </cell>
          <cell r="BC3814">
            <v>2</v>
          </cell>
          <cell r="BD3814">
            <v>0</v>
          </cell>
          <cell r="BE3814">
            <v>0</v>
          </cell>
          <cell r="BF3814" t="str">
            <v>-</v>
          </cell>
          <cell r="BG3814">
            <v>0</v>
          </cell>
        </row>
        <row r="3815">
          <cell r="A3815" t="str">
            <v>SSI0002700</v>
          </cell>
          <cell r="C3815" t="str">
            <v>SSI</v>
          </cell>
          <cell r="D3815" t="str">
            <v>Annamaria Cuccurullo</v>
          </cell>
          <cell r="E3815">
            <v>43991</v>
          </cell>
          <cell r="F3815">
            <v>2020</v>
          </cell>
          <cell r="H3815" t="str">
            <v/>
          </cell>
          <cell r="I3815" t="str">
            <v>In corso di valutazione</v>
          </cell>
          <cell r="J3815" t="str">
            <v>SCAFATI</v>
          </cell>
          <cell r="K3815" t="str">
            <v>SA</v>
          </cell>
          <cell r="L3815" t="str">
            <v>Campania</v>
          </cell>
          <cell r="M3815" t="str">
            <v>ITALIA</v>
          </cell>
          <cell r="N3815" t="str">
            <v>SUD</v>
          </cell>
          <cell r="O3815" t="str">
            <v>Mezzogiorno</v>
          </cell>
          <cell r="Q3815" t="str">
            <v>X</v>
          </cell>
          <cell r="R3815" t="str">
            <v>PON I&amp;C SUD - DL Rilancio</v>
          </cell>
          <cell r="S3815" t="str">
            <v>Società non costituita</v>
          </cell>
          <cell r="T3815">
            <v>1306813.99</v>
          </cell>
          <cell r="U3815">
            <v>1060451.19</v>
          </cell>
          <cell r="V3815">
            <v>1306813.99</v>
          </cell>
          <cell r="W3815">
            <v>0</v>
          </cell>
          <cell r="X3815">
            <v>1045451.19</v>
          </cell>
          <cell r="Y3815">
            <v>0</v>
          </cell>
          <cell r="Z3815">
            <v>15000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9</v>
          </cell>
          <cell r="AI3815" t="str">
            <v>Valorizzazione della ricerca</v>
          </cell>
          <cell r="AJ3815" t="str">
            <v>Bioagroalimentare</v>
          </cell>
          <cell r="AK3815" t="str">
            <v>Bio-scienze</v>
          </cell>
          <cell r="AP3815" t="str">
            <v/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1</v>
          </cell>
          <cell r="AY3815">
            <v>0</v>
          </cell>
          <cell r="AZ3815">
            <v>0</v>
          </cell>
          <cell r="BA3815">
            <v>2</v>
          </cell>
          <cell r="BB3815">
            <v>0</v>
          </cell>
          <cell r="BC3815">
            <v>1</v>
          </cell>
          <cell r="BD3815">
            <v>2</v>
          </cell>
          <cell r="BE3815">
            <v>0</v>
          </cell>
          <cell r="BF3815" t="str">
            <v>-</v>
          </cell>
          <cell r="BG3815">
            <v>0</v>
          </cell>
        </row>
        <row r="3816">
          <cell r="A3816" t="str">
            <v>SSI0002701</v>
          </cell>
          <cell r="B3816" t="str">
            <v>C49F20000270008</v>
          </cell>
          <cell r="C3816" t="str">
            <v>SSI</v>
          </cell>
          <cell r="D3816" t="str">
            <v>Hexagro Urban Farming Srl Società Benefit</v>
          </cell>
          <cell r="E3816">
            <v>43991</v>
          </cell>
          <cell r="F3816">
            <v>2020</v>
          </cell>
          <cell r="H3816" t="str">
            <v>09712390963</v>
          </cell>
          <cell r="I3816" t="str">
            <v>Domanda ammessa</v>
          </cell>
          <cell r="J3816" t="str">
            <v>MILANO</v>
          </cell>
          <cell r="K3816" t="str">
            <v>MI</v>
          </cell>
          <cell r="L3816" t="str">
            <v>Lombardia</v>
          </cell>
          <cell r="M3816" t="str">
            <v>ITALIA</v>
          </cell>
          <cell r="N3816" t="str">
            <v>CENTRO-NORD</v>
          </cell>
          <cell r="O3816" t="str">
            <v>Centro-Nord</v>
          </cell>
          <cell r="Q3816" t="str">
            <v>X</v>
          </cell>
          <cell r="R3816" t="str">
            <v>DL Rilancio</v>
          </cell>
          <cell r="S3816" t="str">
            <v>Società costituita</v>
          </cell>
          <cell r="T3816">
            <v>550596</v>
          </cell>
          <cell r="U3816">
            <v>440476.8</v>
          </cell>
          <cell r="V3816">
            <v>550596</v>
          </cell>
          <cell r="W3816">
            <v>0</v>
          </cell>
          <cell r="X3816">
            <v>440476.8</v>
          </cell>
          <cell r="Y3816">
            <v>0</v>
          </cell>
          <cell r="Z3816">
            <v>0</v>
          </cell>
          <cell r="AA3816">
            <v>0</v>
          </cell>
          <cell r="AB3816">
            <v>489615.2</v>
          </cell>
          <cell r="AC3816">
            <v>489615.2</v>
          </cell>
          <cell r="AD3816">
            <v>0</v>
          </cell>
          <cell r="AE3816">
            <v>4</v>
          </cell>
          <cell r="AF3816">
            <v>44119</v>
          </cell>
          <cell r="AG3816">
            <v>2020</v>
          </cell>
          <cell r="AH3816" t="str">
            <v>Ammissione</v>
          </cell>
          <cell r="AI3816" t="str">
            <v>Economia Digitale</v>
          </cell>
          <cell r="AJ3816" t="str">
            <v>Bioagroalimentare</v>
          </cell>
          <cell r="AK3816" t="str">
            <v>Bio-scienze</v>
          </cell>
          <cell r="AP3816" t="str">
            <v>72.19.09</v>
          </cell>
          <cell r="AR3816">
            <v>391692.16</v>
          </cell>
          <cell r="AS3816">
            <v>391692.16</v>
          </cell>
          <cell r="AT3816">
            <v>0</v>
          </cell>
          <cell r="AU3816">
            <v>0</v>
          </cell>
          <cell r="AV3816">
            <v>391692.16</v>
          </cell>
          <cell r="AW3816">
            <v>4</v>
          </cell>
          <cell r="AX3816">
            <v>5</v>
          </cell>
          <cell r="AY3816">
            <v>0</v>
          </cell>
          <cell r="AZ3816">
            <v>1</v>
          </cell>
          <cell r="BA3816">
            <v>3</v>
          </cell>
          <cell r="BB3816">
            <v>0</v>
          </cell>
          <cell r="BC3816">
            <v>9</v>
          </cell>
          <cell r="BD3816">
            <v>4</v>
          </cell>
          <cell r="BE3816">
            <v>5</v>
          </cell>
          <cell r="BF3816" t="str">
            <v>-</v>
          </cell>
          <cell r="BG3816">
            <v>0</v>
          </cell>
        </row>
        <row r="3817">
          <cell r="A3817" t="str">
            <v>SSI0002702</v>
          </cell>
          <cell r="C3817" t="str">
            <v>SSI</v>
          </cell>
          <cell r="D3817" t="str">
            <v>Paolo Bonivento</v>
          </cell>
          <cell r="E3817">
            <v>43992</v>
          </cell>
          <cell r="F3817">
            <v>2020</v>
          </cell>
          <cell r="H3817" t="str">
            <v/>
          </cell>
          <cell r="I3817" t="str">
            <v>In corso di valutazione</v>
          </cell>
          <cell r="J3817" t="str">
            <v>MODUGNO</v>
          </cell>
          <cell r="K3817" t="str">
            <v>BA</v>
          </cell>
          <cell r="L3817" t="str">
            <v>Puglia</v>
          </cell>
          <cell r="M3817" t="str">
            <v>ITALIA</v>
          </cell>
          <cell r="N3817" t="str">
            <v>SUD</v>
          </cell>
          <cell r="O3817" t="str">
            <v>Mezzogiorno</v>
          </cell>
          <cell r="Q3817" t="str">
            <v>X</v>
          </cell>
          <cell r="R3817" t="str">
            <v>PON I&amp;C SUD - DL Rilancio</v>
          </cell>
          <cell r="S3817" t="str">
            <v>Società non costituita</v>
          </cell>
          <cell r="T3817">
            <v>1078661</v>
          </cell>
          <cell r="U3817">
            <v>877928.8</v>
          </cell>
          <cell r="V3817">
            <v>1078661</v>
          </cell>
          <cell r="W3817">
            <v>0</v>
          </cell>
          <cell r="X3817">
            <v>862928.8</v>
          </cell>
          <cell r="Y3817">
            <v>0</v>
          </cell>
          <cell r="Z3817">
            <v>15000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6</v>
          </cell>
          <cell r="AI3817" t="str">
            <v>Valorizzazione della ricerca</v>
          </cell>
          <cell r="AJ3817" t="str">
            <v>Smart cities</v>
          </cell>
          <cell r="AK3817" t="str">
            <v>Smart cities and services</v>
          </cell>
          <cell r="AP3817" t="str">
            <v/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1</v>
          </cell>
          <cell r="AX3817">
            <v>1</v>
          </cell>
          <cell r="AY3817">
            <v>5</v>
          </cell>
          <cell r="AZ3817">
            <v>0</v>
          </cell>
          <cell r="BA3817">
            <v>1</v>
          </cell>
          <cell r="BB3817">
            <v>0</v>
          </cell>
          <cell r="BC3817">
            <v>7</v>
          </cell>
          <cell r="BD3817">
            <v>1</v>
          </cell>
          <cell r="BE3817">
            <v>1</v>
          </cell>
          <cell r="BF3817" t="str">
            <v>-</v>
          </cell>
          <cell r="BG3817">
            <v>0</v>
          </cell>
        </row>
        <row r="3818">
          <cell r="A3818" t="str">
            <v>SSI0002703</v>
          </cell>
          <cell r="C3818" t="str">
            <v>SSI</v>
          </cell>
          <cell r="D3818" t="str">
            <v>Julius David Alexander Reynolds</v>
          </cell>
          <cell r="E3818">
            <v>43992</v>
          </cell>
          <cell r="F3818">
            <v>2020</v>
          </cell>
          <cell r="H3818" t="str">
            <v/>
          </cell>
          <cell r="I3818" t="str">
            <v>Domanda non ammessa</v>
          </cell>
          <cell r="J3818" t="str">
            <v>n.d.</v>
          </cell>
          <cell r="K3818" t="str">
            <v>n.d.</v>
          </cell>
          <cell r="L3818" t="str">
            <v>Lombardia</v>
          </cell>
          <cell r="M3818" t="str">
            <v>ITALIA</v>
          </cell>
          <cell r="N3818" t="str">
            <v>CENTRO-NORD</v>
          </cell>
          <cell r="O3818" t="str">
            <v>Centro-Nord</v>
          </cell>
          <cell r="Q3818" t="str">
            <v>X</v>
          </cell>
          <cell r="R3818" t="str">
            <v>DL Rilancio</v>
          </cell>
          <cell r="S3818" t="str">
            <v>Società non costituita</v>
          </cell>
          <cell r="T3818">
            <v>676000</v>
          </cell>
          <cell r="U3818">
            <v>548300</v>
          </cell>
          <cell r="V3818">
            <v>676000</v>
          </cell>
          <cell r="W3818">
            <v>0</v>
          </cell>
          <cell r="X3818">
            <v>540800</v>
          </cell>
          <cell r="Y3818">
            <v>0</v>
          </cell>
          <cell r="Z3818">
            <v>7500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5</v>
          </cell>
          <cell r="AF3818">
            <v>44091</v>
          </cell>
          <cell r="AG3818">
            <v>2020</v>
          </cell>
          <cell r="AH3818" t="str">
            <v>Non ammissione</v>
          </cell>
          <cell r="AI3818" t="str">
            <v>Economia Digitale</v>
          </cell>
          <cell r="AJ3818" t="str">
            <v>Cloud computing</v>
          </cell>
          <cell r="AK3818" t="str">
            <v>Web technology</v>
          </cell>
          <cell r="AP3818" t="str">
            <v/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1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1</v>
          </cell>
          <cell r="BD3818">
            <v>0</v>
          </cell>
          <cell r="BE3818">
            <v>0</v>
          </cell>
          <cell r="BF3818" t="str">
            <v>-</v>
          </cell>
          <cell r="BG3818">
            <v>0</v>
          </cell>
        </row>
        <row r="3819">
          <cell r="A3819" t="str">
            <v>SSI0002704</v>
          </cell>
          <cell r="C3819" t="str">
            <v>SSI</v>
          </cell>
          <cell r="D3819" t="str">
            <v>Wizkey spa</v>
          </cell>
          <cell r="E3819">
            <v>43992</v>
          </cell>
          <cell r="F3819">
            <v>2020</v>
          </cell>
          <cell r="H3819" t="str">
            <v>10429050965</v>
          </cell>
          <cell r="I3819" t="str">
            <v>In corso di valutazione</v>
          </cell>
          <cell r="J3819" t="str">
            <v>MILANO</v>
          </cell>
          <cell r="K3819" t="str">
            <v>MI</v>
          </cell>
          <cell r="L3819" t="str">
            <v>Lombardia</v>
          </cell>
          <cell r="M3819" t="str">
            <v>ITALIA</v>
          </cell>
          <cell r="N3819" t="str">
            <v>CENTRO-NORD</v>
          </cell>
          <cell r="O3819" t="str">
            <v>Centro-Nord</v>
          </cell>
          <cell r="Q3819" t="str">
            <v>X</v>
          </cell>
          <cell r="R3819" t="str">
            <v>DL Rilancio</v>
          </cell>
          <cell r="S3819" t="str">
            <v>Società costituita</v>
          </cell>
          <cell r="T3819">
            <v>1480000</v>
          </cell>
          <cell r="U3819">
            <v>1184000</v>
          </cell>
          <cell r="V3819">
            <v>1480000</v>
          </cell>
          <cell r="W3819">
            <v>0</v>
          </cell>
          <cell r="X3819">
            <v>1184000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31</v>
          </cell>
          <cell r="AI3819" t="str">
            <v>Valorizzazione della ricerca</v>
          </cell>
          <cell r="AJ3819" t="str">
            <v>Cloud computing</v>
          </cell>
          <cell r="AK3819" t="str">
            <v>Web technology</v>
          </cell>
          <cell r="AP3819" t="str">
            <v>63.11.20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1</v>
          </cell>
          <cell r="AX3819">
            <v>6</v>
          </cell>
          <cell r="AY3819">
            <v>6</v>
          </cell>
          <cell r="AZ3819">
            <v>0</v>
          </cell>
          <cell r="BA3819">
            <v>1</v>
          </cell>
          <cell r="BB3819">
            <v>0</v>
          </cell>
          <cell r="BC3819">
            <v>13</v>
          </cell>
          <cell r="BD3819">
            <v>1</v>
          </cell>
          <cell r="BE3819">
            <v>1</v>
          </cell>
          <cell r="BF3819" t="str">
            <v>-</v>
          </cell>
          <cell r="BG3819">
            <v>0</v>
          </cell>
        </row>
        <row r="3820">
          <cell r="A3820" t="str">
            <v>SSI0002705</v>
          </cell>
          <cell r="B3820" t="str">
            <v>C74H20001730008</v>
          </cell>
          <cell r="C3820" t="str">
            <v>SSI</v>
          </cell>
          <cell r="D3820" t="str">
            <v>Axon S.r.l.</v>
          </cell>
          <cell r="E3820">
            <v>43993</v>
          </cell>
          <cell r="F3820">
            <v>2020</v>
          </cell>
          <cell r="H3820" t="str">
            <v>08939941210</v>
          </cell>
          <cell r="I3820" t="str">
            <v>Domanda ammessa</v>
          </cell>
          <cell r="J3820" t="str">
            <v>IVREA</v>
          </cell>
          <cell r="K3820" t="str">
            <v>TO</v>
          </cell>
          <cell r="L3820" t="str">
            <v>Piemonte</v>
          </cell>
          <cell r="M3820" t="str">
            <v>ITALIA</v>
          </cell>
          <cell r="N3820" t="str">
            <v>CENTRO-NORD</v>
          </cell>
          <cell r="O3820" t="str">
            <v>Centro-Nord</v>
          </cell>
          <cell r="Q3820" t="str">
            <v>X</v>
          </cell>
          <cell r="R3820" t="str">
            <v>DL Rilancio</v>
          </cell>
          <cell r="S3820" t="str">
            <v>Società costituita</v>
          </cell>
          <cell r="T3820">
            <v>1255550</v>
          </cell>
          <cell r="U3820">
            <v>1004440</v>
          </cell>
          <cell r="V3820">
            <v>1255550</v>
          </cell>
          <cell r="W3820">
            <v>0</v>
          </cell>
          <cell r="X3820">
            <v>1004440</v>
          </cell>
          <cell r="Y3820">
            <v>0</v>
          </cell>
          <cell r="Z3820">
            <v>0</v>
          </cell>
          <cell r="AA3820">
            <v>0</v>
          </cell>
          <cell r="AB3820">
            <v>1153608</v>
          </cell>
          <cell r="AC3820">
            <v>1153608</v>
          </cell>
          <cell r="AD3820">
            <v>0</v>
          </cell>
          <cell r="AE3820">
            <v>6</v>
          </cell>
          <cell r="AF3820">
            <v>44105</v>
          </cell>
          <cell r="AG3820">
            <v>2020</v>
          </cell>
          <cell r="AH3820" t="str">
            <v>Ammissione</v>
          </cell>
          <cell r="AI3820" t="str">
            <v>Valorizzazione della ricerca</v>
          </cell>
          <cell r="AJ3820" t="str">
            <v>Life sciences</v>
          </cell>
          <cell r="AK3820" t="str">
            <v>Bio-scienze</v>
          </cell>
          <cell r="AP3820" t="str">
            <v>72.19.09</v>
          </cell>
          <cell r="AR3820">
            <v>922886.4</v>
          </cell>
          <cell r="AS3820">
            <v>922886.4</v>
          </cell>
          <cell r="AT3820">
            <v>0</v>
          </cell>
          <cell r="AU3820">
            <v>0</v>
          </cell>
          <cell r="AV3820">
            <v>922886.4</v>
          </cell>
          <cell r="AW3820">
            <v>0</v>
          </cell>
          <cell r="AX3820">
            <v>0</v>
          </cell>
          <cell r="AY3820">
            <v>0</v>
          </cell>
          <cell r="AZ3820">
            <v>1</v>
          </cell>
          <cell r="BA3820">
            <v>0</v>
          </cell>
          <cell r="BB3820">
            <v>0</v>
          </cell>
          <cell r="BC3820">
            <v>0</v>
          </cell>
          <cell r="BD3820">
            <v>1</v>
          </cell>
          <cell r="BE3820">
            <v>1</v>
          </cell>
          <cell r="BF3820" t="str">
            <v>-</v>
          </cell>
          <cell r="BG3820">
            <v>0</v>
          </cell>
        </row>
        <row r="3821">
          <cell r="A3821" t="str">
            <v>SSI0002706</v>
          </cell>
          <cell r="C3821" t="str">
            <v>SSI</v>
          </cell>
          <cell r="D3821" t="str">
            <v>CAREERMAP4ME</v>
          </cell>
          <cell r="E3821">
            <v>43993</v>
          </cell>
          <cell r="F3821">
            <v>2020</v>
          </cell>
          <cell r="H3821" t="str">
            <v>10959960963</v>
          </cell>
          <cell r="I3821" t="str">
            <v>Domanda non ammessa</v>
          </cell>
          <cell r="J3821" t="str">
            <v>MILANO</v>
          </cell>
          <cell r="K3821" t="str">
            <v>MI</v>
          </cell>
          <cell r="L3821" t="str">
            <v>Lombardia</v>
          </cell>
          <cell r="M3821" t="str">
            <v>ITALIA</v>
          </cell>
          <cell r="N3821" t="str">
            <v>CENTRO-NORD</v>
          </cell>
          <cell r="O3821" t="str">
            <v>Centro-Nord</v>
          </cell>
          <cell r="Q3821" t="str">
            <v>X</v>
          </cell>
          <cell r="R3821" t="str">
            <v>DL Rilancio</v>
          </cell>
          <cell r="S3821" t="str">
            <v>Società costituita</v>
          </cell>
          <cell r="T3821">
            <v>1447648</v>
          </cell>
          <cell r="U3821">
            <v>1310383.2</v>
          </cell>
          <cell r="V3821">
            <v>1447648</v>
          </cell>
          <cell r="W3821">
            <v>0</v>
          </cell>
          <cell r="X3821">
            <v>1302883.2</v>
          </cell>
          <cell r="Y3821">
            <v>0</v>
          </cell>
          <cell r="Z3821">
            <v>7500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10</v>
          </cell>
          <cell r="AF3821">
            <v>44133</v>
          </cell>
          <cell r="AG3821">
            <v>2020</v>
          </cell>
          <cell r="AH3821" t="str">
            <v>Non ammissione</v>
          </cell>
          <cell r="AI3821" t="str">
            <v>Economia Digitale</v>
          </cell>
          <cell r="AJ3821" t="str">
            <v>Socialnetwork</v>
          </cell>
          <cell r="AK3821" t="str">
            <v>Web technology</v>
          </cell>
          <cell r="AP3821" t="str">
            <v>62.01.00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 t="str">
            <v>-</v>
          </cell>
          <cell r="BG3821">
            <v>0</v>
          </cell>
        </row>
        <row r="3822">
          <cell r="A3822" t="str">
            <v>SSI0002707</v>
          </cell>
          <cell r="C3822" t="str">
            <v>SSI</v>
          </cell>
          <cell r="D3822" t="str">
            <v>Stefano Bettanin</v>
          </cell>
          <cell r="E3822">
            <v>43993</v>
          </cell>
          <cell r="F3822">
            <v>2020</v>
          </cell>
          <cell r="H3822" t="str">
            <v/>
          </cell>
          <cell r="I3822" t="str">
            <v>Domanda non ammessa</v>
          </cell>
          <cell r="J3822" t="str">
            <v>n.d.</v>
          </cell>
          <cell r="K3822" t="str">
            <v>n.d.</v>
          </cell>
          <cell r="L3822" t="str">
            <v>Sicilia</v>
          </cell>
          <cell r="M3822" t="str">
            <v>ITALIA</v>
          </cell>
          <cell r="N3822" t="str">
            <v>SUD</v>
          </cell>
          <cell r="O3822" t="str">
            <v>Mezzogiorno</v>
          </cell>
          <cell r="Q3822" t="str">
            <v>X</v>
          </cell>
          <cell r="R3822" t="str">
            <v>PON I&amp;C SUD - DL Rilancio</v>
          </cell>
          <cell r="S3822" t="str">
            <v>Società non costituita</v>
          </cell>
          <cell r="T3822">
            <v>948422.76</v>
          </cell>
          <cell r="U3822">
            <v>773738.21</v>
          </cell>
          <cell r="V3822">
            <v>948422.76</v>
          </cell>
          <cell r="W3822">
            <v>0</v>
          </cell>
          <cell r="X3822">
            <v>758738.21</v>
          </cell>
          <cell r="Y3822">
            <v>0</v>
          </cell>
          <cell r="Z3822">
            <v>15000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18</v>
          </cell>
          <cell r="AF3822">
            <v>44105</v>
          </cell>
          <cell r="AG3822">
            <v>2020</v>
          </cell>
          <cell r="AH3822" t="str">
            <v>Non ammissione</v>
          </cell>
          <cell r="AI3822" t="str">
            <v>Economia Digitale</v>
          </cell>
          <cell r="AJ3822" t="str">
            <v>Cloud computing</v>
          </cell>
          <cell r="AK3822" t="str">
            <v>Web technology</v>
          </cell>
          <cell r="AP3822" t="str">
            <v/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2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2</v>
          </cell>
          <cell r="BD3822">
            <v>0</v>
          </cell>
          <cell r="BE3822">
            <v>0</v>
          </cell>
          <cell r="BF3822" t="str">
            <v>-</v>
          </cell>
          <cell r="BG3822">
            <v>0</v>
          </cell>
        </row>
        <row r="3823">
          <cell r="A3823" t="str">
            <v>SSI0002708</v>
          </cell>
          <cell r="C3823" t="str">
            <v>SSI</v>
          </cell>
          <cell r="D3823" t="str">
            <v>Vincenzo Magliulo</v>
          </cell>
          <cell r="E3823">
            <v>43993</v>
          </cell>
          <cell r="F3823">
            <v>2020</v>
          </cell>
          <cell r="H3823" t="str">
            <v/>
          </cell>
          <cell r="I3823" t="str">
            <v>Rinuncia</v>
          </cell>
          <cell r="J3823" t="str">
            <v>n.d.</v>
          </cell>
          <cell r="K3823" t="str">
            <v>n.d.</v>
          </cell>
          <cell r="L3823" t="str">
            <v>Campania</v>
          </cell>
          <cell r="M3823" t="str">
            <v>ITALIA</v>
          </cell>
          <cell r="N3823" t="str">
            <v>SUD</v>
          </cell>
          <cell r="O3823" t="str">
            <v>Mezzogiorno</v>
          </cell>
          <cell r="Q3823" t="str">
            <v>X</v>
          </cell>
          <cell r="R3823" t="str">
            <v>PON I&amp;C SUD - LEGGE DI STABILITA 2017</v>
          </cell>
          <cell r="S3823" t="str">
            <v>Società non costituita</v>
          </cell>
          <cell r="T3823">
            <v>640300</v>
          </cell>
          <cell r="U3823">
            <v>591270</v>
          </cell>
          <cell r="V3823">
            <v>640300</v>
          </cell>
          <cell r="W3823">
            <v>0</v>
          </cell>
          <cell r="X3823">
            <v>576270</v>
          </cell>
          <cell r="Y3823">
            <v>0</v>
          </cell>
          <cell r="Z3823">
            <v>15000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3</v>
          </cell>
          <cell r="AI3823" t="str">
            <v>Tecnologia nuova sperimentale</v>
          </cell>
          <cell r="AJ3823" t="str">
            <v>E-Commerce</v>
          </cell>
          <cell r="AK3823" t="str">
            <v>Web technology</v>
          </cell>
          <cell r="AP3823" t="str">
            <v/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1</v>
          </cell>
          <cell r="AY3823">
            <v>0</v>
          </cell>
          <cell r="AZ3823">
            <v>1</v>
          </cell>
          <cell r="BA3823">
            <v>0</v>
          </cell>
          <cell r="BB3823">
            <v>0</v>
          </cell>
          <cell r="BC3823">
            <v>1</v>
          </cell>
          <cell r="BD3823">
            <v>1</v>
          </cell>
          <cell r="BE3823">
            <v>1</v>
          </cell>
          <cell r="BF3823" t="str">
            <v>-</v>
          </cell>
          <cell r="BG3823">
            <v>1</v>
          </cell>
        </row>
        <row r="3824">
          <cell r="A3824" t="str">
            <v>SSI0002709</v>
          </cell>
          <cell r="C3824" t="str">
            <v>SSI</v>
          </cell>
          <cell r="D3824" t="str">
            <v xml:space="preserve">GOSPORT S.R.L </v>
          </cell>
          <cell r="E3824">
            <v>43993</v>
          </cell>
          <cell r="F3824">
            <v>2020</v>
          </cell>
          <cell r="H3824" t="str">
            <v>14513391004</v>
          </cell>
          <cell r="I3824" t="str">
            <v>Domanda non ammessa</v>
          </cell>
          <cell r="J3824" t="str">
            <v>NAPOLI</v>
          </cell>
          <cell r="K3824" t="str">
            <v>NA</v>
          </cell>
          <cell r="L3824" t="str">
            <v>Campania</v>
          </cell>
          <cell r="M3824" t="str">
            <v>ITALIA</v>
          </cell>
          <cell r="N3824" t="str">
            <v>SUD</v>
          </cell>
          <cell r="O3824" t="str">
            <v>Mezzogiorno</v>
          </cell>
          <cell r="Q3824" t="str">
            <v>X</v>
          </cell>
          <cell r="R3824" t="str">
            <v>PON I&amp;C SUD</v>
          </cell>
          <cell r="S3824" t="str">
            <v>Società costituita</v>
          </cell>
          <cell r="T3824">
            <v>799100</v>
          </cell>
          <cell r="U3824">
            <v>639280</v>
          </cell>
          <cell r="V3824">
            <v>799100</v>
          </cell>
          <cell r="W3824">
            <v>0</v>
          </cell>
          <cell r="X3824">
            <v>639280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12</v>
          </cell>
          <cell r="AF3824">
            <v>44133</v>
          </cell>
          <cell r="AG3824">
            <v>2020</v>
          </cell>
          <cell r="AH3824" t="str">
            <v>Non ammissione</v>
          </cell>
          <cell r="AI3824" t="str">
            <v>Economia Digitale</v>
          </cell>
          <cell r="AJ3824" t="str">
            <v>Internet of things</v>
          </cell>
          <cell r="AK3824" t="str">
            <v>Web technology</v>
          </cell>
          <cell r="AP3824" t="str">
            <v>62.02.00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3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3</v>
          </cell>
          <cell r="BD3824">
            <v>0</v>
          </cell>
          <cell r="BE3824">
            <v>0</v>
          </cell>
          <cell r="BF3824" t="str">
            <v>-</v>
          </cell>
          <cell r="BG3824">
            <v>0</v>
          </cell>
        </row>
        <row r="3825">
          <cell r="A3825" t="str">
            <v>SSI0002710</v>
          </cell>
          <cell r="C3825" t="str">
            <v>SSI</v>
          </cell>
          <cell r="D3825" t="str">
            <v>Giuseppe Stefanelli</v>
          </cell>
          <cell r="E3825">
            <v>43993</v>
          </cell>
          <cell r="F3825">
            <v>2020</v>
          </cell>
          <cell r="H3825" t="str">
            <v/>
          </cell>
          <cell r="I3825" t="str">
            <v>Domanda non ammessa</v>
          </cell>
          <cell r="J3825" t="str">
            <v>ROMA</v>
          </cell>
          <cell r="K3825" t="str">
            <v>RM</v>
          </cell>
          <cell r="L3825" t="str">
            <v>Lazio</v>
          </cell>
          <cell r="M3825" t="str">
            <v>ITALIA</v>
          </cell>
          <cell r="N3825" t="str">
            <v>CENTRO-NORD</v>
          </cell>
          <cell r="O3825" t="str">
            <v>Centro-Nord</v>
          </cell>
          <cell r="Q3825" t="str">
            <v>X</v>
          </cell>
          <cell r="R3825" t="str">
            <v>DL Rilancio</v>
          </cell>
          <cell r="S3825" t="str">
            <v>Società non costituita</v>
          </cell>
          <cell r="T3825">
            <v>407807</v>
          </cell>
          <cell r="U3825">
            <v>333745.59999999998</v>
          </cell>
          <cell r="V3825">
            <v>407807</v>
          </cell>
          <cell r="W3825">
            <v>0</v>
          </cell>
          <cell r="X3825">
            <v>326245.59999999998</v>
          </cell>
          <cell r="Y3825">
            <v>0</v>
          </cell>
          <cell r="Z3825">
            <v>7500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3</v>
          </cell>
          <cell r="AF3825">
            <v>44091</v>
          </cell>
          <cell r="AG3825">
            <v>2020</v>
          </cell>
          <cell r="AH3825" t="str">
            <v>Non ammissione</v>
          </cell>
          <cell r="AI3825" t="str">
            <v>Economia Digitale</v>
          </cell>
          <cell r="AJ3825" t="str">
            <v>Cloud computing</v>
          </cell>
          <cell r="AK3825" t="str">
            <v>Web technology</v>
          </cell>
          <cell r="AP3825" t="str">
            <v/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2</v>
          </cell>
          <cell r="AY3825">
            <v>0</v>
          </cell>
          <cell r="AZ3825">
            <v>0</v>
          </cell>
          <cell r="BA3825">
            <v>1</v>
          </cell>
          <cell r="BB3825">
            <v>0</v>
          </cell>
          <cell r="BC3825">
            <v>2</v>
          </cell>
          <cell r="BD3825">
            <v>1</v>
          </cell>
          <cell r="BE3825">
            <v>0</v>
          </cell>
          <cell r="BF3825" t="str">
            <v>-</v>
          </cell>
          <cell r="BG3825">
            <v>0</v>
          </cell>
        </row>
        <row r="3826">
          <cell r="A3826" t="str">
            <v>SSI0002711</v>
          </cell>
          <cell r="C3826" t="str">
            <v>SSI</v>
          </cell>
          <cell r="D3826" t="str">
            <v>COSMESI LAB S.R.L.</v>
          </cell>
          <cell r="E3826">
            <v>43994</v>
          </cell>
          <cell r="F3826">
            <v>2020</v>
          </cell>
          <cell r="H3826" t="str">
            <v>10388510967</v>
          </cell>
          <cell r="I3826" t="str">
            <v>Domanda non ammessa</v>
          </cell>
          <cell r="J3826" t="str">
            <v>GRUGLIASCO</v>
          </cell>
          <cell r="K3826" t="str">
            <v>TO</v>
          </cell>
          <cell r="L3826" t="str">
            <v>Piemonte</v>
          </cell>
          <cell r="M3826" t="str">
            <v>ITALIA</v>
          </cell>
          <cell r="N3826" t="str">
            <v>CENTRO-NORD</v>
          </cell>
          <cell r="O3826" t="str">
            <v>Centro-Nord</v>
          </cell>
          <cell r="Q3826" t="str">
            <v>X</v>
          </cell>
          <cell r="R3826" t="str">
            <v>DL Rilancio</v>
          </cell>
          <cell r="S3826" t="str">
            <v>Società costituita</v>
          </cell>
          <cell r="T3826">
            <v>1386487</v>
          </cell>
          <cell r="U3826">
            <v>206499.84000000003</v>
          </cell>
          <cell r="V3826">
            <v>1386487</v>
          </cell>
          <cell r="W3826">
            <v>0</v>
          </cell>
          <cell r="X3826">
            <v>206499.84000000003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3</v>
          </cell>
          <cell r="AF3826">
            <v>44104</v>
          </cell>
          <cell r="AG3826">
            <v>2020</v>
          </cell>
          <cell r="AH3826" t="str">
            <v>Non ammissione</v>
          </cell>
          <cell r="AI3826" t="str">
            <v>Tecnologia nuova sperimentale</v>
          </cell>
          <cell r="AJ3826" t="str">
            <v>Bioagroalimentare</v>
          </cell>
          <cell r="AK3826" t="str">
            <v>Bio-scienze</v>
          </cell>
          <cell r="AP3826" t="str">
            <v>72.19.09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2</v>
          </cell>
          <cell r="AY3826">
            <v>0</v>
          </cell>
          <cell r="AZ3826">
            <v>0</v>
          </cell>
          <cell r="BA3826">
            <v>1</v>
          </cell>
          <cell r="BB3826">
            <v>1</v>
          </cell>
          <cell r="BC3826">
            <v>2</v>
          </cell>
          <cell r="BD3826">
            <v>2</v>
          </cell>
          <cell r="BE3826">
            <v>0</v>
          </cell>
          <cell r="BF3826" t="str">
            <v>-</v>
          </cell>
          <cell r="BG3826">
            <v>0</v>
          </cell>
        </row>
        <row r="3827">
          <cell r="A3827" t="str">
            <v>SSI0002712</v>
          </cell>
          <cell r="C3827" t="str">
            <v>SSI</v>
          </cell>
          <cell r="D3827" t="str">
            <v>Matteo Leone Vannucci</v>
          </cell>
          <cell r="E3827">
            <v>43994</v>
          </cell>
          <cell r="F3827">
            <v>2020</v>
          </cell>
          <cell r="H3827" t="str">
            <v/>
          </cell>
          <cell r="I3827" t="str">
            <v>Domanda non ammessa</v>
          </cell>
          <cell r="J3827" t="str">
            <v>ACQUI TERME</v>
          </cell>
          <cell r="K3827" t="str">
            <v>AL</v>
          </cell>
          <cell r="L3827" t="str">
            <v>Piemonte</v>
          </cell>
          <cell r="M3827" t="str">
            <v>ITALIA</v>
          </cell>
          <cell r="N3827" t="str">
            <v>CENTRO-NORD</v>
          </cell>
          <cell r="O3827" t="str">
            <v>Centro-Nord</v>
          </cell>
          <cell r="Q3827" t="str">
            <v>X</v>
          </cell>
          <cell r="R3827" t="str">
            <v>DL Rilancio</v>
          </cell>
          <cell r="S3827" t="str">
            <v>Società non costituita</v>
          </cell>
          <cell r="T3827">
            <v>825270</v>
          </cell>
          <cell r="U3827">
            <v>598159.19999999995</v>
          </cell>
          <cell r="V3827">
            <v>825270</v>
          </cell>
          <cell r="W3827">
            <v>0</v>
          </cell>
          <cell r="X3827">
            <v>590659.19999999995</v>
          </cell>
          <cell r="Y3827">
            <v>0</v>
          </cell>
          <cell r="Z3827">
            <v>7500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3</v>
          </cell>
          <cell r="AF3827">
            <v>44091</v>
          </cell>
          <cell r="AG3827">
            <v>2020</v>
          </cell>
          <cell r="AH3827" t="str">
            <v>Non ammissione</v>
          </cell>
          <cell r="AI3827" t="str">
            <v>Economia Digitale</v>
          </cell>
          <cell r="AJ3827" t="str">
            <v>Life sciences</v>
          </cell>
          <cell r="AK3827" t="str">
            <v>Bio-scienze</v>
          </cell>
          <cell r="AP3827" t="str">
            <v/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1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1</v>
          </cell>
          <cell r="BD3827">
            <v>0</v>
          </cell>
          <cell r="BE3827">
            <v>0</v>
          </cell>
          <cell r="BF3827" t="str">
            <v>-</v>
          </cell>
          <cell r="BG3827">
            <v>0</v>
          </cell>
        </row>
        <row r="3828">
          <cell r="A3828" t="str">
            <v>SSI0002713</v>
          </cell>
          <cell r="C3828" t="str">
            <v>SSI</v>
          </cell>
          <cell r="D3828" t="str">
            <v>Mash&amp;Co</v>
          </cell>
          <cell r="E3828">
            <v>43995</v>
          </cell>
          <cell r="F3828">
            <v>2020</v>
          </cell>
          <cell r="H3828" t="str">
            <v>03370570834</v>
          </cell>
          <cell r="I3828" t="str">
            <v>Domanda non ammessa</v>
          </cell>
          <cell r="J3828" t="str">
            <v>TAORMINA</v>
          </cell>
          <cell r="K3828" t="str">
            <v>ME</v>
          </cell>
          <cell r="L3828" t="str">
            <v>Sicilia</v>
          </cell>
          <cell r="M3828" t="str">
            <v>ITALIA</v>
          </cell>
          <cell r="N3828" t="str">
            <v>SUD</v>
          </cell>
          <cell r="O3828" t="str">
            <v>Mezzogiorno</v>
          </cell>
          <cell r="Q3828" t="str">
            <v>X</v>
          </cell>
          <cell r="R3828" t="str">
            <v>PON I&amp;C SUD</v>
          </cell>
          <cell r="S3828" t="str">
            <v>Società costituita</v>
          </cell>
          <cell r="T3828">
            <v>632254.07999999996</v>
          </cell>
          <cell r="U3828">
            <v>569028.67000000004</v>
          </cell>
          <cell r="V3828">
            <v>632254.07999999996</v>
          </cell>
          <cell r="W3828">
            <v>0</v>
          </cell>
          <cell r="X3828">
            <v>569028.67000000004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4</v>
          </cell>
          <cell r="AF3828">
            <v>44105</v>
          </cell>
          <cell r="AG3828">
            <v>2020</v>
          </cell>
          <cell r="AH3828" t="str">
            <v>Non ammissione</v>
          </cell>
          <cell r="AI3828" t="str">
            <v>Economia Digitale</v>
          </cell>
          <cell r="AJ3828" t="str">
            <v>Internet of things</v>
          </cell>
          <cell r="AK3828" t="str">
            <v>Web technology</v>
          </cell>
          <cell r="AP3828" t="str">
            <v>62.01.00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1</v>
          </cell>
          <cell r="AX3828">
            <v>0</v>
          </cell>
          <cell r="AY3828">
            <v>0</v>
          </cell>
          <cell r="AZ3828">
            <v>1</v>
          </cell>
          <cell r="BA3828">
            <v>0</v>
          </cell>
          <cell r="BB3828">
            <v>0</v>
          </cell>
          <cell r="BC3828">
            <v>1</v>
          </cell>
          <cell r="BD3828">
            <v>1</v>
          </cell>
          <cell r="BE3828">
            <v>2</v>
          </cell>
          <cell r="BF3828" t="str">
            <v>-</v>
          </cell>
          <cell r="BG3828">
            <v>0</v>
          </cell>
        </row>
        <row r="3829">
          <cell r="A3829" t="str">
            <v>SSI0002714</v>
          </cell>
          <cell r="C3829" t="str">
            <v>SSI</v>
          </cell>
          <cell r="D3829" t="str">
            <v>THREEBOT SRLS</v>
          </cell>
          <cell r="E3829">
            <v>43995</v>
          </cell>
          <cell r="F3829">
            <v>2020</v>
          </cell>
          <cell r="H3829" t="str">
            <v>06859200823</v>
          </cell>
          <cell r="I3829" t="str">
            <v>Domanda non ammessa</v>
          </cell>
          <cell r="J3829" t="str">
            <v>PALERMO</v>
          </cell>
          <cell r="K3829" t="str">
            <v>PA</v>
          </cell>
          <cell r="L3829" t="str">
            <v>Sicilia</v>
          </cell>
          <cell r="M3829" t="str">
            <v>ITALIA</v>
          </cell>
          <cell r="N3829" t="str">
            <v>SUD</v>
          </cell>
          <cell r="O3829" t="str">
            <v>Mezzogiorno</v>
          </cell>
          <cell r="Q3829" t="str">
            <v>X</v>
          </cell>
          <cell r="R3829" t="str">
            <v>PON I&amp;C SUD - DL Rilancio</v>
          </cell>
          <cell r="S3829" t="str">
            <v>Società costituita</v>
          </cell>
          <cell r="T3829">
            <v>154747</v>
          </cell>
          <cell r="U3829">
            <v>154272.29999999999</v>
          </cell>
          <cell r="V3829">
            <v>154747</v>
          </cell>
          <cell r="W3829">
            <v>0</v>
          </cell>
          <cell r="X3829">
            <v>139272.29999999999</v>
          </cell>
          <cell r="Y3829">
            <v>0</v>
          </cell>
          <cell r="Z3829">
            <v>15000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3</v>
          </cell>
          <cell r="AF3829">
            <v>44091</v>
          </cell>
          <cell r="AG3829">
            <v>2020</v>
          </cell>
          <cell r="AH3829" t="str">
            <v>Non ammissione</v>
          </cell>
          <cell r="AI3829" t="str">
            <v>Economia Digitale</v>
          </cell>
          <cell r="AJ3829" t="str">
            <v>Turismo e beni culturali</v>
          </cell>
          <cell r="AK3829" t="str">
            <v>Turismo e beni culturali</v>
          </cell>
          <cell r="AP3829" t="str">
            <v>62.01.00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1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1</v>
          </cell>
          <cell r="BD3829">
            <v>0</v>
          </cell>
          <cell r="BE3829">
            <v>1</v>
          </cell>
          <cell r="BF3829" t="str">
            <v>-</v>
          </cell>
          <cell r="BG3829">
            <v>0</v>
          </cell>
        </row>
        <row r="3830">
          <cell r="A3830" t="str">
            <v>SSI0002715</v>
          </cell>
          <cell r="C3830" t="str">
            <v>SSI</v>
          </cell>
          <cell r="D3830" t="str">
            <v>Criptalia SRL</v>
          </cell>
          <cell r="E3830">
            <v>43997</v>
          </cell>
          <cell r="F3830">
            <v>2020</v>
          </cell>
          <cell r="H3830" t="str">
            <v>04290070160</v>
          </cell>
          <cell r="I3830" t="str">
            <v>Domanda non ammessa</v>
          </cell>
          <cell r="J3830" t="str">
            <v>BERGAMO</v>
          </cell>
          <cell r="K3830" t="str">
            <v>BG</v>
          </cell>
          <cell r="L3830" t="str">
            <v>Lombardia</v>
          </cell>
          <cell r="M3830" t="str">
            <v>ITALIA</v>
          </cell>
          <cell r="N3830" t="str">
            <v>CENTRO-NORD</v>
          </cell>
          <cell r="O3830" t="str">
            <v>Centro-Nord</v>
          </cell>
          <cell r="Q3830" t="str">
            <v>X</v>
          </cell>
          <cell r="R3830" t="str">
            <v>DL Rilancio</v>
          </cell>
          <cell r="S3830" t="str">
            <v>Società costituita</v>
          </cell>
          <cell r="T3830">
            <v>1450200</v>
          </cell>
          <cell r="U3830">
            <v>1160160</v>
          </cell>
          <cell r="V3830">
            <v>1450200</v>
          </cell>
          <cell r="W3830">
            <v>0</v>
          </cell>
          <cell r="X3830">
            <v>1160160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6</v>
          </cell>
          <cell r="AF3830">
            <v>44133</v>
          </cell>
          <cell r="AG3830">
            <v>2020</v>
          </cell>
          <cell r="AH3830" t="str">
            <v>Non ammissione</v>
          </cell>
          <cell r="AI3830" t="str">
            <v>Economia Digitale</v>
          </cell>
          <cell r="AJ3830" t="str">
            <v>Cloud computing</v>
          </cell>
          <cell r="AK3830" t="str">
            <v>Web technology</v>
          </cell>
          <cell r="AP3830" t="str">
            <v>62.01.00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2</v>
          </cell>
          <cell r="AX3830">
            <v>9</v>
          </cell>
          <cell r="AY3830">
            <v>2</v>
          </cell>
          <cell r="AZ3830">
            <v>0</v>
          </cell>
          <cell r="BA3830">
            <v>0</v>
          </cell>
          <cell r="BB3830">
            <v>1</v>
          </cell>
          <cell r="BC3830">
            <v>13</v>
          </cell>
          <cell r="BD3830">
            <v>1</v>
          </cell>
          <cell r="BE3830">
            <v>2</v>
          </cell>
          <cell r="BF3830" t="str">
            <v>-</v>
          </cell>
          <cell r="BG3830">
            <v>0</v>
          </cell>
        </row>
        <row r="3831">
          <cell r="A3831" t="str">
            <v>SSI0002716</v>
          </cell>
          <cell r="C3831" t="str">
            <v>SSI</v>
          </cell>
          <cell r="D3831" t="str">
            <v>Michele Corda</v>
          </cell>
          <cell r="E3831">
            <v>43997</v>
          </cell>
          <cell r="F3831">
            <v>2020</v>
          </cell>
          <cell r="H3831" t="str">
            <v/>
          </cell>
          <cell r="I3831" t="str">
            <v>In corso di valutazione</v>
          </cell>
          <cell r="J3831" t="str">
            <v>n.d.</v>
          </cell>
          <cell r="K3831" t="str">
            <v>n.d.</v>
          </cell>
          <cell r="L3831" t="str">
            <v>Sardegna</v>
          </cell>
          <cell r="M3831" t="str">
            <v>ITALIA</v>
          </cell>
          <cell r="N3831" t="str">
            <v>SUD</v>
          </cell>
          <cell r="O3831" t="str">
            <v>Mezzogiorno</v>
          </cell>
          <cell r="Q3831" t="str">
            <v>X</v>
          </cell>
          <cell r="R3831" t="str">
            <v>DL Rilancio (PON IC SAM)</v>
          </cell>
          <cell r="S3831" t="str">
            <v>Società non costituita</v>
          </cell>
          <cell r="T3831">
            <v>1216000</v>
          </cell>
          <cell r="U3831">
            <v>987800</v>
          </cell>
          <cell r="V3831">
            <v>1216000</v>
          </cell>
          <cell r="W3831">
            <v>0</v>
          </cell>
          <cell r="X3831">
            <v>972800</v>
          </cell>
          <cell r="Y3831">
            <v>0</v>
          </cell>
          <cell r="Z3831">
            <v>15000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3</v>
          </cell>
          <cell r="AI3831" t="str">
            <v>Economia Digitale</v>
          </cell>
          <cell r="AJ3831" t="str">
            <v>Ambiente e Energia</v>
          </cell>
          <cell r="AK3831" t="str">
            <v>Ambiente e Energia</v>
          </cell>
          <cell r="AP3831" t="str">
            <v/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3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3</v>
          </cell>
          <cell r="BD3831">
            <v>0</v>
          </cell>
          <cell r="BE3831">
            <v>0</v>
          </cell>
          <cell r="BF3831" t="str">
            <v>-</v>
          </cell>
          <cell r="BG3831">
            <v>0</v>
          </cell>
        </row>
        <row r="3832">
          <cell r="A3832" t="str">
            <v>SSI0002717</v>
          </cell>
          <cell r="C3832" t="str">
            <v>SSI</v>
          </cell>
          <cell r="D3832" t="str">
            <v>LegalEYE srl</v>
          </cell>
          <cell r="E3832">
            <v>43997</v>
          </cell>
          <cell r="F3832">
            <v>2020</v>
          </cell>
          <cell r="H3832" t="str">
            <v>02816670307</v>
          </cell>
          <cell r="I3832" t="str">
            <v>In corso di valutazione</v>
          </cell>
          <cell r="J3832" t="str">
            <v>TRIESTE</v>
          </cell>
          <cell r="K3832" t="str">
            <v>TS</v>
          </cell>
          <cell r="L3832" t="str">
            <v>Friuli Venezia Giulia</v>
          </cell>
          <cell r="M3832" t="str">
            <v>ITALIA</v>
          </cell>
          <cell r="N3832" t="str">
            <v>CENTRO-NORD</v>
          </cell>
          <cell r="O3832" t="str">
            <v>Centro-Nord</v>
          </cell>
          <cell r="Q3832" t="str">
            <v>X</v>
          </cell>
          <cell r="R3832" t="str">
            <v>DL Rilancio</v>
          </cell>
          <cell r="S3832" t="str">
            <v>Società costituita</v>
          </cell>
          <cell r="T3832">
            <v>786122</v>
          </cell>
          <cell r="U3832">
            <v>628897.6</v>
          </cell>
          <cell r="V3832">
            <v>786122</v>
          </cell>
          <cell r="W3832">
            <v>0</v>
          </cell>
          <cell r="X3832">
            <v>628897.6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3</v>
          </cell>
          <cell r="AI3832" t="str">
            <v>Economia Digitale</v>
          </cell>
          <cell r="AJ3832" t="str">
            <v>Infrastruttura e sicurezza</v>
          </cell>
          <cell r="AK3832" t="str">
            <v>IT e infrastrutture</v>
          </cell>
          <cell r="AP3832" t="str">
            <v>63.11.19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1</v>
          </cell>
          <cell r="AX3832">
            <v>5</v>
          </cell>
          <cell r="AY3832">
            <v>2</v>
          </cell>
          <cell r="AZ3832">
            <v>0</v>
          </cell>
          <cell r="BA3832">
            <v>0</v>
          </cell>
          <cell r="BB3832">
            <v>0</v>
          </cell>
          <cell r="BC3832">
            <v>8</v>
          </cell>
          <cell r="BD3832">
            <v>0</v>
          </cell>
          <cell r="BE3832">
            <v>1</v>
          </cell>
          <cell r="BF3832" t="str">
            <v>-</v>
          </cell>
          <cell r="BG3832">
            <v>0</v>
          </cell>
        </row>
        <row r="3833">
          <cell r="A3833" t="str">
            <v>SSI0002718</v>
          </cell>
          <cell r="C3833" t="str">
            <v>SSI</v>
          </cell>
          <cell r="D3833" t="str">
            <v>Pasquale Maurizio Palermo</v>
          </cell>
          <cell r="E3833">
            <v>43997</v>
          </cell>
          <cell r="F3833">
            <v>2020</v>
          </cell>
          <cell r="H3833" t="str">
            <v/>
          </cell>
          <cell r="I3833" t="str">
            <v>Domanda non ammessa</v>
          </cell>
          <cell r="J3833" t="str">
            <v>TARANTO</v>
          </cell>
          <cell r="K3833" t="str">
            <v>TA</v>
          </cell>
          <cell r="L3833" t="str">
            <v>Puglia</v>
          </cell>
          <cell r="M3833" t="str">
            <v>ITALIA</v>
          </cell>
          <cell r="N3833" t="str">
            <v>SUD</v>
          </cell>
          <cell r="O3833" t="str">
            <v>Mezzogiorno</v>
          </cell>
          <cell r="Q3833" t="str">
            <v>X</v>
          </cell>
          <cell r="R3833" t="str">
            <v>PON I&amp;C SUD - DL Rilancio</v>
          </cell>
          <cell r="S3833" t="str">
            <v>Società non costituita</v>
          </cell>
          <cell r="T3833">
            <v>1498296.18</v>
          </cell>
          <cell r="U3833">
            <v>1213636.94</v>
          </cell>
          <cell r="V3833">
            <v>1498296.18</v>
          </cell>
          <cell r="W3833">
            <v>0</v>
          </cell>
          <cell r="X3833">
            <v>1198636.94</v>
          </cell>
          <cell r="Y3833">
            <v>0</v>
          </cell>
          <cell r="Z3833">
            <v>15000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6</v>
          </cell>
          <cell r="AF3833">
            <v>44119</v>
          </cell>
          <cell r="AG3833">
            <v>2020</v>
          </cell>
          <cell r="AH3833" t="str">
            <v>Non ammissione</v>
          </cell>
          <cell r="AI3833" t="str">
            <v>Valorizzazione della ricerca</v>
          </cell>
          <cell r="AJ3833" t="str">
            <v>Ambiente e Energia</v>
          </cell>
          <cell r="AK3833" t="str">
            <v>Ambiente e Energia</v>
          </cell>
          <cell r="AP3833" t="str">
            <v/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1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1</v>
          </cell>
          <cell r="BD3833">
            <v>0</v>
          </cell>
          <cell r="BE3833">
            <v>0</v>
          </cell>
          <cell r="BF3833" t="str">
            <v>-</v>
          </cell>
          <cell r="BG3833">
            <v>0</v>
          </cell>
        </row>
        <row r="3834">
          <cell r="A3834" t="str">
            <v>SSI0002719</v>
          </cell>
          <cell r="C3834" t="str">
            <v>SSI</v>
          </cell>
          <cell r="D3834" t="str">
            <v>Uonderuomen</v>
          </cell>
          <cell r="E3834">
            <v>43998</v>
          </cell>
          <cell r="F3834">
            <v>2020</v>
          </cell>
          <cell r="H3834" t="str">
            <v>09294500963</v>
          </cell>
          <cell r="I3834" t="str">
            <v>Domanda non ammessa</v>
          </cell>
          <cell r="J3834" t="str">
            <v>MILANO</v>
          </cell>
          <cell r="K3834" t="str">
            <v>MI</v>
          </cell>
          <cell r="L3834" t="str">
            <v>Lombardia</v>
          </cell>
          <cell r="M3834" t="str">
            <v>ITALIA</v>
          </cell>
          <cell r="N3834" t="str">
            <v>CENTRO-NORD</v>
          </cell>
          <cell r="O3834" t="str">
            <v>Centro-Nord</v>
          </cell>
          <cell r="Q3834" t="str">
            <v>X</v>
          </cell>
          <cell r="R3834" t="str">
            <v>DL Rilancio</v>
          </cell>
          <cell r="S3834" t="str">
            <v>Società costituita</v>
          </cell>
          <cell r="T3834">
            <v>432320</v>
          </cell>
          <cell r="U3834">
            <v>389088</v>
          </cell>
          <cell r="V3834">
            <v>432320</v>
          </cell>
          <cell r="W3834">
            <v>0</v>
          </cell>
          <cell r="X3834">
            <v>389088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2</v>
          </cell>
          <cell r="AF3834">
            <v>44133</v>
          </cell>
          <cell r="AG3834">
            <v>2020</v>
          </cell>
          <cell r="AH3834" t="str">
            <v>Non ammissione</v>
          </cell>
          <cell r="AI3834" t="str">
            <v>Valorizzazione della ricerca</v>
          </cell>
          <cell r="AJ3834" t="str">
            <v>E-Commerce</v>
          </cell>
          <cell r="AK3834" t="str">
            <v>Web technology</v>
          </cell>
          <cell r="AP3834" t="str">
            <v>63.12.00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2</v>
          </cell>
          <cell r="BB3834">
            <v>0</v>
          </cell>
          <cell r="BC3834">
            <v>0</v>
          </cell>
          <cell r="BD3834">
            <v>2</v>
          </cell>
          <cell r="BE3834">
            <v>0</v>
          </cell>
          <cell r="BF3834" t="str">
            <v>-</v>
          </cell>
          <cell r="BG3834">
            <v>0</v>
          </cell>
        </row>
        <row r="3835">
          <cell r="A3835" t="str">
            <v>SSI0002720</v>
          </cell>
          <cell r="C3835" t="str">
            <v>SSI</v>
          </cell>
          <cell r="D3835" t="str">
            <v>BABEL JUMPER S.R.L.</v>
          </cell>
          <cell r="E3835">
            <v>43999</v>
          </cell>
          <cell r="F3835">
            <v>2020</v>
          </cell>
          <cell r="H3835" t="str">
            <v>14673581006</v>
          </cell>
          <cell r="I3835" t="str">
            <v>Domanda non ammessa</v>
          </cell>
          <cell r="J3835" t="str">
            <v>ROMA</v>
          </cell>
          <cell r="K3835" t="str">
            <v>RM</v>
          </cell>
          <cell r="L3835" t="str">
            <v>Lazio</v>
          </cell>
          <cell r="M3835" t="str">
            <v>ITALIA</v>
          </cell>
          <cell r="N3835" t="str">
            <v>CENTRO-NORD</v>
          </cell>
          <cell r="O3835" t="str">
            <v>Centro-Nord</v>
          </cell>
          <cell r="Q3835" t="str">
            <v>X</v>
          </cell>
          <cell r="R3835" t="str">
            <v>DL Rilancio</v>
          </cell>
          <cell r="S3835" t="str">
            <v>Società costituita</v>
          </cell>
          <cell r="T3835">
            <v>1429000</v>
          </cell>
          <cell r="U3835">
            <v>1143200</v>
          </cell>
          <cell r="V3835">
            <v>1429000</v>
          </cell>
          <cell r="W3835">
            <v>0</v>
          </cell>
          <cell r="X3835">
            <v>1143200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10</v>
          </cell>
          <cell r="AF3835">
            <v>44105</v>
          </cell>
          <cell r="AG3835">
            <v>2020</v>
          </cell>
          <cell r="AH3835" t="str">
            <v>Non ammissione</v>
          </cell>
          <cell r="AI3835" t="str">
            <v>Valorizzazione della ricerca</v>
          </cell>
          <cell r="AJ3835" t="str">
            <v>Internet of things</v>
          </cell>
          <cell r="AK3835" t="str">
            <v>Web technology</v>
          </cell>
          <cell r="AP3835" t="str">
            <v>62.02.00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2</v>
          </cell>
          <cell r="AY3835">
            <v>3</v>
          </cell>
          <cell r="AZ3835">
            <v>0</v>
          </cell>
          <cell r="BA3835">
            <v>0</v>
          </cell>
          <cell r="BB3835">
            <v>1</v>
          </cell>
          <cell r="BC3835">
            <v>5</v>
          </cell>
          <cell r="BD3835">
            <v>1</v>
          </cell>
          <cell r="BE3835">
            <v>0</v>
          </cell>
          <cell r="BF3835" t="str">
            <v>-</v>
          </cell>
          <cell r="BG3835">
            <v>0</v>
          </cell>
        </row>
        <row r="3836">
          <cell r="A3836" t="str">
            <v>SSI0002721</v>
          </cell>
          <cell r="C3836" t="str">
            <v>SSI</v>
          </cell>
          <cell r="D3836" t="str">
            <v xml:space="preserve">Pantarei Travel s.r.l. </v>
          </cell>
          <cell r="E3836">
            <v>44000</v>
          </cell>
          <cell r="F3836">
            <v>2020</v>
          </cell>
          <cell r="H3836" t="str">
            <v>11287290966</v>
          </cell>
          <cell r="I3836" t="str">
            <v>Domanda non ammessa</v>
          </cell>
          <cell r="J3836" t="str">
            <v>MILANO</v>
          </cell>
          <cell r="K3836" t="str">
            <v>MI</v>
          </cell>
          <cell r="L3836" t="str">
            <v>Lombardia</v>
          </cell>
          <cell r="M3836" t="str">
            <v>ITALIA</v>
          </cell>
          <cell r="N3836" t="str">
            <v>CENTRO-NORD</v>
          </cell>
          <cell r="O3836" t="str">
            <v>Centro-Nord</v>
          </cell>
          <cell r="Q3836" t="str">
            <v>X</v>
          </cell>
          <cell r="R3836" t="str">
            <v>DL Rilancio</v>
          </cell>
          <cell r="S3836" t="str">
            <v>Società costituita</v>
          </cell>
          <cell r="T3836">
            <v>511329.55</v>
          </cell>
          <cell r="U3836">
            <v>416563.64</v>
          </cell>
          <cell r="V3836">
            <v>511329.55</v>
          </cell>
          <cell r="W3836">
            <v>0</v>
          </cell>
          <cell r="X3836">
            <v>409063.64</v>
          </cell>
          <cell r="Y3836">
            <v>0</v>
          </cell>
          <cell r="Z3836">
            <v>7500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10</v>
          </cell>
          <cell r="AF3836">
            <v>44091</v>
          </cell>
          <cell r="AG3836">
            <v>2020</v>
          </cell>
          <cell r="AH3836" t="str">
            <v>Non ammissione</v>
          </cell>
          <cell r="AI3836" t="str">
            <v>Tecnologia nuova sperimentale</v>
          </cell>
          <cell r="AJ3836" t="str">
            <v>Turismo e beni culturali</v>
          </cell>
          <cell r="AK3836" t="str">
            <v>Turismo e beni culturali</v>
          </cell>
          <cell r="AP3836" t="str">
            <v>62.01.00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1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1</v>
          </cell>
          <cell r="BD3836">
            <v>0</v>
          </cell>
          <cell r="BE3836">
            <v>0</v>
          </cell>
          <cell r="BF3836" t="str">
            <v>-</v>
          </cell>
          <cell r="BG3836">
            <v>0</v>
          </cell>
        </row>
        <row r="3837">
          <cell r="A3837" t="str">
            <v>SSI0002722</v>
          </cell>
          <cell r="C3837" t="str">
            <v>SSI</v>
          </cell>
          <cell r="D3837" t="str">
            <v xml:space="preserve">METRICUP </v>
          </cell>
          <cell r="E3837">
            <v>44000</v>
          </cell>
          <cell r="F3837">
            <v>2020</v>
          </cell>
          <cell r="H3837" t="str">
            <v>15668161001</v>
          </cell>
          <cell r="I3837" t="str">
            <v>Domanda non ammessa</v>
          </cell>
          <cell r="J3837" t="str">
            <v>ROMA</v>
          </cell>
          <cell r="K3837" t="str">
            <v>RM</v>
          </cell>
          <cell r="L3837" t="str">
            <v>Lazio</v>
          </cell>
          <cell r="M3837" t="str">
            <v>ITALIA</v>
          </cell>
          <cell r="N3837" t="str">
            <v>CENTRO-NORD</v>
          </cell>
          <cell r="O3837" t="str">
            <v>Centro-Nord</v>
          </cell>
          <cell r="Q3837" t="str">
            <v>X</v>
          </cell>
          <cell r="R3837" t="str">
            <v>DL Rilancio</v>
          </cell>
          <cell r="S3837" t="str">
            <v>Società costituita</v>
          </cell>
          <cell r="T3837">
            <v>655000</v>
          </cell>
          <cell r="U3837">
            <v>531500</v>
          </cell>
          <cell r="V3837">
            <v>655000</v>
          </cell>
          <cell r="W3837">
            <v>0</v>
          </cell>
          <cell r="X3837">
            <v>524000</v>
          </cell>
          <cell r="Y3837">
            <v>0</v>
          </cell>
          <cell r="Z3837">
            <v>7500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4</v>
          </cell>
          <cell r="AF3837">
            <v>44119</v>
          </cell>
          <cell r="AG3837">
            <v>2020</v>
          </cell>
          <cell r="AH3837" t="str">
            <v>Non ammissione</v>
          </cell>
          <cell r="AI3837" t="str">
            <v>Valorizzazione della ricerca</v>
          </cell>
          <cell r="AJ3837" t="str">
            <v>Life sciences</v>
          </cell>
          <cell r="AK3837" t="str">
            <v>Bio-scienze</v>
          </cell>
          <cell r="AP3837" t="str">
            <v>63.11.19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1</v>
          </cell>
          <cell r="AY3837">
            <v>1</v>
          </cell>
          <cell r="AZ3837">
            <v>0</v>
          </cell>
          <cell r="BA3837">
            <v>0</v>
          </cell>
          <cell r="BB3837">
            <v>0</v>
          </cell>
          <cell r="BC3837">
            <v>2</v>
          </cell>
          <cell r="BD3837">
            <v>0</v>
          </cell>
          <cell r="BE3837">
            <v>0</v>
          </cell>
          <cell r="BF3837" t="str">
            <v>-</v>
          </cell>
          <cell r="BG3837">
            <v>0</v>
          </cell>
        </row>
        <row r="3838">
          <cell r="A3838" t="str">
            <v>SSI0002723</v>
          </cell>
          <cell r="C3838" t="str">
            <v>SSI</v>
          </cell>
          <cell r="D3838" t="str">
            <v>Rafal Wojciech Lopallo</v>
          </cell>
          <cell r="E3838">
            <v>44001</v>
          </cell>
          <cell r="F3838">
            <v>2020</v>
          </cell>
          <cell r="H3838" t="str">
            <v/>
          </cell>
          <cell r="I3838" t="str">
            <v>In corso di valutazione</v>
          </cell>
          <cell r="J3838" t="str">
            <v>POZZUOLI</v>
          </cell>
          <cell r="K3838" t="str">
            <v>NA</v>
          </cell>
          <cell r="L3838" t="str">
            <v>Campania</v>
          </cell>
          <cell r="M3838" t="str">
            <v>ITALIA</v>
          </cell>
          <cell r="N3838" t="str">
            <v>SUD</v>
          </cell>
          <cell r="O3838" t="str">
            <v>Mezzogiorno</v>
          </cell>
          <cell r="Q3838" t="str">
            <v>X</v>
          </cell>
          <cell r="R3838" t="str">
            <v>PON I&amp;C SUD - DL Rilancio</v>
          </cell>
          <cell r="S3838" t="str">
            <v>Società non costituita</v>
          </cell>
          <cell r="T3838">
            <v>1499211.53</v>
          </cell>
          <cell r="U3838">
            <v>1364290.38</v>
          </cell>
          <cell r="V3838">
            <v>1499211.53</v>
          </cell>
          <cell r="W3838">
            <v>0</v>
          </cell>
          <cell r="X3838">
            <v>1349290.38</v>
          </cell>
          <cell r="Y3838">
            <v>0</v>
          </cell>
          <cell r="Z3838">
            <v>15000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1</v>
          </cell>
          <cell r="AI3838" t="str">
            <v>Valorizzazione della ricerca</v>
          </cell>
          <cell r="AJ3838" t="str">
            <v>Life sciences</v>
          </cell>
          <cell r="AK3838" t="str">
            <v>Bio-scienze</v>
          </cell>
          <cell r="AP3838" t="str">
            <v/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1</v>
          </cell>
          <cell r="AX3838">
            <v>1</v>
          </cell>
          <cell r="AY3838">
            <v>2</v>
          </cell>
          <cell r="AZ3838">
            <v>0</v>
          </cell>
          <cell r="BA3838">
            <v>0</v>
          </cell>
          <cell r="BB3838">
            <v>0</v>
          </cell>
          <cell r="BC3838">
            <v>4</v>
          </cell>
          <cell r="BD3838">
            <v>0</v>
          </cell>
          <cell r="BE3838">
            <v>1</v>
          </cell>
          <cell r="BF3838" t="str">
            <v>-</v>
          </cell>
          <cell r="BG3838">
            <v>1</v>
          </cell>
        </row>
        <row r="3839">
          <cell r="A3839" t="str">
            <v>SSI0002724</v>
          </cell>
          <cell r="C3839" t="str">
            <v>SSI</v>
          </cell>
          <cell r="D3839" t="str">
            <v>Marti</v>
          </cell>
          <cell r="E3839">
            <v>44002</v>
          </cell>
          <cell r="F3839">
            <v>2020</v>
          </cell>
          <cell r="H3839" t="str">
            <v>02080000660</v>
          </cell>
          <cell r="I3839" t="str">
            <v>Domanda non ammessa</v>
          </cell>
          <cell r="J3839" t="str">
            <v>L'AQUILA</v>
          </cell>
          <cell r="K3839" t="str">
            <v>AQ</v>
          </cell>
          <cell r="L3839" t="str">
            <v>Abruzzo</v>
          </cell>
          <cell r="M3839" t="str">
            <v>ITALIA</v>
          </cell>
          <cell r="N3839" t="str">
            <v>SUD</v>
          </cell>
          <cell r="O3839" t="str">
            <v>Mezzogiorno</v>
          </cell>
          <cell r="P3839" t="str">
            <v>x</v>
          </cell>
          <cell r="Q3839" t="str">
            <v>X</v>
          </cell>
          <cell r="R3839" t="str">
            <v>DL Rilancio (PON IC SAM)</v>
          </cell>
          <cell r="S3839" t="str">
            <v>Società costituita</v>
          </cell>
          <cell r="T3839">
            <v>620356.68000000005</v>
          </cell>
          <cell r="U3839">
            <v>511285.33999999997</v>
          </cell>
          <cell r="V3839">
            <v>620356.68000000005</v>
          </cell>
          <cell r="W3839">
            <v>0</v>
          </cell>
          <cell r="X3839">
            <v>496285.33999999997</v>
          </cell>
          <cell r="Y3839">
            <v>0</v>
          </cell>
          <cell r="Z3839">
            <v>15000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2</v>
          </cell>
          <cell r="AF3839">
            <v>44119</v>
          </cell>
          <cell r="AG3839">
            <v>2020</v>
          </cell>
          <cell r="AH3839" t="str">
            <v>Non ammissione</v>
          </cell>
          <cell r="AI3839" t="str">
            <v>Economia Digitale</v>
          </cell>
          <cell r="AJ3839" t="str">
            <v>Telecomunicazioni</v>
          </cell>
          <cell r="AK3839" t="str">
            <v>IT e infrastrutture</v>
          </cell>
          <cell r="AP3839" t="str">
            <v>58.13.00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1</v>
          </cell>
          <cell r="AZ3839">
            <v>0</v>
          </cell>
          <cell r="BA3839">
            <v>0</v>
          </cell>
          <cell r="BB3839">
            <v>0</v>
          </cell>
          <cell r="BC3839">
            <v>1</v>
          </cell>
          <cell r="BD3839">
            <v>0</v>
          </cell>
          <cell r="BE3839">
            <v>0</v>
          </cell>
          <cell r="BF3839" t="str">
            <v>-</v>
          </cell>
          <cell r="BG3839">
            <v>0</v>
          </cell>
        </row>
        <row r="3840">
          <cell r="A3840" t="str">
            <v>SSI0002725</v>
          </cell>
          <cell r="C3840" t="str">
            <v>SSI</v>
          </cell>
          <cell r="D3840" t="str">
            <v>10 10 ONE OBJECT ONE OWNER S.B. S.R.L.</v>
          </cell>
          <cell r="E3840">
            <v>44003</v>
          </cell>
          <cell r="F3840">
            <v>2020</v>
          </cell>
          <cell r="H3840" t="str">
            <v>03782451201</v>
          </cell>
          <cell r="I3840" t="str">
            <v>Domanda non ammessa</v>
          </cell>
          <cell r="J3840" t="str">
            <v>NAPOLI</v>
          </cell>
          <cell r="K3840" t="str">
            <v>NA</v>
          </cell>
          <cell r="L3840" t="str">
            <v>Campania</v>
          </cell>
          <cell r="M3840" t="str">
            <v>ITALIA</v>
          </cell>
          <cell r="N3840" t="str">
            <v>SUD</v>
          </cell>
          <cell r="O3840" t="str">
            <v>Mezzogiorno</v>
          </cell>
          <cell r="Q3840" t="str">
            <v>X</v>
          </cell>
          <cell r="R3840" t="str">
            <v>PON I&amp;C SUD</v>
          </cell>
          <cell r="S3840" t="str">
            <v>Società costituita</v>
          </cell>
          <cell r="T3840">
            <v>796994</v>
          </cell>
          <cell r="U3840">
            <v>637595.19999999995</v>
          </cell>
          <cell r="V3840">
            <v>796994</v>
          </cell>
          <cell r="W3840">
            <v>0</v>
          </cell>
          <cell r="X3840">
            <v>637595.19999999995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3</v>
          </cell>
          <cell r="AF3840">
            <v>44091</v>
          </cell>
          <cell r="AG3840">
            <v>2020</v>
          </cell>
          <cell r="AH3840" t="str">
            <v>Non ammissione</v>
          </cell>
          <cell r="AI3840" t="str">
            <v>Economia Digitale</v>
          </cell>
          <cell r="AJ3840" t="str">
            <v>Internet of things</v>
          </cell>
          <cell r="AK3840" t="str">
            <v>Web technology</v>
          </cell>
          <cell r="AP3840" t="str">
            <v>58.29.00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1</v>
          </cell>
          <cell r="AX3840">
            <v>5</v>
          </cell>
          <cell r="AY3840">
            <v>2</v>
          </cell>
          <cell r="AZ3840">
            <v>0</v>
          </cell>
          <cell r="BA3840">
            <v>1</v>
          </cell>
          <cell r="BB3840">
            <v>0</v>
          </cell>
          <cell r="BC3840">
            <v>8</v>
          </cell>
          <cell r="BD3840">
            <v>1</v>
          </cell>
          <cell r="BE3840">
            <v>1</v>
          </cell>
          <cell r="BF3840" t="str">
            <v>-</v>
          </cell>
          <cell r="BG3840">
            <v>0</v>
          </cell>
        </row>
        <row r="3841">
          <cell r="A3841" t="str">
            <v>SSI0002726</v>
          </cell>
          <cell r="C3841" t="str">
            <v>SSI</v>
          </cell>
          <cell r="D3841" t="str">
            <v>AUXSYSTEMS SOCIETÀ A RESPONSABILITÀ LIMITATA</v>
          </cell>
          <cell r="E3841">
            <v>44004</v>
          </cell>
          <cell r="F3841">
            <v>2020</v>
          </cell>
          <cell r="H3841" t="str">
            <v>01863680490</v>
          </cell>
          <cell r="I3841" t="str">
            <v>In corso di valutazione</v>
          </cell>
          <cell r="J3841" t="str">
            <v>PIOMBINO</v>
          </cell>
          <cell r="K3841" t="str">
            <v>LI</v>
          </cell>
          <cell r="L3841" t="str">
            <v>Toscana</v>
          </cell>
          <cell r="M3841" t="str">
            <v>ITALIA</v>
          </cell>
          <cell r="N3841" t="str">
            <v>CENTRO-NORD</v>
          </cell>
          <cell r="O3841" t="str">
            <v>Centro-Nord</v>
          </cell>
          <cell r="Q3841" t="str">
            <v>X</v>
          </cell>
          <cell r="R3841" t="str">
            <v>DL Rilancio</v>
          </cell>
          <cell r="S3841" t="str">
            <v>Società costituita</v>
          </cell>
          <cell r="T3841">
            <v>420083.20000000001</v>
          </cell>
          <cell r="U3841">
            <v>336066.56</v>
          </cell>
          <cell r="V3841">
            <v>420083.20000000001</v>
          </cell>
          <cell r="W3841">
            <v>0</v>
          </cell>
          <cell r="X3841">
            <v>336066.56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5</v>
          </cell>
          <cell r="AI3841" t="str">
            <v>Valorizzazione della ricerca</v>
          </cell>
          <cell r="AJ3841" t="str">
            <v>Life sciences</v>
          </cell>
          <cell r="AK3841" t="str">
            <v>Bio-scienze</v>
          </cell>
          <cell r="AP3841" t="str">
            <v>27.90.09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1</v>
          </cell>
          <cell r="AY3841">
            <v>5</v>
          </cell>
          <cell r="AZ3841">
            <v>0</v>
          </cell>
          <cell r="BA3841">
            <v>0</v>
          </cell>
          <cell r="BB3841">
            <v>0</v>
          </cell>
          <cell r="BC3841">
            <v>6</v>
          </cell>
          <cell r="BD3841">
            <v>0</v>
          </cell>
          <cell r="BE3841">
            <v>0</v>
          </cell>
          <cell r="BF3841" t="str">
            <v>-</v>
          </cell>
          <cell r="BG3841">
            <v>0</v>
          </cell>
        </row>
        <row r="3842">
          <cell r="A3842" t="str">
            <v>SSI0002727</v>
          </cell>
          <cell r="C3842" t="str">
            <v>SSI</v>
          </cell>
          <cell r="D3842" t="str">
            <v>INFERENDO S.R.L.</v>
          </cell>
          <cell r="E3842">
            <v>44004</v>
          </cell>
          <cell r="F3842">
            <v>2020</v>
          </cell>
          <cell r="H3842" t="str">
            <v>02622540066</v>
          </cell>
          <cell r="I3842" t="str">
            <v>In corso di valutazione</v>
          </cell>
          <cell r="J3842" t="str">
            <v>ALESSANDRIA</v>
          </cell>
          <cell r="K3842" t="str">
            <v>AL</v>
          </cell>
          <cell r="L3842" t="str">
            <v>Piemonte</v>
          </cell>
          <cell r="M3842" t="str">
            <v>ITALIA</v>
          </cell>
          <cell r="N3842" t="str">
            <v>CENTRO-NORD</v>
          </cell>
          <cell r="O3842" t="str">
            <v>Centro-Nord</v>
          </cell>
          <cell r="Q3842" t="str">
            <v>X</v>
          </cell>
          <cell r="R3842" t="str">
            <v>DL Rilancio</v>
          </cell>
          <cell r="S3842" t="str">
            <v>Società costituita</v>
          </cell>
          <cell r="T3842">
            <v>208480</v>
          </cell>
          <cell r="U3842">
            <v>174284</v>
          </cell>
          <cell r="V3842">
            <v>208480</v>
          </cell>
          <cell r="W3842">
            <v>0</v>
          </cell>
          <cell r="X3842">
            <v>166784</v>
          </cell>
          <cell r="Y3842">
            <v>0</v>
          </cell>
          <cell r="Z3842">
            <v>7500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2</v>
          </cell>
          <cell r="AI3842" t="str">
            <v>Economia Digitale</v>
          </cell>
          <cell r="AJ3842" t="str">
            <v>E-Commerce</v>
          </cell>
          <cell r="AK3842" t="str">
            <v>Web technology</v>
          </cell>
          <cell r="AP3842" t="str">
            <v>62.09.09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1</v>
          </cell>
          <cell r="AY3842">
            <v>1</v>
          </cell>
          <cell r="AZ3842">
            <v>0</v>
          </cell>
          <cell r="BA3842">
            <v>0</v>
          </cell>
          <cell r="BB3842">
            <v>0</v>
          </cell>
          <cell r="BC3842">
            <v>2</v>
          </cell>
          <cell r="BD3842">
            <v>0</v>
          </cell>
          <cell r="BE3842">
            <v>0</v>
          </cell>
          <cell r="BF3842" t="str">
            <v>-</v>
          </cell>
          <cell r="BG3842">
            <v>0</v>
          </cell>
        </row>
        <row r="3843">
          <cell r="A3843" t="str">
            <v>SSI0002728</v>
          </cell>
          <cell r="C3843" t="str">
            <v>SSI</v>
          </cell>
          <cell r="D3843" t="str">
            <v>Ruggero Argenio</v>
          </cell>
          <cell r="E3843">
            <v>44004</v>
          </cell>
          <cell r="F3843">
            <v>2020</v>
          </cell>
          <cell r="H3843" t="str">
            <v/>
          </cell>
          <cell r="I3843" t="str">
            <v>In corso di valutazione</v>
          </cell>
          <cell r="J3843" t="str">
            <v>MILANO</v>
          </cell>
          <cell r="K3843" t="str">
            <v>MI</v>
          </cell>
          <cell r="L3843" t="str">
            <v>Lombardia</v>
          </cell>
          <cell r="M3843" t="str">
            <v>ITALIA</v>
          </cell>
          <cell r="N3843" t="str">
            <v>CENTRO-NORD</v>
          </cell>
          <cell r="O3843" t="str">
            <v>Centro-Nord</v>
          </cell>
          <cell r="Q3843" t="str">
            <v>X</v>
          </cell>
          <cell r="R3843" t="str">
            <v>DL Rilancio</v>
          </cell>
          <cell r="S3843" t="str">
            <v>Società non costituita</v>
          </cell>
          <cell r="T3843">
            <v>1276625</v>
          </cell>
          <cell r="U3843">
            <v>1002660</v>
          </cell>
          <cell r="V3843">
            <v>1276625</v>
          </cell>
          <cell r="W3843">
            <v>0</v>
          </cell>
          <cell r="X3843">
            <v>995160</v>
          </cell>
          <cell r="Y3843">
            <v>0</v>
          </cell>
          <cell r="Z3843">
            <v>7500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6</v>
          </cell>
          <cell r="AI3843" t="str">
            <v>Economia Digitale</v>
          </cell>
          <cell r="AJ3843" t="str">
            <v>E-Commerce</v>
          </cell>
          <cell r="AK3843" t="str">
            <v>Web technology</v>
          </cell>
          <cell r="AP3843" t="str">
            <v/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1</v>
          </cell>
          <cell r="AZ3843">
            <v>0</v>
          </cell>
          <cell r="BA3843">
            <v>0</v>
          </cell>
          <cell r="BB3843">
            <v>0</v>
          </cell>
          <cell r="BC3843">
            <v>1</v>
          </cell>
          <cell r="BD3843">
            <v>0</v>
          </cell>
          <cell r="BE3843">
            <v>0</v>
          </cell>
          <cell r="BF3843" t="str">
            <v>-</v>
          </cell>
          <cell r="BG3843">
            <v>0</v>
          </cell>
        </row>
        <row r="3844">
          <cell r="A3844" t="str">
            <v>SSI0002729</v>
          </cell>
          <cell r="C3844" t="str">
            <v>SSI</v>
          </cell>
          <cell r="D3844" t="str">
            <v>Enea Roberto Mattacchione</v>
          </cell>
          <cell r="E3844">
            <v>44004</v>
          </cell>
          <cell r="F3844">
            <v>2020</v>
          </cell>
          <cell r="H3844" t="str">
            <v/>
          </cell>
          <cell r="I3844" t="str">
            <v>In corso di valutazione</v>
          </cell>
          <cell r="J3844" t="str">
            <v>n.d.</v>
          </cell>
          <cell r="K3844" t="str">
            <v>n.d.</v>
          </cell>
          <cell r="L3844" t="str">
            <v>Lazio</v>
          </cell>
          <cell r="M3844" t="str">
            <v>ITALIA</v>
          </cell>
          <cell r="N3844" t="str">
            <v>CENTRO-NORD</v>
          </cell>
          <cell r="O3844" t="str">
            <v>Centro-Nord</v>
          </cell>
          <cell r="Q3844" t="str">
            <v>X</v>
          </cell>
          <cell r="R3844" t="str">
            <v>DL Rilancio</v>
          </cell>
          <cell r="S3844" t="str">
            <v>Società non costituita</v>
          </cell>
          <cell r="T3844">
            <v>324620</v>
          </cell>
          <cell r="U3844">
            <v>223605.6</v>
          </cell>
          <cell r="V3844">
            <v>324620</v>
          </cell>
          <cell r="W3844">
            <v>0</v>
          </cell>
          <cell r="X3844">
            <v>216105.60000000001</v>
          </cell>
          <cell r="Y3844">
            <v>0</v>
          </cell>
          <cell r="Z3844">
            <v>7500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9</v>
          </cell>
          <cell r="AI3844" t="str">
            <v>Valorizzazione della ricerca</v>
          </cell>
          <cell r="AJ3844" t="str">
            <v>Ambiente e Energia</v>
          </cell>
          <cell r="AK3844" t="str">
            <v>Ambiente e Energia</v>
          </cell>
          <cell r="AP3844" t="str">
            <v/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1</v>
          </cell>
          <cell r="AX3844">
            <v>0</v>
          </cell>
          <cell r="AY3844">
            <v>1</v>
          </cell>
          <cell r="AZ3844">
            <v>1</v>
          </cell>
          <cell r="BA3844">
            <v>0</v>
          </cell>
          <cell r="BB3844">
            <v>0</v>
          </cell>
          <cell r="BC3844">
            <v>2</v>
          </cell>
          <cell r="BD3844">
            <v>1</v>
          </cell>
          <cell r="BE3844">
            <v>2</v>
          </cell>
          <cell r="BF3844" t="str">
            <v>-</v>
          </cell>
          <cell r="BG3844">
            <v>0</v>
          </cell>
        </row>
        <row r="3845">
          <cell r="A3845" t="str">
            <v>SSI0002730</v>
          </cell>
          <cell r="C3845" t="str">
            <v>SSI</v>
          </cell>
          <cell r="D3845" t="str">
            <v>VIRTUAL JOB S.R.L.</v>
          </cell>
          <cell r="E3845">
            <v>44005</v>
          </cell>
          <cell r="F3845">
            <v>2020</v>
          </cell>
          <cell r="H3845" t="str">
            <v>04416310615</v>
          </cell>
          <cell r="I3845" t="str">
            <v>In corso di valutazione</v>
          </cell>
          <cell r="J3845" t="str">
            <v>SAN PRISCO</v>
          </cell>
          <cell r="K3845" t="str">
            <v>CE</v>
          </cell>
          <cell r="L3845" t="str">
            <v>Campania</v>
          </cell>
          <cell r="M3845" t="str">
            <v>ITALIA</v>
          </cell>
          <cell r="N3845" t="str">
            <v>SUD</v>
          </cell>
          <cell r="O3845" t="str">
            <v>Mezzogiorno</v>
          </cell>
          <cell r="Q3845" t="str">
            <v>X</v>
          </cell>
          <cell r="R3845" t="str">
            <v>PON I&amp;C SUD</v>
          </cell>
          <cell r="S3845" t="str">
            <v>Società costituita</v>
          </cell>
          <cell r="T3845">
            <v>407106</v>
          </cell>
          <cell r="U3845">
            <v>325684.8</v>
          </cell>
          <cell r="V3845">
            <v>407106</v>
          </cell>
          <cell r="W3845">
            <v>0</v>
          </cell>
          <cell r="X3845">
            <v>325684.8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2</v>
          </cell>
          <cell r="AI3845" t="str">
            <v>Economia Digitale</v>
          </cell>
          <cell r="AJ3845" t="str">
            <v>Internet of things</v>
          </cell>
          <cell r="AK3845" t="str">
            <v>Web technology</v>
          </cell>
          <cell r="AP3845" t="str">
            <v>62.02.00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1</v>
          </cell>
          <cell r="AX3845">
            <v>1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2</v>
          </cell>
          <cell r="BD3845">
            <v>0</v>
          </cell>
          <cell r="BE3845">
            <v>1</v>
          </cell>
          <cell r="BF3845" t="str">
            <v>-</v>
          </cell>
          <cell r="BG3845">
            <v>0</v>
          </cell>
        </row>
        <row r="3846">
          <cell r="A3846" t="str">
            <v>SSI0002731</v>
          </cell>
          <cell r="B3846" t="str">
            <v>C44H20001130008</v>
          </cell>
          <cell r="C3846" t="str">
            <v>SSI</v>
          </cell>
          <cell r="D3846" t="str">
            <v>jobby S.r.l.</v>
          </cell>
          <cell r="E3846">
            <v>44005</v>
          </cell>
          <cell r="F3846">
            <v>2020</v>
          </cell>
          <cell r="H3846" t="str">
            <v>09596700964</v>
          </cell>
          <cell r="I3846" t="str">
            <v>Domanda ammessa</v>
          </cell>
          <cell r="J3846" t="str">
            <v>MILANO</v>
          </cell>
          <cell r="K3846" t="str">
            <v>MI</v>
          </cell>
          <cell r="L3846" t="str">
            <v>Lombardia</v>
          </cell>
          <cell r="M3846" t="str">
            <v>ITALIA</v>
          </cell>
          <cell r="N3846" t="str">
            <v>CENTRO-NORD</v>
          </cell>
          <cell r="O3846" t="str">
            <v>Centro-Nord</v>
          </cell>
          <cell r="Q3846" t="str">
            <v>X</v>
          </cell>
          <cell r="R3846" t="str">
            <v>DL Rilancio</v>
          </cell>
          <cell r="S3846" t="str">
            <v>Società costituita</v>
          </cell>
          <cell r="T3846">
            <v>596180</v>
          </cell>
          <cell r="U3846">
            <v>476944</v>
          </cell>
          <cell r="V3846">
            <v>596180</v>
          </cell>
          <cell r="W3846">
            <v>0</v>
          </cell>
          <cell r="X3846">
            <v>476944</v>
          </cell>
          <cell r="Y3846">
            <v>0</v>
          </cell>
          <cell r="Z3846">
            <v>0</v>
          </cell>
          <cell r="AA3846">
            <v>0</v>
          </cell>
          <cell r="AB3846">
            <v>596180</v>
          </cell>
          <cell r="AC3846">
            <v>596180</v>
          </cell>
          <cell r="AD3846">
            <v>0</v>
          </cell>
          <cell r="AE3846">
            <v>2</v>
          </cell>
          <cell r="AF3846">
            <v>44091</v>
          </cell>
          <cell r="AG3846">
            <v>2020</v>
          </cell>
          <cell r="AH3846" t="str">
            <v>Ammissione</v>
          </cell>
          <cell r="AI3846" t="str">
            <v>Economia Digitale</v>
          </cell>
          <cell r="AJ3846" t="str">
            <v>E-Commerce</v>
          </cell>
          <cell r="AK3846" t="str">
            <v>Web technology</v>
          </cell>
          <cell r="AP3846" t="str">
            <v>78.1</v>
          </cell>
          <cell r="AR3846">
            <v>476944</v>
          </cell>
          <cell r="AS3846">
            <v>476944</v>
          </cell>
          <cell r="AT3846">
            <v>0</v>
          </cell>
          <cell r="AU3846">
            <v>0</v>
          </cell>
          <cell r="AV3846">
            <v>476944</v>
          </cell>
          <cell r="AW3846">
            <v>0</v>
          </cell>
          <cell r="AX3846">
            <v>9</v>
          </cell>
          <cell r="AY3846">
            <v>4</v>
          </cell>
          <cell r="AZ3846">
            <v>0</v>
          </cell>
          <cell r="BA3846">
            <v>0</v>
          </cell>
          <cell r="BB3846">
            <v>1</v>
          </cell>
          <cell r="BC3846">
            <v>13</v>
          </cell>
          <cell r="BD3846">
            <v>1</v>
          </cell>
          <cell r="BE3846">
            <v>0</v>
          </cell>
          <cell r="BF3846" t="str">
            <v>-</v>
          </cell>
          <cell r="BG3846">
            <v>0</v>
          </cell>
        </row>
        <row r="3847">
          <cell r="A3847" t="str">
            <v>SSI0002732</v>
          </cell>
          <cell r="C3847" t="str">
            <v>SSI</v>
          </cell>
          <cell r="D3847" t="str">
            <v>Marco Limoncelli</v>
          </cell>
          <cell r="E3847">
            <v>44005</v>
          </cell>
          <cell r="F3847">
            <v>2020</v>
          </cell>
          <cell r="H3847" t="str">
            <v/>
          </cell>
          <cell r="I3847" t="str">
            <v>In corso di valutazione</v>
          </cell>
          <cell r="J3847" t="str">
            <v>NAPOLI</v>
          </cell>
          <cell r="K3847" t="str">
            <v>NA</v>
          </cell>
          <cell r="L3847" t="str">
            <v>Campania</v>
          </cell>
          <cell r="M3847" t="str">
            <v>ITALIA</v>
          </cell>
          <cell r="N3847" t="str">
            <v>SUD</v>
          </cell>
          <cell r="O3847" t="str">
            <v>Mezzogiorno</v>
          </cell>
          <cell r="Q3847" t="str">
            <v>X</v>
          </cell>
          <cell r="R3847" t="str">
            <v>PON I&amp;C SUD - DL Rilancio</v>
          </cell>
          <cell r="S3847" t="str">
            <v>Società non costituita</v>
          </cell>
          <cell r="T3847">
            <v>1153776</v>
          </cell>
          <cell r="U3847">
            <v>938020.8</v>
          </cell>
          <cell r="V3847">
            <v>1153776</v>
          </cell>
          <cell r="W3847">
            <v>0</v>
          </cell>
          <cell r="X3847">
            <v>923020.80000000005</v>
          </cell>
          <cell r="Y3847">
            <v>0</v>
          </cell>
          <cell r="Z3847">
            <v>15000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6</v>
          </cell>
          <cell r="AI3847" t="str">
            <v>Economia Digitale</v>
          </cell>
          <cell r="AJ3847" t="str">
            <v>Cloud computing</v>
          </cell>
          <cell r="AK3847" t="str">
            <v>Web technology</v>
          </cell>
          <cell r="AP3847" t="str">
            <v/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1</v>
          </cell>
          <cell r="AX3847">
            <v>2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3</v>
          </cell>
          <cell r="BD3847">
            <v>0</v>
          </cell>
          <cell r="BE3847">
            <v>1</v>
          </cell>
          <cell r="BF3847" t="str">
            <v>-</v>
          </cell>
          <cell r="BG3847">
            <v>0</v>
          </cell>
        </row>
        <row r="3848">
          <cell r="A3848" t="str">
            <v>SSI0002733</v>
          </cell>
          <cell r="B3848" t="str">
            <v>C54H20001520008</v>
          </cell>
          <cell r="C3848" t="str">
            <v>SSI</v>
          </cell>
          <cell r="D3848" t="str">
            <v>FODECO ITALY SRL</v>
          </cell>
          <cell r="E3848">
            <v>44006</v>
          </cell>
          <cell r="F3848">
            <v>2020</v>
          </cell>
          <cell r="H3848" t="str">
            <v>01875930933</v>
          </cell>
          <cell r="I3848" t="str">
            <v>Domanda ammessa</v>
          </cell>
          <cell r="J3848" t="str">
            <v>PORDENONE</v>
          </cell>
          <cell r="K3848" t="str">
            <v>PN</v>
          </cell>
          <cell r="L3848" t="str">
            <v>Friuli Venezia Giulia</v>
          </cell>
          <cell r="M3848" t="str">
            <v>ITALIA</v>
          </cell>
          <cell r="N3848" t="str">
            <v>CENTRO-NORD</v>
          </cell>
          <cell r="O3848" t="str">
            <v>Centro-Nord</v>
          </cell>
          <cell r="Q3848" t="str">
            <v>X</v>
          </cell>
          <cell r="R3848" t="str">
            <v>DL Rilancio</v>
          </cell>
          <cell r="S3848" t="str">
            <v>Società costituita</v>
          </cell>
          <cell r="T3848">
            <v>1399270</v>
          </cell>
          <cell r="U3848">
            <v>1126916</v>
          </cell>
          <cell r="V3848">
            <v>1399270</v>
          </cell>
          <cell r="W3848">
            <v>0</v>
          </cell>
          <cell r="X3848">
            <v>1119416</v>
          </cell>
          <cell r="Y3848">
            <v>0</v>
          </cell>
          <cell r="Z3848">
            <v>7500</v>
          </cell>
          <cell r="AA3848">
            <v>0</v>
          </cell>
          <cell r="AB3848">
            <v>1279270</v>
          </cell>
          <cell r="AC3848">
            <v>1279270</v>
          </cell>
          <cell r="AD3848">
            <v>0</v>
          </cell>
          <cell r="AE3848">
            <v>6</v>
          </cell>
          <cell r="AF3848">
            <v>44091</v>
          </cell>
          <cell r="AG3848">
            <v>2020</v>
          </cell>
          <cell r="AH3848" t="str">
            <v>Ammissione</v>
          </cell>
          <cell r="AI3848" t="str">
            <v>Valorizzazione della ricerca</v>
          </cell>
          <cell r="AJ3848" t="str">
            <v>Bioagroalimentare</v>
          </cell>
          <cell r="AK3848" t="str">
            <v>Bio-scienze</v>
          </cell>
          <cell r="AP3848" t="str">
            <v>72.11.00</v>
          </cell>
          <cell r="AR3848">
            <v>1030916</v>
          </cell>
          <cell r="AS3848">
            <v>1023416</v>
          </cell>
          <cell r="AT3848">
            <v>0</v>
          </cell>
          <cell r="AU3848">
            <v>7500</v>
          </cell>
          <cell r="AV3848">
            <v>1023416</v>
          </cell>
          <cell r="AW3848">
            <v>0</v>
          </cell>
          <cell r="AX3848">
            <v>0</v>
          </cell>
          <cell r="AY3848">
            <v>1</v>
          </cell>
          <cell r="AZ3848">
            <v>0</v>
          </cell>
          <cell r="BA3848">
            <v>0</v>
          </cell>
          <cell r="BB3848">
            <v>0</v>
          </cell>
          <cell r="BC3848">
            <v>1</v>
          </cell>
          <cell r="BD3848">
            <v>0</v>
          </cell>
          <cell r="BE3848">
            <v>0</v>
          </cell>
          <cell r="BF3848" t="str">
            <v>-</v>
          </cell>
          <cell r="BG3848">
            <v>0</v>
          </cell>
        </row>
        <row r="3849">
          <cell r="A3849" t="str">
            <v>SSI0002734</v>
          </cell>
          <cell r="C3849" t="str">
            <v>SSI</v>
          </cell>
          <cell r="D3849" t="str">
            <v>LIFE BREATH S.R.L.</v>
          </cell>
          <cell r="E3849">
            <v>44006</v>
          </cell>
          <cell r="F3849">
            <v>2020</v>
          </cell>
          <cell r="H3849" t="str">
            <v>12069000011</v>
          </cell>
          <cell r="I3849" t="str">
            <v>Domanda non ammessa</v>
          </cell>
          <cell r="J3849" t="str">
            <v>RIVOLI</v>
          </cell>
          <cell r="K3849" t="str">
            <v>TO</v>
          </cell>
          <cell r="L3849" t="str">
            <v>Piemonte</v>
          </cell>
          <cell r="M3849" t="str">
            <v>ITALIA</v>
          </cell>
          <cell r="N3849" t="str">
            <v>CENTRO-NORD</v>
          </cell>
          <cell r="O3849" t="str">
            <v>Centro-Nord</v>
          </cell>
          <cell r="Q3849" t="str">
            <v>X</v>
          </cell>
          <cell r="R3849" t="str">
            <v>DL Rilancio</v>
          </cell>
          <cell r="S3849" t="str">
            <v>Società costituita</v>
          </cell>
          <cell r="T3849">
            <v>1490469</v>
          </cell>
          <cell r="U3849">
            <v>1192375.2</v>
          </cell>
          <cell r="V3849">
            <v>1490469</v>
          </cell>
          <cell r="W3849">
            <v>0</v>
          </cell>
          <cell r="X3849">
            <v>1192375.2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6</v>
          </cell>
          <cell r="AF3849">
            <v>44119</v>
          </cell>
          <cell r="AG3849">
            <v>2020</v>
          </cell>
          <cell r="AH3849" t="str">
            <v>Non ammissione</v>
          </cell>
          <cell r="AI3849" t="str">
            <v>Tecnologia nuova sperimentale</v>
          </cell>
          <cell r="AJ3849" t="str">
            <v>Ambiente e Energia</v>
          </cell>
          <cell r="AK3849" t="str">
            <v>Ambiente e Energia</v>
          </cell>
          <cell r="AP3849" t="str">
            <v>28.99.99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1</v>
          </cell>
          <cell r="AX3849">
            <v>1</v>
          </cell>
          <cell r="AY3849">
            <v>1</v>
          </cell>
          <cell r="AZ3849">
            <v>1</v>
          </cell>
          <cell r="BA3849">
            <v>0</v>
          </cell>
          <cell r="BB3849">
            <v>1</v>
          </cell>
          <cell r="BC3849">
            <v>3</v>
          </cell>
          <cell r="BD3849">
            <v>2</v>
          </cell>
          <cell r="BE3849">
            <v>2</v>
          </cell>
          <cell r="BF3849" t="str">
            <v>-</v>
          </cell>
          <cell r="BG3849">
            <v>0</v>
          </cell>
        </row>
        <row r="3850">
          <cell r="A3850" t="str">
            <v>SSI0002735</v>
          </cell>
          <cell r="C3850" t="str">
            <v>SSI</v>
          </cell>
          <cell r="D3850" t="str">
            <v>MODAIMPRESA SRL</v>
          </cell>
          <cell r="E3850">
            <v>44006</v>
          </cell>
          <cell r="F3850">
            <v>2020</v>
          </cell>
          <cell r="H3850" t="str">
            <v>00938990942</v>
          </cell>
          <cell r="I3850" t="str">
            <v>Domanda non ammessa</v>
          </cell>
          <cell r="J3850" t="str">
            <v>MIRANDA</v>
          </cell>
          <cell r="K3850" t="str">
            <v>IS</v>
          </cell>
          <cell r="L3850" t="str">
            <v>Molise</v>
          </cell>
          <cell r="M3850" t="str">
            <v>ITALIA</v>
          </cell>
          <cell r="N3850" t="str">
            <v>SUD</v>
          </cell>
          <cell r="O3850" t="str">
            <v>Mezzogiorno</v>
          </cell>
          <cell r="Q3850" t="str">
            <v>X</v>
          </cell>
          <cell r="R3850" t="str">
            <v>DL Rilancio (PON IC SAM)</v>
          </cell>
          <cell r="S3850" t="str">
            <v>Società costituita</v>
          </cell>
          <cell r="T3850">
            <v>1032200</v>
          </cell>
          <cell r="U3850">
            <v>825760</v>
          </cell>
          <cell r="V3850">
            <v>1032200</v>
          </cell>
          <cell r="W3850">
            <v>0</v>
          </cell>
          <cell r="X3850">
            <v>825760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7</v>
          </cell>
          <cell r="AF3850">
            <v>44119</v>
          </cell>
          <cell r="AG3850">
            <v>2020</v>
          </cell>
          <cell r="AH3850" t="str">
            <v>Non ammissione</v>
          </cell>
          <cell r="AI3850" t="str">
            <v>Valorizzazione della ricerca</v>
          </cell>
          <cell r="AJ3850" t="str">
            <v>Automazione Industriale</v>
          </cell>
          <cell r="AK3850" t="str">
            <v>Industria hi-tech</v>
          </cell>
          <cell r="AP3850" t="str">
            <v>14.13.10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1</v>
          </cell>
          <cell r="AX3850">
            <v>13</v>
          </cell>
          <cell r="AY3850">
            <v>8</v>
          </cell>
          <cell r="AZ3850">
            <v>0</v>
          </cell>
          <cell r="BA3850">
            <v>12</v>
          </cell>
          <cell r="BB3850">
            <v>2</v>
          </cell>
          <cell r="BC3850">
            <v>22</v>
          </cell>
          <cell r="BD3850">
            <v>14</v>
          </cell>
          <cell r="BE3850">
            <v>1</v>
          </cell>
          <cell r="BF3850" t="str">
            <v>-</v>
          </cell>
          <cell r="BG3850">
            <v>0</v>
          </cell>
        </row>
        <row r="3851">
          <cell r="A3851" t="str">
            <v>SSI0002736</v>
          </cell>
          <cell r="C3851" t="str">
            <v>SSI</v>
          </cell>
          <cell r="D3851" t="str">
            <v>intranet.ai srl</v>
          </cell>
          <cell r="E3851">
            <v>44007</v>
          </cell>
          <cell r="F3851">
            <v>2020</v>
          </cell>
          <cell r="H3851" t="str">
            <v>11172630961</v>
          </cell>
          <cell r="I3851" t="str">
            <v>Domanda non ammessa</v>
          </cell>
          <cell r="J3851" t="str">
            <v>MILANO</v>
          </cell>
          <cell r="K3851" t="str">
            <v>MI</v>
          </cell>
          <cell r="L3851" t="str">
            <v>Lombardia</v>
          </cell>
          <cell r="M3851" t="str">
            <v>ITALIA</v>
          </cell>
          <cell r="N3851" t="str">
            <v>CENTRO-NORD</v>
          </cell>
          <cell r="O3851" t="str">
            <v>Centro-Nord</v>
          </cell>
          <cell r="Q3851" t="str">
            <v>X</v>
          </cell>
          <cell r="R3851" t="str">
            <v>DL Rilancio</v>
          </cell>
          <cell r="S3851" t="str">
            <v>Società costituita</v>
          </cell>
          <cell r="T3851">
            <v>399423</v>
          </cell>
          <cell r="U3851">
            <v>327038.40000000002</v>
          </cell>
          <cell r="V3851">
            <v>399423</v>
          </cell>
          <cell r="W3851">
            <v>0</v>
          </cell>
          <cell r="X3851">
            <v>319538.40000000002</v>
          </cell>
          <cell r="Y3851">
            <v>0</v>
          </cell>
          <cell r="Z3851">
            <v>7500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4</v>
          </cell>
          <cell r="AF3851">
            <v>44133</v>
          </cell>
          <cell r="AG3851">
            <v>2020</v>
          </cell>
          <cell r="AH3851" t="str">
            <v>Non ammissione</v>
          </cell>
          <cell r="AI3851" t="str">
            <v>Economia Digitale</v>
          </cell>
          <cell r="AJ3851" t="str">
            <v>Cloud computing</v>
          </cell>
          <cell r="AK3851" t="str">
            <v>Web technology</v>
          </cell>
          <cell r="AP3851" t="str">
            <v>62.01.00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 t="str">
            <v>-</v>
          </cell>
          <cell r="BG3851">
            <v>0</v>
          </cell>
        </row>
        <row r="3852">
          <cell r="A3852" t="str">
            <v>SSI0002737</v>
          </cell>
          <cell r="C3852" t="str">
            <v>SSI</v>
          </cell>
          <cell r="D3852" t="str">
            <v>TAGFOR</v>
          </cell>
          <cell r="E3852">
            <v>44007</v>
          </cell>
          <cell r="F3852">
            <v>2020</v>
          </cell>
          <cell r="H3852" t="str">
            <v>01828810935</v>
          </cell>
          <cell r="I3852" t="str">
            <v>In corso di valutazione</v>
          </cell>
          <cell r="J3852" t="str">
            <v>SAN DONA' DI PIAVE</v>
          </cell>
          <cell r="K3852" t="str">
            <v>VE</v>
          </cell>
          <cell r="L3852" t="str">
            <v>Veneto</v>
          </cell>
          <cell r="M3852" t="str">
            <v>ITALIA</v>
          </cell>
          <cell r="N3852" t="str">
            <v>CENTRO-NORD</v>
          </cell>
          <cell r="O3852" t="str">
            <v>Centro-Nord</v>
          </cell>
          <cell r="Q3852" t="str">
            <v>X</v>
          </cell>
          <cell r="R3852" t="str">
            <v>DL Rilancio</v>
          </cell>
          <cell r="S3852" t="str">
            <v>Società costituita</v>
          </cell>
          <cell r="T3852">
            <v>361750</v>
          </cell>
          <cell r="U3852">
            <v>289400</v>
          </cell>
          <cell r="V3852">
            <v>361750</v>
          </cell>
          <cell r="W3852">
            <v>0</v>
          </cell>
          <cell r="X3852">
            <v>289400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4</v>
          </cell>
          <cell r="AI3852" t="str">
            <v>Economia Digitale</v>
          </cell>
          <cell r="AJ3852" t="str">
            <v>Smart cities</v>
          </cell>
          <cell r="AK3852" t="str">
            <v>Smart cities and services</v>
          </cell>
          <cell r="AP3852" t="str">
            <v>63.12.00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1</v>
          </cell>
          <cell r="AY3852">
            <v>4</v>
          </cell>
          <cell r="AZ3852">
            <v>0</v>
          </cell>
          <cell r="BA3852">
            <v>1</v>
          </cell>
          <cell r="BB3852">
            <v>0</v>
          </cell>
          <cell r="BC3852">
            <v>5</v>
          </cell>
          <cell r="BD3852">
            <v>1</v>
          </cell>
          <cell r="BE3852">
            <v>0</v>
          </cell>
          <cell r="BF3852" t="str">
            <v>-</v>
          </cell>
          <cell r="BG3852">
            <v>0</v>
          </cell>
        </row>
        <row r="3853">
          <cell r="A3853" t="str">
            <v>SSI0002738</v>
          </cell>
          <cell r="C3853" t="str">
            <v>SSI</v>
          </cell>
          <cell r="D3853" t="str">
            <v>Socialbeat SRL</v>
          </cell>
          <cell r="E3853">
            <v>44008</v>
          </cell>
          <cell r="F3853">
            <v>2020</v>
          </cell>
          <cell r="H3853" t="str">
            <v>04226070169</v>
          </cell>
          <cell r="I3853" t="str">
            <v>In corso di valutazione</v>
          </cell>
          <cell r="J3853" t="str">
            <v>NAPOLI</v>
          </cell>
          <cell r="K3853" t="str">
            <v>NA</v>
          </cell>
          <cell r="L3853" t="str">
            <v>Campania</v>
          </cell>
          <cell r="M3853" t="str">
            <v>ITALIA</v>
          </cell>
          <cell r="N3853" t="str">
            <v>SUD</v>
          </cell>
          <cell r="O3853" t="str">
            <v>Mezzogiorno</v>
          </cell>
          <cell r="Q3853" t="str">
            <v>X</v>
          </cell>
          <cell r="R3853" t="str">
            <v>PON I&amp;C SUD</v>
          </cell>
          <cell r="S3853" t="str">
            <v>Società costituita</v>
          </cell>
          <cell r="T3853">
            <v>1499901.12</v>
          </cell>
          <cell r="U3853">
            <v>1199920.8999999999</v>
          </cell>
          <cell r="V3853">
            <v>1499901.12</v>
          </cell>
          <cell r="W3853">
            <v>0</v>
          </cell>
          <cell r="X3853">
            <v>1199920.8999999999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13</v>
          </cell>
          <cell r="AI3853" t="str">
            <v>Economia Digitale</v>
          </cell>
          <cell r="AJ3853" t="str">
            <v>Cloud computing</v>
          </cell>
          <cell r="AK3853" t="str">
            <v>Web technology</v>
          </cell>
          <cell r="AP3853" t="str">
            <v>62.01.00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2</v>
          </cell>
          <cell r="AX3853">
            <v>1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3</v>
          </cell>
          <cell r="BD3853">
            <v>0</v>
          </cell>
          <cell r="BE3853">
            <v>2</v>
          </cell>
          <cell r="BF3853" t="str">
            <v>-</v>
          </cell>
          <cell r="BG3853">
            <v>0</v>
          </cell>
        </row>
        <row r="3854">
          <cell r="A3854" t="str">
            <v>SSI0002739</v>
          </cell>
          <cell r="C3854" t="str">
            <v>SSI</v>
          </cell>
          <cell r="D3854" t="str">
            <v>Luigi Marino</v>
          </cell>
          <cell r="E3854">
            <v>44009</v>
          </cell>
          <cell r="F3854">
            <v>2020</v>
          </cell>
          <cell r="H3854" t="str">
            <v/>
          </cell>
          <cell r="I3854" t="str">
            <v>In corso di valutazione</v>
          </cell>
          <cell r="J3854" t="str">
            <v>n.d.</v>
          </cell>
          <cell r="K3854" t="str">
            <v>n.d.</v>
          </cell>
          <cell r="L3854" t="str">
            <v>Campania</v>
          </cell>
          <cell r="M3854" t="str">
            <v>ITALIA</v>
          </cell>
          <cell r="N3854" t="str">
            <v>SUD</v>
          </cell>
          <cell r="O3854" t="str">
            <v>Mezzogiorno</v>
          </cell>
          <cell r="Q3854" t="str">
            <v>X</v>
          </cell>
          <cell r="R3854" t="str">
            <v>PON I&amp;C SUD - DL Rilancio</v>
          </cell>
          <cell r="S3854" t="str">
            <v>Società non costituita</v>
          </cell>
          <cell r="T3854">
            <v>406050</v>
          </cell>
          <cell r="U3854">
            <v>380445</v>
          </cell>
          <cell r="V3854">
            <v>406050</v>
          </cell>
          <cell r="W3854">
            <v>0</v>
          </cell>
          <cell r="X3854">
            <v>365445</v>
          </cell>
          <cell r="Y3854">
            <v>0</v>
          </cell>
          <cell r="Z3854">
            <v>15000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9</v>
          </cell>
          <cell r="AI3854" t="str">
            <v>Economia Digitale</v>
          </cell>
          <cell r="AJ3854" t="str">
            <v>Internet of things</v>
          </cell>
          <cell r="AK3854" t="str">
            <v>Web technology</v>
          </cell>
          <cell r="AP3854" t="str">
            <v/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1</v>
          </cell>
          <cell r="AX3854">
            <v>0</v>
          </cell>
          <cell r="AY3854">
            <v>0</v>
          </cell>
          <cell r="AZ3854">
            <v>1</v>
          </cell>
          <cell r="BA3854">
            <v>0</v>
          </cell>
          <cell r="BB3854">
            <v>0</v>
          </cell>
          <cell r="BC3854">
            <v>1</v>
          </cell>
          <cell r="BD3854">
            <v>1</v>
          </cell>
          <cell r="BE3854">
            <v>2</v>
          </cell>
          <cell r="BF3854" t="str">
            <v>-</v>
          </cell>
          <cell r="BG3854">
            <v>0</v>
          </cell>
        </row>
        <row r="3855">
          <cell r="A3855" t="str">
            <v>SSI0002740</v>
          </cell>
          <cell r="C3855" t="str">
            <v>SSI</v>
          </cell>
          <cell r="D3855" t="str">
            <v>Chablif srl</v>
          </cell>
          <cell r="E3855">
            <v>44011</v>
          </cell>
          <cell r="F3855">
            <v>2020</v>
          </cell>
          <cell r="H3855" t="str">
            <v>10870460960</v>
          </cell>
          <cell r="I3855" t="str">
            <v>Rinuncia</v>
          </cell>
          <cell r="J3855" t="str">
            <v>MILANO</v>
          </cell>
          <cell r="K3855" t="str">
            <v>MI</v>
          </cell>
          <cell r="L3855" t="str">
            <v>Lombardia</v>
          </cell>
          <cell r="M3855" t="str">
            <v>ITALIA</v>
          </cell>
          <cell r="N3855" t="str">
            <v>CENTRO-NORD</v>
          </cell>
          <cell r="O3855" t="str">
            <v>Centro-Nord</v>
          </cell>
          <cell r="Q3855" t="str">
            <v>X</v>
          </cell>
          <cell r="R3855" t="str">
            <v>FCS Centro/Nord</v>
          </cell>
          <cell r="S3855" t="str">
            <v>Società costituita</v>
          </cell>
          <cell r="T3855">
            <v>323384</v>
          </cell>
          <cell r="U3855">
            <v>258707.20000000001</v>
          </cell>
          <cell r="V3855">
            <v>323384</v>
          </cell>
          <cell r="W3855">
            <v>0</v>
          </cell>
          <cell r="X3855">
            <v>258707.20000000001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5</v>
          </cell>
          <cell r="AI3855" t="str">
            <v>Tecnologia nuova sperimentale</v>
          </cell>
          <cell r="AJ3855" t="str">
            <v>Ambiente e Energia</v>
          </cell>
          <cell r="AK3855" t="str">
            <v>Ambiente e Energia</v>
          </cell>
          <cell r="AP3855" t="str">
            <v>82.30.00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2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2</v>
          </cell>
          <cell r="BD3855">
            <v>0</v>
          </cell>
          <cell r="BE3855">
            <v>0</v>
          </cell>
          <cell r="BF3855" t="str">
            <v>-</v>
          </cell>
          <cell r="BG3855">
            <v>0</v>
          </cell>
        </row>
        <row r="3856">
          <cell r="A3856" t="str">
            <v>SSI0002741</v>
          </cell>
          <cell r="C3856" t="str">
            <v>SSI</v>
          </cell>
          <cell r="D3856" t="str">
            <v>Birrificio Doppiobaffo S.R.L.</v>
          </cell>
          <cell r="E3856">
            <v>44012</v>
          </cell>
          <cell r="F3856">
            <v>2020</v>
          </cell>
          <cell r="H3856" t="str">
            <v>02725880187</v>
          </cell>
          <cell r="I3856" t="str">
            <v>Domanda decaduta</v>
          </cell>
          <cell r="J3856" t="str">
            <v>VALSAMOGGIA</v>
          </cell>
          <cell r="K3856" t="str">
            <v>BO</v>
          </cell>
          <cell r="L3856" t="str">
            <v>Emilia Romagna</v>
          </cell>
          <cell r="M3856" t="str">
            <v>ITALIA</v>
          </cell>
          <cell r="N3856" t="str">
            <v>CENTRO-NORD</v>
          </cell>
          <cell r="O3856" t="str">
            <v>Centro-Nord</v>
          </cell>
          <cell r="Q3856" t="str">
            <v>X</v>
          </cell>
          <cell r="R3856" t="str">
            <v>FCS Centro/Nord</v>
          </cell>
          <cell r="S3856" t="str">
            <v>Società costituita</v>
          </cell>
          <cell r="T3856">
            <v>1499950</v>
          </cell>
          <cell r="U3856">
            <v>1199520</v>
          </cell>
          <cell r="V3856">
            <v>1499950</v>
          </cell>
          <cell r="W3856">
            <v>0</v>
          </cell>
          <cell r="X3856">
            <v>1199520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3</v>
          </cell>
          <cell r="AI3856" t="str">
            <v>Tecnologia nuova sperimentale</v>
          </cell>
          <cell r="AJ3856" t="str">
            <v>Bioagroalimentare</v>
          </cell>
          <cell r="AK3856" t="str">
            <v>Bio-scienze</v>
          </cell>
          <cell r="AP3856" t="str">
            <v>11.05.00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1</v>
          </cell>
          <cell r="AX3856">
            <v>1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2</v>
          </cell>
          <cell r="BD3856">
            <v>0</v>
          </cell>
          <cell r="BE3856">
            <v>1</v>
          </cell>
          <cell r="BF3856" t="str">
            <v>-</v>
          </cell>
          <cell r="BG3856">
            <v>0</v>
          </cell>
        </row>
        <row r="3857">
          <cell r="A3857" t="str">
            <v>SSI0002742</v>
          </cell>
          <cell r="C3857" t="str">
            <v>SSI</v>
          </cell>
          <cell r="D3857" t="str">
            <v>TConsulta S.r.l.</v>
          </cell>
          <cell r="E3857">
            <v>44012</v>
          </cell>
          <cell r="F3857">
            <v>2020</v>
          </cell>
          <cell r="H3857" t="str">
            <v>09491951217</v>
          </cell>
          <cell r="I3857" t="str">
            <v>Domanda non ammessa</v>
          </cell>
          <cell r="J3857" t="str">
            <v>NAPOLI</v>
          </cell>
          <cell r="K3857" t="str">
            <v>NA</v>
          </cell>
          <cell r="L3857" t="str">
            <v>Campania</v>
          </cell>
          <cell r="M3857" t="str">
            <v>ITALIA</v>
          </cell>
          <cell r="N3857" t="str">
            <v>SUD</v>
          </cell>
          <cell r="O3857" t="str">
            <v>Mezzogiorno</v>
          </cell>
          <cell r="Q3857" t="str">
            <v>X</v>
          </cell>
          <cell r="R3857" t="str">
            <v>PON I&amp;C SUD - DL Rilancio</v>
          </cell>
          <cell r="S3857" t="str">
            <v>Società costituita</v>
          </cell>
          <cell r="T3857">
            <v>1499624</v>
          </cell>
          <cell r="U3857">
            <v>1364661.6</v>
          </cell>
          <cell r="V3857">
            <v>1499624</v>
          </cell>
          <cell r="W3857">
            <v>0</v>
          </cell>
          <cell r="X3857">
            <v>1349661.6</v>
          </cell>
          <cell r="Y3857">
            <v>0</v>
          </cell>
          <cell r="Z3857">
            <v>15000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20</v>
          </cell>
          <cell r="AF3857">
            <v>44133</v>
          </cell>
          <cell r="AG3857">
            <v>2020</v>
          </cell>
          <cell r="AH3857" t="str">
            <v>Non ammissione</v>
          </cell>
          <cell r="AI3857" t="str">
            <v>Economia Digitale</v>
          </cell>
          <cell r="AJ3857" t="str">
            <v>Life sciences</v>
          </cell>
          <cell r="AK3857" t="str">
            <v>Bio-scienze</v>
          </cell>
          <cell r="AP3857" t="str">
            <v>62.02.00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5</v>
          </cell>
          <cell r="AX3857">
            <v>0</v>
          </cell>
          <cell r="AY3857">
            <v>0</v>
          </cell>
          <cell r="AZ3857">
            <v>1</v>
          </cell>
          <cell r="BA3857">
            <v>0</v>
          </cell>
          <cell r="BB3857">
            <v>0</v>
          </cell>
          <cell r="BC3857">
            <v>5</v>
          </cell>
          <cell r="BD3857">
            <v>1</v>
          </cell>
          <cell r="BE3857">
            <v>6</v>
          </cell>
          <cell r="BF3857" t="str">
            <v>-</v>
          </cell>
          <cell r="BG3857">
            <v>0</v>
          </cell>
        </row>
        <row r="3858">
          <cell r="A3858" t="str">
            <v>SSI0002743</v>
          </cell>
          <cell r="C3858" t="str">
            <v>SSI</v>
          </cell>
          <cell r="D3858" t="str">
            <v>Mama Industry s.r.l.</v>
          </cell>
          <cell r="E3858">
            <v>44012</v>
          </cell>
          <cell r="F3858">
            <v>2020</v>
          </cell>
          <cell r="H3858" t="str">
            <v>14080391007</v>
          </cell>
          <cell r="I3858" t="str">
            <v>In corso di valutazione</v>
          </cell>
          <cell r="J3858" t="str">
            <v>L'AQUILA</v>
          </cell>
          <cell r="K3858" t="str">
            <v>AQ</v>
          </cell>
          <cell r="L3858" t="str">
            <v>Abruzzo</v>
          </cell>
          <cell r="M3858" t="str">
            <v>ITALIA</v>
          </cell>
          <cell r="N3858" t="str">
            <v>SUD</v>
          </cell>
          <cell r="O3858" t="str">
            <v>Mezzogiorno</v>
          </cell>
          <cell r="P3858" t="str">
            <v>x</v>
          </cell>
          <cell r="Q3858" t="str">
            <v>X</v>
          </cell>
          <cell r="R3858" t="str">
            <v>DL Rilancio (PON IC SAM)</v>
          </cell>
          <cell r="S3858" t="str">
            <v>Società costituita</v>
          </cell>
          <cell r="T3858">
            <v>249183.87</v>
          </cell>
          <cell r="U3858">
            <v>199347.09999999998</v>
          </cell>
          <cell r="V3858">
            <v>249183.87</v>
          </cell>
          <cell r="W3858">
            <v>0</v>
          </cell>
          <cell r="X3858">
            <v>199347.09999999998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12</v>
          </cell>
          <cell r="AI3858" t="str">
            <v>Tecnologia nuova sperimentale</v>
          </cell>
          <cell r="AJ3858" t="str">
            <v>Automazione Industriale</v>
          </cell>
          <cell r="AK3858" t="str">
            <v>Industria hi-tech</v>
          </cell>
          <cell r="AP3858" t="str">
            <v>70.22.09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2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2</v>
          </cell>
          <cell r="BD3858">
            <v>0</v>
          </cell>
          <cell r="BE3858">
            <v>0</v>
          </cell>
          <cell r="BF3858" t="str">
            <v>-</v>
          </cell>
          <cell r="BG3858">
            <v>0</v>
          </cell>
        </row>
        <row r="3859">
          <cell r="A3859" t="str">
            <v>SSI0002744</v>
          </cell>
          <cell r="B3859" t="str">
            <v>C74H20001800008</v>
          </cell>
          <cell r="C3859" t="str">
            <v>SSI</v>
          </cell>
          <cell r="D3859" t="str">
            <v>Alessandro Sestini</v>
          </cell>
          <cell r="E3859">
            <v>44012</v>
          </cell>
          <cell r="F3859">
            <v>2020</v>
          </cell>
          <cell r="H3859" t="str">
            <v/>
          </cell>
          <cell r="I3859" t="str">
            <v>Domanda ammessa</v>
          </cell>
          <cell r="J3859" t="str">
            <v>n.d.</v>
          </cell>
          <cell r="K3859" t="str">
            <v>n.d.</v>
          </cell>
          <cell r="L3859" t="str">
            <v>Sardegna</v>
          </cell>
          <cell r="M3859" t="str">
            <v>ITALIA</v>
          </cell>
          <cell r="N3859" t="str">
            <v>SUD</v>
          </cell>
          <cell r="O3859" t="str">
            <v>Mezzogiorno</v>
          </cell>
          <cell r="Q3859" t="str">
            <v>X</v>
          </cell>
          <cell r="R3859" t="str">
            <v>DL Rilancio (PON IC SAM)</v>
          </cell>
          <cell r="S3859" t="str">
            <v>Società non costituita</v>
          </cell>
          <cell r="T3859">
            <v>172274</v>
          </cell>
          <cell r="U3859">
            <v>152819.20000000001</v>
          </cell>
          <cell r="V3859">
            <v>172274</v>
          </cell>
          <cell r="W3859">
            <v>0</v>
          </cell>
          <cell r="X3859">
            <v>137819.20000000001</v>
          </cell>
          <cell r="Y3859">
            <v>0</v>
          </cell>
          <cell r="Z3859">
            <v>15000</v>
          </cell>
          <cell r="AA3859">
            <v>0</v>
          </cell>
          <cell r="AB3859">
            <v>172274</v>
          </cell>
          <cell r="AC3859">
            <v>172274</v>
          </cell>
          <cell r="AD3859">
            <v>0</v>
          </cell>
          <cell r="AE3859">
            <v>3</v>
          </cell>
          <cell r="AF3859">
            <v>44116</v>
          </cell>
          <cell r="AG3859">
            <v>2020</v>
          </cell>
          <cell r="AH3859" t="str">
            <v>Ammissione</v>
          </cell>
          <cell r="AI3859" t="str">
            <v>Tecnologia nuova sperimentale</v>
          </cell>
          <cell r="AJ3859" t="str">
            <v>Materiali innovativi</v>
          </cell>
          <cell r="AK3859" t="str">
            <v>Industria hi-tech</v>
          </cell>
          <cell r="AP3859" t="str">
            <v/>
          </cell>
          <cell r="AR3859">
            <v>151219.20000000001</v>
          </cell>
          <cell r="AS3859">
            <v>136219.20000000001</v>
          </cell>
          <cell r="AT3859">
            <v>0</v>
          </cell>
          <cell r="AU3859">
            <v>15000</v>
          </cell>
          <cell r="AV3859">
            <v>101159.52</v>
          </cell>
          <cell r="AW3859">
            <v>1</v>
          </cell>
          <cell r="AX3859">
            <v>1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2</v>
          </cell>
          <cell r="BD3859">
            <v>0</v>
          </cell>
          <cell r="BE3859">
            <v>1</v>
          </cell>
          <cell r="BF3859" t="str">
            <v>-</v>
          </cell>
          <cell r="BG3859">
            <v>0</v>
          </cell>
        </row>
        <row r="3860">
          <cell r="A3860" t="str">
            <v>SSI0002745</v>
          </cell>
          <cell r="C3860" t="str">
            <v>SSI</v>
          </cell>
          <cell r="D3860" t="str">
            <v>MICEBOT SRL</v>
          </cell>
          <cell r="E3860">
            <v>44012</v>
          </cell>
          <cell r="F3860">
            <v>2020</v>
          </cell>
          <cell r="H3860" t="str">
            <v>10928680965</v>
          </cell>
          <cell r="I3860" t="str">
            <v>Domanda decaduta</v>
          </cell>
          <cell r="J3860" t="str">
            <v>MILANO</v>
          </cell>
          <cell r="K3860" t="str">
            <v>MI</v>
          </cell>
          <cell r="L3860" t="str">
            <v>Lombardia</v>
          </cell>
          <cell r="M3860" t="str">
            <v>ITALIA</v>
          </cell>
          <cell r="N3860" t="str">
            <v>CENTRO-NORD</v>
          </cell>
          <cell r="O3860" t="str">
            <v>Centro-Nord</v>
          </cell>
          <cell r="Q3860" t="str">
            <v>X</v>
          </cell>
          <cell r="R3860" t="str">
            <v>FCS Centro/Nord</v>
          </cell>
          <cell r="S3860" t="str">
            <v>Società costituita</v>
          </cell>
          <cell r="T3860">
            <v>563160</v>
          </cell>
          <cell r="U3860">
            <v>458028</v>
          </cell>
          <cell r="V3860">
            <v>563160</v>
          </cell>
          <cell r="W3860">
            <v>0</v>
          </cell>
          <cell r="X3860">
            <v>450528</v>
          </cell>
          <cell r="Y3860">
            <v>0</v>
          </cell>
          <cell r="Z3860">
            <v>7500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6</v>
          </cell>
          <cell r="AI3860" t="str">
            <v>Economia Digitale</v>
          </cell>
          <cell r="AJ3860" t="str">
            <v>Turismo e beni culturali</v>
          </cell>
          <cell r="AK3860" t="str">
            <v>Turismo e beni culturali</v>
          </cell>
          <cell r="AP3860" t="str">
            <v>63.12.00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4</v>
          </cell>
          <cell r="AY3860">
            <v>2</v>
          </cell>
          <cell r="AZ3860">
            <v>0</v>
          </cell>
          <cell r="BA3860">
            <v>2</v>
          </cell>
          <cell r="BB3860">
            <v>0</v>
          </cell>
          <cell r="BC3860">
            <v>6</v>
          </cell>
          <cell r="BD3860">
            <v>2</v>
          </cell>
          <cell r="BE3860">
            <v>0</v>
          </cell>
          <cell r="BF3860" t="str">
            <v>-</v>
          </cell>
          <cell r="BG3860">
            <v>0</v>
          </cell>
        </row>
        <row r="3861">
          <cell r="A3861" t="str">
            <v>SSI0002746</v>
          </cell>
          <cell r="C3861" t="str">
            <v>SSI</v>
          </cell>
          <cell r="D3861" t="str">
            <v>Gianluca Perlangeli</v>
          </cell>
          <cell r="E3861">
            <v>44012</v>
          </cell>
          <cell r="F3861">
            <v>2020</v>
          </cell>
          <cell r="H3861" t="str">
            <v/>
          </cell>
          <cell r="I3861" t="str">
            <v>Domanda non ammessa</v>
          </cell>
          <cell r="J3861" t="str">
            <v>n.d.</v>
          </cell>
          <cell r="K3861" t="str">
            <v>n.d.</v>
          </cell>
          <cell r="L3861" t="str">
            <v>Lombardia</v>
          </cell>
          <cell r="M3861" t="str">
            <v>ITALIA</v>
          </cell>
          <cell r="N3861" t="str">
            <v>CENTRO-NORD</v>
          </cell>
          <cell r="O3861" t="str">
            <v>Centro-Nord</v>
          </cell>
          <cell r="Q3861" t="str">
            <v>X</v>
          </cell>
          <cell r="R3861" t="str">
            <v>DL Rilancio</v>
          </cell>
          <cell r="S3861" t="str">
            <v>Società non costituita</v>
          </cell>
          <cell r="T3861">
            <v>988807</v>
          </cell>
          <cell r="U3861">
            <v>798545.6</v>
          </cell>
          <cell r="V3861">
            <v>988807</v>
          </cell>
          <cell r="W3861">
            <v>0</v>
          </cell>
          <cell r="X3861">
            <v>791045.6</v>
          </cell>
          <cell r="Y3861">
            <v>0</v>
          </cell>
          <cell r="Z3861">
            <v>7500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3</v>
          </cell>
          <cell r="AF3861">
            <v>44133</v>
          </cell>
          <cell r="AG3861">
            <v>2020</v>
          </cell>
          <cell r="AH3861" t="str">
            <v>Non ammissione</v>
          </cell>
          <cell r="AI3861" t="str">
            <v>Economia Digitale</v>
          </cell>
          <cell r="AJ3861" t="str">
            <v>Ambiente e Energia</v>
          </cell>
          <cell r="AK3861" t="str">
            <v>Ambiente e Energia</v>
          </cell>
          <cell r="AP3861" t="str">
            <v/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3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3</v>
          </cell>
          <cell r="BD3861">
            <v>0</v>
          </cell>
          <cell r="BE3861">
            <v>0</v>
          </cell>
          <cell r="BF3861" t="str">
            <v>-</v>
          </cell>
          <cell r="BG3861">
            <v>0</v>
          </cell>
        </row>
        <row r="3862">
          <cell r="A3862" t="str">
            <v>SSI0002747</v>
          </cell>
          <cell r="C3862" t="str">
            <v>SSI</v>
          </cell>
          <cell r="D3862" t="str">
            <v>DI PASQUALE GUTHMANN S.R.L</v>
          </cell>
          <cell r="E3862">
            <v>44013</v>
          </cell>
          <cell r="F3862">
            <v>2020</v>
          </cell>
          <cell r="H3862" t="str">
            <v>15512961002</v>
          </cell>
          <cell r="I3862" t="str">
            <v>In corso di valutazione</v>
          </cell>
          <cell r="J3862" t="str">
            <v>PALERMO</v>
          </cell>
          <cell r="K3862" t="str">
            <v>PA</v>
          </cell>
          <cell r="L3862" t="str">
            <v>Sicilia</v>
          </cell>
          <cell r="M3862" t="str">
            <v>ITALIA</v>
          </cell>
          <cell r="N3862" t="str">
            <v>SUD</v>
          </cell>
          <cell r="O3862" t="str">
            <v>Mezzogiorno</v>
          </cell>
          <cell r="Q3862" t="str">
            <v>X</v>
          </cell>
          <cell r="R3862" t="str">
            <v>PON I&amp;C SUD - DL Rilancio</v>
          </cell>
          <cell r="S3862" t="str">
            <v>Società costituita</v>
          </cell>
          <cell r="T3862">
            <v>1320063.94</v>
          </cell>
          <cell r="U3862">
            <v>1071051.1499999999</v>
          </cell>
          <cell r="V3862">
            <v>1320063.94</v>
          </cell>
          <cell r="W3862">
            <v>0</v>
          </cell>
          <cell r="X3862">
            <v>1056051.1499999999</v>
          </cell>
          <cell r="Y3862">
            <v>0</v>
          </cell>
          <cell r="Z3862">
            <v>15000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5</v>
          </cell>
          <cell r="AI3862" t="str">
            <v>Economia Digitale</v>
          </cell>
          <cell r="AJ3862" t="str">
            <v>Automazione Industriale</v>
          </cell>
          <cell r="AK3862" t="str">
            <v>Industria hi-tech</v>
          </cell>
          <cell r="AP3862" t="str">
            <v>47.91.10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1</v>
          </cell>
          <cell r="AZ3862">
            <v>0</v>
          </cell>
          <cell r="BA3862">
            <v>0</v>
          </cell>
          <cell r="BB3862">
            <v>1</v>
          </cell>
          <cell r="BC3862">
            <v>1</v>
          </cell>
          <cell r="BD3862">
            <v>1</v>
          </cell>
          <cell r="BE3862">
            <v>0</v>
          </cell>
          <cell r="BF3862" t="str">
            <v>-</v>
          </cell>
          <cell r="BG3862">
            <v>0</v>
          </cell>
        </row>
        <row r="3863">
          <cell r="A3863" t="str">
            <v>SSI0002748</v>
          </cell>
          <cell r="C3863" t="str">
            <v>SSI</v>
          </cell>
          <cell r="D3863" t="str">
            <v>Wastebox</v>
          </cell>
          <cell r="E3863">
            <v>44014</v>
          </cell>
          <cell r="F3863">
            <v>2020</v>
          </cell>
          <cell r="H3863" t="str">
            <v>02270160688</v>
          </cell>
          <cell r="I3863" t="str">
            <v>Domanda non ammessa</v>
          </cell>
          <cell r="J3863" t="str">
            <v>PESCARA</v>
          </cell>
          <cell r="K3863" t="str">
            <v>PE</v>
          </cell>
          <cell r="L3863" t="str">
            <v>Abruzzo</v>
          </cell>
          <cell r="M3863" t="str">
            <v>ITALIA</v>
          </cell>
          <cell r="N3863" t="str">
            <v>SUD</v>
          </cell>
          <cell r="O3863" t="str">
            <v>Mezzogiorno</v>
          </cell>
          <cell r="Q3863" t="str">
            <v>X</v>
          </cell>
          <cell r="R3863" t="str">
            <v>DL Rilancio (PON IC SAM)</v>
          </cell>
          <cell r="S3863" t="str">
            <v>Società costituita</v>
          </cell>
          <cell r="T3863">
            <v>999610</v>
          </cell>
          <cell r="U3863">
            <v>814688</v>
          </cell>
          <cell r="V3863">
            <v>999610</v>
          </cell>
          <cell r="W3863">
            <v>0</v>
          </cell>
          <cell r="X3863">
            <v>799688</v>
          </cell>
          <cell r="Y3863">
            <v>0</v>
          </cell>
          <cell r="Z3863">
            <v>15000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12</v>
          </cell>
          <cell r="AF3863">
            <v>44133</v>
          </cell>
          <cell r="AG3863">
            <v>2020</v>
          </cell>
          <cell r="AH3863" t="str">
            <v>Non ammissione</v>
          </cell>
          <cell r="AI3863" t="str">
            <v>Economia Digitale</v>
          </cell>
          <cell r="AJ3863" t="str">
            <v>E-Commerce</v>
          </cell>
          <cell r="AK3863" t="str">
            <v>Web technology</v>
          </cell>
          <cell r="AP3863" t="str">
            <v>82.99.99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2</v>
          </cell>
          <cell r="AX3863">
            <v>1</v>
          </cell>
          <cell r="AY3863">
            <v>0</v>
          </cell>
          <cell r="AZ3863">
            <v>0</v>
          </cell>
          <cell r="BA3863">
            <v>1</v>
          </cell>
          <cell r="BB3863">
            <v>0</v>
          </cell>
          <cell r="BC3863">
            <v>3</v>
          </cell>
          <cell r="BD3863">
            <v>1</v>
          </cell>
          <cell r="BE3863">
            <v>2</v>
          </cell>
          <cell r="BF3863" t="str">
            <v>-</v>
          </cell>
          <cell r="BG3863">
            <v>0</v>
          </cell>
        </row>
        <row r="3864">
          <cell r="A3864" t="str">
            <v>SSI0002749</v>
          </cell>
          <cell r="C3864" t="str">
            <v>SSI</v>
          </cell>
          <cell r="D3864" t="str">
            <v>AXIA FORMAZIONE &amp; CONSULENZA S.R.L.</v>
          </cell>
          <cell r="E3864">
            <v>44014</v>
          </cell>
          <cell r="F3864">
            <v>2020</v>
          </cell>
          <cell r="H3864" t="str">
            <v>02601930999</v>
          </cell>
          <cell r="I3864" t="str">
            <v>Domanda non ammessa</v>
          </cell>
          <cell r="J3864" t="str">
            <v>GENOVA</v>
          </cell>
          <cell r="K3864" t="str">
            <v>GE</v>
          </cell>
          <cell r="L3864" t="str">
            <v>Liguria</v>
          </cell>
          <cell r="M3864" t="str">
            <v>ITALIA</v>
          </cell>
          <cell r="N3864" t="str">
            <v>CENTRO-NORD</v>
          </cell>
          <cell r="O3864" t="str">
            <v>Centro-Nord</v>
          </cell>
          <cell r="Q3864" t="str">
            <v>X</v>
          </cell>
          <cell r="R3864" t="str">
            <v>DL Rilancio</v>
          </cell>
          <cell r="S3864" t="str">
            <v>Società costituita</v>
          </cell>
          <cell r="T3864">
            <v>261043</v>
          </cell>
          <cell r="U3864">
            <v>208834.4</v>
          </cell>
          <cell r="V3864">
            <v>261043</v>
          </cell>
          <cell r="W3864">
            <v>0</v>
          </cell>
          <cell r="X3864">
            <v>208834.4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1</v>
          </cell>
          <cell r="AF3864">
            <v>44119</v>
          </cell>
          <cell r="AG3864">
            <v>2020</v>
          </cell>
          <cell r="AH3864" t="str">
            <v>Non ammissione</v>
          </cell>
          <cell r="AI3864" t="str">
            <v>Economia Digitale</v>
          </cell>
          <cell r="AJ3864" t="str">
            <v>Infrastruttura e sicurezza</v>
          </cell>
          <cell r="AK3864" t="str">
            <v>IT e infrastrutture</v>
          </cell>
          <cell r="AP3864" t="str">
            <v>85.59.20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2</v>
          </cell>
          <cell r="AZ3864">
            <v>0</v>
          </cell>
          <cell r="BA3864">
            <v>2</v>
          </cell>
          <cell r="BB3864">
            <v>1</v>
          </cell>
          <cell r="BC3864">
            <v>2</v>
          </cell>
          <cell r="BD3864">
            <v>3</v>
          </cell>
          <cell r="BE3864">
            <v>0</v>
          </cell>
          <cell r="BF3864" t="str">
            <v>-</v>
          </cell>
          <cell r="BG3864">
            <v>0</v>
          </cell>
        </row>
        <row r="3865">
          <cell r="A3865" t="str">
            <v>SSI0002750</v>
          </cell>
          <cell r="C3865" t="str">
            <v>SSI</v>
          </cell>
          <cell r="D3865" t="str">
            <v>MBGF SRLS</v>
          </cell>
          <cell r="E3865">
            <v>44014</v>
          </cell>
          <cell r="F3865">
            <v>2020</v>
          </cell>
          <cell r="H3865" t="str">
            <v>02720490420</v>
          </cell>
          <cell r="I3865" t="str">
            <v>In corso di valutazione</v>
          </cell>
          <cell r="J3865" t="str">
            <v>MILANO</v>
          </cell>
          <cell r="K3865" t="str">
            <v>MI</v>
          </cell>
          <cell r="L3865" t="str">
            <v>Lombardia</v>
          </cell>
          <cell r="M3865" t="str">
            <v>ITALIA</v>
          </cell>
          <cell r="N3865" t="str">
            <v>CENTRO-NORD</v>
          </cell>
          <cell r="O3865" t="str">
            <v>Centro-Nord</v>
          </cell>
          <cell r="Q3865" t="str">
            <v>X</v>
          </cell>
          <cell r="R3865" t="str">
            <v>DL Rilancio</v>
          </cell>
          <cell r="S3865" t="str">
            <v>Società costituita</v>
          </cell>
          <cell r="T3865">
            <v>651908</v>
          </cell>
          <cell r="U3865">
            <v>521526.4</v>
          </cell>
          <cell r="V3865">
            <v>651908</v>
          </cell>
          <cell r="W3865">
            <v>0</v>
          </cell>
          <cell r="X3865">
            <v>521526.4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7</v>
          </cell>
          <cell r="AI3865" t="str">
            <v>Valorizzazione della ricerca</v>
          </cell>
          <cell r="AJ3865" t="str">
            <v>Ambiente e Energia</v>
          </cell>
          <cell r="AK3865" t="str">
            <v>Ambiente e Energia</v>
          </cell>
          <cell r="AP3865" t="str">
            <v>72.19.09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1</v>
          </cell>
          <cell r="AZ3865">
            <v>0</v>
          </cell>
          <cell r="BA3865">
            <v>1</v>
          </cell>
          <cell r="BB3865">
            <v>0</v>
          </cell>
          <cell r="BC3865">
            <v>1</v>
          </cell>
          <cell r="BD3865">
            <v>1</v>
          </cell>
          <cell r="BE3865">
            <v>0</v>
          </cell>
          <cell r="BF3865" t="str">
            <v>-</v>
          </cell>
          <cell r="BG3865">
            <v>0</v>
          </cell>
        </row>
        <row r="3866">
          <cell r="A3866" t="str">
            <v>SSI0002751</v>
          </cell>
          <cell r="C3866" t="str">
            <v>SSI</v>
          </cell>
          <cell r="D3866" t="str">
            <v>TOKPILLAR SRL</v>
          </cell>
          <cell r="E3866">
            <v>44014</v>
          </cell>
          <cell r="F3866">
            <v>2020</v>
          </cell>
          <cell r="H3866" t="str">
            <v>15533311005</v>
          </cell>
          <cell r="I3866" t="str">
            <v>In corso di valutazione</v>
          </cell>
          <cell r="J3866" t="str">
            <v>ROMA</v>
          </cell>
          <cell r="K3866" t="str">
            <v>RM</v>
          </cell>
          <cell r="L3866" t="str">
            <v>Lazio</v>
          </cell>
          <cell r="M3866" t="str">
            <v>ITALIA</v>
          </cell>
          <cell r="N3866" t="str">
            <v>CENTRO-NORD</v>
          </cell>
          <cell r="O3866" t="str">
            <v>Centro-Nord</v>
          </cell>
          <cell r="Q3866" t="str">
            <v>X</v>
          </cell>
          <cell r="R3866" t="str">
            <v>DL Rilancio</v>
          </cell>
          <cell r="S3866" t="str">
            <v>Società costituita</v>
          </cell>
          <cell r="T3866">
            <v>942207</v>
          </cell>
          <cell r="U3866">
            <v>752485.91999999993</v>
          </cell>
          <cell r="V3866">
            <v>942207</v>
          </cell>
          <cell r="W3866">
            <v>0</v>
          </cell>
          <cell r="X3866">
            <v>744985.91999999993</v>
          </cell>
          <cell r="Y3866">
            <v>0</v>
          </cell>
          <cell r="Z3866">
            <v>7500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4</v>
          </cell>
          <cell r="AI3866" t="str">
            <v>Valorizzazione della ricerca</v>
          </cell>
          <cell r="AJ3866" t="str">
            <v>Cloud computing</v>
          </cell>
          <cell r="AK3866" t="str">
            <v>Web technology</v>
          </cell>
          <cell r="AP3866" t="str">
            <v>62.01.00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2</v>
          </cell>
          <cell r="AX3866">
            <v>1</v>
          </cell>
          <cell r="AY3866">
            <v>0</v>
          </cell>
          <cell r="AZ3866">
            <v>1</v>
          </cell>
          <cell r="BA3866">
            <v>0</v>
          </cell>
          <cell r="BB3866">
            <v>0</v>
          </cell>
          <cell r="BC3866">
            <v>3</v>
          </cell>
          <cell r="BD3866">
            <v>1</v>
          </cell>
          <cell r="BE3866">
            <v>3</v>
          </cell>
          <cell r="BF3866" t="str">
            <v>-</v>
          </cell>
          <cell r="BG3866">
            <v>0</v>
          </cell>
        </row>
        <row r="3867">
          <cell r="A3867" t="str">
            <v>SSI0002752</v>
          </cell>
          <cell r="C3867" t="str">
            <v>SSI</v>
          </cell>
          <cell r="D3867" t="str">
            <v>Tixter srl</v>
          </cell>
          <cell r="E3867">
            <v>44014</v>
          </cell>
          <cell r="F3867">
            <v>2020</v>
          </cell>
          <cell r="H3867" t="str">
            <v>15414731008</v>
          </cell>
          <cell r="I3867" t="str">
            <v>Domanda non ammessa</v>
          </cell>
          <cell r="J3867" t="str">
            <v>VELLETRI</v>
          </cell>
          <cell r="K3867" t="str">
            <v>RM</v>
          </cell>
          <cell r="L3867" t="str">
            <v>Lazio</v>
          </cell>
          <cell r="M3867" t="str">
            <v>ITALIA</v>
          </cell>
          <cell r="N3867" t="str">
            <v>CENTRO-NORD</v>
          </cell>
          <cell r="O3867" t="str">
            <v>Centro-Nord</v>
          </cell>
          <cell r="Q3867" t="str">
            <v>X</v>
          </cell>
          <cell r="R3867" t="str">
            <v>DL Rilancio</v>
          </cell>
          <cell r="S3867" t="str">
            <v>Società costituita</v>
          </cell>
          <cell r="T3867">
            <v>770388</v>
          </cell>
          <cell r="U3867">
            <v>623810.4</v>
          </cell>
          <cell r="V3867">
            <v>770388</v>
          </cell>
          <cell r="W3867">
            <v>0</v>
          </cell>
          <cell r="X3867">
            <v>616310.4</v>
          </cell>
          <cell r="Y3867">
            <v>0</v>
          </cell>
          <cell r="Z3867">
            <v>7500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10</v>
          </cell>
          <cell r="AF3867">
            <v>44119</v>
          </cell>
          <cell r="AG3867">
            <v>2020</v>
          </cell>
          <cell r="AH3867" t="str">
            <v>Non ammissione</v>
          </cell>
          <cell r="AI3867" t="str">
            <v>Economia Digitale</v>
          </cell>
          <cell r="AJ3867" t="str">
            <v>Telecomunicazioni</v>
          </cell>
          <cell r="AK3867" t="str">
            <v>IT e infrastrutture</v>
          </cell>
          <cell r="AP3867" t="str">
            <v>62.09.09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2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2</v>
          </cell>
          <cell r="BD3867">
            <v>0</v>
          </cell>
          <cell r="BE3867">
            <v>0</v>
          </cell>
          <cell r="BF3867" t="str">
            <v>-</v>
          </cell>
          <cell r="BG3867">
            <v>0</v>
          </cell>
        </row>
        <row r="3868">
          <cell r="A3868" t="str">
            <v>SSI0002753</v>
          </cell>
          <cell r="B3868" t="str">
            <v>C34H20001550008</v>
          </cell>
          <cell r="C3868" t="str">
            <v>SSI</v>
          </cell>
          <cell r="D3868" t="str">
            <v>h2boat s.r.l.</v>
          </cell>
          <cell r="E3868">
            <v>44015</v>
          </cell>
          <cell r="F3868">
            <v>2020</v>
          </cell>
          <cell r="H3868" t="str">
            <v>02675010991</v>
          </cell>
          <cell r="I3868" t="str">
            <v>Domanda ammessa</v>
          </cell>
          <cell r="J3868" t="str">
            <v>GENOVA</v>
          </cell>
          <cell r="K3868" t="str">
            <v>GE</v>
          </cell>
          <cell r="L3868" t="str">
            <v>Liguria</v>
          </cell>
          <cell r="M3868" t="str">
            <v>ITALIA</v>
          </cell>
          <cell r="N3868" t="str">
            <v>CENTRO-NORD</v>
          </cell>
          <cell r="O3868" t="str">
            <v>Centro-Nord</v>
          </cell>
          <cell r="Q3868" t="str">
            <v>X</v>
          </cell>
          <cell r="R3868" t="str">
            <v>DL Rilancio</v>
          </cell>
          <cell r="S3868" t="str">
            <v>Società costituita</v>
          </cell>
          <cell r="T3868">
            <v>1495297.5</v>
          </cell>
          <cell r="U3868">
            <v>924585.6</v>
          </cell>
          <cell r="V3868">
            <v>1495297.5</v>
          </cell>
          <cell r="W3868">
            <v>0</v>
          </cell>
          <cell r="X3868">
            <v>917085.6</v>
          </cell>
          <cell r="Y3868">
            <v>0</v>
          </cell>
          <cell r="Z3868">
            <v>7500</v>
          </cell>
          <cell r="AA3868">
            <v>0</v>
          </cell>
          <cell r="AB3868">
            <v>294420</v>
          </cell>
          <cell r="AC3868">
            <v>294420</v>
          </cell>
          <cell r="AD3868">
            <v>0</v>
          </cell>
          <cell r="AE3868">
            <v>5</v>
          </cell>
          <cell r="AF3868">
            <v>44105</v>
          </cell>
          <cell r="AG3868">
            <v>2020</v>
          </cell>
          <cell r="AH3868" t="str">
            <v>Ammissione</v>
          </cell>
          <cell r="AI3868" t="str">
            <v>Tecnologia nuova sperimentale</v>
          </cell>
          <cell r="AJ3868" t="str">
            <v>Ambiente e Energia</v>
          </cell>
          <cell r="AK3868" t="str">
            <v>Ambiente e Energia</v>
          </cell>
          <cell r="AP3868" t="str">
            <v>27.90.09</v>
          </cell>
          <cell r="AR3868">
            <v>243036</v>
          </cell>
          <cell r="AS3868">
            <v>235536</v>
          </cell>
          <cell r="AT3868">
            <v>0</v>
          </cell>
          <cell r="AU3868">
            <v>7500</v>
          </cell>
          <cell r="AV3868">
            <v>235536</v>
          </cell>
          <cell r="AW3868">
            <v>1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1</v>
          </cell>
          <cell r="BD3868">
            <v>0</v>
          </cell>
          <cell r="BE3868">
            <v>1</v>
          </cell>
          <cell r="BF3868" t="str">
            <v>-</v>
          </cell>
          <cell r="BG3868">
            <v>0</v>
          </cell>
        </row>
        <row r="3869">
          <cell r="A3869" t="str">
            <v>SSI0002754</v>
          </cell>
          <cell r="B3869" t="str">
            <v>C39F20000280008</v>
          </cell>
          <cell r="C3869" t="str">
            <v>SSI</v>
          </cell>
          <cell r="D3869" t="str">
            <v>REJOINT srl</v>
          </cell>
          <cell r="E3869">
            <v>44015</v>
          </cell>
          <cell r="F3869">
            <v>2020</v>
          </cell>
          <cell r="H3869" t="str">
            <v>03468131200</v>
          </cell>
          <cell r="I3869" t="str">
            <v>Domanda ammessa</v>
          </cell>
          <cell r="J3869" t="str">
            <v>BOLOGNA</v>
          </cell>
          <cell r="K3869" t="str">
            <v>BO</v>
          </cell>
          <cell r="L3869" t="str">
            <v>Emilia Romagna</v>
          </cell>
          <cell r="M3869" t="str">
            <v>ITALIA</v>
          </cell>
          <cell r="N3869" t="str">
            <v>CENTRO-NORD</v>
          </cell>
          <cell r="O3869" t="str">
            <v>Centro-Nord</v>
          </cell>
          <cell r="Q3869" t="str">
            <v>X</v>
          </cell>
          <cell r="R3869" t="str">
            <v>DL Rilancio</v>
          </cell>
          <cell r="S3869" t="str">
            <v>Società costituita</v>
          </cell>
          <cell r="T3869">
            <v>1499570</v>
          </cell>
          <cell r="U3869">
            <v>1199656</v>
          </cell>
          <cell r="V3869">
            <v>1499570</v>
          </cell>
          <cell r="W3869">
            <v>0</v>
          </cell>
          <cell r="X3869">
            <v>1199656</v>
          </cell>
          <cell r="Y3869">
            <v>0</v>
          </cell>
          <cell r="Z3869">
            <v>0</v>
          </cell>
          <cell r="AA3869">
            <v>0</v>
          </cell>
          <cell r="AB3869">
            <v>1499570</v>
          </cell>
          <cell r="AC3869">
            <v>1499570</v>
          </cell>
          <cell r="AD3869">
            <v>0</v>
          </cell>
          <cell r="AE3869">
            <v>5</v>
          </cell>
          <cell r="AF3869">
            <v>44133</v>
          </cell>
          <cell r="AG3869">
            <v>2020</v>
          </cell>
          <cell r="AH3869" t="str">
            <v>Ammissione</v>
          </cell>
          <cell r="AI3869" t="str">
            <v>Economia Digitale</v>
          </cell>
          <cell r="AJ3869" t="str">
            <v>Life sciences</v>
          </cell>
          <cell r="AK3869" t="str">
            <v>Bio-scienze</v>
          </cell>
          <cell r="AP3869" t="str">
            <v>72.11</v>
          </cell>
          <cell r="AR3869">
            <v>1199656</v>
          </cell>
          <cell r="AS3869">
            <v>1199656</v>
          </cell>
          <cell r="AT3869">
            <v>0</v>
          </cell>
          <cell r="AU3869">
            <v>0</v>
          </cell>
          <cell r="AV3869">
            <v>1199656</v>
          </cell>
          <cell r="AW3869">
            <v>0</v>
          </cell>
          <cell r="AX3869">
            <v>3</v>
          </cell>
          <cell r="AY3869">
            <v>6</v>
          </cell>
          <cell r="AZ3869">
            <v>0</v>
          </cell>
          <cell r="BA3869">
            <v>0</v>
          </cell>
          <cell r="BB3869">
            <v>1</v>
          </cell>
          <cell r="BC3869">
            <v>9</v>
          </cell>
          <cell r="BD3869">
            <v>1</v>
          </cell>
          <cell r="BE3869">
            <v>0</v>
          </cell>
          <cell r="BF3869" t="str">
            <v>-</v>
          </cell>
          <cell r="BG3869">
            <v>0</v>
          </cell>
        </row>
        <row r="3870">
          <cell r="A3870" t="str">
            <v>SSI0002755</v>
          </cell>
          <cell r="C3870" t="str">
            <v>SSI</v>
          </cell>
          <cell r="D3870" t="str">
            <v>Stefano Pasotti</v>
          </cell>
          <cell r="E3870">
            <v>44015</v>
          </cell>
          <cell r="F3870">
            <v>2020</v>
          </cell>
          <cell r="I3870" t="str">
            <v>Domanda non ammessa</v>
          </cell>
          <cell r="J3870" t="str">
            <v>n.d.</v>
          </cell>
          <cell r="K3870" t="str">
            <v>n.d.</v>
          </cell>
          <cell r="L3870" t="str">
            <v>Lombardia</v>
          </cell>
          <cell r="M3870" t="str">
            <v>ITALIA</v>
          </cell>
          <cell r="N3870" t="str">
            <v>CENTRO-NORD</v>
          </cell>
          <cell r="O3870" t="str">
            <v>Centro-Nord</v>
          </cell>
          <cell r="Q3870" t="str">
            <v>X</v>
          </cell>
          <cell r="R3870" t="str">
            <v>DL Rilancio</v>
          </cell>
          <cell r="S3870" t="str">
            <v>Società non costituita</v>
          </cell>
          <cell r="T3870">
            <v>790508</v>
          </cell>
          <cell r="U3870">
            <v>639906.4</v>
          </cell>
          <cell r="V3870">
            <v>790508</v>
          </cell>
          <cell r="W3870">
            <v>0</v>
          </cell>
          <cell r="X3870">
            <v>632406.4</v>
          </cell>
          <cell r="Y3870">
            <v>0</v>
          </cell>
          <cell r="Z3870">
            <v>7500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3</v>
          </cell>
          <cell r="AF3870">
            <v>44119</v>
          </cell>
          <cell r="AG3870">
            <v>2020</v>
          </cell>
          <cell r="AH3870" t="str">
            <v>Non ammissione</v>
          </cell>
          <cell r="AI3870" t="str">
            <v>Valorizzazione della ricerca</v>
          </cell>
          <cell r="AJ3870" t="str">
            <v>Turismo e beni culturali</v>
          </cell>
          <cell r="AK3870" t="str">
            <v>Turismo e beni culturali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1</v>
          </cell>
          <cell r="AX3870">
            <v>0</v>
          </cell>
          <cell r="AY3870">
            <v>1</v>
          </cell>
          <cell r="AZ3870">
            <v>0</v>
          </cell>
          <cell r="BA3870">
            <v>0</v>
          </cell>
          <cell r="BB3870">
            <v>1</v>
          </cell>
          <cell r="BC3870">
            <v>2</v>
          </cell>
          <cell r="BD3870">
            <v>1</v>
          </cell>
          <cell r="BE3870">
            <v>1</v>
          </cell>
          <cell r="BF3870" t="str">
            <v>-</v>
          </cell>
          <cell r="BG3870">
            <v>0</v>
          </cell>
        </row>
        <row r="3871">
          <cell r="A3871" t="str">
            <v>SSI0002756</v>
          </cell>
          <cell r="C3871" t="str">
            <v>SSI</v>
          </cell>
          <cell r="D3871" t="str">
            <v>Ciro Oliva</v>
          </cell>
          <cell r="E3871">
            <v>44015</v>
          </cell>
          <cell r="F3871">
            <v>2020</v>
          </cell>
          <cell r="I3871" t="str">
            <v>Domanda non ammessa</v>
          </cell>
          <cell r="J3871" t="str">
            <v>NAPOLI</v>
          </cell>
          <cell r="K3871" t="str">
            <v>NA</v>
          </cell>
          <cell r="L3871" t="str">
            <v>Campania</v>
          </cell>
          <cell r="M3871" t="str">
            <v>ITALIA</v>
          </cell>
          <cell r="N3871" t="str">
            <v>SUD</v>
          </cell>
          <cell r="O3871" t="str">
            <v>Mezzogiorno</v>
          </cell>
          <cell r="Q3871" t="str">
            <v>X</v>
          </cell>
          <cell r="R3871" t="str">
            <v>PON I&amp;C SUD - DL Rilancio</v>
          </cell>
          <cell r="S3871" t="str">
            <v>Società non costituita</v>
          </cell>
          <cell r="T3871">
            <v>152528</v>
          </cell>
          <cell r="U3871">
            <v>152275.20000000001</v>
          </cell>
          <cell r="V3871">
            <v>152528</v>
          </cell>
          <cell r="W3871">
            <v>0</v>
          </cell>
          <cell r="X3871">
            <v>137275.20000000001</v>
          </cell>
          <cell r="Y3871">
            <v>0</v>
          </cell>
          <cell r="Z3871">
            <v>15000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5</v>
          </cell>
          <cell r="AF3871">
            <v>44119</v>
          </cell>
          <cell r="AG3871">
            <v>2020</v>
          </cell>
          <cell r="AH3871" t="str">
            <v>Non ammissione</v>
          </cell>
          <cell r="AI3871" t="str">
            <v>Economia Digitale</v>
          </cell>
          <cell r="AJ3871" t="str">
            <v>Ambiente e Energia</v>
          </cell>
          <cell r="AK3871" t="str">
            <v>Ambiente e Energia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1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1</v>
          </cell>
          <cell r="BD3871">
            <v>0</v>
          </cell>
          <cell r="BE3871">
            <v>1</v>
          </cell>
          <cell r="BF3871" t="str">
            <v>-</v>
          </cell>
          <cell r="BG3871">
            <v>0</v>
          </cell>
        </row>
        <row r="3872">
          <cell r="A3872" t="str">
            <v>SSI0002757</v>
          </cell>
          <cell r="C3872" t="str">
            <v>SSI</v>
          </cell>
          <cell r="D3872" t="str">
            <v>EVOWELL ITALY SRL</v>
          </cell>
          <cell r="E3872">
            <v>44015</v>
          </cell>
          <cell r="F3872">
            <v>2020</v>
          </cell>
          <cell r="H3872" t="str">
            <v>08128790725</v>
          </cell>
          <cell r="I3872" t="str">
            <v>Domanda non ammessa</v>
          </cell>
          <cell r="J3872" t="str">
            <v>PESCHE</v>
          </cell>
          <cell r="K3872" t="str">
            <v>IS</v>
          </cell>
          <cell r="L3872" t="str">
            <v>Molise</v>
          </cell>
          <cell r="M3872" t="str">
            <v>ITALIA</v>
          </cell>
          <cell r="N3872" t="str">
            <v>SUD</v>
          </cell>
          <cell r="O3872" t="str">
            <v>Mezzogiorno</v>
          </cell>
          <cell r="Q3872" t="str">
            <v>X</v>
          </cell>
          <cell r="R3872" t="str">
            <v>DL Rilancio (PON IC SAM)</v>
          </cell>
          <cell r="S3872" t="str">
            <v>Società costituita</v>
          </cell>
          <cell r="T3872">
            <v>1079360</v>
          </cell>
          <cell r="U3872">
            <v>863488</v>
          </cell>
          <cell r="V3872">
            <v>1079360</v>
          </cell>
          <cell r="W3872">
            <v>0</v>
          </cell>
          <cell r="X3872">
            <v>863488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6</v>
          </cell>
          <cell r="AF3872">
            <v>44119</v>
          </cell>
          <cell r="AG3872">
            <v>2020</v>
          </cell>
          <cell r="AH3872" t="str">
            <v>Non ammissione</v>
          </cell>
          <cell r="AI3872" t="str">
            <v>Tecnologia nuova sperimentale</v>
          </cell>
          <cell r="AJ3872" t="str">
            <v>Life sciences</v>
          </cell>
          <cell r="AK3872" t="str">
            <v>Bio-scienze</v>
          </cell>
          <cell r="AP3872" t="str">
            <v>72.19.09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1</v>
          </cell>
          <cell r="AY3872">
            <v>1</v>
          </cell>
          <cell r="AZ3872">
            <v>1</v>
          </cell>
          <cell r="BA3872">
            <v>0</v>
          </cell>
          <cell r="BB3872">
            <v>0</v>
          </cell>
          <cell r="BC3872">
            <v>2</v>
          </cell>
          <cell r="BD3872">
            <v>1</v>
          </cell>
          <cell r="BE3872">
            <v>1</v>
          </cell>
          <cell r="BF3872" t="str">
            <v>-</v>
          </cell>
          <cell r="BG3872">
            <v>0</v>
          </cell>
        </row>
        <row r="3873">
          <cell r="A3873" t="str">
            <v>SSI0002758</v>
          </cell>
          <cell r="C3873" t="str">
            <v>SSI</v>
          </cell>
          <cell r="D3873" t="str">
            <v>MILANO BIKE SRL</v>
          </cell>
          <cell r="E3873">
            <v>44015</v>
          </cell>
          <cell r="F3873">
            <v>2020</v>
          </cell>
          <cell r="H3873" t="str">
            <v>04343640274</v>
          </cell>
          <cell r="I3873" t="str">
            <v>Domanda decaduta</v>
          </cell>
          <cell r="J3873" t="str">
            <v>MILANO</v>
          </cell>
          <cell r="K3873" t="str">
            <v>MI</v>
          </cell>
          <cell r="L3873" t="str">
            <v>Lombardia</v>
          </cell>
          <cell r="M3873" t="str">
            <v>ITALIA</v>
          </cell>
          <cell r="N3873" t="str">
            <v>CENTRO-NORD</v>
          </cell>
          <cell r="O3873" t="str">
            <v>Centro-Nord</v>
          </cell>
          <cell r="Q3873" t="str">
            <v>X</v>
          </cell>
          <cell r="R3873" t="str">
            <v>FCS Centro/Nord</v>
          </cell>
          <cell r="S3873" t="str">
            <v>Società costituita</v>
          </cell>
          <cell r="T3873">
            <v>1240976</v>
          </cell>
          <cell r="U3873">
            <v>992780.80000000005</v>
          </cell>
          <cell r="V3873">
            <v>1240976</v>
          </cell>
          <cell r="W3873">
            <v>0</v>
          </cell>
          <cell r="X3873">
            <v>992780.80000000005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5</v>
          </cell>
          <cell r="AI3873" t="str">
            <v>Valorizzazione della ricerca</v>
          </cell>
          <cell r="AJ3873" t="str">
            <v>Internet of things</v>
          </cell>
          <cell r="AK3873" t="str">
            <v>Web technology</v>
          </cell>
          <cell r="AP3873" t="str">
            <v>30.92.10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1</v>
          </cell>
          <cell r="AY3873">
            <v>2</v>
          </cell>
          <cell r="AZ3873">
            <v>0</v>
          </cell>
          <cell r="BA3873">
            <v>0</v>
          </cell>
          <cell r="BB3873">
            <v>0</v>
          </cell>
          <cell r="BC3873">
            <v>3</v>
          </cell>
          <cell r="BD3873">
            <v>0</v>
          </cell>
          <cell r="BE3873">
            <v>0</v>
          </cell>
          <cell r="BF3873" t="str">
            <v>-</v>
          </cell>
          <cell r="BG3873">
            <v>0</v>
          </cell>
        </row>
        <row r="3874">
          <cell r="A3874" t="str">
            <v>SSI0002759</v>
          </cell>
          <cell r="C3874" t="str">
            <v>SSI</v>
          </cell>
          <cell r="D3874" t="str">
            <v>Davide Basso Ricci</v>
          </cell>
          <cell r="E3874">
            <v>44015</v>
          </cell>
          <cell r="F3874">
            <v>2020</v>
          </cell>
          <cell r="I3874" t="str">
            <v>Domanda non ammessa</v>
          </cell>
          <cell r="J3874" t="str">
            <v>n.d.</v>
          </cell>
          <cell r="K3874" t="str">
            <v>n.d.</v>
          </cell>
          <cell r="L3874" t="str">
            <v>Sardegna</v>
          </cell>
          <cell r="M3874" t="str">
            <v>ITALIA</v>
          </cell>
          <cell r="N3874" t="str">
            <v>SUD</v>
          </cell>
          <cell r="O3874" t="str">
            <v>Mezzogiorno</v>
          </cell>
          <cell r="Q3874" t="str">
            <v>X</v>
          </cell>
          <cell r="R3874" t="str">
            <v>DL Rilancio (PON IC SAM)</v>
          </cell>
          <cell r="S3874" t="str">
            <v>Società non costituita</v>
          </cell>
          <cell r="T3874">
            <v>1486760</v>
          </cell>
          <cell r="U3874">
            <v>1204408</v>
          </cell>
          <cell r="V3874">
            <v>1486760</v>
          </cell>
          <cell r="W3874">
            <v>0</v>
          </cell>
          <cell r="X3874">
            <v>1189408</v>
          </cell>
          <cell r="Y3874">
            <v>0</v>
          </cell>
          <cell r="Z3874">
            <v>15000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4</v>
          </cell>
          <cell r="AF3874">
            <v>44119</v>
          </cell>
          <cell r="AG3874">
            <v>2020</v>
          </cell>
          <cell r="AH3874" t="str">
            <v>Non ammissione</v>
          </cell>
          <cell r="AI3874" t="str">
            <v>Economia Digitale</v>
          </cell>
          <cell r="AJ3874" t="str">
            <v>Socialnetwork</v>
          </cell>
          <cell r="AK3874" t="str">
            <v>Web technology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1</v>
          </cell>
          <cell r="AX3874">
            <v>1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2</v>
          </cell>
          <cell r="BD3874">
            <v>0</v>
          </cell>
          <cell r="BE3874">
            <v>1</v>
          </cell>
          <cell r="BF3874" t="str">
            <v>-</v>
          </cell>
          <cell r="BG3874">
            <v>0</v>
          </cell>
        </row>
        <row r="3875">
          <cell r="A3875" t="str">
            <v>SSI0002760</v>
          </cell>
          <cell r="C3875" t="str">
            <v>SSI</v>
          </cell>
          <cell r="D3875" t="str">
            <v>Flyted Srl</v>
          </cell>
          <cell r="E3875">
            <v>44016</v>
          </cell>
          <cell r="F3875">
            <v>2020</v>
          </cell>
          <cell r="H3875" t="str">
            <v>11240300969</v>
          </cell>
          <cell r="I3875" t="str">
            <v>In corso di valutazione</v>
          </cell>
          <cell r="J3875" t="str">
            <v>MILANO</v>
          </cell>
          <cell r="K3875" t="str">
            <v>MI</v>
          </cell>
          <cell r="L3875" t="str">
            <v>Lombardia</v>
          </cell>
          <cell r="M3875" t="str">
            <v>ITALIA</v>
          </cell>
          <cell r="N3875" t="str">
            <v>CENTRO-NORD</v>
          </cell>
          <cell r="O3875" t="str">
            <v>Centro-Nord</v>
          </cell>
          <cell r="Q3875" t="str">
            <v>X</v>
          </cell>
          <cell r="R3875" t="str">
            <v>DL Rilancio</v>
          </cell>
          <cell r="S3875" t="str">
            <v>Società costituita</v>
          </cell>
          <cell r="T3875">
            <v>1455804.6</v>
          </cell>
          <cell r="U3875">
            <v>1172143.68</v>
          </cell>
          <cell r="V3875">
            <v>1455804.6</v>
          </cell>
          <cell r="W3875">
            <v>0</v>
          </cell>
          <cell r="X3875">
            <v>1164643.68</v>
          </cell>
          <cell r="Y3875">
            <v>0</v>
          </cell>
          <cell r="Z3875">
            <v>7500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18</v>
          </cell>
          <cell r="AI3875" t="str">
            <v>Valorizzazione della ricerca</v>
          </cell>
          <cell r="AJ3875" t="str">
            <v>Infrastruttura e sicurezza</v>
          </cell>
          <cell r="AK3875" t="str">
            <v>IT e infrastrutture</v>
          </cell>
          <cell r="AP3875" t="str">
            <v>71.12.40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1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1</v>
          </cell>
          <cell r="BD3875">
            <v>0</v>
          </cell>
          <cell r="BE3875">
            <v>0</v>
          </cell>
          <cell r="BF3875" t="str">
            <v>-</v>
          </cell>
          <cell r="BG3875">
            <v>0</v>
          </cell>
        </row>
        <row r="3876">
          <cell r="A3876" t="str">
            <v>SSI0002761</v>
          </cell>
          <cell r="C3876" t="str">
            <v>SSI</v>
          </cell>
          <cell r="D3876" t="str">
            <v>MATCH-RE</v>
          </cell>
          <cell r="E3876">
            <v>44018</v>
          </cell>
          <cell r="F3876">
            <v>2020</v>
          </cell>
          <cell r="H3876" t="str">
            <v>10437590960</v>
          </cell>
          <cell r="I3876" t="str">
            <v>Domanda non ammessa</v>
          </cell>
          <cell r="J3876" t="str">
            <v>MILANO</v>
          </cell>
          <cell r="K3876" t="str">
            <v>MI</v>
          </cell>
          <cell r="L3876" t="str">
            <v>Lombardia</v>
          </cell>
          <cell r="M3876" t="str">
            <v>ITALIA</v>
          </cell>
          <cell r="N3876" t="str">
            <v>CENTRO-NORD</v>
          </cell>
          <cell r="O3876" t="str">
            <v>Centro-Nord</v>
          </cell>
          <cell r="Q3876" t="str">
            <v>X</v>
          </cell>
          <cell r="R3876" t="str">
            <v>DL Rilancio</v>
          </cell>
          <cell r="S3876" t="str">
            <v>Società costituita</v>
          </cell>
          <cell r="T3876">
            <v>217524</v>
          </cell>
          <cell r="U3876">
            <v>174019.20000000001</v>
          </cell>
          <cell r="V3876">
            <v>217524</v>
          </cell>
          <cell r="W3876">
            <v>0</v>
          </cell>
          <cell r="X3876">
            <v>174019.20000000001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2</v>
          </cell>
          <cell r="AF3876">
            <v>44133</v>
          </cell>
          <cell r="AG3876">
            <v>2020</v>
          </cell>
          <cell r="AH3876" t="str">
            <v>Non ammissione</v>
          </cell>
          <cell r="AI3876" t="str">
            <v>Economia Digitale</v>
          </cell>
          <cell r="AJ3876" t="str">
            <v>E-Commerce</v>
          </cell>
          <cell r="AK3876" t="str">
            <v>Web technology</v>
          </cell>
          <cell r="AP3876" t="str">
            <v>63.12.00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2</v>
          </cell>
          <cell r="AZ3876">
            <v>0</v>
          </cell>
          <cell r="BA3876">
            <v>0</v>
          </cell>
          <cell r="BB3876">
            <v>1</v>
          </cell>
          <cell r="BC3876">
            <v>2</v>
          </cell>
          <cell r="BD3876">
            <v>1</v>
          </cell>
          <cell r="BE3876">
            <v>0</v>
          </cell>
          <cell r="BF3876" t="str">
            <v>-</v>
          </cell>
          <cell r="BG3876">
            <v>0</v>
          </cell>
        </row>
        <row r="3877">
          <cell r="A3877" t="str">
            <v>SSI0002762</v>
          </cell>
          <cell r="C3877" t="str">
            <v>SSI</v>
          </cell>
          <cell r="D3877" t="str">
            <v>NETTER SRL</v>
          </cell>
          <cell r="E3877">
            <v>44019</v>
          </cell>
          <cell r="F3877">
            <v>2020</v>
          </cell>
          <cell r="H3877" t="str">
            <v>03569900545</v>
          </cell>
          <cell r="I3877" t="str">
            <v>In corso di valutazione</v>
          </cell>
          <cell r="J3877" t="str">
            <v>ASSISI</v>
          </cell>
          <cell r="K3877" t="str">
            <v>PG</v>
          </cell>
          <cell r="L3877" t="str">
            <v>Umbria</v>
          </cell>
          <cell r="M3877" t="str">
            <v>ITALIA</v>
          </cell>
          <cell r="N3877" t="str">
            <v>CENTRO-NORD</v>
          </cell>
          <cell r="O3877" t="str">
            <v>Centro-Nord</v>
          </cell>
          <cell r="Q3877" t="str">
            <v>X</v>
          </cell>
          <cell r="R3877" t="str">
            <v>DL Rilancio</v>
          </cell>
          <cell r="S3877" t="str">
            <v>Società costituita</v>
          </cell>
          <cell r="T3877">
            <v>547920</v>
          </cell>
          <cell r="U3877">
            <v>438336</v>
          </cell>
          <cell r="V3877">
            <v>547920</v>
          </cell>
          <cell r="W3877">
            <v>0</v>
          </cell>
          <cell r="X3877">
            <v>438336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1</v>
          </cell>
          <cell r="AI3877" t="str">
            <v>Economia Digitale</v>
          </cell>
          <cell r="AJ3877" t="str">
            <v>Cloud computing</v>
          </cell>
          <cell r="AK3877" t="str">
            <v>Web technology</v>
          </cell>
          <cell r="AP3877" t="str">
            <v>62.01.00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3</v>
          </cell>
          <cell r="AX3877">
            <v>2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5</v>
          </cell>
          <cell r="BD3877">
            <v>0</v>
          </cell>
          <cell r="BE3877">
            <v>3</v>
          </cell>
          <cell r="BF3877" t="str">
            <v>-</v>
          </cell>
          <cell r="BG3877">
            <v>0</v>
          </cell>
        </row>
        <row r="3878">
          <cell r="A3878" t="str">
            <v>SSI0002763</v>
          </cell>
          <cell r="C3878" t="str">
            <v>SSI</v>
          </cell>
          <cell r="D3878" t="str">
            <v>Sergio Tropea</v>
          </cell>
          <cell r="E3878">
            <v>44019</v>
          </cell>
          <cell r="F3878">
            <v>2020</v>
          </cell>
          <cell r="I3878" t="str">
            <v>In corso di valutazione</v>
          </cell>
          <cell r="J3878" t="str">
            <v>n.d.</v>
          </cell>
          <cell r="K3878" t="str">
            <v>n.d.</v>
          </cell>
          <cell r="L3878" t="str">
            <v>Sicilia</v>
          </cell>
          <cell r="M3878" t="str">
            <v>ITALIA</v>
          </cell>
          <cell r="N3878" t="str">
            <v>SUD</v>
          </cell>
          <cell r="O3878" t="str">
            <v>Mezzogiorno</v>
          </cell>
          <cell r="Q3878" t="str">
            <v>X</v>
          </cell>
          <cell r="R3878" t="str">
            <v>PON I&amp;C SUD - DL Rilancio</v>
          </cell>
          <cell r="S3878" t="str">
            <v>Società non costituita</v>
          </cell>
          <cell r="T3878">
            <v>1090887.76</v>
          </cell>
          <cell r="U3878">
            <v>887710.21</v>
          </cell>
          <cell r="V3878">
            <v>1090887.76</v>
          </cell>
          <cell r="W3878">
            <v>0</v>
          </cell>
          <cell r="X3878">
            <v>872710.21</v>
          </cell>
          <cell r="Y3878">
            <v>0</v>
          </cell>
          <cell r="Z3878">
            <v>15000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12</v>
          </cell>
          <cell r="AI3878" t="str">
            <v>Economia Digitale</v>
          </cell>
          <cell r="AJ3878" t="str">
            <v>Internet of things</v>
          </cell>
          <cell r="AK3878" t="str">
            <v>Web technology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2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2</v>
          </cell>
          <cell r="BD3878">
            <v>0</v>
          </cell>
          <cell r="BE3878">
            <v>0</v>
          </cell>
          <cell r="BF3878" t="str">
            <v>-</v>
          </cell>
          <cell r="BG3878">
            <v>0</v>
          </cell>
        </row>
        <row r="3879">
          <cell r="A3879" t="str">
            <v>SSI0002764</v>
          </cell>
          <cell r="C3879" t="str">
            <v>SSI</v>
          </cell>
          <cell r="D3879" t="str">
            <v>ROMI S.R.L.</v>
          </cell>
          <cell r="E3879">
            <v>44020</v>
          </cell>
          <cell r="F3879">
            <v>2020</v>
          </cell>
          <cell r="H3879" t="str">
            <v>15149421008</v>
          </cell>
          <cell r="I3879" t="str">
            <v>Domanda non ammessa</v>
          </cell>
          <cell r="J3879" t="str">
            <v>ROMA</v>
          </cell>
          <cell r="K3879" t="str">
            <v>RM</v>
          </cell>
          <cell r="L3879" t="str">
            <v>Lazio</v>
          </cell>
          <cell r="M3879" t="str">
            <v>ITALIA</v>
          </cell>
          <cell r="N3879" t="str">
            <v>CENTRO-NORD</v>
          </cell>
          <cell r="O3879" t="str">
            <v>Centro-Nord</v>
          </cell>
          <cell r="Q3879" t="str">
            <v>X</v>
          </cell>
          <cell r="R3879" t="str">
            <v>DL Rilancio</v>
          </cell>
          <cell r="S3879" t="str">
            <v>Società costituita</v>
          </cell>
          <cell r="T3879">
            <v>420034</v>
          </cell>
          <cell r="U3879">
            <v>336027.2</v>
          </cell>
          <cell r="V3879">
            <v>420034</v>
          </cell>
          <cell r="W3879">
            <v>0</v>
          </cell>
          <cell r="X3879">
            <v>336027.2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3</v>
          </cell>
          <cell r="AF3879">
            <v>44133</v>
          </cell>
          <cell r="AG3879">
            <v>2020</v>
          </cell>
          <cell r="AH3879" t="str">
            <v>Non ammissione</v>
          </cell>
          <cell r="AI3879" t="str">
            <v>Economia Digitale</v>
          </cell>
          <cell r="AJ3879" t="str">
            <v>Telecomunicazioni</v>
          </cell>
          <cell r="AK3879" t="str">
            <v>IT e infrastrutture</v>
          </cell>
          <cell r="AP3879" t="str">
            <v>70.22.09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E3879">
            <v>0</v>
          </cell>
          <cell r="BF3879" t="str">
            <v>-</v>
          </cell>
          <cell r="BG3879">
            <v>0</v>
          </cell>
        </row>
        <row r="3880">
          <cell r="A3880" t="str">
            <v>SSI0002765</v>
          </cell>
          <cell r="C3880" t="str">
            <v>SSI</v>
          </cell>
          <cell r="D3880" t="str">
            <v>Alessandro Monticelli</v>
          </cell>
          <cell r="E3880">
            <v>44020</v>
          </cell>
          <cell r="F3880">
            <v>2020</v>
          </cell>
          <cell r="I3880" t="str">
            <v>In corso di valutazione</v>
          </cell>
          <cell r="J3880" t="str">
            <v>n.d.</v>
          </cell>
          <cell r="K3880" t="str">
            <v>n.d.</v>
          </cell>
          <cell r="L3880" t="str">
            <v>Puglia</v>
          </cell>
          <cell r="M3880" t="str">
            <v>ITALIA</v>
          </cell>
          <cell r="N3880" t="str">
            <v>SUD</v>
          </cell>
          <cell r="O3880" t="str">
            <v>Mezzogiorno</v>
          </cell>
          <cell r="Q3880" t="str">
            <v>X</v>
          </cell>
          <cell r="R3880" t="str">
            <v>PON I&amp;C SUD - DL Rilancio</v>
          </cell>
          <cell r="S3880" t="str">
            <v>Società non costituita</v>
          </cell>
          <cell r="T3880">
            <v>1493700</v>
          </cell>
          <cell r="U3880">
            <v>1359330</v>
          </cell>
          <cell r="V3880">
            <v>1493700</v>
          </cell>
          <cell r="W3880">
            <v>0</v>
          </cell>
          <cell r="X3880">
            <v>1344330</v>
          </cell>
          <cell r="Y3880">
            <v>0</v>
          </cell>
          <cell r="Z3880">
            <v>15000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9</v>
          </cell>
          <cell r="AI3880" t="str">
            <v>Valorizzazione della ricerca</v>
          </cell>
          <cell r="AJ3880" t="str">
            <v>Ambiente e Energia</v>
          </cell>
          <cell r="AK3880" t="str">
            <v>Ambiente e Energia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1</v>
          </cell>
          <cell r="AX3880">
            <v>0</v>
          </cell>
          <cell r="AY3880">
            <v>0</v>
          </cell>
          <cell r="AZ3880">
            <v>2</v>
          </cell>
          <cell r="BA3880">
            <v>0</v>
          </cell>
          <cell r="BB3880">
            <v>0</v>
          </cell>
          <cell r="BC3880">
            <v>1</v>
          </cell>
          <cell r="BD3880">
            <v>2</v>
          </cell>
          <cell r="BE3880">
            <v>3</v>
          </cell>
          <cell r="BF3880" t="str">
            <v>-</v>
          </cell>
          <cell r="BG3880">
            <v>0</v>
          </cell>
        </row>
        <row r="3881">
          <cell r="A3881" t="str">
            <v>SSI0002766</v>
          </cell>
          <cell r="C3881" t="str">
            <v>SSI</v>
          </cell>
          <cell r="D3881" t="str">
            <v>PONYU S.R.L.</v>
          </cell>
          <cell r="E3881">
            <v>44020</v>
          </cell>
          <cell r="F3881">
            <v>2020</v>
          </cell>
          <cell r="H3881" t="str">
            <v>04751310261</v>
          </cell>
          <cell r="I3881" t="str">
            <v>In corso di valutazione</v>
          </cell>
          <cell r="J3881" t="str">
            <v>NAPOLI</v>
          </cell>
          <cell r="K3881" t="str">
            <v>NA</v>
          </cell>
          <cell r="L3881" t="str">
            <v>Campania</v>
          </cell>
          <cell r="M3881" t="str">
            <v>ITALIA</v>
          </cell>
          <cell r="N3881" t="str">
            <v>SUD</v>
          </cell>
          <cell r="O3881" t="str">
            <v>Mezzogiorno</v>
          </cell>
          <cell r="Q3881" t="str">
            <v>X</v>
          </cell>
          <cell r="R3881" t="str">
            <v>PON I&amp;C SUD</v>
          </cell>
          <cell r="S3881" t="str">
            <v>Società costituita</v>
          </cell>
          <cell r="T3881">
            <v>767628</v>
          </cell>
          <cell r="U3881">
            <v>614102.4</v>
          </cell>
          <cell r="V3881">
            <v>767628</v>
          </cell>
          <cell r="W3881">
            <v>0</v>
          </cell>
          <cell r="X3881">
            <v>614102.4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2</v>
          </cell>
          <cell r="AI3881" t="str">
            <v>Economia Digitale</v>
          </cell>
          <cell r="AJ3881" t="str">
            <v>Trasporti</v>
          </cell>
          <cell r="AK3881" t="str">
            <v>Smart cities and services</v>
          </cell>
          <cell r="AP3881" t="str">
            <v>62.01.00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2</v>
          </cell>
          <cell r="AX3881">
            <v>2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4</v>
          </cell>
          <cell r="BD3881">
            <v>0</v>
          </cell>
          <cell r="BE3881">
            <v>2</v>
          </cell>
          <cell r="BF3881" t="str">
            <v>-</v>
          </cell>
          <cell r="BG3881">
            <v>0</v>
          </cell>
        </row>
        <row r="3882">
          <cell r="A3882" t="str">
            <v>SSI0002767</v>
          </cell>
          <cell r="C3882" t="str">
            <v>SSI</v>
          </cell>
          <cell r="D3882" t="str">
            <v>Parkforfun.com srl</v>
          </cell>
          <cell r="E3882">
            <v>44021</v>
          </cell>
          <cell r="F3882">
            <v>2020</v>
          </cell>
          <cell r="H3882" t="str">
            <v>04512720279</v>
          </cell>
          <cell r="I3882" t="str">
            <v>In corso di valutazione</v>
          </cell>
          <cell r="J3882" t="str">
            <v>LECCE</v>
          </cell>
          <cell r="K3882" t="str">
            <v>LE</v>
          </cell>
          <cell r="L3882" t="str">
            <v>Puglia</v>
          </cell>
          <cell r="M3882" t="str">
            <v>ITALIA</v>
          </cell>
          <cell r="N3882" t="str">
            <v>SUD</v>
          </cell>
          <cell r="O3882" t="str">
            <v>Mezzogiorno</v>
          </cell>
          <cell r="Q3882" t="str">
            <v>X</v>
          </cell>
          <cell r="R3882" t="str">
            <v>PON I&amp;C SUD</v>
          </cell>
          <cell r="S3882" t="str">
            <v>Società costituita</v>
          </cell>
          <cell r="T3882">
            <v>636260</v>
          </cell>
          <cell r="U3882">
            <v>509008</v>
          </cell>
          <cell r="V3882">
            <v>636260</v>
          </cell>
          <cell r="W3882">
            <v>0</v>
          </cell>
          <cell r="X3882">
            <v>509008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11</v>
          </cell>
          <cell r="AI3882" t="str">
            <v>Economia Digitale</v>
          </cell>
          <cell r="AJ3882" t="str">
            <v>Smart cities</v>
          </cell>
          <cell r="AK3882" t="str">
            <v>Smart cities and services</v>
          </cell>
          <cell r="AP3882" t="str">
            <v>62.01.00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2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2</v>
          </cell>
          <cell r="BD3882">
            <v>0</v>
          </cell>
          <cell r="BE3882">
            <v>0</v>
          </cell>
          <cell r="BF3882" t="str">
            <v>-</v>
          </cell>
          <cell r="BG3882">
            <v>0</v>
          </cell>
        </row>
        <row r="3883">
          <cell r="A3883" t="str">
            <v>SSI0002768</v>
          </cell>
          <cell r="C3883" t="str">
            <v>SSI</v>
          </cell>
          <cell r="D3883" t="str">
            <v>ACONITO INTERNATIONAL S.R.L.</v>
          </cell>
          <cell r="E3883">
            <v>44021</v>
          </cell>
          <cell r="F3883">
            <v>2020</v>
          </cell>
          <cell r="H3883" t="str">
            <v>02192570683</v>
          </cell>
          <cell r="I3883" t="str">
            <v>In corso di valutazione</v>
          </cell>
          <cell r="J3883" t="str">
            <v>PESCARA</v>
          </cell>
          <cell r="K3883" t="str">
            <v>PE</v>
          </cell>
          <cell r="L3883" t="str">
            <v>Abruzzo</v>
          </cell>
          <cell r="M3883" t="str">
            <v>ITALIA</v>
          </cell>
          <cell r="N3883" t="str">
            <v>SUD</v>
          </cell>
          <cell r="O3883" t="str">
            <v>Mezzogiorno</v>
          </cell>
          <cell r="Q3883" t="str">
            <v>X</v>
          </cell>
          <cell r="R3883" t="str">
            <v>DL Rilancio (PON IC SAM)</v>
          </cell>
          <cell r="S3883" t="str">
            <v>Società costituita</v>
          </cell>
          <cell r="T3883">
            <v>431364.68</v>
          </cell>
          <cell r="U3883">
            <v>388228.21</v>
          </cell>
          <cell r="V3883">
            <v>431364.68</v>
          </cell>
          <cell r="W3883">
            <v>0</v>
          </cell>
          <cell r="X3883">
            <v>388228.21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2</v>
          </cell>
          <cell r="AI3883" t="str">
            <v>Valorizzazione della ricerca</v>
          </cell>
          <cell r="AJ3883" t="str">
            <v>E-Commerce</v>
          </cell>
          <cell r="AK3883" t="str">
            <v>Web technology</v>
          </cell>
          <cell r="AP3883" t="str">
            <v>14.13.10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1</v>
          </cell>
          <cell r="AX3883">
            <v>0</v>
          </cell>
          <cell r="AY3883">
            <v>0</v>
          </cell>
          <cell r="AZ3883">
            <v>1</v>
          </cell>
          <cell r="BA3883">
            <v>0</v>
          </cell>
          <cell r="BB3883">
            <v>0</v>
          </cell>
          <cell r="BC3883">
            <v>1</v>
          </cell>
          <cell r="BD3883">
            <v>1</v>
          </cell>
          <cell r="BE3883">
            <v>2</v>
          </cell>
          <cell r="BF3883" t="str">
            <v>-</v>
          </cell>
          <cell r="BG3883">
            <v>0</v>
          </cell>
        </row>
        <row r="3884">
          <cell r="A3884" t="str">
            <v>SSI0002769</v>
          </cell>
          <cell r="C3884" t="str">
            <v>SSI</v>
          </cell>
          <cell r="D3884" t="str">
            <v>MEDIQUA S.R.L.</v>
          </cell>
          <cell r="E3884">
            <v>44022</v>
          </cell>
          <cell r="F3884">
            <v>2020</v>
          </cell>
          <cell r="H3884" t="str">
            <v>15379191008</v>
          </cell>
          <cell r="I3884" t="str">
            <v>In corso di valutazione</v>
          </cell>
          <cell r="J3884" t="str">
            <v>ALBANO LAZIALE</v>
          </cell>
          <cell r="K3884" t="str">
            <v>RM</v>
          </cell>
          <cell r="L3884" t="str">
            <v>Lazio</v>
          </cell>
          <cell r="M3884" t="str">
            <v>ITALIA</v>
          </cell>
          <cell r="N3884" t="str">
            <v>CENTRO-NORD</v>
          </cell>
          <cell r="O3884" t="str">
            <v>Centro-Nord</v>
          </cell>
          <cell r="Q3884" t="str">
            <v>X</v>
          </cell>
          <cell r="R3884" t="str">
            <v>DL Rilancio</v>
          </cell>
          <cell r="S3884" t="str">
            <v>Società costituita</v>
          </cell>
          <cell r="T3884">
            <v>1298941</v>
          </cell>
          <cell r="U3884">
            <v>1046652.8</v>
          </cell>
          <cell r="V3884">
            <v>1298941</v>
          </cell>
          <cell r="W3884">
            <v>0</v>
          </cell>
          <cell r="X3884">
            <v>1039152.8</v>
          </cell>
          <cell r="Y3884">
            <v>0</v>
          </cell>
          <cell r="Z3884">
            <v>7500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5</v>
          </cell>
          <cell r="AI3884" t="str">
            <v>Valorizzazione della ricerca</v>
          </cell>
          <cell r="AJ3884" t="str">
            <v>Life sciences</v>
          </cell>
          <cell r="AK3884" t="str">
            <v>Bio-scienze</v>
          </cell>
          <cell r="AP3884" t="str">
            <v>26.60.02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1</v>
          </cell>
          <cell r="AX3884">
            <v>2</v>
          </cell>
          <cell r="AY3884">
            <v>1</v>
          </cell>
          <cell r="AZ3884">
            <v>0</v>
          </cell>
          <cell r="BA3884">
            <v>0</v>
          </cell>
          <cell r="BB3884">
            <v>0</v>
          </cell>
          <cell r="BC3884">
            <v>4</v>
          </cell>
          <cell r="BD3884">
            <v>0</v>
          </cell>
          <cell r="BE3884">
            <v>1</v>
          </cell>
          <cell r="BF3884" t="str">
            <v>-</v>
          </cell>
          <cell r="BG3884">
            <v>0</v>
          </cell>
        </row>
        <row r="3885">
          <cell r="A3885" t="str">
            <v>SSI0002770</v>
          </cell>
          <cell r="C3885" t="str">
            <v>SSI</v>
          </cell>
          <cell r="D3885" t="str">
            <v>Irondom srl</v>
          </cell>
          <cell r="E3885">
            <v>44022</v>
          </cell>
          <cell r="F3885">
            <v>2020</v>
          </cell>
          <cell r="H3885" t="str">
            <v>02964020644</v>
          </cell>
          <cell r="I3885" t="str">
            <v>Domanda non ammessa</v>
          </cell>
          <cell r="J3885" t="str">
            <v>CHIUSANO DI SAN DOMENICO</v>
          </cell>
          <cell r="K3885" t="str">
            <v>AV</v>
          </cell>
          <cell r="L3885" t="str">
            <v>Campania</v>
          </cell>
          <cell r="M3885" t="str">
            <v>ITALIA</v>
          </cell>
          <cell r="N3885" t="str">
            <v>SUD</v>
          </cell>
          <cell r="O3885" t="str">
            <v>Mezzogiorno</v>
          </cell>
          <cell r="Q3885" t="str">
            <v>X</v>
          </cell>
          <cell r="R3885" t="str">
            <v>PON I&amp;C SUD</v>
          </cell>
          <cell r="S3885" t="str">
            <v>Società costituita</v>
          </cell>
          <cell r="T3885">
            <v>1465748.41</v>
          </cell>
          <cell r="U3885">
            <v>1172598.73</v>
          </cell>
          <cell r="V3885">
            <v>1465748.41</v>
          </cell>
          <cell r="W3885">
            <v>0</v>
          </cell>
          <cell r="X3885">
            <v>1172598.73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15</v>
          </cell>
          <cell r="AF3885">
            <v>44133</v>
          </cell>
          <cell r="AG3885">
            <v>2020</v>
          </cell>
          <cell r="AH3885" t="str">
            <v>Non ammissione</v>
          </cell>
          <cell r="AI3885" t="str">
            <v>Valorizzazione della ricerca</v>
          </cell>
          <cell r="AJ3885" t="str">
            <v>Ambiente e Energia</v>
          </cell>
          <cell r="AK3885" t="str">
            <v>Ambiente e Energia</v>
          </cell>
          <cell r="AP3885" t="str">
            <v>43.99.09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1</v>
          </cell>
          <cell r="AY3885">
            <v>0</v>
          </cell>
          <cell r="AZ3885">
            <v>1</v>
          </cell>
          <cell r="BA3885">
            <v>0</v>
          </cell>
          <cell r="BB3885">
            <v>0</v>
          </cell>
          <cell r="BC3885">
            <v>1</v>
          </cell>
          <cell r="BD3885">
            <v>1</v>
          </cell>
          <cell r="BE3885">
            <v>1</v>
          </cell>
          <cell r="BF3885" t="str">
            <v>-</v>
          </cell>
          <cell r="BG3885">
            <v>0</v>
          </cell>
        </row>
        <row r="3886">
          <cell r="A3886" t="str">
            <v>SSI0002771</v>
          </cell>
          <cell r="C3886" t="str">
            <v>SSI</v>
          </cell>
          <cell r="D3886" t="str">
            <v>Giuseppe Cillo</v>
          </cell>
          <cell r="E3886">
            <v>44023</v>
          </cell>
          <cell r="F3886">
            <v>2020</v>
          </cell>
          <cell r="I3886" t="str">
            <v>In corso di valutazione</v>
          </cell>
          <cell r="J3886" t="str">
            <v>SAN SEVERO</v>
          </cell>
          <cell r="K3886" t="str">
            <v>FG</v>
          </cell>
          <cell r="L3886" t="str">
            <v>Puglia</v>
          </cell>
          <cell r="M3886" t="str">
            <v>ITALIA</v>
          </cell>
          <cell r="N3886" t="str">
            <v>SUD</v>
          </cell>
          <cell r="O3886" t="str">
            <v>Mezzogiorno</v>
          </cell>
          <cell r="Q3886" t="str">
            <v>X</v>
          </cell>
          <cell r="R3886" t="str">
            <v>PON I&amp;C SUD - DL Rilancio</v>
          </cell>
          <cell r="S3886" t="str">
            <v>Società non costituita</v>
          </cell>
          <cell r="T3886">
            <v>303483.03999999998</v>
          </cell>
          <cell r="U3886">
            <v>288134.73</v>
          </cell>
          <cell r="V3886">
            <v>303483.03999999998</v>
          </cell>
          <cell r="W3886">
            <v>0</v>
          </cell>
          <cell r="X3886">
            <v>273134.73</v>
          </cell>
          <cell r="Y3886">
            <v>0</v>
          </cell>
          <cell r="Z3886">
            <v>15000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3</v>
          </cell>
          <cell r="AI3886" t="str">
            <v>Valorizzazione della ricerca</v>
          </cell>
          <cell r="AJ3886" t="str">
            <v>Bioagroalimentare</v>
          </cell>
          <cell r="AK3886" t="str">
            <v>Bio-scienze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2</v>
          </cell>
          <cell r="AX3886">
            <v>0</v>
          </cell>
          <cell r="AY3886">
            <v>0</v>
          </cell>
          <cell r="AZ3886">
            <v>0</v>
          </cell>
          <cell r="BA3886">
            <v>1</v>
          </cell>
          <cell r="BB3886">
            <v>0</v>
          </cell>
          <cell r="BC3886">
            <v>2</v>
          </cell>
          <cell r="BD3886">
            <v>1</v>
          </cell>
          <cell r="BE3886">
            <v>2</v>
          </cell>
          <cell r="BF3886" t="str">
            <v>-</v>
          </cell>
          <cell r="BG3886">
            <v>0</v>
          </cell>
        </row>
        <row r="3887">
          <cell r="A3887" t="str">
            <v>SSI0002772</v>
          </cell>
          <cell r="C3887" t="str">
            <v>SSI</v>
          </cell>
          <cell r="D3887" t="str">
            <v>JUSTMAKE SRLS</v>
          </cell>
          <cell r="E3887">
            <v>44023</v>
          </cell>
          <cell r="F3887">
            <v>2020</v>
          </cell>
          <cell r="H3887" t="str">
            <v>14159961003</v>
          </cell>
          <cell r="I3887" t="str">
            <v>In corso di valutazione</v>
          </cell>
          <cell r="J3887" t="str">
            <v>ROCCELLA IONICA</v>
          </cell>
          <cell r="K3887" t="str">
            <v>RC</v>
          </cell>
          <cell r="L3887" t="str">
            <v>Calabria</v>
          </cell>
          <cell r="M3887" t="str">
            <v>ITALIA</v>
          </cell>
          <cell r="N3887" t="str">
            <v>SUD</v>
          </cell>
          <cell r="O3887" t="str">
            <v>Mezzogiorno</v>
          </cell>
          <cell r="Q3887" t="str">
            <v>X</v>
          </cell>
          <cell r="R3887" t="str">
            <v>PON I&amp;C SUD</v>
          </cell>
          <cell r="S3887" t="str">
            <v>Società costituita</v>
          </cell>
          <cell r="T3887">
            <v>689578</v>
          </cell>
          <cell r="U3887">
            <v>551662.4</v>
          </cell>
          <cell r="V3887">
            <v>689578</v>
          </cell>
          <cell r="W3887">
            <v>0</v>
          </cell>
          <cell r="X3887">
            <v>551662.4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6</v>
          </cell>
          <cell r="AI3887" t="str">
            <v>Economia Digitale</v>
          </cell>
          <cell r="AJ3887" t="str">
            <v>Internet of things</v>
          </cell>
          <cell r="AK3887" t="str">
            <v>Web technology</v>
          </cell>
          <cell r="AP3887" t="str">
            <v>62.01.00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1</v>
          </cell>
          <cell r="AX3887">
            <v>1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2</v>
          </cell>
          <cell r="BD3887">
            <v>0</v>
          </cell>
          <cell r="BE3887">
            <v>1</v>
          </cell>
          <cell r="BF3887" t="str">
            <v>-</v>
          </cell>
          <cell r="BG3887">
            <v>0</v>
          </cell>
        </row>
        <row r="3888">
          <cell r="A3888" t="str">
            <v>SSI0002773</v>
          </cell>
          <cell r="C3888" t="str">
            <v>SSI</v>
          </cell>
          <cell r="D3888" t="str">
            <v>Michele Tegon</v>
          </cell>
          <cell r="E3888">
            <v>44025</v>
          </cell>
          <cell r="F3888">
            <v>2020</v>
          </cell>
          <cell r="I3888" t="str">
            <v>In corso di valutazione</v>
          </cell>
          <cell r="J3888" t="str">
            <v>n.d.</v>
          </cell>
          <cell r="K3888" t="str">
            <v>n.d.</v>
          </cell>
          <cell r="L3888" t="str">
            <v>Veneto</v>
          </cell>
          <cell r="M3888" t="str">
            <v>ITALIA</v>
          </cell>
          <cell r="N3888" t="str">
            <v>CENTRO-NORD</v>
          </cell>
          <cell r="O3888" t="str">
            <v>Centro-Nord</v>
          </cell>
          <cell r="Q3888" t="str">
            <v>X</v>
          </cell>
          <cell r="R3888" t="str">
            <v>DL Rilancio</v>
          </cell>
          <cell r="S3888" t="str">
            <v>Società non costituita</v>
          </cell>
          <cell r="T3888">
            <v>1298736.28</v>
          </cell>
          <cell r="U3888">
            <v>1046489.02</v>
          </cell>
          <cell r="V3888">
            <v>1298736.28</v>
          </cell>
          <cell r="W3888">
            <v>0</v>
          </cell>
          <cell r="X3888">
            <v>1038989.02</v>
          </cell>
          <cell r="Y3888">
            <v>0</v>
          </cell>
          <cell r="Z3888">
            <v>7500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5</v>
          </cell>
          <cell r="AI3888" t="str">
            <v>Economia Digitale</v>
          </cell>
          <cell r="AJ3888" t="str">
            <v>Socialnetwork</v>
          </cell>
          <cell r="AK3888" t="str">
            <v>Web technology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1</v>
          </cell>
          <cell r="AX3888">
            <v>2</v>
          </cell>
          <cell r="AY3888">
            <v>0</v>
          </cell>
          <cell r="AZ3888">
            <v>0</v>
          </cell>
          <cell r="BA3888">
            <v>1</v>
          </cell>
          <cell r="BB3888">
            <v>0</v>
          </cell>
          <cell r="BC3888">
            <v>3</v>
          </cell>
          <cell r="BD3888">
            <v>1</v>
          </cell>
          <cell r="BE3888">
            <v>1</v>
          </cell>
          <cell r="BF3888" t="str">
            <v>-</v>
          </cell>
          <cell r="BG3888">
            <v>0</v>
          </cell>
        </row>
        <row r="3889">
          <cell r="A3889" t="str">
            <v>SSI0002774</v>
          </cell>
          <cell r="C3889" t="str">
            <v>SSI</v>
          </cell>
          <cell r="D3889" t="str">
            <v>Alessandro De Sanctis</v>
          </cell>
          <cell r="E3889">
            <v>44025</v>
          </cell>
          <cell r="F3889">
            <v>2020</v>
          </cell>
          <cell r="I3889" t="str">
            <v>Domanda non ammessa</v>
          </cell>
          <cell r="J3889" t="str">
            <v>n.d.</v>
          </cell>
          <cell r="K3889" t="str">
            <v>n.d.</v>
          </cell>
          <cell r="L3889" t="str">
            <v>Lazio</v>
          </cell>
          <cell r="M3889" t="str">
            <v>ITALIA</v>
          </cell>
          <cell r="N3889" t="str">
            <v>CENTRO-NORD</v>
          </cell>
          <cell r="O3889" t="str">
            <v>Centro-Nord</v>
          </cell>
          <cell r="Q3889" t="str">
            <v>X</v>
          </cell>
          <cell r="R3889" t="str">
            <v>DL Rilancio</v>
          </cell>
          <cell r="S3889" t="str">
            <v>Società non costituita</v>
          </cell>
          <cell r="T3889">
            <v>793664</v>
          </cell>
          <cell r="U3889">
            <v>721797.6</v>
          </cell>
          <cell r="V3889">
            <v>793664</v>
          </cell>
          <cell r="W3889">
            <v>0</v>
          </cell>
          <cell r="X3889">
            <v>714297.6</v>
          </cell>
          <cell r="Y3889">
            <v>0</v>
          </cell>
          <cell r="Z3889">
            <v>7500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15</v>
          </cell>
          <cell r="AF3889">
            <v>44133</v>
          </cell>
          <cell r="AG3889">
            <v>2020</v>
          </cell>
          <cell r="AH3889" t="str">
            <v>Non ammissione</v>
          </cell>
          <cell r="AI3889" t="str">
            <v>Economia Digitale</v>
          </cell>
          <cell r="AJ3889" t="str">
            <v>Smart cities</v>
          </cell>
          <cell r="AK3889" t="str">
            <v>Smart cities and services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4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4</v>
          </cell>
          <cell r="BD3889">
            <v>0</v>
          </cell>
          <cell r="BE3889">
            <v>4</v>
          </cell>
          <cell r="BF3889" t="str">
            <v>-</v>
          </cell>
          <cell r="BG3889">
            <v>0</v>
          </cell>
        </row>
        <row r="3890">
          <cell r="A3890" t="str">
            <v>SSI0002775</v>
          </cell>
          <cell r="C3890" t="str">
            <v>SSI</v>
          </cell>
          <cell r="D3890" t="str">
            <v>Touch And Contact Srl</v>
          </cell>
          <cell r="E3890">
            <v>44025</v>
          </cell>
          <cell r="F3890">
            <v>2020</v>
          </cell>
          <cell r="H3890" t="str">
            <v>15372121002</v>
          </cell>
          <cell r="I3890" t="str">
            <v>In corso di valutazione</v>
          </cell>
          <cell r="J3890" t="str">
            <v>RIETI</v>
          </cell>
          <cell r="K3890" t="str">
            <v>RI</v>
          </cell>
          <cell r="L3890" t="str">
            <v>Lazio</v>
          </cell>
          <cell r="M3890" t="str">
            <v>ITALIA</v>
          </cell>
          <cell r="N3890" t="str">
            <v>CENTRO-NORD</v>
          </cell>
          <cell r="O3890" t="str">
            <v>Centro-Nord</v>
          </cell>
          <cell r="P3890" t="str">
            <v>x</v>
          </cell>
          <cell r="Q3890" t="str">
            <v>X</v>
          </cell>
          <cell r="R3890" t="str">
            <v>DL Rilancio</v>
          </cell>
          <cell r="S3890" t="str">
            <v>Società costituita</v>
          </cell>
          <cell r="T3890">
            <v>1341697.57</v>
          </cell>
          <cell r="U3890">
            <v>1088358.06</v>
          </cell>
          <cell r="V3890">
            <v>1341697.57</v>
          </cell>
          <cell r="W3890">
            <v>0</v>
          </cell>
          <cell r="X3890">
            <v>1073358.06</v>
          </cell>
          <cell r="Y3890">
            <v>0</v>
          </cell>
          <cell r="Z3890">
            <v>15000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22</v>
          </cell>
          <cell r="AI3890" t="str">
            <v>Economia Digitale</v>
          </cell>
          <cell r="AJ3890" t="str">
            <v>Internet of things</v>
          </cell>
          <cell r="AK3890" t="str">
            <v>Web technology</v>
          </cell>
          <cell r="AP3890" t="str">
            <v>62.01.00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7</v>
          </cell>
          <cell r="AX3890">
            <v>0</v>
          </cell>
          <cell r="AY3890">
            <v>3</v>
          </cell>
          <cell r="AZ3890">
            <v>0</v>
          </cell>
          <cell r="BA3890">
            <v>0</v>
          </cell>
          <cell r="BB3890">
            <v>0</v>
          </cell>
          <cell r="BC3890">
            <v>10</v>
          </cell>
          <cell r="BD3890">
            <v>0</v>
          </cell>
          <cell r="BE3890">
            <v>7</v>
          </cell>
          <cell r="BF3890" t="str">
            <v>-</v>
          </cell>
          <cell r="BG3890">
            <v>0</v>
          </cell>
        </row>
        <row r="3891">
          <cell r="A3891" t="str">
            <v>SSI0002776</v>
          </cell>
          <cell r="C3891" t="str">
            <v>SSI</v>
          </cell>
          <cell r="D3891" t="str">
            <v>EULOTECH S.r.l.</v>
          </cell>
          <cell r="E3891">
            <v>44025</v>
          </cell>
          <cell r="F3891">
            <v>2020</v>
          </cell>
          <cell r="H3891" t="str">
            <v>01292030770</v>
          </cell>
          <cell r="I3891" t="str">
            <v>In corso di valutazione</v>
          </cell>
          <cell r="J3891" t="str">
            <v>MATERA</v>
          </cell>
          <cell r="K3891" t="str">
            <v>MT</v>
          </cell>
          <cell r="L3891" t="str">
            <v>Basilicata</v>
          </cell>
          <cell r="M3891" t="str">
            <v>ITALIA</v>
          </cell>
          <cell r="N3891" t="str">
            <v>SUD</v>
          </cell>
          <cell r="O3891" t="str">
            <v>Mezzogiorno</v>
          </cell>
          <cell r="Q3891" t="str">
            <v>X</v>
          </cell>
          <cell r="R3891" t="str">
            <v>PON I&amp;C SUD</v>
          </cell>
          <cell r="S3891" t="str">
            <v>Società costituita</v>
          </cell>
          <cell r="T3891">
            <v>1449803.49</v>
          </cell>
          <cell r="U3891">
            <v>1159842.7899999998</v>
          </cell>
          <cell r="V3891">
            <v>1449803.49</v>
          </cell>
          <cell r="W3891">
            <v>0</v>
          </cell>
          <cell r="X3891">
            <v>1159842.7899999998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1</v>
          </cell>
          <cell r="AI3891" t="str">
            <v>Economia Digitale</v>
          </cell>
          <cell r="AJ3891" t="str">
            <v>Cloud computing</v>
          </cell>
          <cell r="AK3891" t="str">
            <v>Web technology</v>
          </cell>
          <cell r="AP3891" t="str">
            <v>62.01.00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2</v>
          </cell>
          <cell r="AY3891">
            <v>1</v>
          </cell>
          <cell r="AZ3891">
            <v>0</v>
          </cell>
          <cell r="BA3891">
            <v>0</v>
          </cell>
          <cell r="BB3891">
            <v>0</v>
          </cell>
          <cell r="BC3891">
            <v>3</v>
          </cell>
          <cell r="BD3891">
            <v>0</v>
          </cell>
          <cell r="BE3891">
            <v>0</v>
          </cell>
          <cell r="BF3891" t="str">
            <v>-</v>
          </cell>
          <cell r="BG3891">
            <v>0</v>
          </cell>
        </row>
        <row r="3892">
          <cell r="A3892" t="str">
            <v>SSI0002777</v>
          </cell>
          <cell r="C3892" t="str">
            <v>SSI</v>
          </cell>
          <cell r="D3892" t="str">
            <v>amavido GmbH</v>
          </cell>
          <cell r="E3892">
            <v>44025</v>
          </cell>
          <cell r="F3892">
            <v>2020</v>
          </cell>
          <cell r="H3892" t="str">
            <v>10787880961</v>
          </cell>
          <cell r="I3892" t="str">
            <v>Domanda non ammessa</v>
          </cell>
          <cell r="J3892" t="str">
            <v>VIBO VALENTIA</v>
          </cell>
          <cell r="K3892" t="str">
            <v>VV</v>
          </cell>
          <cell r="L3892" t="str">
            <v>Calabria</v>
          </cell>
          <cell r="M3892" t="str">
            <v>ITALIA</v>
          </cell>
          <cell r="N3892" t="str">
            <v>SUD</v>
          </cell>
          <cell r="O3892" t="str">
            <v>Mezzogiorno</v>
          </cell>
          <cell r="Q3892" t="str">
            <v>X</v>
          </cell>
          <cell r="R3892" t="str">
            <v>PON I&amp;C SUD</v>
          </cell>
          <cell r="S3892" t="str">
            <v>Società costituita</v>
          </cell>
          <cell r="T3892">
            <v>1358195</v>
          </cell>
          <cell r="U3892">
            <v>1222375.5</v>
          </cell>
          <cell r="V3892">
            <v>1358195</v>
          </cell>
          <cell r="W3892">
            <v>0</v>
          </cell>
          <cell r="X3892">
            <v>1222375.5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16</v>
          </cell>
          <cell r="AF3892">
            <v>44105</v>
          </cell>
          <cell r="AG3892">
            <v>2020</v>
          </cell>
          <cell r="AH3892" t="str">
            <v>Non ammissione</v>
          </cell>
          <cell r="AI3892" t="str">
            <v>Economia Digitale</v>
          </cell>
          <cell r="AJ3892" t="str">
            <v>Turismo e beni culturali</v>
          </cell>
          <cell r="AK3892" t="str">
            <v>Turismo e beni culturali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1</v>
          </cell>
          <cell r="AX3892">
            <v>0</v>
          </cell>
          <cell r="AY3892">
            <v>3</v>
          </cell>
          <cell r="AZ3892">
            <v>1</v>
          </cell>
          <cell r="BA3892">
            <v>1</v>
          </cell>
          <cell r="BB3892">
            <v>0</v>
          </cell>
          <cell r="BC3892">
            <v>4</v>
          </cell>
          <cell r="BD3892">
            <v>2</v>
          </cell>
          <cell r="BE3892">
            <v>2</v>
          </cell>
          <cell r="BF3892" t="str">
            <v>-</v>
          </cell>
          <cell r="BG3892">
            <v>2</v>
          </cell>
        </row>
        <row r="3893">
          <cell r="A3893" t="str">
            <v>SSI0002778</v>
          </cell>
          <cell r="C3893" t="str">
            <v>SSI</v>
          </cell>
          <cell r="D3893" t="str">
            <v>DANAM S.R.L.</v>
          </cell>
          <cell r="E3893">
            <v>44026</v>
          </cell>
          <cell r="F3893">
            <v>2020</v>
          </cell>
          <cell r="H3893" t="str">
            <v>01670740628</v>
          </cell>
          <cell r="I3893" t="str">
            <v>Domanda non ammessa</v>
          </cell>
          <cell r="J3893" t="str">
            <v>CASERTA</v>
          </cell>
          <cell r="K3893" t="str">
            <v>CE</v>
          </cell>
          <cell r="L3893" t="str">
            <v>Campania</v>
          </cell>
          <cell r="M3893" t="str">
            <v>ITALIA</v>
          </cell>
          <cell r="N3893" t="str">
            <v>SUD</v>
          </cell>
          <cell r="O3893" t="str">
            <v>Mezzogiorno</v>
          </cell>
          <cell r="Q3893" t="str">
            <v>X</v>
          </cell>
          <cell r="R3893" t="str">
            <v>PON I&amp;C SUD</v>
          </cell>
          <cell r="S3893" t="str">
            <v>Società costituita</v>
          </cell>
          <cell r="T3893">
            <v>455134</v>
          </cell>
          <cell r="U3893">
            <v>364107.2</v>
          </cell>
          <cell r="V3893">
            <v>455134</v>
          </cell>
          <cell r="W3893">
            <v>0</v>
          </cell>
          <cell r="X3893">
            <v>364107.2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3</v>
          </cell>
          <cell r="AF3893">
            <v>44133</v>
          </cell>
          <cell r="AG3893">
            <v>2020</v>
          </cell>
          <cell r="AH3893" t="str">
            <v>Non ammissione</v>
          </cell>
          <cell r="AI3893" t="str">
            <v>Economia Digitale</v>
          </cell>
          <cell r="AJ3893" t="str">
            <v>E-Commerce</v>
          </cell>
          <cell r="AK3893" t="str">
            <v>Web technology</v>
          </cell>
          <cell r="AP3893" t="str">
            <v>78.10.00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3</v>
          </cell>
          <cell r="AX3893">
            <v>3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6</v>
          </cell>
          <cell r="BD3893">
            <v>0</v>
          </cell>
          <cell r="BE3893">
            <v>3</v>
          </cell>
          <cell r="BF3893" t="str">
            <v>-</v>
          </cell>
          <cell r="BG3893">
            <v>0</v>
          </cell>
        </row>
        <row r="3894">
          <cell r="A3894" t="str">
            <v>SSI0002779</v>
          </cell>
          <cell r="C3894" t="str">
            <v>SSI</v>
          </cell>
          <cell r="D3894" t="str">
            <v>DIY GROUP  srl</v>
          </cell>
          <cell r="E3894">
            <v>44026</v>
          </cell>
          <cell r="F3894">
            <v>2020</v>
          </cell>
          <cell r="H3894" t="str">
            <v>09485860960</v>
          </cell>
          <cell r="I3894" t="str">
            <v>Domanda non ammessa</v>
          </cell>
          <cell r="J3894" t="str">
            <v>PALERMO</v>
          </cell>
          <cell r="K3894" t="str">
            <v>PA</v>
          </cell>
          <cell r="L3894" t="str">
            <v>Sicilia</v>
          </cell>
          <cell r="M3894" t="str">
            <v>ITALIA</v>
          </cell>
          <cell r="N3894" t="str">
            <v>SUD</v>
          </cell>
          <cell r="O3894" t="str">
            <v>Mezzogiorno</v>
          </cell>
          <cell r="Q3894" t="str">
            <v>X</v>
          </cell>
          <cell r="R3894" t="str">
            <v>PON I&amp;C SUD</v>
          </cell>
          <cell r="S3894" t="str">
            <v>Società costituita</v>
          </cell>
          <cell r="T3894">
            <v>839520</v>
          </cell>
          <cell r="U3894">
            <v>671616</v>
          </cell>
          <cell r="V3894">
            <v>839520</v>
          </cell>
          <cell r="W3894">
            <v>0</v>
          </cell>
          <cell r="X3894">
            <v>671616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10</v>
          </cell>
          <cell r="AF3894">
            <v>44133</v>
          </cell>
          <cell r="AG3894">
            <v>2020</v>
          </cell>
          <cell r="AH3894" t="str">
            <v>Non ammissione</v>
          </cell>
          <cell r="AI3894" t="str">
            <v>Economia Digitale</v>
          </cell>
          <cell r="AJ3894" t="str">
            <v>E-Commerce</v>
          </cell>
          <cell r="AK3894" t="str">
            <v>Web technology</v>
          </cell>
          <cell r="AP3894" t="str">
            <v>63.12.00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5</v>
          </cell>
          <cell r="AX3894">
            <v>8</v>
          </cell>
          <cell r="AY3894">
            <v>6</v>
          </cell>
          <cell r="AZ3894">
            <v>0</v>
          </cell>
          <cell r="BA3894">
            <v>1</v>
          </cell>
          <cell r="BB3894">
            <v>1</v>
          </cell>
          <cell r="BC3894">
            <v>19</v>
          </cell>
          <cell r="BD3894">
            <v>2</v>
          </cell>
          <cell r="BE3894">
            <v>5</v>
          </cell>
          <cell r="BF3894" t="str">
            <v>-</v>
          </cell>
          <cell r="BG3894">
            <v>0</v>
          </cell>
        </row>
        <row r="3895">
          <cell r="A3895" t="str">
            <v>SSI0002780</v>
          </cell>
          <cell r="B3895" t="str">
            <v>C74H20001750008</v>
          </cell>
          <cell r="C3895" t="str">
            <v>SSI</v>
          </cell>
          <cell r="D3895" t="str">
            <v>Smart Mobility Solutions S.r.l.</v>
          </cell>
          <cell r="E3895">
            <v>44026</v>
          </cell>
          <cell r="F3895">
            <v>2020</v>
          </cell>
          <cell r="H3895" t="str">
            <v>02935670212</v>
          </cell>
          <cell r="I3895" t="str">
            <v>Domanda ammessa</v>
          </cell>
          <cell r="J3895" t="str">
            <v>ROVERETO</v>
          </cell>
          <cell r="K3895" t="str">
            <v>TN</v>
          </cell>
          <cell r="L3895" t="str">
            <v>Trentino Alto Adige</v>
          </cell>
          <cell r="M3895" t="str">
            <v>ITALIA</v>
          </cell>
          <cell r="N3895" t="str">
            <v>CENTRO-NORD</v>
          </cell>
          <cell r="O3895" t="str">
            <v>Centro-Nord</v>
          </cell>
          <cell r="Q3895" t="str">
            <v>X</v>
          </cell>
          <cell r="R3895" t="str">
            <v>DL Rilancio</v>
          </cell>
          <cell r="S3895" t="str">
            <v>Società costituita</v>
          </cell>
          <cell r="T3895">
            <v>312000</v>
          </cell>
          <cell r="U3895">
            <v>249600</v>
          </cell>
          <cell r="V3895">
            <v>312000</v>
          </cell>
          <cell r="W3895">
            <v>0</v>
          </cell>
          <cell r="X3895">
            <v>249600</v>
          </cell>
          <cell r="Y3895">
            <v>0</v>
          </cell>
          <cell r="Z3895">
            <v>0</v>
          </cell>
          <cell r="AA3895">
            <v>0</v>
          </cell>
          <cell r="AB3895">
            <v>290000</v>
          </cell>
          <cell r="AC3895">
            <v>290000</v>
          </cell>
          <cell r="AD3895">
            <v>0</v>
          </cell>
          <cell r="AE3895">
            <v>4</v>
          </cell>
          <cell r="AF3895">
            <v>44105</v>
          </cell>
          <cell r="AG3895">
            <v>2020</v>
          </cell>
          <cell r="AH3895" t="str">
            <v>Ammissione</v>
          </cell>
          <cell r="AI3895" t="str">
            <v>Tecnologia nuova sperimentale</v>
          </cell>
          <cell r="AJ3895" t="str">
            <v>Trasporti</v>
          </cell>
          <cell r="AK3895" t="str">
            <v>Smart cities and services</v>
          </cell>
          <cell r="AP3895" t="str">
            <v>72.19.09</v>
          </cell>
          <cell r="AR3895">
            <v>232000</v>
          </cell>
          <cell r="AS3895">
            <v>232000</v>
          </cell>
          <cell r="AT3895">
            <v>0</v>
          </cell>
          <cell r="AU3895">
            <v>0</v>
          </cell>
          <cell r="AV3895">
            <v>232000</v>
          </cell>
          <cell r="AW3895">
            <v>0</v>
          </cell>
          <cell r="AX3895">
            <v>2</v>
          </cell>
          <cell r="AY3895">
            <v>0</v>
          </cell>
          <cell r="AZ3895">
            <v>0</v>
          </cell>
          <cell r="BA3895">
            <v>1</v>
          </cell>
          <cell r="BB3895">
            <v>0</v>
          </cell>
          <cell r="BC3895">
            <v>2</v>
          </cell>
          <cell r="BD3895">
            <v>1</v>
          </cell>
          <cell r="BE3895">
            <v>0</v>
          </cell>
          <cell r="BF3895" t="str">
            <v>-</v>
          </cell>
          <cell r="BG3895">
            <v>0</v>
          </cell>
        </row>
        <row r="3896">
          <cell r="A3896" t="str">
            <v>SSI0002781</v>
          </cell>
          <cell r="C3896" t="str">
            <v>SSI</v>
          </cell>
          <cell r="D3896" t="str">
            <v>Vincenzo Magliulo</v>
          </cell>
          <cell r="E3896">
            <v>44026</v>
          </cell>
          <cell r="F3896">
            <v>2020</v>
          </cell>
          <cell r="I3896" t="str">
            <v>In corso di valutazione</v>
          </cell>
          <cell r="J3896" t="str">
            <v>MELIZZANO</v>
          </cell>
          <cell r="K3896" t="str">
            <v>BN</v>
          </cell>
          <cell r="L3896" t="str">
            <v>Campania</v>
          </cell>
          <cell r="M3896" t="str">
            <v>ITALIA</v>
          </cell>
          <cell r="N3896" t="str">
            <v>SUD</v>
          </cell>
          <cell r="O3896" t="str">
            <v>Mezzogiorno</v>
          </cell>
          <cell r="Q3896" t="str">
            <v>X</v>
          </cell>
          <cell r="R3896" t="str">
            <v>PON I&amp;C SUD - DL Rilancio</v>
          </cell>
          <cell r="S3896" t="str">
            <v>Società non costituita</v>
          </cell>
          <cell r="T3896">
            <v>743900</v>
          </cell>
          <cell r="U3896">
            <v>684510</v>
          </cell>
          <cell r="V3896">
            <v>743900</v>
          </cell>
          <cell r="W3896">
            <v>0</v>
          </cell>
          <cell r="X3896">
            <v>669510</v>
          </cell>
          <cell r="Y3896">
            <v>0</v>
          </cell>
          <cell r="Z3896">
            <v>15000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4</v>
          </cell>
          <cell r="AI3896" t="str">
            <v>Tecnologia nuova sperimentale</v>
          </cell>
          <cell r="AJ3896" t="str">
            <v>E-Commerce</v>
          </cell>
          <cell r="AK3896" t="str">
            <v>Web technology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1</v>
          </cell>
          <cell r="AY3896">
            <v>0</v>
          </cell>
          <cell r="AZ3896">
            <v>1</v>
          </cell>
          <cell r="BA3896">
            <v>0</v>
          </cell>
          <cell r="BB3896">
            <v>0</v>
          </cell>
          <cell r="BC3896">
            <v>1</v>
          </cell>
          <cell r="BD3896">
            <v>1</v>
          </cell>
          <cell r="BE3896">
            <v>1</v>
          </cell>
          <cell r="BF3896" t="str">
            <v>-</v>
          </cell>
          <cell r="BG3896">
            <v>1</v>
          </cell>
        </row>
        <row r="3897">
          <cell r="A3897" t="str">
            <v>SSI0002782</v>
          </cell>
          <cell r="C3897" t="str">
            <v>SSI</v>
          </cell>
          <cell r="D3897" t="str">
            <v>Food Solution Srl</v>
          </cell>
          <cell r="E3897">
            <v>44027</v>
          </cell>
          <cell r="F3897">
            <v>2020</v>
          </cell>
          <cell r="H3897" t="str">
            <v>04889040269</v>
          </cell>
          <cell r="I3897" t="str">
            <v>In corso di valutazione</v>
          </cell>
          <cell r="J3897" t="str">
            <v>BOLZANO        BOZEN</v>
          </cell>
          <cell r="K3897" t="str">
            <v>BZ</v>
          </cell>
          <cell r="L3897" t="str">
            <v>Trentino Alto Adige</v>
          </cell>
          <cell r="M3897" t="str">
            <v>ITALIA</v>
          </cell>
          <cell r="N3897" t="str">
            <v>CENTRO-NORD</v>
          </cell>
          <cell r="O3897" t="str">
            <v>Centro-Nord</v>
          </cell>
          <cell r="Q3897" t="str">
            <v>X</v>
          </cell>
          <cell r="R3897" t="str">
            <v>DL Rilancio</v>
          </cell>
          <cell r="S3897" t="str">
            <v>Società costituita</v>
          </cell>
          <cell r="T3897">
            <v>1409148</v>
          </cell>
          <cell r="U3897">
            <v>1127318.3999999999</v>
          </cell>
          <cell r="V3897">
            <v>1409148</v>
          </cell>
          <cell r="W3897">
            <v>0</v>
          </cell>
          <cell r="X3897">
            <v>1127318.3999999999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35</v>
          </cell>
          <cell r="AI3897" t="str">
            <v>Tecnologia nuova sperimentale</v>
          </cell>
          <cell r="AJ3897" t="str">
            <v>Bioagroalimentare</v>
          </cell>
          <cell r="AK3897" t="str">
            <v>Bio-scienze</v>
          </cell>
          <cell r="AP3897" t="str">
            <v>28.93.00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2</v>
          </cell>
          <cell r="AZ3897">
            <v>0</v>
          </cell>
          <cell r="BA3897">
            <v>0</v>
          </cell>
          <cell r="BB3897">
            <v>0</v>
          </cell>
          <cell r="BC3897">
            <v>2</v>
          </cell>
          <cell r="BD3897">
            <v>0</v>
          </cell>
          <cell r="BE3897">
            <v>0</v>
          </cell>
          <cell r="BF3897" t="str">
            <v>-</v>
          </cell>
          <cell r="BG3897">
            <v>0</v>
          </cell>
        </row>
        <row r="3898">
          <cell r="A3898" t="str">
            <v>SSI0002783</v>
          </cell>
          <cell r="C3898" t="str">
            <v>SSI</v>
          </cell>
          <cell r="D3898" t="str">
            <v>Teresita Lotito</v>
          </cell>
          <cell r="E3898">
            <v>44027</v>
          </cell>
          <cell r="F3898">
            <v>2020</v>
          </cell>
          <cell r="I3898" t="str">
            <v>In corso di valutazione</v>
          </cell>
          <cell r="J3898" t="str">
            <v>TORINO</v>
          </cell>
          <cell r="K3898" t="str">
            <v>TO</v>
          </cell>
          <cell r="L3898" t="str">
            <v>Piemonte</v>
          </cell>
          <cell r="M3898" t="str">
            <v>ITALIA</v>
          </cell>
          <cell r="N3898" t="str">
            <v>CENTRO-NORD</v>
          </cell>
          <cell r="O3898" t="str">
            <v>Centro-Nord</v>
          </cell>
          <cell r="Q3898" t="str">
            <v>X</v>
          </cell>
          <cell r="R3898" t="str">
            <v>DL Rilancio</v>
          </cell>
          <cell r="S3898" t="str">
            <v>Società non costituita</v>
          </cell>
          <cell r="T3898">
            <v>1120218</v>
          </cell>
          <cell r="U3898">
            <v>1015696.2</v>
          </cell>
          <cell r="V3898">
            <v>1120218</v>
          </cell>
          <cell r="W3898">
            <v>0</v>
          </cell>
          <cell r="X3898">
            <v>1008196.2</v>
          </cell>
          <cell r="Y3898">
            <v>0</v>
          </cell>
          <cell r="Z3898">
            <v>7500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12</v>
          </cell>
          <cell r="AI3898" t="str">
            <v>Economia Digitale</v>
          </cell>
          <cell r="AJ3898" t="str">
            <v>Socialnetwork</v>
          </cell>
          <cell r="AK3898" t="str">
            <v>Web technology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1</v>
          </cell>
          <cell r="BB3898">
            <v>0</v>
          </cell>
          <cell r="BC3898">
            <v>0</v>
          </cell>
          <cell r="BD3898">
            <v>1</v>
          </cell>
          <cell r="BE3898">
            <v>0</v>
          </cell>
          <cell r="BF3898" t="str">
            <v>-</v>
          </cell>
          <cell r="BG3898">
            <v>0</v>
          </cell>
        </row>
        <row r="3899">
          <cell r="A3899" t="str">
            <v>SSI0002784</v>
          </cell>
          <cell r="B3899" t="str">
            <v>C89F20000240008</v>
          </cell>
          <cell r="C3899" t="str">
            <v>SSI</v>
          </cell>
          <cell r="D3899" t="str">
            <v>HT MATERIALS SCIENCE ITALY S.R.L.</v>
          </cell>
          <cell r="E3899">
            <v>44028</v>
          </cell>
          <cell r="F3899">
            <v>2020</v>
          </cell>
          <cell r="H3899" t="str">
            <v>05040220757</v>
          </cell>
          <cell r="I3899" t="str">
            <v>Domanda ammessa</v>
          </cell>
          <cell r="J3899" t="str">
            <v>LECCE</v>
          </cell>
          <cell r="K3899" t="str">
            <v>LE</v>
          </cell>
          <cell r="L3899" t="str">
            <v>Puglia</v>
          </cell>
          <cell r="M3899" t="str">
            <v>ITALIA</v>
          </cell>
          <cell r="N3899" t="str">
            <v>SUD</v>
          </cell>
          <cell r="O3899" t="str">
            <v>Mezzogiorno</v>
          </cell>
          <cell r="Q3899" t="str">
            <v>X</v>
          </cell>
          <cell r="R3899" t="str">
            <v>PON I&amp;C SUD - DL Rilancio</v>
          </cell>
          <cell r="S3899" t="str">
            <v>Società costituita</v>
          </cell>
          <cell r="T3899">
            <v>1499930</v>
          </cell>
          <cell r="U3899">
            <v>1214944</v>
          </cell>
          <cell r="V3899">
            <v>1499930</v>
          </cell>
          <cell r="W3899">
            <v>0</v>
          </cell>
          <cell r="X3899">
            <v>1199944</v>
          </cell>
          <cell r="Y3899">
            <v>0</v>
          </cell>
          <cell r="Z3899">
            <v>15000</v>
          </cell>
          <cell r="AA3899">
            <v>0</v>
          </cell>
          <cell r="AB3899">
            <v>1033500</v>
          </cell>
          <cell r="AC3899">
            <v>1033500</v>
          </cell>
          <cell r="AD3899">
            <v>0</v>
          </cell>
          <cell r="AE3899">
            <v>18</v>
          </cell>
          <cell r="AF3899">
            <v>44119</v>
          </cell>
          <cell r="AG3899">
            <v>2020</v>
          </cell>
          <cell r="AH3899" t="str">
            <v>Ammissione</v>
          </cell>
          <cell r="AI3899" t="str">
            <v>Tecnologia nuova sperimentale</v>
          </cell>
          <cell r="AJ3899" t="str">
            <v>Nanotech</v>
          </cell>
          <cell r="AK3899" t="str">
            <v>Industria hi-tech</v>
          </cell>
          <cell r="AP3899" t="str">
            <v>20.59.40</v>
          </cell>
          <cell r="AR3899">
            <v>841800</v>
          </cell>
          <cell r="AS3899">
            <v>826800</v>
          </cell>
          <cell r="AT3899">
            <v>0</v>
          </cell>
          <cell r="AU3899">
            <v>15000</v>
          </cell>
          <cell r="AV3899">
            <v>620100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E3899">
            <v>0</v>
          </cell>
          <cell r="BF3899" t="str">
            <v>-</v>
          </cell>
          <cell r="BG3899">
            <v>0</v>
          </cell>
        </row>
        <row r="3900">
          <cell r="A3900" t="str">
            <v>SSI0002785</v>
          </cell>
          <cell r="C3900" t="str">
            <v>SSI</v>
          </cell>
          <cell r="D3900" t="str">
            <v>Jobs4kitchen srl</v>
          </cell>
          <cell r="E3900">
            <v>44029</v>
          </cell>
          <cell r="F3900">
            <v>2020</v>
          </cell>
          <cell r="H3900" t="str">
            <v>02688490693</v>
          </cell>
          <cell r="I3900" t="str">
            <v>Domanda non ammessa</v>
          </cell>
          <cell r="J3900" t="str">
            <v>VASTO</v>
          </cell>
          <cell r="K3900" t="str">
            <v>CH</v>
          </cell>
          <cell r="L3900" t="str">
            <v>Abruzzo</v>
          </cell>
          <cell r="M3900" t="str">
            <v>ITALIA</v>
          </cell>
          <cell r="N3900" t="str">
            <v>SUD</v>
          </cell>
          <cell r="O3900" t="str">
            <v>Mezzogiorno</v>
          </cell>
          <cell r="Q3900" t="str">
            <v>X</v>
          </cell>
          <cell r="R3900" t="str">
            <v>DL Rilancio (PON IC SAM)</v>
          </cell>
          <cell r="S3900" t="str">
            <v>Società costituita</v>
          </cell>
          <cell r="T3900">
            <v>408958</v>
          </cell>
          <cell r="U3900">
            <v>342166.4</v>
          </cell>
          <cell r="V3900">
            <v>408958</v>
          </cell>
          <cell r="W3900">
            <v>0</v>
          </cell>
          <cell r="X3900">
            <v>327166.40000000002</v>
          </cell>
          <cell r="Y3900">
            <v>0</v>
          </cell>
          <cell r="Z3900">
            <v>15000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4</v>
          </cell>
          <cell r="AF3900">
            <v>44133</v>
          </cell>
          <cell r="AG3900">
            <v>2020</v>
          </cell>
          <cell r="AH3900" t="str">
            <v>Non ammissione</v>
          </cell>
          <cell r="AI3900" t="str">
            <v>Valorizzazione della ricerca</v>
          </cell>
          <cell r="AJ3900" t="str">
            <v>E-Commerce</v>
          </cell>
          <cell r="AK3900" t="str">
            <v>Web technology</v>
          </cell>
          <cell r="AP3900" t="str">
            <v>63.12.00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1</v>
          </cell>
          <cell r="AY3900">
            <v>1</v>
          </cell>
          <cell r="AZ3900">
            <v>0</v>
          </cell>
          <cell r="BA3900">
            <v>0</v>
          </cell>
          <cell r="BB3900">
            <v>0</v>
          </cell>
          <cell r="BC3900">
            <v>2</v>
          </cell>
          <cell r="BD3900">
            <v>0</v>
          </cell>
          <cell r="BE3900">
            <v>0</v>
          </cell>
          <cell r="BF3900" t="str">
            <v>-</v>
          </cell>
          <cell r="BG3900">
            <v>0</v>
          </cell>
        </row>
        <row r="3901">
          <cell r="A3901" t="str">
            <v>SSI0002786</v>
          </cell>
          <cell r="C3901" t="str">
            <v>SSI</v>
          </cell>
          <cell r="D3901" t="str">
            <v>MuMa Srl</v>
          </cell>
          <cell r="E3901">
            <v>44029</v>
          </cell>
          <cell r="F3901">
            <v>2020</v>
          </cell>
          <cell r="H3901" t="str">
            <v>02518380999</v>
          </cell>
          <cell r="I3901" t="str">
            <v>In corso di valutazione</v>
          </cell>
          <cell r="J3901" t="str">
            <v>BARI</v>
          </cell>
          <cell r="K3901" t="str">
            <v>BA</v>
          </cell>
          <cell r="L3901" t="str">
            <v>Puglia</v>
          </cell>
          <cell r="M3901" t="str">
            <v>ITALIA</v>
          </cell>
          <cell r="N3901" t="str">
            <v>SUD</v>
          </cell>
          <cell r="O3901" t="str">
            <v>Mezzogiorno</v>
          </cell>
          <cell r="Q3901" t="str">
            <v>X</v>
          </cell>
          <cell r="R3901" t="str">
            <v>PON I&amp;C SUD</v>
          </cell>
          <cell r="S3901" t="str">
            <v>Società costituita</v>
          </cell>
          <cell r="T3901">
            <v>491539.5</v>
          </cell>
          <cell r="U3901">
            <v>393231.6</v>
          </cell>
          <cell r="V3901">
            <v>491539.5</v>
          </cell>
          <cell r="W3901">
            <v>0</v>
          </cell>
          <cell r="X3901">
            <v>393231.6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3</v>
          </cell>
          <cell r="AI3901" t="str">
            <v>Valorizzazione della ricerca</v>
          </cell>
          <cell r="AJ3901" t="str">
            <v>E-Commerce</v>
          </cell>
          <cell r="AK3901" t="str">
            <v>Web technology</v>
          </cell>
          <cell r="AP3901" t="str">
            <v>63.12.00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2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2</v>
          </cell>
          <cell r="BD3901">
            <v>0</v>
          </cell>
          <cell r="BE3901">
            <v>0</v>
          </cell>
          <cell r="BF3901" t="str">
            <v>-</v>
          </cell>
          <cell r="BG3901">
            <v>0</v>
          </cell>
        </row>
        <row r="3902">
          <cell r="A3902" t="str">
            <v>SSI0002787</v>
          </cell>
          <cell r="C3902" t="str">
            <v>SSI</v>
          </cell>
          <cell r="D3902" t="str">
            <v>Emotion srl</v>
          </cell>
          <cell r="E3902">
            <v>44029</v>
          </cell>
          <cell r="F3902">
            <v>2020</v>
          </cell>
          <cell r="H3902" t="str">
            <v>02267300503</v>
          </cell>
          <cell r="I3902" t="str">
            <v>In corso di valutazione</v>
          </cell>
          <cell r="J3902" t="str">
            <v>PALERMO</v>
          </cell>
          <cell r="K3902" t="str">
            <v>PA</v>
          </cell>
          <cell r="L3902" t="str">
            <v>Sicilia</v>
          </cell>
          <cell r="M3902" t="str">
            <v>ITALIA</v>
          </cell>
          <cell r="N3902" t="str">
            <v>SUD</v>
          </cell>
          <cell r="O3902" t="str">
            <v>Mezzogiorno</v>
          </cell>
          <cell r="Q3902" t="str">
            <v>X</v>
          </cell>
          <cell r="R3902" t="str">
            <v>PON I&amp;C SUD</v>
          </cell>
          <cell r="S3902" t="str">
            <v>Società costituita</v>
          </cell>
          <cell r="T3902">
            <v>742540.80000000005</v>
          </cell>
          <cell r="U3902">
            <v>590058.23999999999</v>
          </cell>
          <cell r="V3902">
            <v>742540.80000000005</v>
          </cell>
          <cell r="W3902">
            <v>0</v>
          </cell>
          <cell r="X3902">
            <v>590058.23999999999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9</v>
          </cell>
          <cell r="AI3902" t="str">
            <v>Economia Digitale</v>
          </cell>
          <cell r="AJ3902" t="str">
            <v>Socialnetwork</v>
          </cell>
          <cell r="AK3902" t="str">
            <v>Web technology</v>
          </cell>
          <cell r="AP3902" t="str">
            <v>62.01.00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1</v>
          </cell>
          <cell r="AX3902">
            <v>2</v>
          </cell>
          <cell r="AY3902">
            <v>2</v>
          </cell>
          <cell r="AZ3902">
            <v>0</v>
          </cell>
          <cell r="BA3902">
            <v>1</v>
          </cell>
          <cell r="BB3902">
            <v>0</v>
          </cell>
          <cell r="BC3902">
            <v>5</v>
          </cell>
          <cell r="BD3902">
            <v>1</v>
          </cell>
          <cell r="BE3902">
            <v>1</v>
          </cell>
          <cell r="BF3902" t="str">
            <v>-</v>
          </cell>
          <cell r="BG3902">
            <v>0</v>
          </cell>
        </row>
        <row r="3903">
          <cell r="A3903" t="str">
            <v>SSI0002788</v>
          </cell>
          <cell r="C3903" t="str">
            <v>SSI</v>
          </cell>
          <cell r="D3903" t="str">
            <v>Costanza Fabbri</v>
          </cell>
          <cell r="E3903">
            <v>44030</v>
          </cell>
          <cell r="F3903">
            <v>2020</v>
          </cell>
          <cell r="I3903" t="str">
            <v>In corso di valutazione</v>
          </cell>
          <cell r="J3903" t="str">
            <v>n.d.</v>
          </cell>
          <cell r="K3903" t="str">
            <v>n.d.</v>
          </cell>
          <cell r="L3903" t="str">
            <v>Toscana</v>
          </cell>
          <cell r="M3903" t="str">
            <v>ITALIA</v>
          </cell>
          <cell r="N3903" t="str">
            <v>CENTRO-NORD</v>
          </cell>
          <cell r="O3903" t="str">
            <v>Centro-Nord</v>
          </cell>
          <cell r="Q3903" t="str">
            <v>X</v>
          </cell>
          <cell r="R3903" t="str">
            <v>DL Rilancio</v>
          </cell>
          <cell r="S3903" t="str">
            <v>Società non costituita</v>
          </cell>
          <cell r="T3903">
            <v>923316</v>
          </cell>
          <cell r="U3903">
            <v>838484.4</v>
          </cell>
          <cell r="V3903">
            <v>923316</v>
          </cell>
          <cell r="W3903">
            <v>0</v>
          </cell>
          <cell r="X3903">
            <v>830984.4</v>
          </cell>
          <cell r="Y3903">
            <v>0</v>
          </cell>
          <cell r="Z3903">
            <v>7500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3</v>
          </cell>
          <cell r="AI3903" t="str">
            <v>Economia Digitale</v>
          </cell>
          <cell r="AJ3903" t="str">
            <v>E-Commerce</v>
          </cell>
          <cell r="AK3903" t="str">
            <v>Web technology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2</v>
          </cell>
          <cell r="AX3903">
            <v>0</v>
          </cell>
          <cell r="AY3903">
            <v>0</v>
          </cell>
          <cell r="AZ3903">
            <v>1</v>
          </cell>
          <cell r="BA3903">
            <v>0</v>
          </cell>
          <cell r="BB3903">
            <v>0</v>
          </cell>
          <cell r="BC3903">
            <v>2</v>
          </cell>
          <cell r="BD3903">
            <v>1</v>
          </cell>
          <cell r="BE3903">
            <v>3</v>
          </cell>
          <cell r="BF3903" t="str">
            <v>-</v>
          </cell>
          <cell r="BG3903">
            <v>0</v>
          </cell>
        </row>
        <row r="3904">
          <cell r="A3904" t="str">
            <v>SSI0002789</v>
          </cell>
          <cell r="C3904" t="str">
            <v>SSI</v>
          </cell>
          <cell r="D3904" t="str">
            <v>Compliance SRL</v>
          </cell>
          <cell r="E3904">
            <v>44030</v>
          </cell>
          <cell r="F3904">
            <v>2020</v>
          </cell>
          <cell r="H3904" t="str">
            <v>06596580487</v>
          </cell>
          <cell r="I3904" t="str">
            <v>In corso di valutazione</v>
          </cell>
          <cell r="J3904" t="str">
            <v>FIRENZE</v>
          </cell>
          <cell r="K3904" t="str">
            <v>FI</v>
          </cell>
          <cell r="L3904" t="str">
            <v>Toscana</v>
          </cell>
          <cell r="M3904" t="str">
            <v>ITALIA</v>
          </cell>
          <cell r="N3904" t="str">
            <v>CENTRO-NORD</v>
          </cell>
          <cell r="O3904" t="str">
            <v>Centro-Nord</v>
          </cell>
          <cell r="Q3904" t="str">
            <v>X</v>
          </cell>
          <cell r="R3904" t="str">
            <v>DL Rilancio</v>
          </cell>
          <cell r="S3904" t="str">
            <v>Società costituita</v>
          </cell>
          <cell r="T3904">
            <v>807843</v>
          </cell>
          <cell r="U3904">
            <v>646274.4</v>
          </cell>
          <cell r="V3904">
            <v>807843</v>
          </cell>
          <cell r="W3904">
            <v>0</v>
          </cell>
          <cell r="X3904">
            <v>646274.4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3</v>
          </cell>
          <cell r="AI3904" t="str">
            <v>Economia Digitale</v>
          </cell>
          <cell r="AJ3904" t="str">
            <v>Life sciences</v>
          </cell>
          <cell r="AK3904" t="str">
            <v>Bio-scienze</v>
          </cell>
          <cell r="AP3904" t="str">
            <v>62.01.00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2</v>
          </cell>
          <cell r="AX3904">
            <v>3</v>
          </cell>
          <cell r="AY3904">
            <v>3</v>
          </cell>
          <cell r="AZ3904">
            <v>0</v>
          </cell>
          <cell r="BA3904">
            <v>0</v>
          </cell>
          <cell r="BB3904">
            <v>3</v>
          </cell>
          <cell r="BC3904">
            <v>8</v>
          </cell>
          <cell r="BD3904">
            <v>3</v>
          </cell>
          <cell r="BE3904">
            <v>2</v>
          </cell>
          <cell r="BF3904" t="str">
            <v>-</v>
          </cell>
          <cell r="BG3904">
            <v>0</v>
          </cell>
        </row>
        <row r="3905">
          <cell r="A3905" t="str">
            <v>SSI0002790</v>
          </cell>
          <cell r="C3905" t="str">
            <v>SSI</v>
          </cell>
          <cell r="D3905" t="str">
            <v>Cloudtec S.r.l.</v>
          </cell>
          <cell r="E3905">
            <v>44033</v>
          </cell>
          <cell r="F3905">
            <v>2020</v>
          </cell>
          <cell r="H3905" t="str">
            <v>03842060364</v>
          </cell>
          <cell r="I3905" t="str">
            <v>In corso di valutazione</v>
          </cell>
          <cell r="J3905" t="str">
            <v>PALERMO</v>
          </cell>
          <cell r="K3905" t="str">
            <v>PA</v>
          </cell>
          <cell r="L3905" t="str">
            <v>Sicilia</v>
          </cell>
          <cell r="M3905" t="str">
            <v>ITALIA</v>
          </cell>
          <cell r="N3905" t="str">
            <v>SUD</v>
          </cell>
          <cell r="O3905" t="str">
            <v>Mezzogiorno</v>
          </cell>
          <cell r="Q3905" t="str">
            <v>X</v>
          </cell>
          <cell r="R3905" t="str">
            <v>PON I&amp;C SUD</v>
          </cell>
          <cell r="S3905" t="str">
            <v>Società costituita</v>
          </cell>
          <cell r="T3905">
            <v>1454360</v>
          </cell>
          <cell r="U3905">
            <v>1163488</v>
          </cell>
          <cell r="V3905">
            <v>1454360</v>
          </cell>
          <cell r="W3905">
            <v>0</v>
          </cell>
          <cell r="X3905">
            <v>1163488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12</v>
          </cell>
          <cell r="AI3905" t="str">
            <v>Economia Digitale</v>
          </cell>
          <cell r="AJ3905" t="str">
            <v>Cloud computing</v>
          </cell>
          <cell r="AK3905" t="str">
            <v>Web technology</v>
          </cell>
          <cell r="AP3905" t="str">
            <v>62.01.00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1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1</v>
          </cell>
          <cell r="BD3905">
            <v>0</v>
          </cell>
          <cell r="BE3905">
            <v>0</v>
          </cell>
          <cell r="BF3905" t="str">
            <v>-</v>
          </cell>
          <cell r="BG3905">
            <v>0</v>
          </cell>
        </row>
        <row r="3906">
          <cell r="A3906" t="str">
            <v>SSI0002791</v>
          </cell>
          <cell r="C3906" t="str">
            <v>SSI</v>
          </cell>
          <cell r="D3906" t="str">
            <v>XRIBA ITALIA SRL</v>
          </cell>
          <cell r="E3906">
            <v>44033</v>
          </cell>
          <cell r="F3906">
            <v>2020</v>
          </cell>
          <cell r="H3906" t="str">
            <v>10819810960</v>
          </cell>
          <cell r="I3906" t="str">
            <v>In corso di valutazione</v>
          </cell>
          <cell r="J3906" t="str">
            <v>FASANO</v>
          </cell>
          <cell r="K3906" t="str">
            <v>BR</v>
          </cell>
          <cell r="L3906" t="str">
            <v>Puglia</v>
          </cell>
          <cell r="M3906" t="str">
            <v>ITALIA</v>
          </cell>
          <cell r="N3906" t="str">
            <v>SUD</v>
          </cell>
          <cell r="O3906" t="str">
            <v>Mezzogiorno</v>
          </cell>
          <cell r="Q3906" t="str">
            <v>X</v>
          </cell>
          <cell r="R3906" t="str">
            <v>PON I&amp;C SUD</v>
          </cell>
          <cell r="S3906" t="str">
            <v>Società costituita</v>
          </cell>
          <cell r="T3906">
            <v>1245016.68</v>
          </cell>
          <cell r="U3906">
            <v>996013.34</v>
          </cell>
          <cell r="V3906">
            <v>1245016.68</v>
          </cell>
          <cell r="W3906">
            <v>0</v>
          </cell>
          <cell r="X3906">
            <v>996013.34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2</v>
          </cell>
          <cell r="AI3906" t="str">
            <v>Economia Digitale</v>
          </cell>
          <cell r="AJ3906" t="str">
            <v>Cloud computing</v>
          </cell>
          <cell r="AK3906" t="str">
            <v>Web technology</v>
          </cell>
          <cell r="AP3906" t="str">
            <v>62.01.00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2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2</v>
          </cell>
          <cell r="BD3906">
            <v>0</v>
          </cell>
          <cell r="BE3906">
            <v>0</v>
          </cell>
          <cell r="BF3906" t="str">
            <v>-</v>
          </cell>
          <cell r="BG3906">
            <v>0</v>
          </cell>
        </row>
        <row r="3907">
          <cell r="A3907" t="str">
            <v>SSI0002792</v>
          </cell>
          <cell r="C3907" t="str">
            <v>SSI</v>
          </cell>
          <cell r="D3907" t="str">
            <v>Matteo Invernici</v>
          </cell>
          <cell r="E3907">
            <v>44034</v>
          </cell>
          <cell r="F3907">
            <v>2020</v>
          </cell>
          <cell r="I3907" t="str">
            <v>In corso di valutazione</v>
          </cell>
          <cell r="J3907" t="str">
            <v>n.d.</v>
          </cell>
          <cell r="K3907" t="str">
            <v>n.d.</v>
          </cell>
          <cell r="L3907" t="str">
            <v>Lombardia</v>
          </cell>
          <cell r="M3907" t="str">
            <v>ITALIA</v>
          </cell>
          <cell r="N3907" t="str">
            <v>CENTRO-NORD</v>
          </cell>
          <cell r="O3907" t="str">
            <v>Centro-Nord</v>
          </cell>
          <cell r="Q3907" t="str">
            <v>X</v>
          </cell>
          <cell r="R3907" t="str">
            <v>DL Rilancio</v>
          </cell>
          <cell r="S3907" t="str">
            <v>Società non costituita</v>
          </cell>
          <cell r="T3907">
            <v>458880</v>
          </cell>
          <cell r="U3907">
            <v>374604</v>
          </cell>
          <cell r="V3907">
            <v>458880</v>
          </cell>
          <cell r="W3907">
            <v>0</v>
          </cell>
          <cell r="X3907">
            <v>367104</v>
          </cell>
          <cell r="Y3907">
            <v>0</v>
          </cell>
          <cell r="Z3907">
            <v>7500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1</v>
          </cell>
          <cell r="AI3907" t="str">
            <v>Economia Digitale</v>
          </cell>
          <cell r="AJ3907" t="str">
            <v>E-Commerce</v>
          </cell>
          <cell r="AK3907" t="str">
            <v>Web technology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2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2</v>
          </cell>
          <cell r="BD3907">
            <v>0</v>
          </cell>
          <cell r="BE3907">
            <v>0</v>
          </cell>
          <cell r="BF3907" t="str">
            <v>-</v>
          </cell>
          <cell r="BG3907">
            <v>0</v>
          </cell>
        </row>
        <row r="3908">
          <cell r="A3908" t="str">
            <v>SSI0002793</v>
          </cell>
          <cell r="C3908" t="str">
            <v>SSI</v>
          </cell>
          <cell r="D3908" t="str">
            <v>Genesis Brain s.r.l.</v>
          </cell>
          <cell r="E3908">
            <v>44034</v>
          </cell>
          <cell r="F3908">
            <v>2020</v>
          </cell>
          <cell r="H3908" t="str">
            <v>04461120612</v>
          </cell>
          <cell r="I3908" t="str">
            <v>In corso di valutazione</v>
          </cell>
          <cell r="J3908" t="str">
            <v>CASERTA</v>
          </cell>
          <cell r="K3908" t="str">
            <v>CE</v>
          </cell>
          <cell r="L3908" t="str">
            <v>Campania</v>
          </cell>
          <cell r="M3908" t="str">
            <v>ITALIA</v>
          </cell>
          <cell r="N3908" t="str">
            <v>SUD</v>
          </cell>
          <cell r="O3908" t="str">
            <v>Mezzogiorno</v>
          </cell>
          <cell r="Q3908" t="str">
            <v>X</v>
          </cell>
          <cell r="R3908" t="str">
            <v>PON I&amp;C SUD - DL Rilancio</v>
          </cell>
          <cell r="S3908" t="str">
            <v>Società costituita</v>
          </cell>
          <cell r="T3908">
            <v>1184477</v>
          </cell>
          <cell r="U3908">
            <v>962581.6</v>
          </cell>
          <cell r="V3908">
            <v>1184477</v>
          </cell>
          <cell r="W3908">
            <v>0</v>
          </cell>
          <cell r="X3908">
            <v>947581.6</v>
          </cell>
          <cell r="Y3908">
            <v>0</v>
          </cell>
          <cell r="Z3908">
            <v>15000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7</v>
          </cell>
          <cell r="AI3908" t="str">
            <v>Economia Digitale</v>
          </cell>
          <cell r="AJ3908" t="str">
            <v>Internet of things</v>
          </cell>
          <cell r="AK3908" t="str">
            <v>Web technology</v>
          </cell>
          <cell r="AP3908" t="str">
            <v>62.01.00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2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2</v>
          </cell>
          <cell r="BD3908">
            <v>0</v>
          </cell>
          <cell r="BE3908">
            <v>0</v>
          </cell>
          <cell r="BF3908" t="str">
            <v>-</v>
          </cell>
          <cell r="BG3908">
            <v>0</v>
          </cell>
        </row>
        <row r="3909">
          <cell r="A3909" t="str">
            <v>SSI0002794</v>
          </cell>
          <cell r="B3909" t="str">
            <v>C69F20000350008</v>
          </cell>
          <cell r="C3909" t="str">
            <v>SSI</v>
          </cell>
          <cell r="D3909" t="str">
            <v>GEMATEG ITALIA S.R.L.</v>
          </cell>
          <cell r="E3909">
            <v>44034</v>
          </cell>
          <cell r="F3909">
            <v>2020</v>
          </cell>
          <cell r="H3909" t="str">
            <v>03713780546</v>
          </cell>
          <cell r="I3909" t="str">
            <v>Domanda ammessa</v>
          </cell>
          <cell r="J3909" t="str">
            <v>CASTIGLIONE DEL LAGO</v>
          </cell>
          <cell r="K3909" t="str">
            <v>PG</v>
          </cell>
          <cell r="L3909" t="str">
            <v>Umbria</v>
          </cell>
          <cell r="M3909" t="str">
            <v>ITALIA</v>
          </cell>
          <cell r="N3909" t="str">
            <v>CENTRO-NORD</v>
          </cell>
          <cell r="O3909" t="str">
            <v>Centro-Nord</v>
          </cell>
          <cell r="Q3909" t="str">
            <v>X</v>
          </cell>
          <cell r="R3909" t="str">
            <v>DL Rilancio</v>
          </cell>
          <cell r="S3909" t="str">
            <v>Società costituita</v>
          </cell>
          <cell r="T3909">
            <v>1499621</v>
          </cell>
          <cell r="U3909">
            <v>1207196.8</v>
          </cell>
          <cell r="V3909">
            <v>1499621</v>
          </cell>
          <cell r="W3909">
            <v>0</v>
          </cell>
          <cell r="X3909">
            <v>1199696.8</v>
          </cell>
          <cell r="Y3909">
            <v>0</v>
          </cell>
          <cell r="Z3909">
            <v>7500</v>
          </cell>
          <cell r="AA3909">
            <v>0</v>
          </cell>
          <cell r="AB3909">
            <v>961706.4</v>
          </cell>
          <cell r="AC3909">
            <v>961706.4</v>
          </cell>
          <cell r="AD3909">
            <v>0</v>
          </cell>
          <cell r="AE3909">
            <v>7</v>
          </cell>
          <cell r="AF3909">
            <v>44133</v>
          </cell>
          <cell r="AG3909">
            <v>2020</v>
          </cell>
          <cell r="AH3909" t="str">
            <v>Ammissione</v>
          </cell>
          <cell r="AI3909" t="str">
            <v>Valorizzazione della ricerca</v>
          </cell>
          <cell r="AJ3909" t="str">
            <v>Ambiente e Energia</v>
          </cell>
          <cell r="AK3909" t="str">
            <v>Ambiente e Energia</v>
          </cell>
          <cell r="AP3909" t="str">
            <v>72.19.09</v>
          </cell>
          <cell r="AR3909">
            <v>776865.12</v>
          </cell>
          <cell r="AS3909">
            <v>769365.12</v>
          </cell>
          <cell r="AT3909">
            <v>0</v>
          </cell>
          <cell r="AU3909">
            <v>7500</v>
          </cell>
          <cell r="AV3909">
            <v>769365.12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E3909">
            <v>0</v>
          </cell>
          <cell r="BF3909" t="str">
            <v>-</v>
          </cell>
          <cell r="BG3909">
            <v>0</v>
          </cell>
        </row>
        <row r="3910">
          <cell r="A3910" t="str">
            <v>SSI0002795</v>
          </cell>
          <cell r="C3910" t="str">
            <v>SSI</v>
          </cell>
          <cell r="D3910" t="str">
            <v>Antonio Tresca</v>
          </cell>
          <cell r="E3910">
            <v>44035</v>
          </cell>
          <cell r="F3910">
            <v>2020</v>
          </cell>
          <cell r="I3910" t="str">
            <v>In corso di valutazione</v>
          </cell>
          <cell r="J3910" t="str">
            <v>n.d.</v>
          </cell>
          <cell r="K3910" t="str">
            <v>n.d.</v>
          </cell>
          <cell r="L3910" t="str">
            <v>Campania</v>
          </cell>
          <cell r="M3910" t="str">
            <v>ITALIA</v>
          </cell>
          <cell r="N3910" t="str">
            <v>SUD</v>
          </cell>
          <cell r="O3910" t="str">
            <v>Mezzogiorno</v>
          </cell>
          <cell r="Q3910" t="str">
            <v>X</v>
          </cell>
          <cell r="R3910" t="str">
            <v>PON I&amp;C SUD - DL Rilancio</v>
          </cell>
          <cell r="S3910" t="str">
            <v>Società non costituita</v>
          </cell>
          <cell r="T3910">
            <v>889840</v>
          </cell>
          <cell r="U3910">
            <v>815856</v>
          </cell>
          <cell r="V3910">
            <v>889840</v>
          </cell>
          <cell r="W3910">
            <v>0</v>
          </cell>
          <cell r="X3910">
            <v>800856</v>
          </cell>
          <cell r="Y3910">
            <v>0</v>
          </cell>
          <cell r="Z3910">
            <v>15000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5</v>
          </cell>
          <cell r="AI3910" t="str">
            <v>Economia Digitale</v>
          </cell>
          <cell r="AJ3910" t="str">
            <v>Socialnetwork</v>
          </cell>
          <cell r="AK3910" t="str">
            <v>Web technology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2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2</v>
          </cell>
          <cell r="BD3910">
            <v>0</v>
          </cell>
          <cell r="BE3910">
            <v>2</v>
          </cell>
          <cell r="BF3910" t="str">
            <v>-</v>
          </cell>
          <cell r="BG3910">
            <v>0</v>
          </cell>
        </row>
        <row r="3911">
          <cell r="A3911" t="str">
            <v>SSI0002796</v>
          </cell>
          <cell r="C3911" t="str">
            <v>SSI</v>
          </cell>
          <cell r="D3911" t="str">
            <v>Michela Mancino</v>
          </cell>
          <cell r="E3911">
            <v>44036</v>
          </cell>
          <cell r="F3911">
            <v>2020</v>
          </cell>
          <cell r="I3911" t="str">
            <v>In corso di valutazione</v>
          </cell>
          <cell r="J3911" t="str">
            <v>n.d.</v>
          </cell>
          <cell r="K3911" t="str">
            <v>n.d.</v>
          </cell>
          <cell r="L3911" t="str">
            <v>Basilicata</v>
          </cell>
          <cell r="M3911" t="str">
            <v>ITALIA</v>
          </cell>
          <cell r="N3911" t="str">
            <v>SUD</v>
          </cell>
          <cell r="O3911" t="str">
            <v>Mezzogiorno</v>
          </cell>
          <cell r="Q3911" t="str">
            <v>X</v>
          </cell>
          <cell r="R3911" t="str">
            <v>PON I&amp;C SUD - DL Rilancio</v>
          </cell>
          <cell r="S3911" t="str">
            <v>Società non costituita</v>
          </cell>
          <cell r="T3911">
            <v>859080</v>
          </cell>
          <cell r="U3911">
            <v>788172</v>
          </cell>
          <cell r="V3911">
            <v>859080</v>
          </cell>
          <cell r="W3911">
            <v>0</v>
          </cell>
          <cell r="X3911">
            <v>773172</v>
          </cell>
          <cell r="Y3911">
            <v>0</v>
          </cell>
          <cell r="Z3911">
            <v>15000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5</v>
          </cell>
          <cell r="AI3911" t="str">
            <v>Valorizzazione della ricerca</v>
          </cell>
          <cell r="AJ3911" t="str">
            <v>E-Commerce</v>
          </cell>
          <cell r="AK3911" t="str">
            <v>Web technology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1</v>
          </cell>
          <cell r="AX3911">
            <v>0</v>
          </cell>
          <cell r="AY3911">
            <v>0</v>
          </cell>
          <cell r="AZ3911">
            <v>1</v>
          </cell>
          <cell r="BA3911">
            <v>0</v>
          </cell>
          <cell r="BB3911">
            <v>0</v>
          </cell>
          <cell r="BC3911">
            <v>1</v>
          </cell>
          <cell r="BD3911">
            <v>1</v>
          </cell>
          <cell r="BE3911">
            <v>2</v>
          </cell>
          <cell r="BF3911" t="str">
            <v>-</v>
          </cell>
          <cell r="BG3911">
            <v>0</v>
          </cell>
        </row>
        <row r="3912">
          <cell r="A3912" t="str">
            <v>SSI0002797</v>
          </cell>
          <cell r="C3912" t="str">
            <v>SSI</v>
          </cell>
          <cell r="D3912" t="str">
            <v>AGRIBIOSANA S.R.L.</v>
          </cell>
          <cell r="E3912">
            <v>44037</v>
          </cell>
          <cell r="F3912">
            <v>2020</v>
          </cell>
          <cell r="H3912" t="str">
            <v>02069580765</v>
          </cell>
          <cell r="I3912" t="str">
            <v>In corso di valutazione</v>
          </cell>
          <cell r="J3912" t="str">
            <v>TITO</v>
          </cell>
          <cell r="K3912" t="str">
            <v>PZ</v>
          </cell>
          <cell r="L3912" t="str">
            <v>Basilicata</v>
          </cell>
          <cell r="M3912" t="str">
            <v>ITALIA</v>
          </cell>
          <cell r="N3912" t="str">
            <v>SUD</v>
          </cell>
          <cell r="O3912" t="str">
            <v>Mezzogiorno</v>
          </cell>
          <cell r="Q3912" t="str">
            <v>X</v>
          </cell>
          <cell r="R3912" t="str">
            <v>PON I&amp;C SUD - DL Rilancio</v>
          </cell>
          <cell r="S3912" t="str">
            <v>Società costituita</v>
          </cell>
          <cell r="T3912">
            <v>1495249.68</v>
          </cell>
          <cell r="U3912">
            <v>1360724.71</v>
          </cell>
          <cell r="V3912">
            <v>1495249.68</v>
          </cell>
          <cell r="W3912">
            <v>0</v>
          </cell>
          <cell r="X3912">
            <v>1345724.71</v>
          </cell>
          <cell r="Y3912">
            <v>0</v>
          </cell>
          <cell r="Z3912">
            <v>15000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5</v>
          </cell>
          <cell r="AI3912" t="str">
            <v>Tecnologia nuova sperimentale</v>
          </cell>
          <cell r="AJ3912" t="str">
            <v>Bioagroalimentare</v>
          </cell>
          <cell r="AK3912" t="str">
            <v>Bio-scienze</v>
          </cell>
          <cell r="AP3912" t="str">
            <v>20.13.09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1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1</v>
          </cell>
          <cell r="BD3912">
            <v>0</v>
          </cell>
          <cell r="BE3912">
            <v>1</v>
          </cell>
          <cell r="BF3912" t="str">
            <v>-</v>
          </cell>
          <cell r="BG3912">
            <v>0</v>
          </cell>
        </row>
        <row r="3913">
          <cell r="A3913" t="str">
            <v>SSI0002798</v>
          </cell>
          <cell r="C3913" t="str">
            <v>SSI</v>
          </cell>
          <cell r="D3913" t="str">
            <v>Ivano Ilario Galli</v>
          </cell>
          <cell r="E3913">
            <v>44039</v>
          </cell>
          <cell r="F3913">
            <v>2020</v>
          </cell>
          <cell r="I3913" t="str">
            <v>In corso di valutazione</v>
          </cell>
          <cell r="J3913" t="str">
            <v>CASALROMANO</v>
          </cell>
          <cell r="K3913" t="str">
            <v>MN</v>
          </cell>
          <cell r="L3913" t="str">
            <v>Lombardia</v>
          </cell>
          <cell r="M3913" t="str">
            <v>ITALIA</v>
          </cell>
          <cell r="N3913" t="str">
            <v>CENTRO-NORD</v>
          </cell>
          <cell r="O3913" t="str">
            <v>Centro-Nord</v>
          </cell>
          <cell r="Q3913" t="str">
            <v>X</v>
          </cell>
          <cell r="R3913" t="str">
            <v>DL Rilancio</v>
          </cell>
          <cell r="S3913" t="str">
            <v>Società non costituita</v>
          </cell>
          <cell r="T3913">
            <v>953540</v>
          </cell>
          <cell r="U3913">
            <v>770332</v>
          </cell>
          <cell r="V3913">
            <v>953540</v>
          </cell>
          <cell r="W3913">
            <v>0</v>
          </cell>
          <cell r="X3913">
            <v>762832</v>
          </cell>
          <cell r="Y3913">
            <v>0</v>
          </cell>
          <cell r="Z3913">
            <v>7500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7</v>
          </cell>
          <cell r="AI3913" t="str">
            <v>Valorizzazione della ricerca</v>
          </cell>
          <cell r="AJ3913" t="str">
            <v>Ambiente e Energia</v>
          </cell>
          <cell r="AK3913" t="str">
            <v>Ambiente e Energia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1</v>
          </cell>
          <cell r="AZ3913">
            <v>0</v>
          </cell>
          <cell r="BA3913">
            <v>0</v>
          </cell>
          <cell r="BB3913">
            <v>0</v>
          </cell>
          <cell r="BC3913">
            <v>1</v>
          </cell>
          <cell r="BD3913">
            <v>0</v>
          </cell>
          <cell r="BE3913">
            <v>0</v>
          </cell>
          <cell r="BF3913" t="str">
            <v>-</v>
          </cell>
          <cell r="BG3913">
            <v>0</v>
          </cell>
        </row>
        <row r="3914">
          <cell r="A3914" t="str">
            <v>SSI0002799</v>
          </cell>
          <cell r="C3914" t="str">
            <v>SSI</v>
          </cell>
          <cell r="D3914" t="str">
            <v>SYNAMUSE SRL</v>
          </cell>
          <cell r="E3914">
            <v>44039</v>
          </cell>
          <cell r="F3914">
            <v>2020</v>
          </cell>
          <cell r="H3914" t="str">
            <v>05075750264</v>
          </cell>
          <cell r="I3914" t="str">
            <v>In corso di valutazione</v>
          </cell>
          <cell r="J3914" t="str">
            <v>TREVISO</v>
          </cell>
          <cell r="K3914" t="str">
            <v>TV</v>
          </cell>
          <cell r="L3914" t="str">
            <v>Veneto</v>
          </cell>
          <cell r="M3914" t="str">
            <v>ITALIA</v>
          </cell>
          <cell r="N3914" t="str">
            <v>CENTRO-NORD</v>
          </cell>
          <cell r="O3914" t="str">
            <v>Centro-Nord</v>
          </cell>
          <cell r="Q3914" t="str">
            <v>X</v>
          </cell>
          <cell r="R3914" t="str">
            <v>DL Rilancio</v>
          </cell>
          <cell r="S3914" t="str">
            <v>Società costituita</v>
          </cell>
          <cell r="T3914">
            <v>134000</v>
          </cell>
          <cell r="U3914">
            <v>114700</v>
          </cell>
          <cell r="V3914">
            <v>134000</v>
          </cell>
          <cell r="W3914">
            <v>0</v>
          </cell>
          <cell r="X3914">
            <v>107200</v>
          </cell>
          <cell r="Y3914">
            <v>0</v>
          </cell>
          <cell r="Z3914">
            <v>7500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2</v>
          </cell>
          <cell r="AI3914" t="str">
            <v>Economia Digitale</v>
          </cell>
          <cell r="AJ3914" t="str">
            <v>Socialnetwork</v>
          </cell>
          <cell r="AK3914" t="str">
            <v>Web technology</v>
          </cell>
          <cell r="AP3914" t="str">
            <v>63.12.00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2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2</v>
          </cell>
          <cell r="BD3914">
            <v>0</v>
          </cell>
          <cell r="BE3914">
            <v>2</v>
          </cell>
          <cell r="BF3914" t="str">
            <v>-</v>
          </cell>
          <cell r="BG3914">
            <v>0</v>
          </cell>
        </row>
        <row r="3915">
          <cell r="A3915" t="str">
            <v>SSI0002800</v>
          </cell>
          <cell r="C3915" t="str">
            <v>SSI</v>
          </cell>
          <cell r="D3915" t="str">
            <v>LOTARIO S.R.L.</v>
          </cell>
          <cell r="E3915">
            <v>44040</v>
          </cell>
          <cell r="F3915">
            <v>2020</v>
          </cell>
          <cell r="H3915" t="str">
            <v>06973550483</v>
          </cell>
          <cell r="I3915" t="str">
            <v>In corso di valutazione</v>
          </cell>
          <cell r="J3915" t="str">
            <v>CARPI</v>
          </cell>
          <cell r="K3915" t="str">
            <v>MO</v>
          </cell>
          <cell r="L3915" t="str">
            <v>Emilia Romagna</v>
          </cell>
          <cell r="M3915" t="str">
            <v>ITALIA</v>
          </cell>
          <cell r="N3915" t="str">
            <v>CENTRO-NORD</v>
          </cell>
          <cell r="O3915" t="str">
            <v>Centro-Nord</v>
          </cell>
          <cell r="Q3915" t="str">
            <v>X</v>
          </cell>
          <cell r="R3915" t="str">
            <v>DL Rilancio</v>
          </cell>
          <cell r="S3915" t="str">
            <v>Società costituita</v>
          </cell>
          <cell r="T3915">
            <v>389550</v>
          </cell>
          <cell r="U3915">
            <v>319140</v>
          </cell>
          <cell r="V3915">
            <v>389550</v>
          </cell>
          <cell r="W3915">
            <v>0</v>
          </cell>
          <cell r="X3915">
            <v>311640</v>
          </cell>
          <cell r="Y3915">
            <v>0</v>
          </cell>
          <cell r="Z3915">
            <v>7500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6</v>
          </cell>
          <cell r="AI3915" t="str">
            <v>Tecnologia nuova sperimentale</v>
          </cell>
          <cell r="AJ3915" t="str">
            <v>Materiali innovativi</v>
          </cell>
          <cell r="AK3915" t="str">
            <v>Industria hi-tech</v>
          </cell>
          <cell r="AP3915" t="str">
            <v>72.19.09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1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1</v>
          </cell>
          <cell r="BD3915">
            <v>0</v>
          </cell>
          <cell r="BE3915">
            <v>0</v>
          </cell>
          <cell r="BF3915" t="str">
            <v>-</v>
          </cell>
          <cell r="BG3915">
            <v>0</v>
          </cell>
        </row>
        <row r="3916">
          <cell r="A3916" t="str">
            <v>SSI0002801</v>
          </cell>
          <cell r="C3916" t="str">
            <v>SSI</v>
          </cell>
          <cell r="D3916" t="str">
            <v>GE-LAB S.R.L.</v>
          </cell>
          <cell r="E3916">
            <v>44041</v>
          </cell>
          <cell r="F3916">
            <v>2020</v>
          </cell>
          <cell r="H3916" t="str">
            <v>02287160440</v>
          </cell>
          <cell r="I3916" t="str">
            <v>In corso di valutazione</v>
          </cell>
          <cell r="J3916" t="str">
            <v>COLONNELLA</v>
          </cell>
          <cell r="K3916" t="str">
            <v>TE</v>
          </cell>
          <cell r="L3916" t="str">
            <v>Abruzzo</v>
          </cell>
          <cell r="M3916" t="str">
            <v>ITALIA</v>
          </cell>
          <cell r="N3916" t="str">
            <v>SUD</v>
          </cell>
          <cell r="O3916" t="str">
            <v>Mezzogiorno</v>
          </cell>
          <cell r="Q3916" t="str">
            <v>X</v>
          </cell>
          <cell r="R3916" t="str">
            <v>DL Rilancio (PON IC SAM)</v>
          </cell>
          <cell r="S3916" t="str">
            <v>Società costituita</v>
          </cell>
          <cell r="T3916">
            <v>1290944</v>
          </cell>
          <cell r="U3916">
            <v>1032755.2</v>
          </cell>
          <cell r="V3916">
            <v>1290944</v>
          </cell>
          <cell r="W3916">
            <v>0</v>
          </cell>
          <cell r="X3916">
            <v>1032755.2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15</v>
          </cell>
          <cell r="AI3916" t="str">
            <v>Valorizzazione della ricerca</v>
          </cell>
          <cell r="AJ3916" t="str">
            <v>Automazione Industriale</v>
          </cell>
          <cell r="AK3916" t="str">
            <v>Industria hi-tech</v>
          </cell>
          <cell r="AP3916" t="str">
            <v>26.20.00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1</v>
          </cell>
          <cell r="AX3916">
            <v>0</v>
          </cell>
          <cell r="AY3916">
            <v>1</v>
          </cell>
          <cell r="AZ3916">
            <v>0</v>
          </cell>
          <cell r="BA3916">
            <v>0</v>
          </cell>
          <cell r="BB3916">
            <v>0</v>
          </cell>
          <cell r="BC3916">
            <v>2</v>
          </cell>
          <cell r="BD3916">
            <v>0</v>
          </cell>
          <cell r="BE3916">
            <v>1</v>
          </cell>
          <cell r="BF3916" t="str">
            <v>-</v>
          </cell>
          <cell r="BG3916">
            <v>0</v>
          </cell>
        </row>
        <row r="3917">
          <cell r="A3917" t="str">
            <v>SSI0002802</v>
          </cell>
          <cell r="C3917" t="str">
            <v>SSI</v>
          </cell>
          <cell r="D3917" t="str">
            <v>PAGINE MEDICHE S.R.L.</v>
          </cell>
          <cell r="E3917">
            <v>44041</v>
          </cell>
          <cell r="F3917">
            <v>2020</v>
          </cell>
          <cell r="H3917" t="str">
            <v>05418080650</v>
          </cell>
          <cell r="I3917" t="str">
            <v>In corso di valutazione</v>
          </cell>
          <cell r="J3917" t="str">
            <v>SALERNO</v>
          </cell>
          <cell r="K3917" t="str">
            <v>SA</v>
          </cell>
          <cell r="L3917" t="str">
            <v>Campania</v>
          </cell>
          <cell r="M3917" t="str">
            <v>ITALIA</v>
          </cell>
          <cell r="N3917" t="str">
            <v>SUD</v>
          </cell>
          <cell r="O3917" t="str">
            <v>Mezzogiorno</v>
          </cell>
          <cell r="Q3917" t="str">
            <v>X</v>
          </cell>
          <cell r="R3917" t="str">
            <v>PON I&amp;C SUD</v>
          </cell>
          <cell r="S3917" t="str">
            <v>Società costituita</v>
          </cell>
          <cell r="T3917">
            <v>1242804</v>
          </cell>
          <cell r="U3917">
            <v>994243.2</v>
          </cell>
          <cell r="V3917">
            <v>1242804</v>
          </cell>
          <cell r="W3917">
            <v>0</v>
          </cell>
          <cell r="X3917">
            <v>994243.2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25</v>
          </cell>
          <cell r="AI3917" t="str">
            <v>Economia Digitale</v>
          </cell>
          <cell r="AJ3917" t="str">
            <v>Internet of things</v>
          </cell>
          <cell r="AK3917" t="str">
            <v>Web technology</v>
          </cell>
          <cell r="AP3917" t="str">
            <v>58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1</v>
          </cell>
          <cell r="AX3917">
            <v>1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2</v>
          </cell>
          <cell r="BD3917">
            <v>0</v>
          </cell>
          <cell r="BE3917">
            <v>1</v>
          </cell>
          <cell r="BF3917" t="str">
            <v>-</v>
          </cell>
          <cell r="BG3917">
            <v>0</v>
          </cell>
        </row>
        <row r="3918">
          <cell r="A3918" t="str">
            <v>SSI0002803</v>
          </cell>
          <cell r="C3918" t="str">
            <v>SSI</v>
          </cell>
          <cell r="D3918" t="str">
            <v>Sharewood S.r.l.</v>
          </cell>
          <cell r="E3918">
            <v>44041</v>
          </cell>
          <cell r="F3918">
            <v>2020</v>
          </cell>
          <cell r="H3918" t="str">
            <v>09173730962</v>
          </cell>
          <cell r="I3918" t="str">
            <v>In corso di valutazione</v>
          </cell>
          <cell r="J3918" t="str">
            <v>PALERMO</v>
          </cell>
          <cell r="K3918" t="str">
            <v>PA</v>
          </cell>
          <cell r="L3918" t="str">
            <v>Sicilia</v>
          </cell>
          <cell r="M3918" t="str">
            <v>ITALIA</v>
          </cell>
          <cell r="N3918" t="str">
            <v>SUD</v>
          </cell>
          <cell r="O3918" t="str">
            <v>Mezzogiorno</v>
          </cell>
          <cell r="Q3918" t="str">
            <v>X</v>
          </cell>
          <cell r="R3918" t="str">
            <v>PON I&amp;C SUD</v>
          </cell>
          <cell r="S3918" t="str">
            <v>Società costituita</v>
          </cell>
          <cell r="T3918">
            <v>1289000</v>
          </cell>
          <cell r="U3918">
            <v>1031200</v>
          </cell>
          <cell r="V3918">
            <v>1289000</v>
          </cell>
          <cell r="W3918">
            <v>0</v>
          </cell>
          <cell r="X3918">
            <v>1031200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31</v>
          </cell>
          <cell r="AI3918" t="str">
            <v>Tecnologia nuova sperimentale</v>
          </cell>
          <cell r="AJ3918" t="str">
            <v>Turismo e beni culturali</v>
          </cell>
          <cell r="AK3918" t="str">
            <v>Turismo e beni culturali</v>
          </cell>
          <cell r="AP3918" t="str">
            <v>62.09.09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1</v>
          </cell>
          <cell r="AX3918">
            <v>0</v>
          </cell>
          <cell r="AY3918">
            <v>2</v>
          </cell>
          <cell r="AZ3918">
            <v>1</v>
          </cell>
          <cell r="BA3918">
            <v>0</v>
          </cell>
          <cell r="BB3918">
            <v>0</v>
          </cell>
          <cell r="BC3918">
            <v>3</v>
          </cell>
          <cell r="BD3918">
            <v>1</v>
          </cell>
          <cell r="BE3918">
            <v>2</v>
          </cell>
          <cell r="BF3918" t="str">
            <v>-</v>
          </cell>
          <cell r="BG3918">
            <v>0</v>
          </cell>
        </row>
        <row r="3919">
          <cell r="A3919" t="str">
            <v>SSI0002804</v>
          </cell>
          <cell r="C3919" t="str">
            <v>SSI</v>
          </cell>
          <cell r="D3919" t="str">
            <v>Youth Technologies srl</v>
          </cell>
          <cell r="E3919">
            <v>44042</v>
          </cell>
          <cell r="F3919">
            <v>2020</v>
          </cell>
          <cell r="H3919" t="str">
            <v>02284720683</v>
          </cell>
          <cell r="I3919" t="str">
            <v>In corso di valutazione</v>
          </cell>
          <cell r="J3919" t="str">
            <v>MONTESILVANO</v>
          </cell>
          <cell r="K3919" t="str">
            <v>PE</v>
          </cell>
          <cell r="L3919" t="str">
            <v>Abruzzo</v>
          </cell>
          <cell r="M3919" t="str">
            <v>ITALIA</v>
          </cell>
          <cell r="N3919" t="str">
            <v>SUD</v>
          </cell>
          <cell r="O3919" t="str">
            <v>Mezzogiorno</v>
          </cell>
          <cell r="Q3919" t="str">
            <v>X</v>
          </cell>
          <cell r="R3919" t="str">
            <v>DL Rilancio (PON IC SAM)</v>
          </cell>
          <cell r="S3919" t="str">
            <v>Società costituita</v>
          </cell>
          <cell r="T3919">
            <v>379286.66</v>
          </cell>
          <cell r="U3919">
            <v>318429.33</v>
          </cell>
          <cell r="V3919">
            <v>379286.66</v>
          </cell>
          <cell r="W3919">
            <v>0</v>
          </cell>
          <cell r="X3919">
            <v>303429.33</v>
          </cell>
          <cell r="Y3919">
            <v>0</v>
          </cell>
          <cell r="Z3919">
            <v>15000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2</v>
          </cell>
          <cell r="AI3919" t="str">
            <v>Tecnologia nuova sperimentale</v>
          </cell>
          <cell r="AJ3919" t="str">
            <v>Life sciences</v>
          </cell>
          <cell r="AK3919" t="str">
            <v>Bio-scienze</v>
          </cell>
          <cell r="AP3919" t="str">
            <v>47.29.30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1</v>
          </cell>
          <cell r="AY3919">
            <v>0</v>
          </cell>
          <cell r="AZ3919">
            <v>0</v>
          </cell>
          <cell r="BA3919">
            <v>1</v>
          </cell>
          <cell r="BB3919">
            <v>0</v>
          </cell>
          <cell r="BC3919">
            <v>1</v>
          </cell>
          <cell r="BD3919">
            <v>1</v>
          </cell>
          <cell r="BE3919">
            <v>0</v>
          </cell>
          <cell r="BF3919" t="str">
            <v>-</v>
          </cell>
          <cell r="BG3919">
            <v>0</v>
          </cell>
        </row>
        <row r="3920">
          <cell r="A3920" t="str">
            <v>SSI0002805</v>
          </cell>
          <cell r="C3920" t="str">
            <v>SSI</v>
          </cell>
          <cell r="D3920" t="str">
            <v>CRUSH TRAVELS S.R.L.</v>
          </cell>
          <cell r="E3920">
            <v>44042</v>
          </cell>
          <cell r="F3920">
            <v>2020</v>
          </cell>
          <cell r="H3920" t="str">
            <v>10938230967</v>
          </cell>
          <cell r="I3920" t="str">
            <v>In corso di valutazione</v>
          </cell>
          <cell r="J3920" t="str">
            <v>MILANO</v>
          </cell>
          <cell r="K3920" t="str">
            <v>MI</v>
          </cell>
          <cell r="L3920" t="str">
            <v>Lombardia</v>
          </cell>
          <cell r="M3920" t="str">
            <v>ITALIA</v>
          </cell>
          <cell r="N3920" t="str">
            <v>CENTRO-NORD</v>
          </cell>
          <cell r="O3920" t="str">
            <v>Centro-Nord</v>
          </cell>
          <cell r="Q3920" t="str">
            <v>X</v>
          </cell>
          <cell r="R3920" t="str">
            <v>DL Rilancio</v>
          </cell>
          <cell r="S3920" t="str">
            <v>Società costituita</v>
          </cell>
          <cell r="T3920">
            <v>1474836</v>
          </cell>
          <cell r="U3920">
            <v>1187368.8</v>
          </cell>
          <cell r="V3920">
            <v>1474836</v>
          </cell>
          <cell r="W3920">
            <v>0</v>
          </cell>
          <cell r="X3920">
            <v>1179868.8</v>
          </cell>
          <cell r="Y3920">
            <v>0</v>
          </cell>
          <cell r="Z3920">
            <v>7500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5</v>
          </cell>
          <cell r="AI3920" t="str">
            <v>Economia Digitale</v>
          </cell>
          <cell r="AJ3920" t="str">
            <v>Turismo e beni culturali</v>
          </cell>
          <cell r="AK3920" t="str">
            <v>Turismo e beni culturali</v>
          </cell>
          <cell r="AP3920" t="str">
            <v>63.12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3</v>
          </cell>
          <cell r="AX3920">
            <v>5</v>
          </cell>
          <cell r="AY3920">
            <v>8</v>
          </cell>
          <cell r="AZ3920">
            <v>2</v>
          </cell>
          <cell r="BA3920">
            <v>2</v>
          </cell>
          <cell r="BB3920">
            <v>2</v>
          </cell>
          <cell r="BC3920">
            <v>16</v>
          </cell>
          <cell r="BD3920">
            <v>6</v>
          </cell>
          <cell r="BE3920">
            <v>5</v>
          </cell>
          <cell r="BF3920" t="str">
            <v>-</v>
          </cell>
          <cell r="BG3920">
            <v>0</v>
          </cell>
        </row>
        <row r="3921">
          <cell r="A3921" t="str">
            <v>SSI0002806</v>
          </cell>
          <cell r="C3921" t="str">
            <v>SSI</v>
          </cell>
          <cell r="D3921" t="str">
            <v>3D.I.V.E. S.R.L.</v>
          </cell>
          <cell r="E3921">
            <v>44042</v>
          </cell>
          <cell r="F3921">
            <v>2020</v>
          </cell>
          <cell r="H3921" t="str">
            <v>04505320236</v>
          </cell>
          <cell r="I3921" t="str">
            <v>In corso di valutazione</v>
          </cell>
          <cell r="J3921" t="str">
            <v>VERONA</v>
          </cell>
          <cell r="K3921" t="str">
            <v>VR</v>
          </cell>
          <cell r="L3921" t="str">
            <v>Veneto</v>
          </cell>
          <cell r="M3921" t="str">
            <v>ITALIA</v>
          </cell>
          <cell r="N3921" t="str">
            <v>CENTRO-NORD</v>
          </cell>
          <cell r="O3921" t="str">
            <v>Centro-Nord</v>
          </cell>
          <cell r="Q3921" t="str">
            <v>X</v>
          </cell>
          <cell r="R3921" t="str">
            <v>DL Rilancio</v>
          </cell>
          <cell r="S3921" t="str">
            <v>Società costituita</v>
          </cell>
          <cell r="T3921">
            <v>609352</v>
          </cell>
          <cell r="U3921">
            <v>487481.59999999998</v>
          </cell>
          <cell r="V3921">
            <v>609352</v>
          </cell>
          <cell r="W3921">
            <v>0</v>
          </cell>
          <cell r="X3921">
            <v>487481.59999999998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4</v>
          </cell>
          <cell r="AI3921" t="str">
            <v>Valorizzazione della ricerca</v>
          </cell>
          <cell r="AJ3921" t="str">
            <v>Life sciences</v>
          </cell>
          <cell r="AK3921" t="str">
            <v>Bio-scienze</v>
          </cell>
          <cell r="AP3921" t="str">
            <v>72.11.00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3</v>
          </cell>
          <cell r="AZ3921">
            <v>0</v>
          </cell>
          <cell r="BA3921">
            <v>0</v>
          </cell>
          <cell r="BB3921">
            <v>0</v>
          </cell>
          <cell r="BC3921">
            <v>3</v>
          </cell>
          <cell r="BD3921">
            <v>0</v>
          </cell>
          <cell r="BE3921">
            <v>0</v>
          </cell>
          <cell r="BF3921" t="str">
            <v>-</v>
          </cell>
          <cell r="BG3921">
            <v>0</v>
          </cell>
        </row>
        <row r="3922">
          <cell r="A3922" t="str">
            <v>SSI0002807</v>
          </cell>
          <cell r="C3922" t="str">
            <v>SSI</v>
          </cell>
          <cell r="D3922" t="str">
            <v>Alessandro Calvo</v>
          </cell>
          <cell r="E3922">
            <v>44042</v>
          </cell>
          <cell r="F3922">
            <v>2020</v>
          </cell>
          <cell r="I3922" t="str">
            <v>In corso di valutazione</v>
          </cell>
          <cell r="J3922" t="str">
            <v>RIETI</v>
          </cell>
          <cell r="K3922" t="str">
            <v>RI</v>
          </cell>
          <cell r="L3922" t="str">
            <v>Lazio</v>
          </cell>
          <cell r="M3922" t="str">
            <v>ITALIA</v>
          </cell>
          <cell r="N3922" t="str">
            <v>CENTRO-NORD</v>
          </cell>
          <cell r="O3922" t="str">
            <v>Centro-Nord</v>
          </cell>
          <cell r="P3922" t="str">
            <v>x</v>
          </cell>
          <cell r="Q3922" t="str">
            <v>X</v>
          </cell>
          <cell r="R3922" t="str">
            <v>DL Rilancio</v>
          </cell>
          <cell r="S3922" t="str">
            <v>Società non costituita</v>
          </cell>
          <cell r="T3922">
            <v>1499992</v>
          </cell>
          <cell r="U3922">
            <v>1214993.6000000001</v>
          </cell>
          <cell r="V3922">
            <v>1499992</v>
          </cell>
          <cell r="W3922">
            <v>0</v>
          </cell>
          <cell r="X3922">
            <v>1199993.6000000001</v>
          </cell>
          <cell r="Y3922">
            <v>0</v>
          </cell>
          <cell r="Z3922">
            <v>15000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9</v>
          </cell>
          <cell r="AI3922" t="str">
            <v>Economia Digitale</v>
          </cell>
          <cell r="AJ3922" t="str">
            <v>E-Commerce</v>
          </cell>
          <cell r="AK3922" t="str">
            <v>Web technology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3</v>
          </cell>
          <cell r="AZ3922">
            <v>0</v>
          </cell>
          <cell r="BA3922">
            <v>0</v>
          </cell>
          <cell r="BB3922">
            <v>0</v>
          </cell>
          <cell r="BC3922">
            <v>3</v>
          </cell>
          <cell r="BD3922">
            <v>0</v>
          </cell>
          <cell r="BE3922">
            <v>0</v>
          </cell>
          <cell r="BF3922" t="str">
            <v>-</v>
          </cell>
          <cell r="BG3922">
            <v>0</v>
          </cell>
        </row>
        <row r="3923">
          <cell r="A3923" t="str">
            <v>SSI0002808</v>
          </cell>
          <cell r="C3923" t="str">
            <v>SSI</v>
          </cell>
          <cell r="D3923" t="str">
            <v>MILANO BIKE SRL</v>
          </cell>
          <cell r="E3923">
            <v>44042</v>
          </cell>
          <cell r="F3923">
            <v>2020</v>
          </cell>
          <cell r="H3923" t="str">
            <v>04343640274</v>
          </cell>
          <cell r="I3923" t="str">
            <v>In corso di valutazione</v>
          </cell>
          <cell r="J3923" t="str">
            <v>MILANO</v>
          </cell>
          <cell r="K3923" t="str">
            <v>MI</v>
          </cell>
          <cell r="L3923" t="str">
            <v>Lombardia</v>
          </cell>
          <cell r="M3923" t="str">
            <v>ITALIA</v>
          </cell>
          <cell r="N3923" t="str">
            <v>CENTRO-NORD</v>
          </cell>
          <cell r="O3923" t="str">
            <v>Centro-Nord</v>
          </cell>
          <cell r="Q3923" t="str">
            <v>X</v>
          </cell>
          <cell r="R3923" t="str">
            <v>DL Rilancio</v>
          </cell>
          <cell r="S3923" t="str">
            <v>Società costituita</v>
          </cell>
          <cell r="T3923">
            <v>1240976</v>
          </cell>
          <cell r="U3923">
            <v>992780.80000000005</v>
          </cell>
          <cell r="V3923">
            <v>1240976</v>
          </cell>
          <cell r="W3923">
            <v>0</v>
          </cell>
          <cell r="X3923">
            <v>992780.80000000005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5</v>
          </cell>
          <cell r="AI3923" t="str">
            <v>Valorizzazione della ricerca</v>
          </cell>
          <cell r="AJ3923" t="str">
            <v>Internet of things</v>
          </cell>
          <cell r="AK3923" t="str">
            <v>Web technology</v>
          </cell>
          <cell r="AP3923" t="str">
            <v>30.92.10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1</v>
          </cell>
          <cell r="AY3923">
            <v>2</v>
          </cell>
          <cell r="AZ3923">
            <v>0</v>
          </cell>
          <cell r="BA3923">
            <v>0</v>
          </cell>
          <cell r="BB3923">
            <v>0</v>
          </cell>
          <cell r="BC3923">
            <v>3</v>
          </cell>
          <cell r="BD3923">
            <v>0</v>
          </cell>
          <cell r="BE3923">
            <v>0</v>
          </cell>
          <cell r="BF3923" t="str">
            <v>-</v>
          </cell>
          <cell r="BG3923">
            <v>0</v>
          </cell>
        </row>
        <row r="3924">
          <cell r="A3924" t="str">
            <v>SSI0002809</v>
          </cell>
          <cell r="C3924" t="str">
            <v>SSI</v>
          </cell>
          <cell r="D3924" t="str">
            <v>GREEN S-DATA SRL "START UP COSTITUITA A NORMA DELL'ART.4 COMMA 10-BIS DEL D.L. 24/01/2015, N.3"</v>
          </cell>
          <cell r="E3924">
            <v>44042</v>
          </cell>
          <cell r="F3924">
            <v>2020</v>
          </cell>
          <cell r="H3924" t="str">
            <v>01574650295</v>
          </cell>
          <cell r="I3924" t="str">
            <v>Domanda non ammessa</v>
          </cell>
          <cell r="J3924" t="str">
            <v>ROVIGO</v>
          </cell>
          <cell r="K3924" t="str">
            <v>RO</v>
          </cell>
          <cell r="L3924" t="str">
            <v>Veneto</v>
          </cell>
          <cell r="M3924" t="str">
            <v>ITALIA</v>
          </cell>
          <cell r="N3924" t="str">
            <v>CENTRO-NORD</v>
          </cell>
          <cell r="O3924" t="str">
            <v>Centro-Nord</v>
          </cell>
          <cell r="Q3924" t="str">
            <v>X</v>
          </cell>
          <cell r="R3924" t="str">
            <v>DL Rilancio</v>
          </cell>
          <cell r="S3924" t="str">
            <v>Società costituita</v>
          </cell>
          <cell r="T3924">
            <v>1452554.4</v>
          </cell>
          <cell r="U3924">
            <v>1162043.52</v>
          </cell>
          <cell r="V3924">
            <v>1452554.4</v>
          </cell>
          <cell r="W3924">
            <v>0</v>
          </cell>
          <cell r="X3924">
            <v>1162043.52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8</v>
          </cell>
          <cell r="AF3924">
            <v>44133</v>
          </cell>
          <cell r="AG3924">
            <v>2020</v>
          </cell>
          <cell r="AH3924" t="str">
            <v>Non ammissione</v>
          </cell>
          <cell r="AI3924" t="str">
            <v>Valorizzazione della ricerca</v>
          </cell>
          <cell r="AJ3924" t="str">
            <v>Cloud computing</v>
          </cell>
          <cell r="AK3924" t="str">
            <v>Web technology</v>
          </cell>
          <cell r="AP3924" t="str">
            <v>63.11.30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2</v>
          </cell>
          <cell r="AY3924">
            <v>1</v>
          </cell>
          <cell r="AZ3924">
            <v>0</v>
          </cell>
          <cell r="BA3924">
            <v>0</v>
          </cell>
          <cell r="BB3924">
            <v>0</v>
          </cell>
          <cell r="BC3924">
            <v>3</v>
          </cell>
          <cell r="BD3924">
            <v>0</v>
          </cell>
          <cell r="BE3924">
            <v>0</v>
          </cell>
          <cell r="BF3924" t="str">
            <v>-</v>
          </cell>
          <cell r="BG3924">
            <v>0</v>
          </cell>
        </row>
        <row r="3925">
          <cell r="A3925" t="str">
            <v>SSI0002810</v>
          </cell>
          <cell r="C3925" t="str">
            <v>SSI</v>
          </cell>
          <cell r="D3925" t="str">
            <v>Pentathlon SRL</v>
          </cell>
          <cell r="E3925">
            <v>44043</v>
          </cell>
          <cell r="F3925">
            <v>2020</v>
          </cell>
          <cell r="H3925" t="str">
            <v>02957330646</v>
          </cell>
          <cell r="I3925" t="str">
            <v>In corso di valutazione</v>
          </cell>
          <cell r="J3925" t="str">
            <v>MILANO</v>
          </cell>
          <cell r="K3925" t="str">
            <v>MI</v>
          </cell>
          <cell r="L3925" t="str">
            <v>Lombardia</v>
          </cell>
          <cell r="M3925" t="str">
            <v>ITALIA</v>
          </cell>
          <cell r="N3925" t="str">
            <v>CENTRO-NORD</v>
          </cell>
          <cell r="O3925" t="str">
            <v>Centro-Nord</v>
          </cell>
          <cell r="Q3925" t="str">
            <v>X</v>
          </cell>
          <cell r="R3925" t="str">
            <v>DL Rilancio</v>
          </cell>
          <cell r="S3925" t="str">
            <v>Società costituita</v>
          </cell>
          <cell r="T3925">
            <v>1401139</v>
          </cell>
          <cell r="U3925">
            <v>1120911.2</v>
          </cell>
          <cell r="V3925">
            <v>1401139</v>
          </cell>
          <cell r="W3925">
            <v>0</v>
          </cell>
          <cell r="X3925">
            <v>1120911.2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8</v>
          </cell>
          <cell r="AI3925" t="str">
            <v>Tecnologia nuova sperimentale</v>
          </cell>
          <cell r="AJ3925" t="str">
            <v>Cloud computing</v>
          </cell>
          <cell r="AK3925" t="str">
            <v>Web technology</v>
          </cell>
          <cell r="AP3925" t="str">
            <v>62.01.00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1</v>
          </cell>
          <cell r="AY3925">
            <v>1</v>
          </cell>
          <cell r="AZ3925">
            <v>0</v>
          </cell>
          <cell r="BA3925">
            <v>0</v>
          </cell>
          <cell r="BB3925">
            <v>0</v>
          </cell>
          <cell r="BC3925">
            <v>2</v>
          </cell>
          <cell r="BD3925">
            <v>0</v>
          </cell>
          <cell r="BE3925">
            <v>0</v>
          </cell>
          <cell r="BF3925" t="str">
            <v>-</v>
          </cell>
          <cell r="BG3925">
            <v>0</v>
          </cell>
        </row>
        <row r="3926">
          <cell r="A3926" t="str">
            <v>SSI0002811</v>
          </cell>
          <cell r="C3926" t="str">
            <v>SSI</v>
          </cell>
          <cell r="D3926" t="str">
            <v>ELEGALSOLUTION SRL</v>
          </cell>
          <cell r="E3926">
            <v>44043</v>
          </cell>
          <cell r="F3926">
            <v>2020</v>
          </cell>
          <cell r="H3926" t="str">
            <v>09492201216</v>
          </cell>
          <cell r="I3926" t="str">
            <v>In corso di valutazione</v>
          </cell>
          <cell r="J3926" t="str">
            <v>NOLA</v>
          </cell>
          <cell r="K3926" t="str">
            <v>NA</v>
          </cell>
          <cell r="L3926" t="str">
            <v>Campania</v>
          </cell>
          <cell r="M3926" t="str">
            <v>ITALIA</v>
          </cell>
          <cell r="N3926" t="str">
            <v>SUD</v>
          </cell>
          <cell r="O3926" t="str">
            <v>Mezzogiorno</v>
          </cell>
          <cell r="Q3926" t="str">
            <v>X</v>
          </cell>
          <cell r="R3926" t="str">
            <v>PON I&amp;C SUD - DL Rilancio</v>
          </cell>
          <cell r="S3926" t="str">
            <v>Società costituita</v>
          </cell>
          <cell r="T3926">
            <v>1148581.7</v>
          </cell>
          <cell r="U3926">
            <v>1048723.53</v>
          </cell>
          <cell r="V3926">
            <v>1148581.7</v>
          </cell>
          <cell r="W3926">
            <v>0</v>
          </cell>
          <cell r="X3926">
            <v>1033723.53</v>
          </cell>
          <cell r="Y3926">
            <v>0</v>
          </cell>
          <cell r="Z3926">
            <v>15000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7</v>
          </cell>
          <cell r="AI3926" t="str">
            <v>Economia Digitale</v>
          </cell>
          <cell r="AJ3926" t="str">
            <v>Internet of things</v>
          </cell>
          <cell r="AK3926" t="str">
            <v>Web technology</v>
          </cell>
          <cell r="AP3926" t="str">
            <v>62.01.00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1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1</v>
          </cell>
          <cell r="BD3926">
            <v>0</v>
          </cell>
          <cell r="BE3926">
            <v>1</v>
          </cell>
          <cell r="BF3926" t="str">
            <v>-</v>
          </cell>
          <cell r="BG3926">
            <v>0</v>
          </cell>
        </row>
        <row r="3927">
          <cell r="A3927" t="str">
            <v>SSI0002812</v>
          </cell>
          <cell r="C3927" t="str">
            <v>SSI</v>
          </cell>
          <cell r="D3927" t="str">
            <v>FANGOROSA GLBEP S.R.L.</v>
          </cell>
          <cell r="E3927">
            <v>44043</v>
          </cell>
          <cell r="F3927">
            <v>2020</v>
          </cell>
          <cell r="H3927" t="str">
            <v>03862201203</v>
          </cell>
          <cell r="I3927" t="str">
            <v>In corso di valutazione</v>
          </cell>
          <cell r="J3927" t="str">
            <v>BOLOGNA</v>
          </cell>
          <cell r="K3927" t="str">
            <v>BO</v>
          </cell>
          <cell r="L3927" t="str">
            <v>Emilia Romagna</v>
          </cell>
          <cell r="M3927" t="str">
            <v>ITALIA</v>
          </cell>
          <cell r="N3927" t="str">
            <v>CENTRO-NORD</v>
          </cell>
          <cell r="O3927" t="str">
            <v>Centro-Nord</v>
          </cell>
          <cell r="Q3927" t="str">
            <v>X</v>
          </cell>
          <cell r="R3927" t="str">
            <v>DL Rilancio</v>
          </cell>
          <cell r="S3927" t="str">
            <v>Società costituita</v>
          </cell>
          <cell r="T3927">
            <v>513520</v>
          </cell>
          <cell r="U3927">
            <v>418316</v>
          </cell>
          <cell r="V3927">
            <v>513520</v>
          </cell>
          <cell r="W3927">
            <v>0</v>
          </cell>
          <cell r="X3927">
            <v>410816</v>
          </cell>
          <cell r="Y3927">
            <v>0</v>
          </cell>
          <cell r="Z3927">
            <v>7500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2</v>
          </cell>
          <cell r="AI3927" t="str">
            <v>Economia Digitale</v>
          </cell>
          <cell r="AJ3927" t="str">
            <v>E-Commerce</v>
          </cell>
          <cell r="AK3927" t="str">
            <v>Web technology</v>
          </cell>
          <cell r="AP3927" t="str">
            <v>47.91.10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1</v>
          </cell>
          <cell r="AY3927">
            <v>0</v>
          </cell>
          <cell r="AZ3927">
            <v>0</v>
          </cell>
          <cell r="BA3927">
            <v>2</v>
          </cell>
          <cell r="BB3927">
            <v>0</v>
          </cell>
          <cell r="BC3927">
            <v>1</v>
          </cell>
          <cell r="BD3927">
            <v>2</v>
          </cell>
          <cell r="BE3927">
            <v>0</v>
          </cell>
          <cell r="BF3927" t="str">
            <v>-</v>
          </cell>
          <cell r="BG3927">
            <v>0</v>
          </cell>
        </row>
        <row r="3928">
          <cell r="A3928" t="str">
            <v>SSI0002813</v>
          </cell>
          <cell r="C3928" t="str">
            <v>SSI</v>
          </cell>
          <cell r="D3928" t="str">
            <v>Kerubin S.R.L. S.B.</v>
          </cell>
          <cell r="E3928">
            <v>44043</v>
          </cell>
          <cell r="F3928">
            <v>2020</v>
          </cell>
          <cell r="H3928" t="str">
            <v>09501181219</v>
          </cell>
          <cell r="I3928" t="str">
            <v>In corso di valutazione</v>
          </cell>
          <cell r="J3928" t="str">
            <v>MASSA LUBRENSE</v>
          </cell>
          <cell r="K3928" t="str">
            <v>NA</v>
          </cell>
          <cell r="L3928" t="str">
            <v>Campania</v>
          </cell>
          <cell r="M3928" t="str">
            <v>ITALIA</v>
          </cell>
          <cell r="N3928" t="str">
            <v>SUD</v>
          </cell>
          <cell r="O3928" t="str">
            <v>Mezzogiorno</v>
          </cell>
          <cell r="Q3928" t="str">
            <v>X</v>
          </cell>
          <cell r="R3928" t="str">
            <v>PON I&amp;C SUD - DL Rilancio</v>
          </cell>
          <cell r="S3928" t="str">
            <v>Società costituita</v>
          </cell>
          <cell r="T3928">
            <v>1488500</v>
          </cell>
          <cell r="U3928">
            <v>1205800</v>
          </cell>
          <cell r="V3928">
            <v>1488500</v>
          </cell>
          <cell r="W3928">
            <v>0</v>
          </cell>
          <cell r="X3928">
            <v>1190800</v>
          </cell>
          <cell r="Y3928">
            <v>0</v>
          </cell>
          <cell r="Z3928">
            <v>15000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3</v>
          </cell>
          <cell r="AI3928" t="str">
            <v>Economia Digitale</v>
          </cell>
          <cell r="AJ3928" t="str">
            <v>Life sciences</v>
          </cell>
          <cell r="AK3928" t="str">
            <v>Bio-scienze</v>
          </cell>
          <cell r="AP3928" t="str">
            <v>62.09.09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3</v>
          </cell>
          <cell r="AZ3928">
            <v>0</v>
          </cell>
          <cell r="BA3928">
            <v>1</v>
          </cell>
          <cell r="BB3928">
            <v>0</v>
          </cell>
          <cell r="BC3928">
            <v>3</v>
          </cell>
          <cell r="BD3928">
            <v>1</v>
          </cell>
          <cell r="BE3928">
            <v>0</v>
          </cell>
          <cell r="BF3928" t="str">
            <v>-</v>
          </cell>
          <cell r="BG3928">
            <v>0</v>
          </cell>
        </row>
        <row r="3929">
          <cell r="A3929" t="str">
            <v>SSI0002814</v>
          </cell>
          <cell r="C3929" t="str">
            <v>SSI</v>
          </cell>
          <cell r="D3929" t="str">
            <v>ELEGALSOLUTION S.R.L</v>
          </cell>
          <cell r="E3929">
            <v>44044</v>
          </cell>
          <cell r="F3929">
            <v>2020</v>
          </cell>
          <cell r="H3929" t="str">
            <v>09492201216</v>
          </cell>
          <cell r="I3929" t="str">
            <v>In corso di valutazione</v>
          </cell>
          <cell r="J3929" t="str">
            <v>NOLA</v>
          </cell>
          <cell r="K3929" t="str">
            <v>NA</v>
          </cell>
          <cell r="L3929" t="str">
            <v>Campania</v>
          </cell>
          <cell r="M3929" t="str">
            <v>ITALIA</v>
          </cell>
          <cell r="N3929" t="str">
            <v>SUD</v>
          </cell>
          <cell r="O3929" t="str">
            <v>Mezzogiorno</v>
          </cell>
          <cell r="Q3929" t="str">
            <v>X</v>
          </cell>
          <cell r="R3929" t="str">
            <v>PON I&amp;C SUD - DL Rilancio</v>
          </cell>
          <cell r="S3929" t="str">
            <v>Società costituita</v>
          </cell>
          <cell r="T3929">
            <v>1148581.7</v>
          </cell>
          <cell r="U3929">
            <v>1048723.53</v>
          </cell>
          <cell r="V3929">
            <v>1148581.7</v>
          </cell>
          <cell r="W3929">
            <v>0</v>
          </cell>
          <cell r="X3929">
            <v>1033723.53</v>
          </cell>
          <cell r="Y3929">
            <v>0</v>
          </cell>
          <cell r="Z3929">
            <v>15000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7</v>
          </cell>
          <cell r="AI3929" t="str">
            <v>Economia Digitale</v>
          </cell>
          <cell r="AJ3929" t="str">
            <v>Internet of things</v>
          </cell>
          <cell r="AK3929" t="str">
            <v>Web technology</v>
          </cell>
          <cell r="AP3929" t="str">
            <v>62.01.00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1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1</v>
          </cell>
          <cell r="BD3929">
            <v>0</v>
          </cell>
          <cell r="BE3929">
            <v>1</v>
          </cell>
          <cell r="BF3929" t="str">
            <v>-</v>
          </cell>
          <cell r="BG3929">
            <v>0</v>
          </cell>
        </row>
        <row r="3930">
          <cell r="A3930" t="str">
            <v>SSI0002815</v>
          </cell>
          <cell r="B3930" t="str">
            <v>C29F20000280008</v>
          </cell>
          <cell r="C3930" t="str">
            <v>SSI</v>
          </cell>
          <cell r="D3930" t="str">
            <v>Isuschem S.r.l.</v>
          </cell>
          <cell r="E3930">
            <v>44045</v>
          </cell>
          <cell r="F3930">
            <v>2020</v>
          </cell>
          <cell r="H3930" t="str">
            <v>09057101215</v>
          </cell>
          <cell r="I3930" t="str">
            <v>Domanda ammessa</v>
          </cell>
          <cell r="J3930" t="str">
            <v>CASERTA</v>
          </cell>
          <cell r="K3930" t="str">
            <v>CE</v>
          </cell>
          <cell r="L3930" t="str">
            <v>Campania</v>
          </cell>
          <cell r="M3930" t="str">
            <v>ITALIA</v>
          </cell>
          <cell r="N3930" t="str">
            <v>SUD</v>
          </cell>
          <cell r="O3930" t="str">
            <v>Mezzogiorno</v>
          </cell>
          <cell r="Q3930" t="str">
            <v>X</v>
          </cell>
          <cell r="R3930" t="str">
            <v>PON I&amp;C SUD</v>
          </cell>
          <cell r="S3930" t="str">
            <v>Società costituita</v>
          </cell>
          <cell r="T3930">
            <v>566790</v>
          </cell>
          <cell r="U3930">
            <v>453432</v>
          </cell>
          <cell r="V3930">
            <v>566790</v>
          </cell>
          <cell r="W3930">
            <v>0</v>
          </cell>
          <cell r="X3930">
            <v>453432</v>
          </cell>
          <cell r="Y3930">
            <v>0</v>
          </cell>
          <cell r="Z3930">
            <v>0</v>
          </cell>
          <cell r="AA3930">
            <v>0</v>
          </cell>
          <cell r="AB3930">
            <v>563192</v>
          </cell>
          <cell r="AC3930">
            <v>563192</v>
          </cell>
          <cell r="AD3930">
            <v>0</v>
          </cell>
          <cell r="AE3930">
            <v>2</v>
          </cell>
          <cell r="AF3930">
            <v>44133</v>
          </cell>
          <cell r="AG3930">
            <v>2020</v>
          </cell>
          <cell r="AH3930" t="str">
            <v>Ammissione</v>
          </cell>
          <cell r="AI3930" t="str">
            <v>Valorizzazione della ricerca</v>
          </cell>
          <cell r="AJ3930" t="str">
            <v>Materiali innovativi</v>
          </cell>
          <cell r="AK3930" t="str">
            <v>Industria hi-tech</v>
          </cell>
          <cell r="AP3930" t="str">
            <v>72.19.09</v>
          </cell>
          <cell r="AR3930">
            <v>450553.59999999998</v>
          </cell>
          <cell r="AS3930">
            <v>450553.59999999998</v>
          </cell>
          <cell r="AT3930">
            <v>0</v>
          </cell>
          <cell r="AU3930">
            <v>0</v>
          </cell>
          <cell r="AV3930">
            <v>333290.56</v>
          </cell>
          <cell r="AW3930">
            <v>2</v>
          </cell>
          <cell r="AX3930">
            <v>2</v>
          </cell>
          <cell r="AY3930">
            <v>2</v>
          </cell>
          <cell r="AZ3930">
            <v>1</v>
          </cell>
          <cell r="BA3930">
            <v>0</v>
          </cell>
          <cell r="BB3930">
            <v>2</v>
          </cell>
          <cell r="BC3930">
            <v>6</v>
          </cell>
          <cell r="BD3930">
            <v>3</v>
          </cell>
          <cell r="BE3930">
            <v>3</v>
          </cell>
          <cell r="BF3930" t="str">
            <v>-</v>
          </cell>
          <cell r="BG3930">
            <v>0</v>
          </cell>
        </row>
        <row r="3931">
          <cell r="A3931" t="str">
            <v>SSI0002816</v>
          </cell>
          <cell r="C3931" t="str">
            <v>SSI</v>
          </cell>
          <cell r="D3931" t="str">
            <v>Lokal.farm Intelligenza Naturale srl</v>
          </cell>
          <cell r="E3931">
            <v>44046</v>
          </cell>
          <cell r="F3931">
            <v>2020</v>
          </cell>
          <cell r="H3931" t="str">
            <v>15446051003</v>
          </cell>
          <cell r="I3931" t="str">
            <v>In corso di valutazione</v>
          </cell>
          <cell r="J3931" t="str">
            <v>ROMA</v>
          </cell>
          <cell r="K3931" t="str">
            <v>RM</v>
          </cell>
          <cell r="L3931" t="str">
            <v>Lazio</v>
          </cell>
          <cell r="M3931" t="str">
            <v>ITALIA</v>
          </cell>
          <cell r="N3931" t="str">
            <v>CENTRO-NORD</v>
          </cell>
          <cell r="O3931" t="str">
            <v>Centro-Nord</v>
          </cell>
          <cell r="Q3931" t="str">
            <v>X</v>
          </cell>
          <cell r="R3931" t="str">
            <v>DL Rilancio</v>
          </cell>
          <cell r="S3931" t="str">
            <v>Società costituita</v>
          </cell>
          <cell r="T3931">
            <v>245500</v>
          </cell>
          <cell r="U3931">
            <v>203900</v>
          </cell>
          <cell r="V3931">
            <v>245500</v>
          </cell>
          <cell r="W3931">
            <v>0</v>
          </cell>
          <cell r="X3931">
            <v>196400</v>
          </cell>
          <cell r="Y3931">
            <v>0</v>
          </cell>
          <cell r="Z3931">
            <v>7500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7</v>
          </cell>
          <cell r="AI3931" t="str">
            <v>Economia Digitale</v>
          </cell>
          <cell r="AJ3931" t="str">
            <v>Bioagroalimentare</v>
          </cell>
          <cell r="AK3931" t="str">
            <v>Bio-scienze</v>
          </cell>
          <cell r="AP3931" t="str">
            <v>47.21.01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2</v>
          </cell>
          <cell r="AZ3931">
            <v>0</v>
          </cell>
          <cell r="BA3931">
            <v>0</v>
          </cell>
          <cell r="BB3931">
            <v>0</v>
          </cell>
          <cell r="BC3931">
            <v>2</v>
          </cell>
          <cell r="BD3931">
            <v>0</v>
          </cell>
          <cell r="BE3931">
            <v>0</v>
          </cell>
          <cell r="BF3931" t="str">
            <v>-</v>
          </cell>
          <cell r="BG3931">
            <v>0</v>
          </cell>
        </row>
        <row r="3932">
          <cell r="A3932" t="str">
            <v>SSI0002817</v>
          </cell>
          <cell r="C3932" t="str">
            <v>SSI</v>
          </cell>
          <cell r="D3932" t="str">
            <v>Connexa InsTech S.r.l.</v>
          </cell>
          <cell r="E3932">
            <v>44047</v>
          </cell>
          <cell r="F3932">
            <v>2020</v>
          </cell>
          <cell r="H3932" t="str">
            <v>08452500724</v>
          </cell>
          <cell r="I3932" t="str">
            <v>In corso di valutazione</v>
          </cell>
          <cell r="J3932" t="str">
            <v>BARI</v>
          </cell>
          <cell r="K3932" t="str">
            <v>BA</v>
          </cell>
          <cell r="L3932" t="str">
            <v>Puglia</v>
          </cell>
          <cell r="M3932" t="str">
            <v>ITALIA</v>
          </cell>
          <cell r="N3932" t="str">
            <v>SUD</v>
          </cell>
          <cell r="O3932" t="str">
            <v>Mezzogiorno</v>
          </cell>
          <cell r="Q3932" t="str">
            <v>X</v>
          </cell>
          <cell r="R3932" t="str">
            <v>PON I&amp;C SUD - DL Rilancio</v>
          </cell>
          <cell r="S3932" t="str">
            <v>Società costituita</v>
          </cell>
          <cell r="T3932">
            <v>1499999.5</v>
          </cell>
          <cell r="U3932">
            <v>1214999.52</v>
          </cell>
          <cell r="V3932">
            <v>1499999.5</v>
          </cell>
          <cell r="W3932">
            <v>0</v>
          </cell>
          <cell r="X3932">
            <v>1199999.52</v>
          </cell>
          <cell r="Y3932">
            <v>0</v>
          </cell>
          <cell r="Z3932">
            <v>15000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6</v>
          </cell>
          <cell r="AI3932" t="str">
            <v>Valorizzazione della ricerca</v>
          </cell>
          <cell r="AJ3932" t="str">
            <v>Internet of things</v>
          </cell>
          <cell r="AK3932" t="str">
            <v>Web technology</v>
          </cell>
          <cell r="AP3932" t="str">
            <v>66.22.04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3</v>
          </cell>
          <cell r="AY3932">
            <v>3</v>
          </cell>
          <cell r="AZ3932">
            <v>0</v>
          </cell>
          <cell r="BA3932">
            <v>2</v>
          </cell>
          <cell r="BB3932">
            <v>0</v>
          </cell>
          <cell r="BC3932">
            <v>6</v>
          </cell>
          <cell r="BD3932">
            <v>2</v>
          </cell>
          <cell r="BE3932">
            <v>0</v>
          </cell>
          <cell r="BF3932" t="str">
            <v>-</v>
          </cell>
          <cell r="BG3932">
            <v>0</v>
          </cell>
        </row>
        <row r="3933">
          <cell r="A3933" t="str">
            <v>SSI0002818</v>
          </cell>
          <cell r="C3933" t="str">
            <v>SSI</v>
          </cell>
          <cell r="D3933" t="str">
            <v>G.R.E.T.Ambientale S.r.l.</v>
          </cell>
          <cell r="E3933">
            <v>44047</v>
          </cell>
          <cell r="F3933">
            <v>2020</v>
          </cell>
          <cell r="H3933" t="str">
            <v>05923880651</v>
          </cell>
          <cell r="I3933" t="str">
            <v>In corso di valutazione</v>
          </cell>
          <cell r="J3933" t="str">
            <v>CAVA DE' TIRRENI</v>
          </cell>
          <cell r="K3933" t="str">
            <v>NA</v>
          </cell>
          <cell r="L3933" t="str">
            <v>Campania</v>
          </cell>
          <cell r="M3933" t="str">
            <v>ITALIA</v>
          </cell>
          <cell r="N3933" t="str">
            <v>SUD</v>
          </cell>
          <cell r="O3933" t="str">
            <v>Mezzogiorno</v>
          </cell>
          <cell r="Q3933" t="str">
            <v>X</v>
          </cell>
          <cell r="R3933" t="str">
            <v>PON I&amp;C SUD - DL Rilancio</v>
          </cell>
          <cell r="S3933" t="str">
            <v>Società costituita</v>
          </cell>
          <cell r="T3933">
            <v>1499000</v>
          </cell>
          <cell r="U3933">
            <v>1143000</v>
          </cell>
          <cell r="V3933">
            <v>1499000</v>
          </cell>
          <cell r="W3933">
            <v>0</v>
          </cell>
          <cell r="X3933">
            <v>1128000</v>
          </cell>
          <cell r="Y3933">
            <v>0</v>
          </cell>
          <cell r="Z3933">
            <v>15000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1</v>
          </cell>
          <cell r="AI3933" t="str">
            <v>Tecnologia nuova sperimentale</v>
          </cell>
          <cell r="AJ3933" t="str">
            <v>Ambiente e Energia</v>
          </cell>
          <cell r="AK3933" t="str">
            <v>Ambiente e Energia</v>
          </cell>
          <cell r="AP3933" t="str">
            <v>72.19.09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1</v>
          </cell>
          <cell r="AY3933">
            <v>2</v>
          </cell>
          <cell r="AZ3933">
            <v>0</v>
          </cell>
          <cell r="BA3933">
            <v>0</v>
          </cell>
          <cell r="BB3933">
            <v>0</v>
          </cell>
          <cell r="BC3933">
            <v>3</v>
          </cell>
          <cell r="BD3933">
            <v>0</v>
          </cell>
          <cell r="BE3933">
            <v>0</v>
          </cell>
          <cell r="BF3933" t="str">
            <v>-</v>
          </cell>
          <cell r="BG3933">
            <v>0</v>
          </cell>
        </row>
        <row r="3934">
          <cell r="A3934" t="str">
            <v>SSI0002819</v>
          </cell>
          <cell r="C3934" t="str">
            <v>SSI</v>
          </cell>
          <cell r="D3934" t="str">
            <v>Naturally Made of Italy s.r.l.</v>
          </cell>
          <cell r="E3934">
            <v>44047</v>
          </cell>
          <cell r="F3934">
            <v>2020</v>
          </cell>
          <cell r="H3934" t="str">
            <v>01198850578</v>
          </cell>
          <cell r="I3934" t="str">
            <v>In corso di valutazione</v>
          </cell>
          <cell r="J3934" t="str">
            <v>RIETI</v>
          </cell>
          <cell r="K3934" t="str">
            <v>RI</v>
          </cell>
          <cell r="L3934" t="str">
            <v>Lazio</v>
          </cell>
          <cell r="M3934" t="str">
            <v>ITALIA</v>
          </cell>
          <cell r="N3934" t="str">
            <v>CENTRO-NORD</v>
          </cell>
          <cell r="O3934" t="str">
            <v>Centro-Nord</v>
          </cell>
          <cell r="P3934" t="str">
            <v>x</v>
          </cell>
          <cell r="Q3934" t="str">
            <v>X</v>
          </cell>
          <cell r="R3934" t="str">
            <v>DL Rilancio</v>
          </cell>
          <cell r="S3934" t="str">
            <v>Società costituita</v>
          </cell>
          <cell r="T3934">
            <v>1498118</v>
          </cell>
          <cell r="U3934">
            <v>1348306.2</v>
          </cell>
          <cell r="V3934">
            <v>1498118</v>
          </cell>
          <cell r="W3934">
            <v>0</v>
          </cell>
          <cell r="X3934">
            <v>1348306.2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10</v>
          </cell>
          <cell r="AI3934" t="str">
            <v>Valorizzazione della ricerca</v>
          </cell>
          <cell r="AJ3934" t="str">
            <v>Bioagroalimentare</v>
          </cell>
          <cell r="AK3934" t="str">
            <v>Bio-scienze</v>
          </cell>
          <cell r="AP3934" t="str">
            <v>10.73.00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1</v>
          </cell>
          <cell r="AX3934">
            <v>0</v>
          </cell>
          <cell r="AY3934">
            <v>0</v>
          </cell>
          <cell r="AZ3934">
            <v>0</v>
          </cell>
          <cell r="BA3934">
            <v>1</v>
          </cell>
          <cell r="BB3934">
            <v>0</v>
          </cell>
          <cell r="BC3934">
            <v>1</v>
          </cell>
          <cell r="BD3934">
            <v>1</v>
          </cell>
          <cell r="BE3934">
            <v>1</v>
          </cell>
          <cell r="BF3934" t="str">
            <v>-</v>
          </cell>
          <cell r="BG3934">
            <v>0</v>
          </cell>
        </row>
        <row r="3935">
          <cell r="A3935" t="str">
            <v>SSI0002820</v>
          </cell>
          <cell r="C3935" t="str">
            <v>SSI</v>
          </cell>
          <cell r="D3935" t="str">
            <v>ITALIAN LIMITED EDITION SOCIETA' A RESPONSABILITA' LIMITATA</v>
          </cell>
          <cell r="E3935">
            <v>44047</v>
          </cell>
          <cell r="F3935">
            <v>2020</v>
          </cell>
          <cell r="H3935" t="str">
            <v>03574050799</v>
          </cell>
          <cell r="I3935" t="str">
            <v>In corso di valutazione</v>
          </cell>
          <cell r="J3935" t="str">
            <v>CARAFFA DI CATANZARO</v>
          </cell>
          <cell r="K3935" t="str">
            <v>CZ</v>
          </cell>
          <cell r="L3935" t="str">
            <v>Calabria</v>
          </cell>
          <cell r="M3935" t="str">
            <v>ITALIA</v>
          </cell>
          <cell r="N3935" t="str">
            <v>SUD</v>
          </cell>
          <cell r="O3935" t="str">
            <v>Mezzogiorno</v>
          </cell>
          <cell r="Q3935" t="str">
            <v>X</v>
          </cell>
          <cell r="R3935" t="str">
            <v>PON I&amp;C SUD</v>
          </cell>
          <cell r="S3935" t="str">
            <v>Società costituita</v>
          </cell>
          <cell r="T3935">
            <v>1175803.2</v>
          </cell>
          <cell r="U3935">
            <v>940642.56</v>
          </cell>
          <cell r="V3935">
            <v>1175803.2</v>
          </cell>
          <cell r="W3935">
            <v>0</v>
          </cell>
          <cell r="X3935">
            <v>940642.56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3</v>
          </cell>
          <cell r="AI3935" t="str">
            <v>Economia Digitale</v>
          </cell>
          <cell r="AJ3935" t="str">
            <v>E-Commerce</v>
          </cell>
          <cell r="AK3935" t="str">
            <v>Web technology</v>
          </cell>
          <cell r="AP3935" t="str">
            <v>63.12.00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2</v>
          </cell>
          <cell r="AY3935">
            <v>1</v>
          </cell>
          <cell r="AZ3935">
            <v>0</v>
          </cell>
          <cell r="BA3935">
            <v>1</v>
          </cell>
          <cell r="BB3935">
            <v>0</v>
          </cell>
          <cell r="BC3935">
            <v>3</v>
          </cell>
          <cell r="BD3935">
            <v>1</v>
          </cell>
          <cell r="BE3935">
            <v>0</v>
          </cell>
          <cell r="BF3935" t="str">
            <v>-</v>
          </cell>
          <cell r="BG3935">
            <v>0</v>
          </cell>
        </row>
        <row r="3936">
          <cell r="A3936" t="str">
            <v>SSI0002821</v>
          </cell>
          <cell r="C3936" t="str">
            <v>SSI</v>
          </cell>
          <cell r="D3936" t="str">
            <v>Anna Maria Manfredi</v>
          </cell>
          <cell r="E3936">
            <v>44047</v>
          </cell>
          <cell r="F3936">
            <v>2020</v>
          </cell>
          <cell r="H3936" t="str">
            <v/>
          </cell>
          <cell r="I3936" t="str">
            <v>In corso di valutazione</v>
          </cell>
          <cell r="J3936" t="str">
            <v>LECCE</v>
          </cell>
          <cell r="K3936" t="str">
            <v>LE</v>
          </cell>
          <cell r="L3936" t="str">
            <v>Puglia</v>
          </cell>
          <cell r="M3936" t="str">
            <v>ITALIA</v>
          </cell>
          <cell r="N3936" t="str">
            <v>SUD</v>
          </cell>
          <cell r="O3936" t="str">
            <v>Mezzogiorno</v>
          </cell>
          <cell r="Q3936" t="str">
            <v>X</v>
          </cell>
          <cell r="R3936" t="str">
            <v>PON I&amp;C SUD - DL Rilancio</v>
          </cell>
          <cell r="S3936" t="str">
            <v>Società non costituita</v>
          </cell>
          <cell r="T3936">
            <v>1485579</v>
          </cell>
          <cell r="U3936">
            <v>1352021.1</v>
          </cell>
          <cell r="V3936">
            <v>1485579</v>
          </cell>
          <cell r="W3936">
            <v>0</v>
          </cell>
          <cell r="X3936">
            <v>1337021.1000000001</v>
          </cell>
          <cell r="Y3936">
            <v>0</v>
          </cell>
          <cell r="Z3936">
            <v>15000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7</v>
          </cell>
          <cell r="AI3936" t="str">
            <v>Valorizzazione della ricerca</v>
          </cell>
          <cell r="AJ3936" t="str">
            <v>Life sciences</v>
          </cell>
          <cell r="AK3936" t="str">
            <v>Bio-scienze</v>
          </cell>
          <cell r="AP3936" t="str">
            <v/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1</v>
          </cell>
          <cell r="BB3936">
            <v>1</v>
          </cell>
          <cell r="BC3936">
            <v>0</v>
          </cell>
          <cell r="BD3936">
            <v>2</v>
          </cell>
          <cell r="BE3936">
            <v>0</v>
          </cell>
          <cell r="BF3936" t="str">
            <v>-</v>
          </cell>
          <cell r="BG3936">
            <v>0</v>
          </cell>
        </row>
        <row r="3937">
          <cell r="A3937" t="str">
            <v>SSI0002822</v>
          </cell>
          <cell r="C3937" t="str">
            <v>SSI</v>
          </cell>
          <cell r="D3937" t="str">
            <v>Antonio D'amico</v>
          </cell>
          <cell r="E3937">
            <v>44048</v>
          </cell>
          <cell r="F3937">
            <v>2020</v>
          </cell>
          <cell r="H3937" t="str">
            <v/>
          </cell>
          <cell r="I3937" t="str">
            <v>In corso di valutazione</v>
          </cell>
          <cell r="J3937" t="str">
            <v>GUARDIAGRELE</v>
          </cell>
          <cell r="K3937" t="str">
            <v>CH</v>
          </cell>
          <cell r="L3937" t="str">
            <v>Abruzzo</v>
          </cell>
          <cell r="M3937" t="str">
            <v>ITALIA</v>
          </cell>
          <cell r="N3937" t="str">
            <v>SUD</v>
          </cell>
          <cell r="O3937" t="str">
            <v>Mezzogiorno</v>
          </cell>
          <cell r="Q3937" t="str">
            <v>X</v>
          </cell>
          <cell r="R3937" t="str">
            <v>DL Rilancio (PON IC SAM)</v>
          </cell>
          <cell r="S3937" t="str">
            <v>Società non costituita</v>
          </cell>
          <cell r="T3937">
            <v>1113480</v>
          </cell>
          <cell r="U3937">
            <v>905784</v>
          </cell>
          <cell r="V3937">
            <v>1113480</v>
          </cell>
          <cell r="W3937">
            <v>0</v>
          </cell>
          <cell r="X3937">
            <v>890784</v>
          </cell>
          <cell r="Y3937">
            <v>0</v>
          </cell>
          <cell r="Z3937">
            <v>15000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4</v>
          </cell>
          <cell r="AI3937" t="str">
            <v>Economia Digitale</v>
          </cell>
          <cell r="AJ3937" t="str">
            <v>E-Commerce</v>
          </cell>
          <cell r="AK3937" t="str">
            <v>Web technology</v>
          </cell>
          <cell r="AP3937" t="str">
            <v/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1</v>
          </cell>
          <cell r="AY3937">
            <v>2</v>
          </cell>
          <cell r="AZ3937">
            <v>0</v>
          </cell>
          <cell r="BA3937">
            <v>0</v>
          </cell>
          <cell r="BB3937">
            <v>0</v>
          </cell>
          <cell r="BC3937">
            <v>3</v>
          </cell>
          <cell r="BD3937">
            <v>0</v>
          </cell>
          <cell r="BE3937">
            <v>0</v>
          </cell>
          <cell r="BF3937" t="str">
            <v>-</v>
          </cell>
          <cell r="BG3937">
            <v>0</v>
          </cell>
        </row>
        <row r="3938">
          <cell r="A3938" t="str">
            <v>SSI0002823</v>
          </cell>
          <cell r="C3938" t="str">
            <v>SSI</v>
          </cell>
          <cell r="D3938" t="str">
            <v>ONDALOGIC S.R.L.</v>
          </cell>
          <cell r="E3938">
            <v>44048</v>
          </cell>
          <cell r="F3938">
            <v>2020</v>
          </cell>
          <cell r="H3938" t="str">
            <v>09800230964</v>
          </cell>
          <cell r="I3938" t="str">
            <v>In corso di valutazione</v>
          </cell>
          <cell r="J3938" t="str">
            <v>BOLLATE</v>
          </cell>
          <cell r="K3938" t="str">
            <v>MI</v>
          </cell>
          <cell r="L3938" t="str">
            <v>Lombardia</v>
          </cell>
          <cell r="M3938" t="str">
            <v>ITALIA</v>
          </cell>
          <cell r="N3938" t="str">
            <v>CENTRO-NORD</v>
          </cell>
          <cell r="O3938" t="str">
            <v>Centro-Nord</v>
          </cell>
          <cell r="Q3938" t="str">
            <v>X</v>
          </cell>
          <cell r="R3938" t="str">
            <v>DL Rilancio</v>
          </cell>
          <cell r="S3938" t="str">
            <v>Società costituita</v>
          </cell>
          <cell r="T3938">
            <v>902000</v>
          </cell>
          <cell r="U3938">
            <v>721600</v>
          </cell>
          <cell r="V3938">
            <v>902000</v>
          </cell>
          <cell r="W3938">
            <v>0</v>
          </cell>
          <cell r="X3938">
            <v>721600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17</v>
          </cell>
          <cell r="AI3938" t="str">
            <v>Economia Digitale</v>
          </cell>
          <cell r="AJ3938" t="str">
            <v>Internet of things</v>
          </cell>
          <cell r="AK3938" t="str">
            <v>Web technology</v>
          </cell>
          <cell r="AP3938" t="str">
            <v>62.01.00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1</v>
          </cell>
          <cell r="AY3938">
            <v>2</v>
          </cell>
          <cell r="AZ3938">
            <v>0</v>
          </cell>
          <cell r="BA3938">
            <v>0</v>
          </cell>
          <cell r="BB3938">
            <v>0</v>
          </cell>
          <cell r="BC3938">
            <v>3</v>
          </cell>
          <cell r="BD3938">
            <v>0</v>
          </cell>
          <cell r="BE3938">
            <v>0</v>
          </cell>
          <cell r="BF3938" t="str">
            <v>-</v>
          </cell>
          <cell r="BG3938">
            <v>0</v>
          </cell>
        </row>
        <row r="3939">
          <cell r="A3939" t="str">
            <v>SSI0002824</v>
          </cell>
          <cell r="C3939" t="str">
            <v>SSI</v>
          </cell>
          <cell r="D3939" t="str">
            <v>PARMITAL S.R.L.</v>
          </cell>
          <cell r="E3939">
            <v>44048</v>
          </cell>
          <cell r="F3939">
            <v>2020</v>
          </cell>
          <cell r="H3939" t="str">
            <v>02907020347</v>
          </cell>
          <cell r="I3939" t="str">
            <v>In corso di valutazione</v>
          </cell>
          <cell r="J3939" t="str">
            <v>PARMA</v>
          </cell>
          <cell r="K3939" t="str">
            <v>PR</v>
          </cell>
          <cell r="L3939" t="str">
            <v>Emilia Romagna</v>
          </cell>
          <cell r="M3939" t="str">
            <v>ITALIA</v>
          </cell>
          <cell r="N3939" t="str">
            <v>CENTRO-NORD</v>
          </cell>
          <cell r="O3939" t="str">
            <v>Centro-Nord</v>
          </cell>
          <cell r="Q3939" t="str">
            <v>X</v>
          </cell>
          <cell r="R3939" t="str">
            <v>DL Rilancio</v>
          </cell>
          <cell r="S3939" t="str">
            <v>Società costituita</v>
          </cell>
          <cell r="T3939">
            <v>1499999.99</v>
          </cell>
          <cell r="U3939">
            <v>1199999.99</v>
          </cell>
          <cell r="V3939">
            <v>1499999.99</v>
          </cell>
          <cell r="W3939">
            <v>0</v>
          </cell>
          <cell r="X3939">
            <v>1199999.99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3</v>
          </cell>
          <cell r="AI3939" t="str">
            <v>Valorizzazione della ricerca</v>
          </cell>
          <cell r="AJ3939" t="str">
            <v>Bioagroalimentare</v>
          </cell>
          <cell r="AK3939" t="str">
            <v>Bio-scienze</v>
          </cell>
          <cell r="AP3939" t="str">
            <v>10.51.20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1</v>
          </cell>
          <cell r="AZ3939">
            <v>0</v>
          </cell>
          <cell r="BA3939">
            <v>0</v>
          </cell>
          <cell r="BB3939">
            <v>0</v>
          </cell>
          <cell r="BC3939">
            <v>1</v>
          </cell>
          <cell r="BD3939">
            <v>0</v>
          </cell>
          <cell r="BE3939">
            <v>0</v>
          </cell>
          <cell r="BF3939" t="str">
            <v>-</v>
          </cell>
          <cell r="BG3939">
            <v>0</v>
          </cell>
        </row>
        <row r="3940">
          <cell r="A3940" t="str">
            <v>SSI0002825</v>
          </cell>
          <cell r="C3940" t="str">
            <v>SSI</v>
          </cell>
          <cell r="D3940" t="str">
            <v>FLYTRENDY GROUP S.R.L</v>
          </cell>
          <cell r="E3940">
            <v>44048</v>
          </cell>
          <cell r="F3940">
            <v>2020</v>
          </cell>
          <cell r="H3940" t="str">
            <v>02609800699</v>
          </cell>
          <cell r="I3940" t="str">
            <v>In corso di valutazione</v>
          </cell>
          <cell r="J3940" t="str">
            <v>PESCARA</v>
          </cell>
          <cell r="K3940" t="str">
            <v>PE</v>
          </cell>
          <cell r="L3940" t="str">
            <v>Abruzzo</v>
          </cell>
          <cell r="M3940" t="str">
            <v>ITALIA</v>
          </cell>
          <cell r="N3940" t="str">
            <v>SUD</v>
          </cell>
          <cell r="O3940" t="str">
            <v>Mezzogiorno</v>
          </cell>
          <cell r="Q3940" t="str">
            <v>X</v>
          </cell>
          <cell r="R3940" t="str">
            <v>DL Rilancio (PON IC SAM)</v>
          </cell>
          <cell r="S3940" t="str">
            <v>Società costituita</v>
          </cell>
          <cell r="T3940">
            <v>306800</v>
          </cell>
          <cell r="U3940">
            <v>245440</v>
          </cell>
          <cell r="V3940">
            <v>306800</v>
          </cell>
          <cell r="W3940">
            <v>0</v>
          </cell>
          <cell r="X3940">
            <v>245440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4</v>
          </cell>
          <cell r="AI3940" t="str">
            <v>Economia Digitale</v>
          </cell>
          <cell r="AJ3940" t="str">
            <v>Socialnetwork</v>
          </cell>
          <cell r="AK3940" t="str">
            <v>Web technology</v>
          </cell>
          <cell r="AP3940" t="str">
            <v>63.12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2</v>
          </cell>
          <cell r="AY3940">
            <v>2</v>
          </cell>
          <cell r="AZ3940">
            <v>0</v>
          </cell>
          <cell r="BA3940">
            <v>0</v>
          </cell>
          <cell r="BB3940">
            <v>1</v>
          </cell>
          <cell r="BC3940">
            <v>4</v>
          </cell>
          <cell r="BD3940">
            <v>1</v>
          </cell>
          <cell r="BE3940">
            <v>0</v>
          </cell>
          <cell r="BF3940" t="str">
            <v>-</v>
          </cell>
          <cell r="BG3940">
            <v>0</v>
          </cell>
        </row>
        <row r="3941">
          <cell r="A3941" t="str">
            <v>SSI0002826</v>
          </cell>
          <cell r="C3941" t="str">
            <v>SSI</v>
          </cell>
          <cell r="D3941" t="str">
            <v>HSC S.p.A.</v>
          </cell>
          <cell r="E3941">
            <v>44049</v>
          </cell>
          <cell r="F3941">
            <v>2020</v>
          </cell>
          <cell r="H3941" t="str">
            <v>11195170961</v>
          </cell>
          <cell r="I3941" t="str">
            <v>In corso di valutazione</v>
          </cell>
          <cell r="J3941" t="str">
            <v>MILANO</v>
          </cell>
          <cell r="K3941" t="str">
            <v>MI</v>
          </cell>
          <cell r="L3941" t="str">
            <v>Lombardia</v>
          </cell>
          <cell r="M3941" t="str">
            <v>ITALIA</v>
          </cell>
          <cell r="N3941" t="str">
            <v>CENTRO-NORD</v>
          </cell>
          <cell r="O3941" t="str">
            <v>Centro-Nord</v>
          </cell>
          <cell r="Q3941" t="str">
            <v>X</v>
          </cell>
          <cell r="R3941" t="str">
            <v>DL Rilancio</v>
          </cell>
          <cell r="S3941" t="str">
            <v>Società costituita</v>
          </cell>
          <cell r="T3941">
            <v>988210</v>
          </cell>
          <cell r="U3941">
            <v>798068</v>
          </cell>
          <cell r="V3941">
            <v>988210</v>
          </cell>
          <cell r="W3941">
            <v>0</v>
          </cell>
          <cell r="X3941">
            <v>790568</v>
          </cell>
          <cell r="Y3941">
            <v>0</v>
          </cell>
          <cell r="Z3941">
            <v>7500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2</v>
          </cell>
          <cell r="AI3941" t="str">
            <v>Economia Digitale</v>
          </cell>
          <cell r="AJ3941" t="str">
            <v>Internet of things</v>
          </cell>
          <cell r="AK3941" t="str">
            <v>Web technology</v>
          </cell>
          <cell r="AP3941" t="str">
            <v>70.22.09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1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1</v>
          </cell>
          <cell r="BD3941">
            <v>0</v>
          </cell>
          <cell r="BE3941">
            <v>0</v>
          </cell>
          <cell r="BF3941" t="str">
            <v>-</v>
          </cell>
          <cell r="BG3941">
            <v>0</v>
          </cell>
        </row>
        <row r="3942">
          <cell r="A3942" t="str">
            <v>SSI0002827</v>
          </cell>
          <cell r="C3942" t="str">
            <v>SSI</v>
          </cell>
          <cell r="D3942" t="str">
            <v>ONEABEE S.R.L.</v>
          </cell>
          <cell r="E3942">
            <v>44049</v>
          </cell>
          <cell r="F3942">
            <v>2020</v>
          </cell>
          <cell r="H3942" t="str">
            <v>11867110014</v>
          </cell>
          <cell r="I3942" t="str">
            <v>In corso di valutazione</v>
          </cell>
          <cell r="J3942" t="str">
            <v>TORINO</v>
          </cell>
          <cell r="K3942" t="str">
            <v>TO</v>
          </cell>
          <cell r="L3942" t="str">
            <v>Piemonte</v>
          </cell>
          <cell r="M3942" t="str">
            <v>ITALIA</v>
          </cell>
          <cell r="N3942" t="str">
            <v>CENTRO-NORD</v>
          </cell>
          <cell r="O3942" t="str">
            <v>Centro-Nord</v>
          </cell>
          <cell r="Q3942" t="str">
            <v>X</v>
          </cell>
          <cell r="R3942" t="str">
            <v>DL Rilancio</v>
          </cell>
          <cell r="S3942" t="str">
            <v>Società costituita</v>
          </cell>
          <cell r="T3942">
            <v>1499271</v>
          </cell>
          <cell r="U3942">
            <v>1199416.8</v>
          </cell>
          <cell r="V3942">
            <v>1499271</v>
          </cell>
          <cell r="W3942">
            <v>0</v>
          </cell>
          <cell r="X3942">
            <v>1199416.8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7</v>
          </cell>
          <cell r="AI3942" t="str">
            <v>Economia Digitale</v>
          </cell>
          <cell r="AJ3942" t="str">
            <v>Ambiente e Energia</v>
          </cell>
          <cell r="AK3942" t="str">
            <v>Ambiente e Energia</v>
          </cell>
          <cell r="AP3942" t="str">
            <v>62.01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1</v>
          </cell>
          <cell r="AX3942">
            <v>2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3</v>
          </cell>
          <cell r="BD3942">
            <v>0</v>
          </cell>
          <cell r="BE3942">
            <v>1</v>
          </cell>
          <cell r="BF3942" t="str">
            <v>-</v>
          </cell>
          <cell r="BG3942">
            <v>0</v>
          </cell>
        </row>
        <row r="3943">
          <cell r="A3943" t="str">
            <v>SSI0002828</v>
          </cell>
          <cell r="C3943" t="str">
            <v>SSI</v>
          </cell>
          <cell r="D3943" t="str">
            <v>AMG SRL</v>
          </cell>
          <cell r="E3943">
            <v>44049</v>
          </cell>
          <cell r="F3943">
            <v>2020</v>
          </cell>
          <cell r="H3943" t="str">
            <v>12066830014</v>
          </cell>
          <cell r="I3943" t="str">
            <v>In corso di valutazione</v>
          </cell>
          <cell r="J3943" t="str">
            <v>TORINO</v>
          </cell>
          <cell r="K3943" t="str">
            <v>TO</v>
          </cell>
          <cell r="L3943" t="str">
            <v>Piemonte</v>
          </cell>
          <cell r="M3943" t="str">
            <v>ITALIA</v>
          </cell>
          <cell r="N3943" t="str">
            <v>CENTRO-NORD</v>
          </cell>
          <cell r="O3943" t="str">
            <v>Centro-Nord</v>
          </cell>
          <cell r="Q3943" t="str">
            <v>X</v>
          </cell>
          <cell r="R3943" t="str">
            <v>DL Rilancio</v>
          </cell>
          <cell r="S3943" t="str">
            <v>Società costituita</v>
          </cell>
          <cell r="T3943">
            <v>700282.06</v>
          </cell>
          <cell r="U3943">
            <v>560225.65</v>
          </cell>
          <cell r="V3943">
            <v>700282.06</v>
          </cell>
          <cell r="W3943">
            <v>0</v>
          </cell>
          <cell r="X3943">
            <v>560225.65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3</v>
          </cell>
          <cell r="AI3943" t="str">
            <v>Valorizzazione della ricerca</v>
          </cell>
          <cell r="AJ3943" t="str">
            <v>Turismo e beni culturali</v>
          </cell>
          <cell r="AK3943" t="str">
            <v>Turismo e beni culturali</v>
          </cell>
          <cell r="AP3943" t="str">
            <v>62.01.00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2</v>
          </cell>
          <cell r="AX3943">
            <v>1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3</v>
          </cell>
          <cell r="BD3943">
            <v>0</v>
          </cell>
          <cell r="BE3943">
            <v>2</v>
          </cell>
          <cell r="BF3943" t="str">
            <v>-</v>
          </cell>
          <cell r="BG3943">
            <v>0</v>
          </cell>
        </row>
        <row r="3944">
          <cell r="A3944" t="str">
            <v>SSI0002829</v>
          </cell>
          <cell r="C3944" t="str">
            <v>SSI</v>
          </cell>
          <cell r="D3944" t="str">
            <v>BIO VALORE INNOVATION S.R.L.</v>
          </cell>
          <cell r="E3944">
            <v>44050</v>
          </cell>
          <cell r="F3944">
            <v>2020</v>
          </cell>
          <cell r="H3944" t="str">
            <v>01846170700</v>
          </cell>
          <cell r="I3944" t="str">
            <v>In corso di valutazione</v>
          </cell>
          <cell r="J3944" t="str">
            <v>TERMOLI</v>
          </cell>
          <cell r="K3944" t="str">
            <v>CB</v>
          </cell>
          <cell r="L3944" t="str">
            <v>Molise</v>
          </cell>
          <cell r="M3944" t="str">
            <v>ITALIA</v>
          </cell>
          <cell r="N3944" t="str">
            <v>SUD</v>
          </cell>
          <cell r="O3944" t="str">
            <v>Mezzogiorno</v>
          </cell>
          <cell r="Q3944" t="str">
            <v>X</v>
          </cell>
          <cell r="R3944" t="str">
            <v>DL Rilancio (PON IC SAM)</v>
          </cell>
          <cell r="S3944" t="str">
            <v>Società costituita</v>
          </cell>
          <cell r="T3944">
            <v>1496828.73</v>
          </cell>
          <cell r="U3944">
            <v>1212461.03</v>
          </cell>
          <cell r="V3944">
            <v>1496828.73</v>
          </cell>
          <cell r="W3944">
            <v>0</v>
          </cell>
          <cell r="X3944">
            <v>1197461.03</v>
          </cell>
          <cell r="Y3944">
            <v>0</v>
          </cell>
          <cell r="Z3944">
            <v>15000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6</v>
          </cell>
          <cell r="AI3944" t="str">
            <v>Valorizzazione della ricerca</v>
          </cell>
          <cell r="AJ3944" t="str">
            <v>Ambiente e Energia</v>
          </cell>
          <cell r="AK3944" t="str">
            <v>Ambiente e Energia</v>
          </cell>
          <cell r="AP3944" t="str">
            <v>72.11.00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 t="str">
            <v>-</v>
          </cell>
          <cell r="BG3944">
            <v>0</v>
          </cell>
        </row>
        <row r="3945">
          <cell r="A3945" t="str">
            <v>SSI0002830</v>
          </cell>
          <cell r="C3945" t="str">
            <v>SSI</v>
          </cell>
          <cell r="D3945" t="str">
            <v>Fairfield srl</v>
          </cell>
          <cell r="E3945">
            <v>44050</v>
          </cell>
          <cell r="F3945">
            <v>2020</v>
          </cell>
          <cell r="H3945" t="str">
            <v>06838250485</v>
          </cell>
          <cell r="I3945" t="str">
            <v>In corso di valutazione</v>
          </cell>
          <cell r="J3945" t="str">
            <v>RIGNANO SULL'ARNO</v>
          </cell>
          <cell r="K3945" t="str">
            <v>FI</v>
          </cell>
          <cell r="L3945" t="str">
            <v>Toscana</v>
          </cell>
          <cell r="M3945" t="str">
            <v>ITALIA</v>
          </cell>
          <cell r="N3945" t="str">
            <v>CENTRO-NORD</v>
          </cell>
          <cell r="O3945" t="str">
            <v>Centro-Nord</v>
          </cell>
          <cell r="Q3945" t="str">
            <v>X</v>
          </cell>
          <cell r="R3945" t="str">
            <v>DL Rilancio</v>
          </cell>
          <cell r="S3945" t="str">
            <v>Società costituita</v>
          </cell>
          <cell r="T3945">
            <v>1225995</v>
          </cell>
          <cell r="U3945">
            <v>980796</v>
          </cell>
          <cell r="V3945">
            <v>1225995</v>
          </cell>
          <cell r="W3945">
            <v>0</v>
          </cell>
          <cell r="X3945">
            <v>980796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3</v>
          </cell>
          <cell r="AI3945" t="str">
            <v>Economia Digitale</v>
          </cell>
          <cell r="AJ3945" t="str">
            <v>E-Commerce</v>
          </cell>
          <cell r="AK3945" t="str">
            <v>Web technology</v>
          </cell>
          <cell r="AP3945" t="str">
            <v>62.01.00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3</v>
          </cell>
          <cell r="AY3945">
            <v>5</v>
          </cell>
          <cell r="AZ3945">
            <v>0</v>
          </cell>
          <cell r="BA3945">
            <v>0</v>
          </cell>
          <cell r="BB3945">
            <v>0</v>
          </cell>
          <cell r="BC3945">
            <v>8</v>
          </cell>
          <cell r="BD3945">
            <v>0</v>
          </cell>
          <cell r="BE3945">
            <v>0</v>
          </cell>
          <cell r="BF3945" t="str">
            <v>-</v>
          </cell>
          <cell r="BG3945">
            <v>0</v>
          </cell>
        </row>
        <row r="3946">
          <cell r="A3946" t="str">
            <v>SSI0002831</v>
          </cell>
          <cell r="C3946" t="str">
            <v>SSI</v>
          </cell>
          <cell r="D3946" t="str">
            <v>Ademo Luigi Pezzoni</v>
          </cell>
          <cell r="E3946">
            <v>44050</v>
          </cell>
          <cell r="F3946">
            <v>2020</v>
          </cell>
          <cell r="H3946" t="str">
            <v/>
          </cell>
          <cell r="I3946" t="str">
            <v>In corso di valutazione</v>
          </cell>
          <cell r="J3946" t="str">
            <v>GIARRE</v>
          </cell>
          <cell r="K3946" t="str">
            <v>CT</v>
          </cell>
          <cell r="L3946" t="str">
            <v>Sicilia</v>
          </cell>
          <cell r="M3946" t="str">
            <v>ITALIA</v>
          </cell>
          <cell r="N3946" t="str">
            <v>SUD</v>
          </cell>
          <cell r="O3946" t="str">
            <v>Mezzogiorno</v>
          </cell>
          <cell r="Q3946" t="str">
            <v>X</v>
          </cell>
          <cell r="R3946" t="str">
            <v>PON I&amp;C SUD - DL Rilancio</v>
          </cell>
          <cell r="S3946" t="str">
            <v>Società non costituita</v>
          </cell>
          <cell r="T3946">
            <v>297746.69</v>
          </cell>
          <cell r="U3946">
            <v>253197.35</v>
          </cell>
          <cell r="V3946">
            <v>297746.69</v>
          </cell>
          <cell r="W3946">
            <v>0</v>
          </cell>
          <cell r="X3946">
            <v>238197.35</v>
          </cell>
          <cell r="Y3946">
            <v>0</v>
          </cell>
          <cell r="Z3946">
            <v>15000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3</v>
          </cell>
          <cell r="AI3946" t="str">
            <v>Tecnologia nuova sperimentale</v>
          </cell>
          <cell r="AJ3946" t="str">
            <v>Life sciences</v>
          </cell>
          <cell r="AK3946" t="str">
            <v>Bio-scienze</v>
          </cell>
          <cell r="AP3946" t="str">
            <v/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1</v>
          </cell>
          <cell r="AX3946">
            <v>0</v>
          </cell>
          <cell r="AY3946">
            <v>1</v>
          </cell>
          <cell r="AZ3946">
            <v>0</v>
          </cell>
          <cell r="BA3946">
            <v>1</v>
          </cell>
          <cell r="BB3946">
            <v>0</v>
          </cell>
          <cell r="BC3946">
            <v>2</v>
          </cell>
          <cell r="BD3946">
            <v>1</v>
          </cell>
          <cell r="BE3946">
            <v>1</v>
          </cell>
          <cell r="BF3946" t="str">
            <v>-</v>
          </cell>
          <cell r="BG3946">
            <v>0</v>
          </cell>
        </row>
        <row r="3947">
          <cell r="A3947" t="str">
            <v>SSI0002832</v>
          </cell>
          <cell r="C3947" t="str">
            <v>SSI</v>
          </cell>
          <cell r="D3947" t="str">
            <v>LIMCAR SRL</v>
          </cell>
          <cell r="E3947">
            <v>44050</v>
          </cell>
          <cell r="F3947">
            <v>2020</v>
          </cell>
          <cell r="H3947" t="str">
            <v>02685740421</v>
          </cell>
          <cell r="I3947" t="str">
            <v>In corso di valutazione</v>
          </cell>
          <cell r="J3947" t="str">
            <v>JESI</v>
          </cell>
          <cell r="K3947" t="str">
            <v>AN</v>
          </cell>
          <cell r="L3947" t="str">
            <v>Marche</v>
          </cell>
          <cell r="M3947" t="str">
            <v>ITALIA</v>
          </cell>
          <cell r="N3947" t="str">
            <v>CENTRO-NORD</v>
          </cell>
          <cell r="O3947" t="str">
            <v>Centro-Nord</v>
          </cell>
          <cell r="Q3947" t="str">
            <v>X</v>
          </cell>
          <cell r="R3947" t="str">
            <v>DL Rilancio</v>
          </cell>
          <cell r="S3947" t="str">
            <v>Società costituita</v>
          </cell>
          <cell r="T3947">
            <v>330540</v>
          </cell>
          <cell r="U3947">
            <v>264432</v>
          </cell>
          <cell r="V3947">
            <v>330540</v>
          </cell>
          <cell r="W3947">
            <v>0</v>
          </cell>
          <cell r="X3947">
            <v>264432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1</v>
          </cell>
          <cell r="AI3947" t="str">
            <v>Valorizzazione della ricerca</v>
          </cell>
          <cell r="AJ3947" t="str">
            <v>Ambiente e Energia</v>
          </cell>
          <cell r="AK3947" t="str">
            <v>Ambiente e Energia</v>
          </cell>
          <cell r="AP3947" t="str">
            <v>29.32.09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1</v>
          </cell>
          <cell r="AX3947">
            <v>0</v>
          </cell>
          <cell r="AY3947">
            <v>1</v>
          </cell>
          <cell r="AZ3947">
            <v>0</v>
          </cell>
          <cell r="BA3947">
            <v>0</v>
          </cell>
          <cell r="BB3947">
            <v>0</v>
          </cell>
          <cell r="BC3947">
            <v>2</v>
          </cell>
          <cell r="BD3947">
            <v>0</v>
          </cell>
          <cell r="BE3947">
            <v>1</v>
          </cell>
          <cell r="BF3947" t="str">
            <v>-</v>
          </cell>
          <cell r="BG3947">
            <v>0</v>
          </cell>
        </row>
        <row r="3948">
          <cell r="A3948" t="str">
            <v>SSI0002833</v>
          </cell>
          <cell r="C3948" t="str">
            <v>SSI</v>
          </cell>
          <cell r="D3948" t="str">
            <v>SOMMELIERWINEBOX S.R.L.</v>
          </cell>
          <cell r="E3948">
            <v>44050</v>
          </cell>
          <cell r="F3948">
            <v>2020</v>
          </cell>
          <cell r="H3948" t="str">
            <v>05087030283</v>
          </cell>
          <cell r="I3948" t="str">
            <v>In corso di valutazione</v>
          </cell>
          <cell r="J3948" t="str">
            <v>SAN PIETRO VIMINARIO</v>
          </cell>
          <cell r="K3948" t="str">
            <v>PD</v>
          </cell>
          <cell r="L3948" t="str">
            <v>Veneto</v>
          </cell>
          <cell r="M3948" t="str">
            <v>ITALIA</v>
          </cell>
          <cell r="N3948" t="str">
            <v>CENTRO-NORD</v>
          </cell>
          <cell r="O3948" t="str">
            <v>Centro-Nord</v>
          </cell>
          <cell r="Q3948" t="str">
            <v>X</v>
          </cell>
          <cell r="R3948" t="str">
            <v>DL Rilancio</v>
          </cell>
          <cell r="S3948" t="str">
            <v>Società costituita</v>
          </cell>
          <cell r="T3948">
            <v>372004</v>
          </cell>
          <cell r="U3948">
            <v>281283.84000000003</v>
          </cell>
          <cell r="V3948">
            <v>372004</v>
          </cell>
          <cell r="W3948">
            <v>0</v>
          </cell>
          <cell r="X3948">
            <v>281283.84000000003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2</v>
          </cell>
          <cell r="AI3948" t="str">
            <v>Economia Digitale</v>
          </cell>
          <cell r="AJ3948" t="str">
            <v>E-Commerce</v>
          </cell>
          <cell r="AK3948" t="str">
            <v>Web technology</v>
          </cell>
          <cell r="AP3948" t="str">
            <v>63.12.00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8</v>
          </cell>
          <cell r="AX3948">
            <v>2</v>
          </cell>
          <cell r="AY3948">
            <v>0</v>
          </cell>
          <cell r="AZ3948">
            <v>1</v>
          </cell>
          <cell r="BA3948">
            <v>0</v>
          </cell>
          <cell r="BB3948">
            <v>0</v>
          </cell>
          <cell r="BC3948">
            <v>10</v>
          </cell>
          <cell r="BD3948">
            <v>1</v>
          </cell>
          <cell r="BE3948">
            <v>9</v>
          </cell>
          <cell r="BF3948" t="str">
            <v>-</v>
          </cell>
          <cell r="BG3948">
            <v>0</v>
          </cell>
        </row>
        <row r="3949">
          <cell r="A3949" t="str">
            <v>SSI0002834</v>
          </cell>
          <cell r="C3949" t="str">
            <v>SSI</v>
          </cell>
          <cell r="D3949" t="str">
            <v>REAIR S.R.L.</v>
          </cell>
          <cell r="E3949">
            <v>44050</v>
          </cell>
          <cell r="F3949">
            <v>2020</v>
          </cell>
          <cell r="H3949" t="str">
            <v>10968000967</v>
          </cell>
          <cell r="I3949" t="str">
            <v>In corso di valutazione</v>
          </cell>
          <cell r="J3949" t="str">
            <v>MALNATE</v>
          </cell>
          <cell r="K3949" t="str">
            <v>VA</v>
          </cell>
          <cell r="L3949" t="str">
            <v>Lombardia</v>
          </cell>
          <cell r="M3949" t="str">
            <v>ITALIA</v>
          </cell>
          <cell r="N3949" t="str">
            <v>CENTRO-NORD</v>
          </cell>
          <cell r="O3949" t="str">
            <v>Centro-Nord</v>
          </cell>
          <cell r="Q3949" t="str">
            <v>X</v>
          </cell>
          <cell r="R3949" t="str">
            <v>DL Rilancio</v>
          </cell>
          <cell r="S3949" t="str">
            <v>Società costituita</v>
          </cell>
          <cell r="T3949">
            <v>834612</v>
          </cell>
          <cell r="U3949">
            <v>675189.6</v>
          </cell>
          <cell r="V3949">
            <v>834612</v>
          </cell>
          <cell r="W3949">
            <v>0</v>
          </cell>
          <cell r="X3949">
            <v>667689.6</v>
          </cell>
          <cell r="Y3949">
            <v>0</v>
          </cell>
          <cell r="Z3949">
            <v>7500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17</v>
          </cell>
          <cell r="AI3949" t="str">
            <v>Tecnologia nuova sperimentale</v>
          </cell>
          <cell r="AJ3949" t="str">
            <v>Materiali innovativi</v>
          </cell>
          <cell r="AK3949" t="str">
            <v>Industria hi-tech</v>
          </cell>
          <cell r="AP3949" t="str">
            <v>72.19.09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E3949">
            <v>0</v>
          </cell>
          <cell r="BF3949" t="str">
            <v>-</v>
          </cell>
          <cell r="BG3949">
            <v>0</v>
          </cell>
        </row>
        <row r="3950">
          <cell r="A3950" t="str">
            <v>SSI0002835</v>
          </cell>
          <cell r="C3950" t="str">
            <v>SSI</v>
          </cell>
          <cell r="D3950" t="str">
            <v xml:space="preserve">SheerWood </v>
          </cell>
          <cell r="E3950">
            <v>44050</v>
          </cell>
          <cell r="F3950">
            <v>2020</v>
          </cell>
          <cell r="H3950" t="str">
            <v>06916810481</v>
          </cell>
          <cell r="I3950" t="str">
            <v>In corso di valutazione</v>
          </cell>
          <cell r="J3950" t="str">
            <v>CASTELFRANCO DI SOTTO</v>
          </cell>
          <cell r="K3950" t="str">
            <v>PI</v>
          </cell>
          <cell r="L3950" t="str">
            <v>Toscana</v>
          </cell>
          <cell r="M3950" t="str">
            <v>ITALIA</v>
          </cell>
          <cell r="N3950" t="str">
            <v>CENTRO-NORD</v>
          </cell>
          <cell r="O3950" t="str">
            <v>Centro-Nord</v>
          </cell>
          <cell r="Q3950" t="str">
            <v>X</v>
          </cell>
          <cell r="R3950" t="str">
            <v>DL Rilancio</v>
          </cell>
          <cell r="S3950" t="str">
            <v>Società costituita</v>
          </cell>
          <cell r="T3950">
            <v>410436</v>
          </cell>
          <cell r="U3950">
            <v>369392.4</v>
          </cell>
          <cell r="V3950">
            <v>410436</v>
          </cell>
          <cell r="W3950">
            <v>0</v>
          </cell>
          <cell r="X3950">
            <v>369392.4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4</v>
          </cell>
          <cell r="AI3950" t="str">
            <v>Valorizzazione della ricerca</v>
          </cell>
          <cell r="AJ3950" t="str">
            <v>Infrastruttura e sicurezza</v>
          </cell>
          <cell r="AK3950" t="str">
            <v>IT e infrastrutture</v>
          </cell>
          <cell r="AP3950" t="str">
            <v>41.20.00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1</v>
          </cell>
          <cell r="AX3950">
            <v>0</v>
          </cell>
          <cell r="AY3950">
            <v>0</v>
          </cell>
          <cell r="AZ3950">
            <v>0</v>
          </cell>
          <cell r="BA3950">
            <v>1</v>
          </cell>
          <cell r="BB3950">
            <v>0</v>
          </cell>
          <cell r="BC3950">
            <v>1</v>
          </cell>
          <cell r="BD3950">
            <v>1</v>
          </cell>
          <cell r="BE3950">
            <v>1</v>
          </cell>
          <cell r="BF3950" t="str">
            <v>-</v>
          </cell>
          <cell r="BG3950">
            <v>0</v>
          </cell>
        </row>
        <row r="3951">
          <cell r="A3951" t="str">
            <v>SSI0002836</v>
          </cell>
          <cell r="C3951" t="str">
            <v>SSI</v>
          </cell>
          <cell r="D3951" t="str">
            <v>MBK srl</v>
          </cell>
          <cell r="E3951">
            <v>44052</v>
          </cell>
          <cell r="F3951">
            <v>2020</v>
          </cell>
          <cell r="H3951" t="str">
            <v>13936051005</v>
          </cell>
          <cell r="I3951" t="str">
            <v>In corso di valutazione</v>
          </cell>
          <cell r="J3951" t="str">
            <v>CAGLIARI</v>
          </cell>
          <cell r="K3951" t="str">
            <v>CA</v>
          </cell>
          <cell r="L3951" t="str">
            <v>Sardegna</v>
          </cell>
          <cell r="M3951" t="str">
            <v>ITALIA</v>
          </cell>
          <cell r="N3951" t="str">
            <v>SUD</v>
          </cell>
          <cell r="O3951" t="str">
            <v>Mezzogiorno</v>
          </cell>
          <cell r="Q3951" t="str">
            <v>X</v>
          </cell>
          <cell r="R3951" t="str">
            <v>DL Rilancio (PON IC SAM)</v>
          </cell>
          <cell r="S3951" t="str">
            <v>Società costituita</v>
          </cell>
          <cell r="T3951">
            <v>1499400</v>
          </cell>
          <cell r="U3951">
            <v>1199520</v>
          </cell>
          <cell r="V3951">
            <v>1499400</v>
          </cell>
          <cell r="W3951">
            <v>0</v>
          </cell>
          <cell r="X3951">
            <v>1199520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5</v>
          </cell>
          <cell r="AI3951" t="str">
            <v>Valorizzazione della ricerca</v>
          </cell>
          <cell r="AJ3951" t="str">
            <v>Socialnetwork</v>
          </cell>
          <cell r="AK3951" t="str">
            <v>Web technology</v>
          </cell>
          <cell r="AP3951" t="str">
            <v>70.22.09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1</v>
          </cell>
          <cell r="AZ3951">
            <v>0</v>
          </cell>
          <cell r="BA3951">
            <v>0</v>
          </cell>
          <cell r="BB3951">
            <v>0</v>
          </cell>
          <cell r="BC3951">
            <v>1</v>
          </cell>
          <cell r="BD3951">
            <v>0</v>
          </cell>
          <cell r="BE3951">
            <v>0</v>
          </cell>
          <cell r="BF3951" t="str">
            <v>-</v>
          </cell>
          <cell r="BG3951">
            <v>0</v>
          </cell>
        </row>
        <row r="3952">
          <cell r="A3952" t="str">
            <v>SSI0002837</v>
          </cell>
          <cell r="C3952" t="str">
            <v>SSI</v>
          </cell>
          <cell r="D3952" t="str">
            <v>Giorgio Pigliacelli</v>
          </cell>
          <cell r="E3952">
            <v>44053</v>
          </cell>
          <cell r="F3952">
            <v>2020</v>
          </cell>
          <cell r="H3952" t="str">
            <v/>
          </cell>
          <cell r="I3952" t="str">
            <v>In corso di valutazione</v>
          </cell>
          <cell r="J3952" t="str">
            <v>n.d.</v>
          </cell>
          <cell r="K3952" t="str">
            <v>n.d.</v>
          </cell>
          <cell r="L3952" t="str">
            <v>Abruzzo</v>
          </cell>
          <cell r="M3952" t="str">
            <v>ITALIA</v>
          </cell>
          <cell r="N3952" t="str">
            <v>SUD</v>
          </cell>
          <cell r="O3952" t="str">
            <v>Mezzogiorno</v>
          </cell>
          <cell r="Q3952" t="str">
            <v>X</v>
          </cell>
          <cell r="R3952" t="str">
            <v>DL Rilancio (PON IC SAM)</v>
          </cell>
          <cell r="S3952" t="str">
            <v>Società non costituita</v>
          </cell>
          <cell r="T3952">
            <v>1138000</v>
          </cell>
          <cell r="U3952">
            <v>925400</v>
          </cell>
          <cell r="V3952">
            <v>1138000</v>
          </cell>
          <cell r="W3952">
            <v>0</v>
          </cell>
          <cell r="X3952">
            <v>910400</v>
          </cell>
          <cell r="Y3952">
            <v>0</v>
          </cell>
          <cell r="Z3952">
            <v>15000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5</v>
          </cell>
          <cell r="AI3952" t="str">
            <v>Valorizzazione della ricerca</v>
          </cell>
          <cell r="AJ3952" t="str">
            <v>Materiali innovativi</v>
          </cell>
          <cell r="AK3952" t="str">
            <v>Industria hi-tech</v>
          </cell>
          <cell r="AP3952" t="str">
            <v/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2</v>
          </cell>
          <cell r="AY3952">
            <v>2</v>
          </cell>
          <cell r="AZ3952">
            <v>0</v>
          </cell>
          <cell r="BA3952">
            <v>1</v>
          </cell>
          <cell r="BB3952">
            <v>0</v>
          </cell>
          <cell r="BC3952">
            <v>4</v>
          </cell>
          <cell r="BD3952">
            <v>1</v>
          </cell>
          <cell r="BE3952">
            <v>0</v>
          </cell>
          <cell r="BF3952" t="str">
            <v>-</v>
          </cell>
          <cell r="BG3952">
            <v>0</v>
          </cell>
        </row>
        <row r="3953">
          <cell r="A3953" t="str">
            <v>SSI0002838</v>
          </cell>
          <cell r="C3953" t="str">
            <v>SSI</v>
          </cell>
          <cell r="D3953" t="str">
            <v>Natlive S.r.l.s.</v>
          </cell>
          <cell r="E3953">
            <v>44053</v>
          </cell>
          <cell r="F3953">
            <v>2020</v>
          </cell>
          <cell r="H3953" t="str">
            <v>04334910405</v>
          </cell>
          <cell r="I3953" t="str">
            <v>In corso di valutazione</v>
          </cell>
          <cell r="J3953" t="str">
            <v>FORLI'</v>
          </cell>
          <cell r="K3953" t="str">
            <v>FC</v>
          </cell>
          <cell r="L3953" t="str">
            <v>Emilia Romagna</v>
          </cell>
          <cell r="M3953" t="str">
            <v>ITALIA</v>
          </cell>
          <cell r="N3953" t="str">
            <v>CENTRO-NORD</v>
          </cell>
          <cell r="O3953" t="str">
            <v>Centro-Nord</v>
          </cell>
          <cell r="Q3953" t="str">
            <v>X</v>
          </cell>
          <cell r="R3953" t="str">
            <v>DL Rilancio</v>
          </cell>
          <cell r="S3953" t="str">
            <v>Società costituita</v>
          </cell>
          <cell r="T3953">
            <v>1427833</v>
          </cell>
          <cell r="U3953">
            <v>1142266.3999999999</v>
          </cell>
          <cell r="V3953">
            <v>1427833</v>
          </cell>
          <cell r="W3953">
            <v>0</v>
          </cell>
          <cell r="X3953">
            <v>1142266.3999999999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72</v>
          </cell>
          <cell r="AI3953" t="str">
            <v>Economia Digitale</v>
          </cell>
          <cell r="AJ3953" t="str">
            <v>Telecomunicazioni</v>
          </cell>
          <cell r="AK3953" t="str">
            <v>IT e infrastrutture</v>
          </cell>
          <cell r="AP3953" t="str">
            <v>61.90.10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E3953">
            <v>0</v>
          </cell>
          <cell r="BF3953" t="str">
            <v>-</v>
          </cell>
          <cell r="BG3953">
            <v>0</v>
          </cell>
        </row>
        <row r="3954">
          <cell r="A3954" t="str">
            <v>SSI0002839</v>
          </cell>
          <cell r="C3954" t="str">
            <v>SSI</v>
          </cell>
          <cell r="D3954" t="str">
            <v>ENERSEM s.r.l.</v>
          </cell>
          <cell r="E3954">
            <v>44053</v>
          </cell>
          <cell r="F3954">
            <v>2020</v>
          </cell>
          <cell r="H3954" t="str">
            <v>09602760960</v>
          </cell>
          <cell r="I3954" t="str">
            <v>In corso di valutazione</v>
          </cell>
          <cell r="J3954" t="str">
            <v>MILANO</v>
          </cell>
          <cell r="K3954" t="str">
            <v>MI</v>
          </cell>
          <cell r="L3954" t="str">
            <v>Lombardia</v>
          </cell>
          <cell r="M3954" t="str">
            <v>ITALIA</v>
          </cell>
          <cell r="N3954" t="str">
            <v>CENTRO-NORD</v>
          </cell>
          <cell r="O3954" t="str">
            <v>Centro-Nord</v>
          </cell>
          <cell r="Q3954" t="str">
            <v>X</v>
          </cell>
          <cell r="R3954" t="str">
            <v>DL Rilancio</v>
          </cell>
          <cell r="S3954" t="str">
            <v>Società costituita</v>
          </cell>
          <cell r="T3954">
            <v>921823</v>
          </cell>
          <cell r="U3954">
            <v>737458.4</v>
          </cell>
          <cell r="V3954">
            <v>921823</v>
          </cell>
          <cell r="W3954">
            <v>0</v>
          </cell>
          <cell r="X3954">
            <v>737458.4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5</v>
          </cell>
          <cell r="AI3954" t="str">
            <v>Economia Digitale</v>
          </cell>
          <cell r="AJ3954" t="str">
            <v>Ambiente e Energia</v>
          </cell>
          <cell r="AK3954" t="str">
            <v>Ambiente e Energia</v>
          </cell>
          <cell r="AP3954" t="str">
            <v>72.19.09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3</v>
          </cell>
          <cell r="AX3954">
            <v>2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5</v>
          </cell>
          <cell r="BD3954">
            <v>0</v>
          </cell>
          <cell r="BE3954">
            <v>3</v>
          </cell>
          <cell r="BF3954" t="str">
            <v>-</v>
          </cell>
          <cell r="BG3954">
            <v>0</v>
          </cell>
        </row>
        <row r="3955">
          <cell r="A3955" t="str">
            <v>SSI0002840</v>
          </cell>
          <cell r="C3955" t="str">
            <v>SSI</v>
          </cell>
          <cell r="D3955" t="str">
            <v>H.0.ME.</v>
          </cell>
          <cell r="E3955">
            <v>44054</v>
          </cell>
          <cell r="F3955">
            <v>2020</v>
          </cell>
          <cell r="H3955" t="str">
            <v>08308640724</v>
          </cell>
          <cell r="I3955" t="str">
            <v>In corso di valutazione</v>
          </cell>
          <cell r="J3955" t="str">
            <v>TORITTO</v>
          </cell>
          <cell r="K3955" t="str">
            <v>BA</v>
          </cell>
          <cell r="L3955" t="str">
            <v>Puglia</v>
          </cell>
          <cell r="M3955" t="str">
            <v>ITALIA</v>
          </cell>
          <cell r="N3955" t="str">
            <v>SUD</v>
          </cell>
          <cell r="O3955" t="str">
            <v>Mezzogiorno</v>
          </cell>
          <cell r="Q3955" t="str">
            <v>X</v>
          </cell>
          <cell r="R3955" t="str">
            <v>PON I&amp;C SUD</v>
          </cell>
          <cell r="S3955" t="str">
            <v>Società costituita</v>
          </cell>
          <cell r="T3955">
            <v>1154336.1800000002</v>
          </cell>
          <cell r="U3955">
            <v>923468.94</v>
          </cell>
          <cell r="V3955">
            <v>1154336.1800000002</v>
          </cell>
          <cell r="W3955">
            <v>0</v>
          </cell>
          <cell r="X3955">
            <v>923468.94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5</v>
          </cell>
          <cell r="AI3955" t="str">
            <v>Valorizzazione della ricerca</v>
          </cell>
          <cell r="AJ3955" t="str">
            <v>Materiali innovativi</v>
          </cell>
          <cell r="AK3955" t="str">
            <v>Industria hi-tech</v>
          </cell>
          <cell r="AP3955" t="str">
            <v>23.65.00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6</v>
          </cell>
          <cell r="AY3955">
            <v>3</v>
          </cell>
          <cell r="AZ3955">
            <v>0</v>
          </cell>
          <cell r="BA3955">
            <v>0</v>
          </cell>
          <cell r="BB3955">
            <v>0</v>
          </cell>
          <cell r="BC3955">
            <v>9</v>
          </cell>
          <cell r="BD3955">
            <v>0</v>
          </cell>
          <cell r="BE3955">
            <v>0</v>
          </cell>
          <cell r="BF3955" t="str">
            <v>-</v>
          </cell>
          <cell r="BG3955">
            <v>0</v>
          </cell>
        </row>
        <row r="3956">
          <cell r="A3956" t="str">
            <v>SSI0002841</v>
          </cell>
          <cell r="C3956" t="str">
            <v>SSI</v>
          </cell>
          <cell r="D3956" t="str">
            <v>Drimbox Italia</v>
          </cell>
          <cell r="E3956">
            <v>44054</v>
          </cell>
          <cell r="F3956">
            <v>2020</v>
          </cell>
          <cell r="H3956" t="str">
            <v>10730750964</v>
          </cell>
          <cell r="I3956" t="str">
            <v>In corso di valutazione</v>
          </cell>
          <cell r="J3956" t="str">
            <v>MILANO</v>
          </cell>
          <cell r="K3956" t="str">
            <v>MI</v>
          </cell>
          <cell r="L3956" t="str">
            <v>Lombardia</v>
          </cell>
          <cell r="M3956" t="str">
            <v>ITALIA</v>
          </cell>
          <cell r="N3956" t="str">
            <v>CENTRO-NORD</v>
          </cell>
          <cell r="O3956" t="str">
            <v>Centro-Nord</v>
          </cell>
          <cell r="Q3956" t="str">
            <v>X</v>
          </cell>
          <cell r="R3956" t="str">
            <v>DL Rilancio</v>
          </cell>
          <cell r="S3956" t="str">
            <v>Società costituita</v>
          </cell>
          <cell r="T3956">
            <v>1475628.5</v>
          </cell>
          <cell r="U3956">
            <v>1180502.8</v>
          </cell>
          <cell r="V3956">
            <v>1475628.5</v>
          </cell>
          <cell r="W3956">
            <v>0</v>
          </cell>
          <cell r="X3956">
            <v>1180502.8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12</v>
          </cell>
          <cell r="AI3956" t="str">
            <v>Economia Digitale</v>
          </cell>
          <cell r="AJ3956" t="str">
            <v>Telecomunicazioni</v>
          </cell>
          <cell r="AK3956" t="str">
            <v>IT e infrastrutture</v>
          </cell>
          <cell r="AP3956" t="str">
            <v>62.01.00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1</v>
          </cell>
          <cell r="AZ3956">
            <v>0</v>
          </cell>
          <cell r="BA3956">
            <v>1</v>
          </cell>
          <cell r="BB3956">
            <v>2</v>
          </cell>
          <cell r="BC3956">
            <v>1</v>
          </cell>
          <cell r="BD3956">
            <v>3</v>
          </cell>
          <cell r="BE3956">
            <v>0</v>
          </cell>
          <cell r="BF3956" t="str">
            <v>-</v>
          </cell>
          <cell r="BG3956">
            <v>0</v>
          </cell>
        </row>
        <row r="3957">
          <cell r="A3957" t="str">
            <v>SSI0002842</v>
          </cell>
          <cell r="C3957" t="str">
            <v>SSI</v>
          </cell>
          <cell r="D3957" t="str">
            <v>WHITE WALL SRL</v>
          </cell>
          <cell r="E3957">
            <v>44054</v>
          </cell>
          <cell r="F3957">
            <v>2020</v>
          </cell>
          <cell r="H3957" t="str">
            <v>03589221203</v>
          </cell>
          <cell r="I3957" t="str">
            <v>In corso di valutazione</v>
          </cell>
          <cell r="J3957" t="str">
            <v>BOLOGNA</v>
          </cell>
          <cell r="K3957" t="str">
            <v>BO</v>
          </cell>
          <cell r="L3957" t="str">
            <v>Emilia Romagna</v>
          </cell>
          <cell r="M3957" t="str">
            <v>ITALIA</v>
          </cell>
          <cell r="N3957" t="str">
            <v>CENTRO-NORD</v>
          </cell>
          <cell r="O3957" t="str">
            <v>Centro-Nord</v>
          </cell>
          <cell r="Q3957" t="str">
            <v>X</v>
          </cell>
          <cell r="R3957" t="str">
            <v>DL Rilancio</v>
          </cell>
          <cell r="S3957" t="str">
            <v>Società costituita</v>
          </cell>
          <cell r="T3957">
            <v>364700</v>
          </cell>
          <cell r="U3957">
            <v>291760</v>
          </cell>
          <cell r="V3957">
            <v>364700</v>
          </cell>
          <cell r="W3957">
            <v>0</v>
          </cell>
          <cell r="X3957">
            <v>291760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3</v>
          </cell>
          <cell r="AI3957" t="str">
            <v>Economia Digitale</v>
          </cell>
          <cell r="AJ3957" t="str">
            <v>Internet of things</v>
          </cell>
          <cell r="AK3957" t="str">
            <v>Web technology</v>
          </cell>
          <cell r="AP3957" t="str">
            <v>62.01.00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4</v>
          </cell>
          <cell r="AX3957">
            <v>5</v>
          </cell>
          <cell r="AY3957">
            <v>5</v>
          </cell>
          <cell r="AZ3957">
            <v>0</v>
          </cell>
          <cell r="BA3957">
            <v>1</v>
          </cell>
          <cell r="BB3957">
            <v>1</v>
          </cell>
          <cell r="BC3957">
            <v>14</v>
          </cell>
          <cell r="BD3957">
            <v>2</v>
          </cell>
          <cell r="BE3957">
            <v>4</v>
          </cell>
          <cell r="BF3957" t="str">
            <v>-</v>
          </cell>
          <cell r="BG3957">
            <v>0</v>
          </cell>
        </row>
        <row r="3958">
          <cell r="A3958" t="str">
            <v>SSI0002843</v>
          </cell>
          <cell r="C3958" t="str">
            <v>SSI</v>
          </cell>
          <cell r="D3958" t="str">
            <v>Raul Ernesto Cabrera Martinez</v>
          </cell>
          <cell r="E3958">
            <v>44055</v>
          </cell>
          <cell r="F3958">
            <v>2020</v>
          </cell>
          <cell r="H3958" t="str">
            <v/>
          </cell>
          <cell r="I3958" t="str">
            <v>Domanda non ammessa</v>
          </cell>
          <cell r="J3958" t="str">
            <v>n.d.</v>
          </cell>
          <cell r="K3958" t="str">
            <v>n.d.</v>
          </cell>
          <cell r="L3958" t="str">
            <v>Emilia Romagna</v>
          </cell>
          <cell r="M3958" t="str">
            <v>ITALIA</v>
          </cell>
          <cell r="N3958" t="str">
            <v>CENTRO-NORD</v>
          </cell>
          <cell r="O3958" t="str">
            <v>Centro-Nord</v>
          </cell>
          <cell r="Q3958" t="str">
            <v>X</v>
          </cell>
          <cell r="R3958" t="str">
            <v>DL Rilancio</v>
          </cell>
          <cell r="S3958" t="str">
            <v>Società non costituita</v>
          </cell>
          <cell r="T3958">
            <v>104525.05</v>
          </cell>
          <cell r="U3958">
            <v>91120.04</v>
          </cell>
          <cell r="V3958">
            <v>104525.05</v>
          </cell>
          <cell r="W3958">
            <v>0</v>
          </cell>
          <cell r="X3958">
            <v>83620.039999999994</v>
          </cell>
          <cell r="Y3958">
            <v>0</v>
          </cell>
          <cell r="Z3958">
            <v>7500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4</v>
          </cell>
          <cell r="AF3958">
            <v>44119</v>
          </cell>
          <cell r="AG3958">
            <v>2020</v>
          </cell>
          <cell r="AH3958" t="str">
            <v>Non ammissione</v>
          </cell>
          <cell r="AI3958" t="str">
            <v>Valorizzazione della ricerca</v>
          </cell>
          <cell r="AJ3958" t="str">
            <v>Bioagroalimentare</v>
          </cell>
          <cell r="AK3958" t="str">
            <v>Bio-scienze</v>
          </cell>
          <cell r="AP3958" t="str">
            <v/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1</v>
          </cell>
          <cell r="AY3958">
            <v>1</v>
          </cell>
          <cell r="AZ3958">
            <v>0</v>
          </cell>
          <cell r="BA3958">
            <v>0</v>
          </cell>
          <cell r="BB3958">
            <v>0</v>
          </cell>
          <cell r="BC3958">
            <v>2</v>
          </cell>
          <cell r="BD3958">
            <v>0</v>
          </cell>
          <cell r="BE3958">
            <v>0</v>
          </cell>
          <cell r="BF3958" t="str">
            <v>-</v>
          </cell>
          <cell r="BG3958">
            <v>0</v>
          </cell>
        </row>
        <row r="3959">
          <cell r="A3959" t="str">
            <v>SSI0002844</v>
          </cell>
          <cell r="C3959" t="str">
            <v>SSI</v>
          </cell>
          <cell r="D3959" t="str">
            <v>Luca Baggio</v>
          </cell>
          <cell r="E3959">
            <v>44057</v>
          </cell>
          <cell r="F3959">
            <v>2020</v>
          </cell>
          <cell r="H3959" t="str">
            <v/>
          </cell>
          <cell r="I3959" t="str">
            <v>In corso di valutazione</v>
          </cell>
          <cell r="J3959" t="str">
            <v>n.d.</v>
          </cell>
          <cell r="K3959" t="str">
            <v>n.d.</v>
          </cell>
          <cell r="L3959" t="str">
            <v>Veneto</v>
          </cell>
          <cell r="M3959" t="str">
            <v>ITALIA</v>
          </cell>
          <cell r="N3959" t="str">
            <v>CENTRO-NORD</v>
          </cell>
          <cell r="O3959" t="str">
            <v>Centro-Nord</v>
          </cell>
          <cell r="Q3959" t="str">
            <v>X</v>
          </cell>
          <cell r="R3959" t="str">
            <v>DL Rilancio</v>
          </cell>
          <cell r="S3959" t="str">
            <v>Società non costituita</v>
          </cell>
          <cell r="T3959">
            <v>176316.79999999999</v>
          </cell>
          <cell r="U3959">
            <v>148553.44</v>
          </cell>
          <cell r="V3959">
            <v>176316.79999999999</v>
          </cell>
          <cell r="W3959">
            <v>0</v>
          </cell>
          <cell r="X3959">
            <v>141053.44</v>
          </cell>
          <cell r="Y3959">
            <v>0</v>
          </cell>
          <cell r="Z3959">
            <v>7500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6</v>
          </cell>
          <cell r="AI3959" t="str">
            <v>Economia Digitale</v>
          </cell>
          <cell r="AJ3959" t="str">
            <v>Telecomunicazioni</v>
          </cell>
          <cell r="AK3959" t="str">
            <v>IT e infrastrutture</v>
          </cell>
          <cell r="AP3959" t="str">
            <v/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1</v>
          </cell>
          <cell r="AX3959">
            <v>0</v>
          </cell>
          <cell r="AY3959">
            <v>1</v>
          </cell>
          <cell r="AZ3959">
            <v>0</v>
          </cell>
          <cell r="BA3959">
            <v>0</v>
          </cell>
          <cell r="BB3959">
            <v>0</v>
          </cell>
          <cell r="BC3959">
            <v>2</v>
          </cell>
          <cell r="BD3959">
            <v>0</v>
          </cell>
          <cell r="BE3959">
            <v>1</v>
          </cell>
          <cell r="BF3959" t="str">
            <v>-</v>
          </cell>
          <cell r="BG3959">
            <v>0</v>
          </cell>
        </row>
        <row r="3960">
          <cell r="A3960" t="str">
            <v>SSI0002845</v>
          </cell>
          <cell r="C3960" t="str">
            <v>SSI</v>
          </cell>
          <cell r="D3960" t="str">
            <v>ECOBONUSITALIA</v>
          </cell>
          <cell r="E3960">
            <v>44057</v>
          </cell>
          <cell r="F3960">
            <v>2020</v>
          </cell>
          <cell r="H3960" t="str">
            <v>01886160934</v>
          </cell>
          <cell r="I3960" t="str">
            <v>In corso di valutazione</v>
          </cell>
          <cell r="J3960" t="str">
            <v>ACIREALE</v>
          </cell>
          <cell r="K3960" t="str">
            <v>CT</v>
          </cell>
          <cell r="L3960" t="str">
            <v>Sicilia</v>
          </cell>
          <cell r="M3960" t="str">
            <v>ITALIA</v>
          </cell>
          <cell r="N3960" t="str">
            <v>SUD</v>
          </cell>
          <cell r="O3960" t="str">
            <v>Mezzogiorno</v>
          </cell>
          <cell r="Q3960" t="str">
            <v>X</v>
          </cell>
          <cell r="R3960" t="str">
            <v>PON I&amp;C SUD - DL Rilancio</v>
          </cell>
          <cell r="S3960" t="str">
            <v>Società costituita</v>
          </cell>
          <cell r="T3960">
            <v>1288520</v>
          </cell>
          <cell r="U3960">
            <v>1174668</v>
          </cell>
          <cell r="V3960">
            <v>1288520</v>
          </cell>
          <cell r="W3960">
            <v>0</v>
          </cell>
          <cell r="X3960">
            <v>1159668</v>
          </cell>
          <cell r="Y3960">
            <v>0</v>
          </cell>
          <cell r="Z3960">
            <v>15000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16</v>
          </cell>
          <cell r="AI3960" t="str">
            <v>Economia Digitale</v>
          </cell>
          <cell r="AJ3960" t="str">
            <v>Ambiente e Energia</v>
          </cell>
          <cell r="AK3960" t="str">
            <v>Ambiente e Energia</v>
          </cell>
          <cell r="AP3960" t="str">
            <v>62.01.00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2</v>
          </cell>
          <cell r="AZ3960">
            <v>0</v>
          </cell>
          <cell r="BA3960">
            <v>0</v>
          </cell>
          <cell r="BB3960">
            <v>0</v>
          </cell>
          <cell r="BC3960">
            <v>2</v>
          </cell>
          <cell r="BD3960">
            <v>0</v>
          </cell>
          <cell r="BE3960">
            <v>0</v>
          </cell>
          <cell r="BF3960" t="str">
            <v>-</v>
          </cell>
          <cell r="BG3960">
            <v>1</v>
          </cell>
        </row>
        <row r="3961">
          <cell r="A3961" t="str">
            <v>SSI0002846</v>
          </cell>
          <cell r="C3961" t="str">
            <v>SSI</v>
          </cell>
          <cell r="D3961" t="str">
            <v>INNOVATIVE CONCRETE S.R.L.</v>
          </cell>
          <cell r="E3961">
            <v>44057</v>
          </cell>
          <cell r="F3961">
            <v>2020</v>
          </cell>
          <cell r="H3961" t="str">
            <v>05927040658</v>
          </cell>
          <cell r="I3961" t="str">
            <v>In corso di valutazione</v>
          </cell>
          <cell r="J3961" t="str">
            <v>PONTECAGNANO FAIANO</v>
          </cell>
          <cell r="K3961" t="str">
            <v>SA</v>
          </cell>
          <cell r="L3961" t="str">
            <v>Campania</v>
          </cell>
          <cell r="M3961" t="str">
            <v>ITALIA</v>
          </cell>
          <cell r="N3961" t="str">
            <v>SUD</v>
          </cell>
          <cell r="O3961" t="str">
            <v>Mezzogiorno</v>
          </cell>
          <cell r="Q3961" t="str">
            <v>X</v>
          </cell>
          <cell r="R3961" t="str">
            <v>PON I&amp;C SUD - DL Rilancio</v>
          </cell>
          <cell r="S3961" t="str">
            <v>Società costituita</v>
          </cell>
          <cell r="T3961">
            <v>1481000</v>
          </cell>
          <cell r="U3961">
            <v>1128600</v>
          </cell>
          <cell r="V3961">
            <v>1481000</v>
          </cell>
          <cell r="W3961">
            <v>0</v>
          </cell>
          <cell r="X3961">
            <v>1113600</v>
          </cell>
          <cell r="Y3961">
            <v>0</v>
          </cell>
          <cell r="Z3961">
            <v>15000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6</v>
          </cell>
          <cell r="AI3961" t="str">
            <v>Tecnologia nuova sperimentale</v>
          </cell>
          <cell r="AJ3961" t="str">
            <v>Materiali innovativi</v>
          </cell>
          <cell r="AK3961" t="str">
            <v>Industria hi-tech</v>
          </cell>
          <cell r="AP3961" t="str">
            <v>72.19.09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2</v>
          </cell>
          <cell r="AX3961">
            <v>0</v>
          </cell>
          <cell r="AY3961">
            <v>0</v>
          </cell>
          <cell r="AZ3961">
            <v>0</v>
          </cell>
          <cell r="BA3961">
            <v>3</v>
          </cell>
          <cell r="BB3961">
            <v>0</v>
          </cell>
          <cell r="BC3961">
            <v>2</v>
          </cell>
          <cell r="BD3961">
            <v>3</v>
          </cell>
          <cell r="BE3961">
            <v>2</v>
          </cell>
          <cell r="BF3961" t="str">
            <v>-</v>
          </cell>
          <cell r="BG3961">
            <v>0</v>
          </cell>
        </row>
        <row r="3962">
          <cell r="A3962" t="str">
            <v>SSI0002847</v>
          </cell>
          <cell r="C3962" t="str">
            <v>SSI</v>
          </cell>
          <cell r="D3962" t="str">
            <v>PLURIMA SERVIZI ASSICURATIVI S.R.L.</v>
          </cell>
          <cell r="E3962">
            <v>44059</v>
          </cell>
          <cell r="F3962">
            <v>2020</v>
          </cell>
          <cell r="H3962" t="str">
            <v>06640050826</v>
          </cell>
          <cell r="I3962" t="str">
            <v>In corso di valutazione</v>
          </cell>
          <cell r="J3962" t="str">
            <v>PALERMO</v>
          </cell>
          <cell r="K3962" t="str">
            <v>PA</v>
          </cell>
          <cell r="L3962" t="str">
            <v>Sicilia</v>
          </cell>
          <cell r="M3962" t="str">
            <v>ITALIA</v>
          </cell>
          <cell r="N3962" t="str">
            <v>SUD</v>
          </cell>
          <cell r="O3962" t="str">
            <v>Mezzogiorno</v>
          </cell>
          <cell r="Q3962" t="str">
            <v>X</v>
          </cell>
          <cell r="R3962" t="str">
            <v>PON I&amp;C SUD</v>
          </cell>
          <cell r="S3962" t="str">
            <v>Società costituita</v>
          </cell>
          <cell r="T3962">
            <v>1499225</v>
          </cell>
          <cell r="U3962">
            <v>1196018.8800000001</v>
          </cell>
          <cell r="V3962">
            <v>1499225</v>
          </cell>
          <cell r="W3962">
            <v>0</v>
          </cell>
          <cell r="X3962">
            <v>1196018.8800000001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18</v>
          </cell>
          <cell r="AI3962" t="str">
            <v>Economia Digitale</v>
          </cell>
          <cell r="AJ3962" t="str">
            <v>Life sciences</v>
          </cell>
          <cell r="AK3962" t="str">
            <v>Bio-scienze</v>
          </cell>
          <cell r="AP3962" t="str">
            <v>66.22.01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 t="str">
            <v>-</v>
          </cell>
          <cell r="BG3962">
            <v>0</v>
          </cell>
        </row>
        <row r="3963">
          <cell r="A3963" t="str">
            <v>SSI0002848</v>
          </cell>
          <cell r="C3963" t="str">
            <v>SSI</v>
          </cell>
          <cell r="D3963" t="str">
            <v>SFERA INDUSTRIAL R&amp;D S.R.L.</v>
          </cell>
          <cell r="E3963">
            <v>44060</v>
          </cell>
          <cell r="F3963">
            <v>2020</v>
          </cell>
          <cell r="H3963" t="str">
            <v>03584920783</v>
          </cell>
          <cell r="I3963" t="str">
            <v>In corso di valutazione</v>
          </cell>
          <cell r="J3963" t="str">
            <v>COSENZA</v>
          </cell>
          <cell r="K3963" t="str">
            <v>CS</v>
          </cell>
          <cell r="L3963" t="str">
            <v>Calabria</v>
          </cell>
          <cell r="M3963" t="str">
            <v>ITALIA</v>
          </cell>
          <cell r="N3963" t="str">
            <v>SUD</v>
          </cell>
          <cell r="O3963" t="str">
            <v>Mezzogiorno</v>
          </cell>
          <cell r="Q3963" t="str">
            <v>X</v>
          </cell>
          <cell r="R3963" t="str">
            <v>PON I&amp;C SUD</v>
          </cell>
          <cell r="S3963" t="str">
            <v>Società costituita</v>
          </cell>
          <cell r="T3963">
            <v>1495612</v>
          </cell>
          <cell r="U3963">
            <v>1196489.6000000001</v>
          </cell>
          <cell r="V3963">
            <v>1495612</v>
          </cell>
          <cell r="W3963">
            <v>0</v>
          </cell>
          <cell r="X3963">
            <v>1196489.6000000001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1</v>
          </cell>
          <cell r="AI3963" t="str">
            <v>Valorizzazione della ricerca</v>
          </cell>
          <cell r="AJ3963" t="str">
            <v>Materiali innovativi</v>
          </cell>
          <cell r="AK3963" t="str">
            <v>Industria hi-tech</v>
          </cell>
          <cell r="AP3963" t="str">
            <v>43.29.02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1</v>
          </cell>
          <cell r="AX3963">
            <v>0</v>
          </cell>
          <cell r="AY3963">
            <v>1</v>
          </cell>
          <cell r="AZ3963">
            <v>0</v>
          </cell>
          <cell r="BA3963">
            <v>0</v>
          </cell>
          <cell r="BB3963">
            <v>0</v>
          </cell>
          <cell r="BC3963">
            <v>2</v>
          </cell>
          <cell r="BD3963">
            <v>0</v>
          </cell>
          <cell r="BE3963">
            <v>1</v>
          </cell>
          <cell r="BF3963" t="str">
            <v>-</v>
          </cell>
          <cell r="BG3963">
            <v>0</v>
          </cell>
        </row>
        <row r="3964">
          <cell r="A3964" t="str">
            <v>SSI0002849</v>
          </cell>
          <cell r="C3964" t="str">
            <v>SSI</v>
          </cell>
          <cell r="D3964" t="str">
            <v>Antonella Ianuario</v>
          </cell>
          <cell r="E3964">
            <v>44061</v>
          </cell>
          <cell r="F3964">
            <v>2020</v>
          </cell>
          <cell r="H3964" t="str">
            <v/>
          </cell>
          <cell r="I3964" t="str">
            <v>In corso di valutazione</v>
          </cell>
          <cell r="J3964" t="str">
            <v>MASSA LUBRENSE</v>
          </cell>
          <cell r="K3964" t="str">
            <v>NA</v>
          </cell>
          <cell r="L3964" t="str">
            <v>Campania</v>
          </cell>
          <cell r="M3964" t="str">
            <v>ITALIA</v>
          </cell>
          <cell r="N3964" t="str">
            <v>SUD</v>
          </cell>
          <cell r="O3964" t="str">
            <v>Mezzogiorno</v>
          </cell>
          <cell r="Q3964" t="str">
            <v>X</v>
          </cell>
          <cell r="R3964" t="str">
            <v>PON I&amp;C SUD - DL Rilancio</v>
          </cell>
          <cell r="S3964" t="str">
            <v>Società non costituita</v>
          </cell>
          <cell r="T3964">
            <v>1478960</v>
          </cell>
          <cell r="U3964">
            <v>1198168</v>
          </cell>
          <cell r="V3964">
            <v>1478960</v>
          </cell>
          <cell r="W3964">
            <v>0</v>
          </cell>
          <cell r="X3964">
            <v>1183168</v>
          </cell>
          <cell r="Y3964">
            <v>0</v>
          </cell>
          <cell r="Z3964">
            <v>15000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2</v>
          </cell>
          <cell r="AI3964" t="str">
            <v>Valorizzazione della ricerca</v>
          </cell>
          <cell r="AJ3964" t="str">
            <v>Life sciences</v>
          </cell>
          <cell r="AK3964" t="str">
            <v>Bio-scienze</v>
          </cell>
          <cell r="AP3964" t="str">
            <v/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2</v>
          </cell>
          <cell r="AY3964">
            <v>0</v>
          </cell>
          <cell r="AZ3964">
            <v>0</v>
          </cell>
          <cell r="BA3964">
            <v>1</v>
          </cell>
          <cell r="BB3964">
            <v>0</v>
          </cell>
          <cell r="BC3964">
            <v>2</v>
          </cell>
          <cell r="BD3964">
            <v>1</v>
          </cell>
          <cell r="BE3964">
            <v>0</v>
          </cell>
          <cell r="BF3964" t="str">
            <v>-</v>
          </cell>
          <cell r="BG3964">
            <v>0</v>
          </cell>
        </row>
        <row r="3965">
          <cell r="A3965" t="str">
            <v>SSI0002850</v>
          </cell>
          <cell r="C3965" t="str">
            <v>SSI</v>
          </cell>
          <cell r="D3965" t="str">
            <v>BEYOND THE BOX S.r.l.</v>
          </cell>
          <cell r="E3965">
            <v>44062</v>
          </cell>
          <cell r="F3965">
            <v>2020</v>
          </cell>
          <cell r="H3965" t="str">
            <v>10688570968</v>
          </cell>
          <cell r="I3965" t="str">
            <v>In corso di valutazione</v>
          </cell>
          <cell r="J3965" t="str">
            <v>MILANO</v>
          </cell>
          <cell r="K3965" t="str">
            <v>MI</v>
          </cell>
          <cell r="L3965" t="str">
            <v>Lombardia</v>
          </cell>
          <cell r="M3965" t="str">
            <v>ITALIA</v>
          </cell>
          <cell r="N3965" t="str">
            <v>CENTRO-NORD</v>
          </cell>
          <cell r="O3965" t="str">
            <v>Centro-Nord</v>
          </cell>
          <cell r="Q3965" t="str">
            <v>X</v>
          </cell>
          <cell r="R3965" t="str">
            <v>DL Rilancio</v>
          </cell>
          <cell r="S3965" t="str">
            <v>Società costituita</v>
          </cell>
          <cell r="T3965">
            <v>934263</v>
          </cell>
          <cell r="U3965">
            <v>747410.4</v>
          </cell>
          <cell r="V3965">
            <v>934263</v>
          </cell>
          <cell r="W3965">
            <v>0</v>
          </cell>
          <cell r="X3965">
            <v>747410.4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5</v>
          </cell>
          <cell r="AI3965" t="str">
            <v>Economia Digitale</v>
          </cell>
          <cell r="AJ3965" t="str">
            <v>Socialnetwork</v>
          </cell>
          <cell r="AK3965" t="str">
            <v>Web technology</v>
          </cell>
          <cell r="AP3965" t="str">
            <v>62.01.00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1</v>
          </cell>
          <cell r="AY3965">
            <v>0</v>
          </cell>
          <cell r="AZ3965">
            <v>1</v>
          </cell>
          <cell r="BA3965">
            <v>0</v>
          </cell>
          <cell r="BB3965">
            <v>0</v>
          </cell>
          <cell r="BC3965">
            <v>1</v>
          </cell>
          <cell r="BD3965">
            <v>1</v>
          </cell>
          <cell r="BE3965">
            <v>1</v>
          </cell>
          <cell r="BF3965" t="str">
            <v>-</v>
          </cell>
          <cell r="BG3965">
            <v>0</v>
          </cell>
        </row>
        <row r="3966">
          <cell r="A3966" t="str">
            <v>SSI0002851</v>
          </cell>
          <cell r="C3966" t="str">
            <v>SSI</v>
          </cell>
          <cell r="D3966" t="str">
            <v>Famenu Srl</v>
          </cell>
          <cell r="E3966">
            <v>44063</v>
          </cell>
          <cell r="F3966">
            <v>2020</v>
          </cell>
          <cell r="H3966" t="str">
            <v>05306860288</v>
          </cell>
          <cell r="I3966" t="str">
            <v>Domanda non ammessa</v>
          </cell>
          <cell r="J3966" t="str">
            <v>LOREGGIA</v>
          </cell>
          <cell r="K3966" t="str">
            <v>PD</v>
          </cell>
          <cell r="L3966" t="str">
            <v>Veneto</v>
          </cell>
          <cell r="M3966" t="str">
            <v>ITALIA</v>
          </cell>
          <cell r="N3966" t="str">
            <v>CENTRO-NORD</v>
          </cell>
          <cell r="O3966" t="str">
            <v>Centro-Nord</v>
          </cell>
          <cell r="Q3966" t="str">
            <v>X</v>
          </cell>
          <cell r="R3966" t="str">
            <v>DL Rilancio</v>
          </cell>
          <cell r="S3966" t="str">
            <v>Società costituita</v>
          </cell>
          <cell r="T3966">
            <v>260000</v>
          </cell>
          <cell r="U3966">
            <v>241500</v>
          </cell>
          <cell r="V3966">
            <v>260000</v>
          </cell>
          <cell r="W3966">
            <v>0</v>
          </cell>
          <cell r="X3966">
            <v>234000</v>
          </cell>
          <cell r="Y3966">
            <v>0</v>
          </cell>
          <cell r="Z3966">
            <v>7500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10</v>
          </cell>
          <cell r="AF3966">
            <v>44119</v>
          </cell>
          <cell r="AG3966">
            <v>2020</v>
          </cell>
          <cell r="AH3966" t="str">
            <v>Non ammissione</v>
          </cell>
          <cell r="AI3966" t="str">
            <v>Economia Digitale</v>
          </cell>
          <cell r="AJ3966" t="str">
            <v>E-Commerce</v>
          </cell>
          <cell r="AK3966" t="str">
            <v>Web technology</v>
          </cell>
          <cell r="AP3966" t="str">
            <v>63.12.00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2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2</v>
          </cell>
          <cell r="BD3966">
            <v>0</v>
          </cell>
          <cell r="BE3966">
            <v>2</v>
          </cell>
          <cell r="BF3966" t="str">
            <v>-</v>
          </cell>
          <cell r="BG3966">
            <v>0</v>
          </cell>
        </row>
        <row r="3967">
          <cell r="A3967" t="str">
            <v>SSI0002852</v>
          </cell>
          <cell r="C3967" t="str">
            <v>SSI</v>
          </cell>
          <cell r="D3967" t="str">
            <v>Innoflex srl</v>
          </cell>
          <cell r="E3967">
            <v>44063</v>
          </cell>
          <cell r="F3967">
            <v>2020</v>
          </cell>
          <cell r="H3967" t="str">
            <v>07843580726</v>
          </cell>
          <cell r="I3967" t="str">
            <v>In corso di valutazione</v>
          </cell>
          <cell r="J3967" t="str">
            <v>MOLFETTA</v>
          </cell>
          <cell r="K3967" t="str">
            <v>BA</v>
          </cell>
          <cell r="L3967" t="str">
            <v>Puglia</v>
          </cell>
          <cell r="M3967" t="str">
            <v>ITALIA</v>
          </cell>
          <cell r="N3967" t="str">
            <v>SUD</v>
          </cell>
          <cell r="O3967" t="str">
            <v>Mezzogiorno</v>
          </cell>
          <cell r="Q3967" t="str">
            <v>X</v>
          </cell>
          <cell r="R3967" t="str">
            <v>PON I&amp;C SUD</v>
          </cell>
          <cell r="S3967" t="str">
            <v>Società costituita</v>
          </cell>
          <cell r="T3967">
            <v>447754</v>
          </cell>
          <cell r="U3967">
            <v>358203.2</v>
          </cell>
          <cell r="V3967">
            <v>447754</v>
          </cell>
          <cell r="W3967">
            <v>0</v>
          </cell>
          <cell r="X3967">
            <v>358203.2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5</v>
          </cell>
          <cell r="AI3967" t="str">
            <v>Tecnologia nuova sperimentale</v>
          </cell>
          <cell r="AJ3967" t="str">
            <v>Materiali innovativi</v>
          </cell>
          <cell r="AK3967" t="str">
            <v>Industria hi-tech</v>
          </cell>
          <cell r="AP3967" t="str">
            <v>22.21.00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2</v>
          </cell>
          <cell r="AY3967">
            <v>2</v>
          </cell>
          <cell r="AZ3967">
            <v>0</v>
          </cell>
          <cell r="BA3967">
            <v>1</v>
          </cell>
          <cell r="BB3967">
            <v>0</v>
          </cell>
          <cell r="BC3967">
            <v>4</v>
          </cell>
          <cell r="BD3967">
            <v>1</v>
          </cell>
          <cell r="BE3967">
            <v>0</v>
          </cell>
          <cell r="BF3967" t="str">
            <v>-</v>
          </cell>
          <cell r="BG3967">
            <v>0</v>
          </cell>
        </row>
        <row r="3968">
          <cell r="A3968" t="str">
            <v>SSI0002853</v>
          </cell>
          <cell r="C3968" t="str">
            <v>SSI</v>
          </cell>
          <cell r="D3968" t="str">
            <v>VITINERA S.R.L.</v>
          </cell>
          <cell r="E3968">
            <v>44063</v>
          </cell>
          <cell r="F3968">
            <v>2020</v>
          </cell>
          <cell r="H3968" t="str">
            <v>01871270938</v>
          </cell>
          <cell r="I3968" t="str">
            <v>In corso di valutazione</v>
          </cell>
          <cell r="J3968" t="str">
            <v>AZZANO DECIMO</v>
          </cell>
          <cell r="K3968" t="str">
            <v>PN</v>
          </cell>
          <cell r="L3968" t="str">
            <v>Friuli Venezia Giulia</v>
          </cell>
          <cell r="M3968" t="str">
            <v>ITALIA</v>
          </cell>
          <cell r="N3968" t="str">
            <v>CENTRO-NORD</v>
          </cell>
          <cell r="O3968" t="str">
            <v>Centro-Nord</v>
          </cell>
          <cell r="Q3968" t="str">
            <v>X</v>
          </cell>
          <cell r="R3968" t="str">
            <v>DL Rilancio</v>
          </cell>
          <cell r="S3968" t="str">
            <v>Società costituita</v>
          </cell>
          <cell r="T3968">
            <v>203420</v>
          </cell>
          <cell r="U3968">
            <v>148620</v>
          </cell>
          <cell r="V3968">
            <v>203420</v>
          </cell>
          <cell r="W3968">
            <v>0</v>
          </cell>
          <cell r="X3968">
            <v>141120</v>
          </cell>
          <cell r="Y3968">
            <v>0</v>
          </cell>
          <cell r="Z3968">
            <v>7500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2</v>
          </cell>
          <cell r="AI3968" t="str">
            <v>Economia Digitale</v>
          </cell>
          <cell r="AJ3968" t="str">
            <v>Turismo e beni culturali</v>
          </cell>
          <cell r="AK3968" t="str">
            <v>Turismo e beni culturali</v>
          </cell>
          <cell r="AP3968" t="str">
            <v>63.12.00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5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5</v>
          </cell>
          <cell r="BD3968">
            <v>0</v>
          </cell>
          <cell r="BE3968">
            <v>0</v>
          </cell>
          <cell r="BF3968" t="str">
            <v>-</v>
          </cell>
          <cell r="BG3968">
            <v>0</v>
          </cell>
        </row>
        <row r="3969">
          <cell r="A3969" t="str">
            <v>SSI0002854</v>
          </cell>
          <cell r="C3969" t="str">
            <v>SSI</v>
          </cell>
          <cell r="D3969" t="str">
            <v>CLIK APP S.R.L.</v>
          </cell>
          <cell r="E3969">
            <v>44063</v>
          </cell>
          <cell r="F3969">
            <v>2020</v>
          </cell>
          <cell r="H3969" t="str">
            <v>11821600019</v>
          </cell>
          <cell r="I3969" t="str">
            <v>In corso di valutazione</v>
          </cell>
          <cell r="J3969" t="str">
            <v>TORINO</v>
          </cell>
          <cell r="K3969" t="str">
            <v>TO</v>
          </cell>
          <cell r="L3969" t="str">
            <v>Piemonte</v>
          </cell>
          <cell r="M3969" t="str">
            <v>ITALIA</v>
          </cell>
          <cell r="N3969" t="str">
            <v>CENTRO-NORD</v>
          </cell>
          <cell r="O3969" t="str">
            <v>Centro-Nord</v>
          </cell>
          <cell r="Q3969" t="str">
            <v>X</v>
          </cell>
          <cell r="R3969" t="str">
            <v>DL Rilancio</v>
          </cell>
          <cell r="S3969" t="str">
            <v>Società costituita</v>
          </cell>
          <cell r="T3969">
            <v>500296</v>
          </cell>
          <cell r="U3969">
            <v>400236.79999999999</v>
          </cell>
          <cell r="V3969">
            <v>500296</v>
          </cell>
          <cell r="W3969">
            <v>0</v>
          </cell>
          <cell r="X3969">
            <v>400236.79999999999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7</v>
          </cell>
          <cell r="AI3969" t="str">
            <v>Economia Digitale</v>
          </cell>
          <cell r="AJ3969" t="str">
            <v>Cloud computing</v>
          </cell>
          <cell r="AK3969" t="str">
            <v>Web technology</v>
          </cell>
          <cell r="AP3969" t="str">
            <v>62.01.00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1</v>
          </cell>
          <cell r="AY3969">
            <v>4</v>
          </cell>
          <cell r="AZ3969">
            <v>0</v>
          </cell>
          <cell r="BA3969">
            <v>1</v>
          </cell>
          <cell r="BB3969">
            <v>0</v>
          </cell>
          <cell r="BC3969">
            <v>5</v>
          </cell>
          <cell r="BD3969">
            <v>1</v>
          </cell>
          <cell r="BE3969">
            <v>0</v>
          </cell>
          <cell r="BF3969" t="str">
            <v>-</v>
          </cell>
          <cell r="BG3969">
            <v>0</v>
          </cell>
        </row>
        <row r="3970">
          <cell r="A3970" t="str">
            <v>SSI0002855</v>
          </cell>
          <cell r="C3970" t="str">
            <v>SSI</v>
          </cell>
          <cell r="D3970" t="str">
            <v>Sabato Nappo</v>
          </cell>
          <cell r="E3970">
            <v>44067</v>
          </cell>
          <cell r="F3970">
            <v>2020</v>
          </cell>
          <cell r="H3970" t="str">
            <v/>
          </cell>
          <cell r="I3970" t="str">
            <v>In corso di valutazione</v>
          </cell>
          <cell r="J3970" t="str">
            <v>NOLA</v>
          </cell>
          <cell r="K3970" t="str">
            <v>NA</v>
          </cell>
          <cell r="L3970" t="str">
            <v>Campania</v>
          </cell>
          <cell r="M3970" t="str">
            <v>ITALIA</v>
          </cell>
          <cell r="N3970" t="str">
            <v>SUD</v>
          </cell>
          <cell r="O3970" t="str">
            <v>Mezzogiorno</v>
          </cell>
          <cell r="Q3970" t="str">
            <v>X</v>
          </cell>
          <cell r="R3970" t="str">
            <v>PON I&amp;C SUD - DL Rilancio</v>
          </cell>
          <cell r="S3970" t="str">
            <v>Società non costituita</v>
          </cell>
          <cell r="T3970">
            <v>752000</v>
          </cell>
          <cell r="U3970">
            <v>616600</v>
          </cell>
          <cell r="V3970">
            <v>752000</v>
          </cell>
          <cell r="W3970">
            <v>0</v>
          </cell>
          <cell r="X3970">
            <v>601600</v>
          </cell>
          <cell r="Y3970">
            <v>0</v>
          </cell>
          <cell r="Z3970">
            <v>15000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5</v>
          </cell>
          <cell r="AI3970" t="str">
            <v>Economia Digitale</v>
          </cell>
          <cell r="AJ3970" t="str">
            <v>Internet of things</v>
          </cell>
          <cell r="AK3970" t="str">
            <v>Web technology</v>
          </cell>
          <cell r="AP3970" t="str">
            <v>63.11.19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 t="str">
            <v>-</v>
          </cell>
          <cell r="BG3970">
            <v>0</v>
          </cell>
        </row>
        <row r="3971">
          <cell r="A3971" t="str">
            <v>SSI0002856</v>
          </cell>
          <cell r="C3971" t="str">
            <v>SSI</v>
          </cell>
          <cell r="D3971" t="str">
            <v xml:space="preserve">CONSONO S.R.L. </v>
          </cell>
          <cell r="E3971">
            <v>44068</v>
          </cell>
          <cell r="F3971">
            <v>2020</v>
          </cell>
          <cell r="H3971" t="str">
            <v>11369290967</v>
          </cell>
          <cell r="I3971" t="str">
            <v>In corso di valutazione</v>
          </cell>
          <cell r="J3971" t="str">
            <v>MILANO</v>
          </cell>
          <cell r="K3971" t="str">
            <v>MI</v>
          </cell>
          <cell r="L3971" t="str">
            <v>Lombardia</v>
          </cell>
          <cell r="M3971" t="str">
            <v>ITALIA</v>
          </cell>
          <cell r="N3971" t="str">
            <v>CENTRO-NORD</v>
          </cell>
          <cell r="O3971" t="str">
            <v>Centro-Nord</v>
          </cell>
          <cell r="Q3971" t="str">
            <v>X</v>
          </cell>
          <cell r="R3971" t="str">
            <v>DL Rilancio</v>
          </cell>
          <cell r="S3971" t="str">
            <v>Società costituita</v>
          </cell>
          <cell r="T3971">
            <v>827002</v>
          </cell>
          <cell r="U3971">
            <v>669101.6</v>
          </cell>
          <cell r="V3971">
            <v>827002</v>
          </cell>
          <cell r="W3971">
            <v>0</v>
          </cell>
          <cell r="X3971">
            <v>661601.6</v>
          </cell>
          <cell r="Y3971">
            <v>0</v>
          </cell>
          <cell r="Z3971">
            <v>7500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15</v>
          </cell>
          <cell r="AI3971" t="str">
            <v>Economia Digitale</v>
          </cell>
          <cell r="AJ3971" t="str">
            <v>Cloud computing</v>
          </cell>
          <cell r="AK3971" t="str">
            <v>Web technology</v>
          </cell>
          <cell r="AP3971" t="str">
            <v>62.01.00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2</v>
          </cell>
          <cell r="AY3971">
            <v>0</v>
          </cell>
          <cell r="AZ3971">
            <v>0</v>
          </cell>
          <cell r="BA3971">
            <v>1</v>
          </cell>
          <cell r="BB3971">
            <v>0</v>
          </cell>
          <cell r="BC3971">
            <v>2</v>
          </cell>
          <cell r="BD3971">
            <v>1</v>
          </cell>
          <cell r="BE3971">
            <v>0</v>
          </cell>
          <cell r="BF3971" t="str">
            <v>-</v>
          </cell>
          <cell r="BG3971">
            <v>0</v>
          </cell>
        </row>
        <row r="3972">
          <cell r="A3972" t="str">
            <v>SSI0002857</v>
          </cell>
          <cell r="C3972" t="str">
            <v>SSI</v>
          </cell>
          <cell r="D3972" t="str">
            <v>GNAM FOOD SRLS</v>
          </cell>
          <cell r="E3972">
            <v>44068</v>
          </cell>
          <cell r="F3972">
            <v>2020</v>
          </cell>
          <cell r="H3972" t="str">
            <v>09562671215</v>
          </cell>
          <cell r="I3972" t="str">
            <v>In corso di valutazione</v>
          </cell>
          <cell r="J3972" t="str">
            <v>NAPOLI</v>
          </cell>
          <cell r="K3972" t="str">
            <v>NA</v>
          </cell>
          <cell r="L3972" t="str">
            <v>Campania</v>
          </cell>
          <cell r="M3972" t="str">
            <v>ITALIA</v>
          </cell>
          <cell r="N3972" t="str">
            <v>SUD</v>
          </cell>
          <cell r="O3972" t="str">
            <v>Mezzogiorno</v>
          </cell>
          <cell r="Q3972" t="str">
            <v>X</v>
          </cell>
          <cell r="R3972" t="str">
            <v>PON I&amp;C SUD - DL Rilancio</v>
          </cell>
          <cell r="S3972" t="str">
            <v>Società costituita</v>
          </cell>
          <cell r="T3972">
            <v>187040</v>
          </cell>
          <cell r="U3972">
            <v>183336</v>
          </cell>
          <cell r="V3972">
            <v>187040</v>
          </cell>
          <cell r="W3972">
            <v>0</v>
          </cell>
          <cell r="X3972">
            <v>168336</v>
          </cell>
          <cell r="Y3972">
            <v>0</v>
          </cell>
          <cell r="Z3972">
            <v>15000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2</v>
          </cell>
          <cell r="AI3972" t="str">
            <v>Economia Digitale</v>
          </cell>
          <cell r="AJ3972" t="str">
            <v>E-Commerce</v>
          </cell>
          <cell r="AK3972" t="str">
            <v>Web technology</v>
          </cell>
          <cell r="AP3972" t="str">
            <v>62.01.00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2</v>
          </cell>
          <cell r="AX3972">
            <v>0</v>
          </cell>
          <cell r="AY3972">
            <v>0</v>
          </cell>
          <cell r="AZ3972">
            <v>1</v>
          </cell>
          <cell r="BA3972">
            <v>0</v>
          </cell>
          <cell r="BB3972">
            <v>0</v>
          </cell>
          <cell r="BC3972">
            <v>2</v>
          </cell>
          <cell r="BD3972">
            <v>1</v>
          </cell>
          <cell r="BE3972">
            <v>3</v>
          </cell>
          <cell r="BF3972" t="str">
            <v>-</v>
          </cell>
          <cell r="BG3972">
            <v>1</v>
          </cell>
        </row>
        <row r="3973">
          <cell r="A3973" t="str">
            <v>SSI0002858</v>
          </cell>
          <cell r="C3973" t="str">
            <v>SSI</v>
          </cell>
          <cell r="D3973" t="str">
            <v>MANGROVIA BLOCKCHAIN SOLUTIONS SRL</v>
          </cell>
          <cell r="E3973">
            <v>44069</v>
          </cell>
          <cell r="F3973">
            <v>2020</v>
          </cell>
          <cell r="H3973" t="str">
            <v>10301800966</v>
          </cell>
          <cell r="I3973" t="str">
            <v>In corso di valutazione</v>
          </cell>
          <cell r="J3973" t="str">
            <v>MILANO</v>
          </cell>
          <cell r="K3973" t="str">
            <v>MI</v>
          </cell>
          <cell r="L3973" t="str">
            <v>Lombardia</v>
          </cell>
          <cell r="M3973" t="str">
            <v>ITALIA</v>
          </cell>
          <cell r="N3973" t="str">
            <v>CENTRO-NORD</v>
          </cell>
          <cell r="O3973" t="str">
            <v>Centro-Nord</v>
          </cell>
          <cell r="Q3973" t="str">
            <v>X</v>
          </cell>
          <cell r="R3973" t="str">
            <v>DL Rilancio</v>
          </cell>
          <cell r="S3973" t="str">
            <v>Società costituita</v>
          </cell>
          <cell r="T3973">
            <v>1376625.46</v>
          </cell>
          <cell r="U3973">
            <v>1101300.3700000001</v>
          </cell>
          <cell r="V3973">
            <v>1376625.46</v>
          </cell>
          <cell r="W3973">
            <v>0</v>
          </cell>
          <cell r="X3973">
            <v>1101300.3700000001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1</v>
          </cell>
          <cell r="AI3973" t="str">
            <v>Economia Digitale</v>
          </cell>
          <cell r="AJ3973" t="str">
            <v>Cloud computing</v>
          </cell>
          <cell r="AK3973" t="str">
            <v>Web technology</v>
          </cell>
          <cell r="AP3973" t="str">
            <v>62.09.09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E3973">
            <v>0</v>
          </cell>
          <cell r="BF3973" t="str">
            <v>-</v>
          </cell>
          <cell r="BG3973">
            <v>0</v>
          </cell>
        </row>
        <row r="3974">
          <cell r="A3974" t="str">
            <v>SSI0002859</v>
          </cell>
          <cell r="C3974" t="str">
            <v>SSI</v>
          </cell>
          <cell r="D3974" t="str">
            <v>ORWATECH S.R.L</v>
          </cell>
          <cell r="E3974">
            <v>44069</v>
          </cell>
          <cell r="F3974">
            <v>2020</v>
          </cell>
          <cell r="H3974" t="str">
            <v>10563780963</v>
          </cell>
          <cell r="I3974" t="str">
            <v>In corso di valutazione</v>
          </cell>
          <cell r="J3974" t="str">
            <v>MILANO</v>
          </cell>
          <cell r="K3974" t="str">
            <v>MI</v>
          </cell>
          <cell r="L3974" t="str">
            <v>Lombardia</v>
          </cell>
          <cell r="M3974" t="str">
            <v>ITALIA</v>
          </cell>
          <cell r="N3974" t="str">
            <v>CENTRO-NORD</v>
          </cell>
          <cell r="O3974" t="str">
            <v>Centro-Nord</v>
          </cell>
          <cell r="Q3974" t="str">
            <v>X</v>
          </cell>
          <cell r="R3974" t="str">
            <v>DL Rilancio</v>
          </cell>
          <cell r="S3974" t="str">
            <v>Società costituita</v>
          </cell>
          <cell r="T3974">
            <v>1162600</v>
          </cell>
          <cell r="U3974">
            <v>930080</v>
          </cell>
          <cell r="V3974">
            <v>1162600</v>
          </cell>
          <cell r="W3974">
            <v>0</v>
          </cell>
          <cell r="X3974">
            <v>930080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3</v>
          </cell>
          <cell r="AI3974" t="str">
            <v>Valorizzazione della ricerca</v>
          </cell>
          <cell r="AJ3974" t="str">
            <v>Ambiente e Energia</v>
          </cell>
          <cell r="AK3974" t="str">
            <v>Ambiente e Energia</v>
          </cell>
          <cell r="AP3974" t="str">
            <v>72.19.09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2</v>
          </cell>
          <cell r="AX3974">
            <v>0</v>
          </cell>
          <cell r="AY3974">
            <v>7</v>
          </cell>
          <cell r="AZ3974">
            <v>0</v>
          </cell>
          <cell r="BA3974">
            <v>0</v>
          </cell>
          <cell r="BB3974">
            <v>0</v>
          </cell>
          <cell r="BC3974">
            <v>9</v>
          </cell>
          <cell r="BD3974">
            <v>0</v>
          </cell>
          <cell r="BE3974">
            <v>2</v>
          </cell>
          <cell r="BF3974" t="str">
            <v>-</v>
          </cell>
          <cell r="BG3974">
            <v>0</v>
          </cell>
        </row>
        <row r="3975">
          <cell r="A3975" t="str">
            <v>SSI0002860</v>
          </cell>
          <cell r="C3975" t="str">
            <v>SSI</v>
          </cell>
          <cell r="D3975" t="str">
            <v>Dentequa srl</v>
          </cell>
          <cell r="E3975">
            <v>44070</v>
          </cell>
          <cell r="F3975">
            <v>2020</v>
          </cell>
          <cell r="H3975" t="str">
            <v>12213890010</v>
          </cell>
          <cell r="I3975" t="str">
            <v>In corso di valutazione</v>
          </cell>
          <cell r="J3975" t="str">
            <v>TORINO</v>
          </cell>
          <cell r="K3975" t="str">
            <v>TO</v>
          </cell>
          <cell r="L3975" t="str">
            <v>Piemonte</v>
          </cell>
          <cell r="M3975" t="str">
            <v>ITALIA</v>
          </cell>
          <cell r="N3975" t="str">
            <v>CENTRO-NORD</v>
          </cell>
          <cell r="O3975" t="str">
            <v>Centro-Nord</v>
          </cell>
          <cell r="Q3975" t="str">
            <v>X</v>
          </cell>
          <cell r="R3975" t="str">
            <v>DL Rilancio</v>
          </cell>
          <cell r="S3975" t="str">
            <v>Società costituita</v>
          </cell>
          <cell r="T3975">
            <v>529040</v>
          </cell>
          <cell r="U3975">
            <v>483636</v>
          </cell>
          <cell r="V3975">
            <v>529040</v>
          </cell>
          <cell r="W3975">
            <v>0</v>
          </cell>
          <cell r="X3975">
            <v>476136</v>
          </cell>
          <cell r="Y3975">
            <v>0</v>
          </cell>
          <cell r="Z3975">
            <v>7500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2</v>
          </cell>
          <cell r="AI3975" t="str">
            <v>Economia Digitale</v>
          </cell>
          <cell r="AJ3975" t="str">
            <v>Internet of things</v>
          </cell>
          <cell r="AK3975" t="str">
            <v>Web technology</v>
          </cell>
          <cell r="AP3975" t="str">
            <v>63.12.00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1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1</v>
          </cell>
          <cell r="BD3975">
            <v>0</v>
          </cell>
          <cell r="BE3975">
            <v>1</v>
          </cell>
          <cell r="BF3975" t="str">
            <v>-</v>
          </cell>
          <cell r="BG3975">
            <v>0</v>
          </cell>
        </row>
        <row r="3976">
          <cell r="A3976" t="str">
            <v>SSI0002861</v>
          </cell>
          <cell r="C3976" t="str">
            <v>SSI</v>
          </cell>
          <cell r="D3976" t="str">
            <v>Edoardo Magnotta</v>
          </cell>
          <cell r="E3976">
            <v>44070</v>
          </cell>
          <cell r="F3976">
            <v>2020</v>
          </cell>
          <cell r="H3976" t="str">
            <v/>
          </cell>
          <cell r="I3976" t="str">
            <v>In corso di valutazione</v>
          </cell>
          <cell r="J3976" t="str">
            <v>n.d.</v>
          </cell>
          <cell r="K3976" t="str">
            <v>n.d.</v>
          </cell>
          <cell r="L3976" t="str">
            <v>Umbria</v>
          </cell>
          <cell r="M3976" t="str">
            <v>ITALIA</v>
          </cell>
          <cell r="N3976" t="str">
            <v>CENTRO-NORD</v>
          </cell>
          <cell r="O3976" t="str">
            <v>Centro-Nord</v>
          </cell>
          <cell r="Q3976" t="str">
            <v>X</v>
          </cell>
          <cell r="R3976" t="str">
            <v>DL Rilancio</v>
          </cell>
          <cell r="S3976" t="str">
            <v>Società non costituita</v>
          </cell>
          <cell r="T3976">
            <v>1484285</v>
          </cell>
          <cell r="U3976">
            <v>1194928</v>
          </cell>
          <cell r="V3976">
            <v>1484285</v>
          </cell>
          <cell r="W3976">
            <v>0</v>
          </cell>
          <cell r="X3976">
            <v>1187428</v>
          </cell>
          <cell r="Y3976">
            <v>0</v>
          </cell>
          <cell r="Z3976">
            <v>7500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5</v>
          </cell>
          <cell r="AI3976" t="str">
            <v>Economia Digitale</v>
          </cell>
          <cell r="AJ3976" t="str">
            <v>Socialnetwork</v>
          </cell>
          <cell r="AK3976" t="str">
            <v>Web technology</v>
          </cell>
          <cell r="AP3976" t="str">
            <v/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</v>
          </cell>
          <cell r="AY3976">
            <v>1</v>
          </cell>
          <cell r="AZ3976">
            <v>0</v>
          </cell>
          <cell r="BA3976">
            <v>1</v>
          </cell>
          <cell r="BB3976">
            <v>0</v>
          </cell>
          <cell r="BC3976">
            <v>2</v>
          </cell>
          <cell r="BD3976">
            <v>1</v>
          </cell>
          <cell r="BE3976">
            <v>0</v>
          </cell>
          <cell r="BF3976" t="str">
            <v>-</v>
          </cell>
          <cell r="BG3976">
            <v>0</v>
          </cell>
        </row>
        <row r="3977">
          <cell r="A3977" t="str">
            <v>SSI0002862</v>
          </cell>
          <cell r="C3977" t="str">
            <v>SSI</v>
          </cell>
          <cell r="D3977" t="str">
            <v>Anna Rita Panariello</v>
          </cell>
          <cell r="E3977">
            <v>44070</v>
          </cell>
          <cell r="F3977">
            <v>2020</v>
          </cell>
          <cell r="H3977" t="str">
            <v/>
          </cell>
          <cell r="I3977" t="str">
            <v>In corso di valutazione</v>
          </cell>
          <cell r="J3977" t="str">
            <v>n.d.</v>
          </cell>
          <cell r="K3977" t="str">
            <v>n.d.</v>
          </cell>
          <cell r="L3977" t="str">
            <v>Campania</v>
          </cell>
          <cell r="M3977" t="str">
            <v>ITALIA</v>
          </cell>
          <cell r="N3977" t="str">
            <v>SUD</v>
          </cell>
          <cell r="O3977" t="str">
            <v>Mezzogiorno</v>
          </cell>
          <cell r="Q3977" t="str">
            <v>X</v>
          </cell>
          <cell r="R3977" t="str">
            <v>PON I&amp;C SUD - DL Rilancio</v>
          </cell>
          <cell r="S3977" t="str">
            <v>Società non costituita</v>
          </cell>
          <cell r="T3977">
            <v>670300</v>
          </cell>
          <cell r="U3977">
            <v>618270</v>
          </cell>
          <cell r="V3977">
            <v>670300</v>
          </cell>
          <cell r="W3977">
            <v>0</v>
          </cell>
          <cell r="X3977">
            <v>603270</v>
          </cell>
          <cell r="Y3977">
            <v>0</v>
          </cell>
          <cell r="Z3977">
            <v>15000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6</v>
          </cell>
          <cell r="AI3977" t="str">
            <v>Economia Digitale</v>
          </cell>
          <cell r="AJ3977" t="str">
            <v>E-Commerce</v>
          </cell>
          <cell r="AK3977" t="str">
            <v>Web technology</v>
          </cell>
          <cell r="AP3977" t="str">
            <v>62.01.00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E3977">
            <v>0</v>
          </cell>
          <cell r="BF3977" t="str">
            <v>-</v>
          </cell>
          <cell r="BG3977">
            <v>0</v>
          </cell>
        </row>
        <row r="3978">
          <cell r="A3978" t="str">
            <v>SSI0002863</v>
          </cell>
          <cell r="C3978" t="str">
            <v>SSI</v>
          </cell>
          <cell r="D3978" t="str">
            <v>WAITHERO LTD</v>
          </cell>
          <cell r="E3978">
            <v>44071</v>
          </cell>
          <cell r="F3978">
            <v>2020</v>
          </cell>
          <cell r="H3978" t="str">
            <v>00000000000</v>
          </cell>
          <cell r="I3978" t="str">
            <v>In corso di valutazione</v>
          </cell>
          <cell r="J3978" t="str">
            <v>NAPOLI</v>
          </cell>
          <cell r="K3978" t="str">
            <v>NA</v>
          </cell>
          <cell r="L3978" t="str">
            <v>Campania</v>
          </cell>
          <cell r="M3978" t="str">
            <v>ITALIA</v>
          </cell>
          <cell r="N3978" t="str">
            <v>SUD</v>
          </cell>
          <cell r="O3978" t="str">
            <v>Mezzogiorno</v>
          </cell>
          <cell r="Q3978" t="str">
            <v>X</v>
          </cell>
          <cell r="R3978" t="str">
            <v>PON I&amp;C SUD - DL Rilancio</v>
          </cell>
          <cell r="S3978" t="str">
            <v>Società costituita</v>
          </cell>
          <cell r="T3978">
            <v>1499999.99</v>
          </cell>
          <cell r="U3978">
            <v>1364999.99</v>
          </cell>
          <cell r="V3978">
            <v>1499999.99</v>
          </cell>
          <cell r="W3978">
            <v>0</v>
          </cell>
          <cell r="X3978">
            <v>1349999.99</v>
          </cell>
          <cell r="Y3978">
            <v>0</v>
          </cell>
          <cell r="Z3978">
            <v>15000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12</v>
          </cell>
          <cell r="AI3978" t="str">
            <v>Economia Digitale</v>
          </cell>
          <cell r="AJ3978" t="str">
            <v>Internet of things</v>
          </cell>
          <cell r="AK3978" t="str">
            <v>Web technology</v>
          </cell>
          <cell r="AP3978" t="str">
            <v/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E3978">
            <v>0</v>
          </cell>
          <cell r="BF3978" t="str">
            <v>-</v>
          </cell>
          <cell r="BG3978">
            <v>0</v>
          </cell>
        </row>
        <row r="3979">
          <cell r="A3979" t="str">
            <v>SSI0002864</v>
          </cell>
          <cell r="C3979" t="str">
            <v>SSI</v>
          </cell>
          <cell r="D3979" t="str">
            <v>Paulo Gabriel Nery Coghi</v>
          </cell>
          <cell r="E3979">
            <v>44073</v>
          </cell>
          <cell r="F3979">
            <v>2020</v>
          </cell>
          <cell r="H3979" t="str">
            <v/>
          </cell>
          <cell r="I3979" t="str">
            <v>In corso di valutazione</v>
          </cell>
          <cell r="J3979" t="str">
            <v>n.d.</v>
          </cell>
          <cell r="K3979" t="str">
            <v>n.d.</v>
          </cell>
          <cell r="L3979" t="str">
            <v>Sicilia</v>
          </cell>
          <cell r="M3979" t="str">
            <v>ITALIA</v>
          </cell>
          <cell r="N3979" t="str">
            <v>SUD</v>
          </cell>
          <cell r="O3979" t="str">
            <v>Mezzogiorno</v>
          </cell>
          <cell r="Q3979" t="str">
            <v>X</v>
          </cell>
          <cell r="R3979" t="str">
            <v>PON I&amp;C SUD - DL Rilancio</v>
          </cell>
          <cell r="S3979" t="str">
            <v>Società non costituita</v>
          </cell>
          <cell r="T3979">
            <v>719051.8</v>
          </cell>
          <cell r="U3979">
            <v>662146.62</v>
          </cell>
          <cell r="V3979">
            <v>719051.8</v>
          </cell>
          <cell r="W3979">
            <v>0</v>
          </cell>
          <cell r="X3979">
            <v>647146.62</v>
          </cell>
          <cell r="Y3979">
            <v>0</v>
          </cell>
          <cell r="Z3979">
            <v>15000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3</v>
          </cell>
          <cell r="AI3979" t="str">
            <v>Economia Digitale</v>
          </cell>
          <cell r="AJ3979" t="str">
            <v>Cloud computing</v>
          </cell>
          <cell r="AK3979" t="str">
            <v>Web technology</v>
          </cell>
          <cell r="AP3979" t="str">
            <v/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1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1</v>
          </cell>
          <cell r="BD3979">
            <v>0</v>
          </cell>
          <cell r="BE3979">
            <v>1</v>
          </cell>
          <cell r="BF3979" t="str">
            <v>-</v>
          </cell>
          <cell r="BG3979">
            <v>0</v>
          </cell>
        </row>
        <row r="3980">
          <cell r="A3980" t="str">
            <v>SSI0002865</v>
          </cell>
          <cell r="C3980" t="str">
            <v>SSI</v>
          </cell>
          <cell r="D3980" t="str">
            <v>IOTOPON SRL</v>
          </cell>
          <cell r="E3980">
            <v>44074</v>
          </cell>
          <cell r="F3980">
            <v>2020</v>
          </cell>
          <cell r="H3980" t="str">
            <v>03655050924</v>
          </cell>
          <cell r="I3980" t="str">
            <v>In corso di valutazione</v>
          </cell>
          <cell r="J3980" t="str">
            <v>CAGLIARI</v>
          </cell>
          <cell r="K3980" t="str">
            <v>CA</v>
          </cell>
          <cell r="L3980" t="str">
            <v>Sardegna</v>
          </cell>
          <cell r="M3980" t="str">
            <v>ITALIA</v>
          </cell>
          <cell r="N3980" t="str">
            <v>SUD</v>
          </cell>
          <cell r="O3980" t="str">
            <v>Mezzogiorno</v>
          </cell>
          <cell r="Q3980" t="str">
            <v>X</v>
          </cell>
          <cell r="R3980" t="str">
            <v>DL Rilancio (PON IC SAM)</v>
          </cell>
          <cell r="S3980" t="str">
            <v>Società costituita</v>
          </cell>
          <cell r="T3980">
            <v>468880</v>
          </cell>
          <cell r="U3980">
            <v>375104</v>
          </cell>
          <cell r="V3980">
            <v>468880</v>
          </cell>
          <cell r="W3980">
            <v>0</v>
          </cell>
          <cell r="X3980">
            <v>375104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1</v>
          </cell>
          <cell r="AI3980" t="str">
            <v>Valorizzazione della ricerca</v>
          </cell>
          <cell r="AJ3980" t="str">
            <v>Ambiente e Energia</v>
          </cell>
          <cell r="AK3980" t="str">
            <v>Ambiente e Energia</v>
          </cell>
          <cell r="AP3980" t="str">
            <v>26.20.00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2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2</v>
          </cell>
          <cell r="BD3980">
            <v>0</v>
          </cell>
          <cell r="BE3980">
            <v>0</v>
          </cell>
          <cell r="BF3980" t="str">
            <v>-</v>
          </cell>
          <cell r="BG3980">
            <v>0</v>
          </cell>
        </row>
        <row r="3981">
          <cell r="A3981" t="str">
            <v>SSI0002866</v>
          </cell>
          <cell r="C3981" t="str">
            <v>SSI</v>
          </cell>
          <cell r="D3981" t="str">
            <v>XENERJ S.R.L.</v>
          </cell>
          <cell r="E3981">
            <v>44074</v>
          </cell>
          <cell r="F3981">
            <v>2020</v>
          </cell>
          <cell r="H3981" t="str">
            <v>09893700964</v>
          </cell>
          <cell r="I3981" t="str">
            <v>In corso di valutazione</v>
          </cell>
          <cell r="J3981" t="str">
            <v>CAMPODARSEGO</v>
          </cell>
          <cell r="K3981" t="str">
            <v>PD</v>
          </cell>
          <cell r="L3981" t="str">
            <v>Veneto</v>
          </cell>
          <cell r="M3981" t="str">
            <v>ITALIA</v>
          </cell>
          <cell r="N3981" t="str">
            <v>CENTRO-NORD</v>
          </cell>
          <cell r="O3981" t="str">
            <v>Centro-Nord</v>
          </cell>
          <cell r="Q3981" t="str">
            <v>X</v>
          </cell>
          <cell r="R3981" t="str">
            <v>DL Rilancio</v>
          </cell>
          <cell r="S3981" t="str">
            <v>Società costituita</v>
          </cell>
          <cell r="T3981">
            <v>1499999</v>
          </cell>
          <cell r="U3981">
            <v>1199999.2</v>
          </cell>
          <cell r="V3981">
            <v>1499999</v>
          </cell>
          <cell r="W3981">
            <v>0</v>
          </cell>
          <cell r="X3981">
            <v>1199999.2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2</v>
          </cell>
          <cell r="AI3981" t="str">
            <v>Valorizzazione della ricerca</v>
          </cell>
          <cell r="AJ3981" t="str">
            <v>Internet of things</v>
          </cell>
          <cell r="AK3981" t="str">
            <v>Web technology</v>
          </cell>
          <cell r="AP3981" t="str">
            <v>72.19.09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1</v>
          </cell>
          <cell r="AX3981">
            <v>1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2</v>
          </cell>
          <cell r="BD3981">
            <v>0</v>
          </cell>
          <cell r="BE3981">
            <v>1</v>
          </cell>
          <cell r="BF3981" t="str">
            <v>-</v>
          </cell>
          <cell r="BG3981">
            <v>0</v>
          </cell>
        </row>
        <row r="3982">
          <cell r="A3982" t="str">
            <v>SSI0002867</v>
          </cell>
          <cell r="C3982" t="str">
            <v>SSI</v>
          </cell>
          <cell r="D3982" t="str">
            <v>GLE HOLDING Società a responsabilità limitata</v>
          </cell>
          <cell r="E3982">
            <v>44074</v>
          </cell>
          <cell r="F3982">
            <v>2020</v>
          </cell>
          <cell r="H3982" t="str">
            <v>10327970967</v>
          </cell>
          <cell r="I3982" t="str">
            <v>In corso di valutazione</v>
          </cell>
          <cell r="J3982" t="str">
            <v>MILANO</v>
          </cell>
          <cell r="K3982" t="str">
            <v>MI</v>
          </cell>
          <cell r="L3982" t="str">
            <v>Lombardia</v>
          </cell>
          <cell r="M3982" t="str">
            <v>ITALIA</v>
          </cell>
          <cell r="N3982" t="str">
            <v>CENTRO-NORD</v>
          </cell>
          <cell r="O3982" t="str">
            <v>Centro-Nord</v>
          </cell>
          <cell r="Q3982" t="str">
            <v>X</v>
          </cell>
          <cell r="R3982" t="str">
            <v>DL Rilancio</v>
          </cell>
          <cell r="S3982" t="str">
            <v>Società costituita</v>
          </cell>
          <cell r="T3982">
            <v>1490380</v>
          </cell>
          <cell r="U3982">
            <v>1192304</v>
          </cell>
          <cell r="V3982">
            <v>1490380</v>
          </cell>
          <cell r="W3982">
            <v>0</v>
          </cell>
          <cell r="X3982">
            <v>1192304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10</v>
          </cell>
          <cell r="AI3982" t="str">
            <v>Economia Digitale</v>
          </cell>
          <cell r="AJ3982" t="str">
            <v>E-Commerce</v>
          </cell>
          <cell r="AK3982" t="str">
            <v>Web technology</v>
          </cell>
          <cell r="AP3982" t="str">
            <v>62.01.00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13</v>
          </cell>
          <cell r="AX3982">
            <v>3</v>
          </cell>
          <cell r="AY3982">
            <v>4</v>
          </cell>
          <cell r="AZ3982">
            <v>0</v>
          </cell>
          <cell r="BA3982">
            <v>0</v>
          </cell>
          <cell r="BB3982">
            <v>0</v>
          </cell>
          <cell r="BC3982">
            <v>20</v>
          </cell>
          <cell r="BD3982">
            <v>0</v>
          </cell>
          <cell r="BE3982">
            <v>13</v>
          </cell>
          <cell r="BF3982" t="str">
            <v>-</v>
          </cell>
          <cell r="BG3982">
            <v>0</v>
          </cell>
        </row>
        <row r="3983">
          <cell r="A3983" t="str">
            <v>SSI0002868</v>
          </cell>
          <cell r="C3983" t="str">
            <v>SSI</v>
          </cell>
          <cell r="D3983" t="str">
            <v>Claudio Colombo</v>
          </cell>
          <cell r="E3983">
            <v>44075</v>
          </cell>
          <cell r="F3983">
            <v>2020</v>
          </cell>
          <cell r="H3983" t="str">
            <v/>
          </cell>
          <cell r="I3983" t="str">
            <v>In corso di valutazione</v>
          </cell>
          <cell r="J3983" t="str">
            <v>LISSONE</v>
          </cell>
          <cell r="K3983" t="str">
            <v>MB</v>
          </cell>
          <cell r="L3983" t="str">
            <v>Lombardia</v>
          </cell>
          <cell r="M3983" t="str">
            <v>ITALIA</v>
          </cell>
          <cell r="N3983" t="str">
            <v>CENTRO-NORD</v>
          </cell>
          <cell r="O3983" t="str">
            <v>Centro-Nord</v>
          </cell>
          <cell r="Q3983" t="str">
            <v>X</v>
          </cell>
          <cell r="R3983" t="str">
            <v>DL Rilancio</v>
          </cell>
          <cell r="S3983" t="str">
            <v>Società non costituita</v>
          </cell>
          <cell r="T3983">
            <v>1427900</v>
          </cell>
          <cell r="U3983">
            <v>1149820</v>
          </cell>
          <cell r="V3983">
            <v>1427900</v>
          </cell>
          <cell r="W3983">
            <v>0</v>
          </cell>
          <cell r="X3983">
            <v>1142320</v>
          </cell>
          <cell r="Y3983">
            <v>0</v>
          </cell>
          <cell r="Z3983">
            <v>7500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3</v>
          </cell>
          <cell r="AI3983" t="str">
            <v>Economia Digitale</v>
          </cell>
          <cell r="AJ3983" t="str">
            <v>Ambiente e Energia</v>
          </cell>
          <cell r="AK3983" t="str">
            <v>Ambiente e Energia</v>
          </cell>
          <cell r="AP3983" t="str">
            <v/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2</v>
          </cell>
          <cell r="AZ3983">
            <v>0</v>
          </cell>
          <cell r="BA3983">
            <v>0</v>
          </cell>
          <cell r="BB3983">
            <v>0</v>
          </cell>
          <cell r="BC3983">
            <v>2</v>
          </cell>
          <cell r="BD3983">
            <v>0</v>
          </cell>
          <cell r="BE3983">
            <v>0</v>
          </cell>
          <cell r="BF3983" t="str">
            <v>-</v>
          </cell>
          <cell r="BG3983">
            <v>0</v>
          </cell>
        </row>
        <row r="3984">
          <cell r="A3984" t="str">
            <v>SSI0002869</v>
          </cell>
          <cell r="C3984" t="str">
            <v>SSI</v>
          </cell>
          <cell r="D3984" t="str">
            <v>Marco Merolla</v>
          </cell>
          <cell r="E3984">
            <v>44075</v>
          </cell>
          <cell r="F3984">
            <v>2020</v>
          </cell>
          <cell r="H3984" t="str">
            <v/>
          </cell>
          <cell r="I3984" t="str">
            <v>In corso di valutazione</v>
          </cell>
          <cell r="J3984" t="str">
            <v>MILANO</v>
          </cell>
          <cell r="K3984" t="str">
            <v>MI</v>
          </cell>
          <cell r="L3984" t="str">
            <v>Lombardia</v>
          </cell>
          <cell r="M3984" t="str">
            <v>ITALIA</v>
          </cell>
          <cell r="N3984" t="str">
            <v>CENTRO-NORD</v>
          </cell>
          <cell r="O3984" t="str">
            <v>Centro-Nord</v>
          </cell>
          <cell r="Q3984" t="str">
            <v>X</v>
          </cell>
          <cell r="R3984" t="str">
            <v>DL Rilancio</v>
          </cell>
          <cell r="S3984" t="str">
            <v>Società non costituita</v>
          </cell>
          <cell r="T3984">
            <v>380530</v>
          </cell>
          <cell r="U3984">
            <v>248220</v>
          </cell>
          <cell r="V3984">
            <v>380530</v>
          </cell>
          <cell r="W3984">
            <v>0</v>
          </cell>
          <cell r="X3984">
            <v>240720</v>
          </cell>
          <cell r="Y3984">
            <v>0</v>
          </cell>
          <cell r="Z3984">
            <v>7500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100</v>
          </cell>
          <cell r="AI3984" t="str">
            <v>Tecnologia nuova sperimentale</v>
          </cell>
          <cell r="AJ3984" t="str">
            <v>Bioagroalimentare</v>
          </cell>
          <cell r="AK3984" t="str">
            <v>Bio-scienze</v>
          </cell>
          <cell r="AP3984" t="str">
            <v/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2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2</v>
          </cell>
          <cell r="BD3984">
            <v>0</v>
          </cell>
          <cell r="BE3984">
            <v>0</v>
          </cell>
          <cell r="BF3984" t="str">
            <v>-</v>
          </cell>
          <cell r="BG3984">
            <v>0</v>
          </cell>
        </row>
        <row r="3985">
          <cell r="A3985" t="str">
            <v>SSI0002870</v>
          </cell>
          <cell r="C3985" t="str">
            <v>SSI</v>
          </cell>
          <cell r="D3985" t="str">
            <v>Gabriele Marconi</v>
          </cell>
          <cell r="E3985">
            <v>44076</v>
          </cell>
          <cell r="F3985">
            <v>2020</v>
          </cell>
          <cell r="H3985" t="str">
            <v/>
          </cell>
          <cell r="I3985" t="str">
            <v>In corso di valutazione</v>
          </cell>
          <cell r="J3985" t="str">
            <v/>
          </cell>
          <cell r="K3985" t="str">
            <v/>
          </cell>
          <cell r="L3985" t="str">
            <v>Lazio</v>
          </cell>
          <cell r="M3985" t="str">
            <v>ITALIA</v>
          </cell>
          <cell r="N3985" t="str">
            <v>CENTRO-NORD</v>
          </cell>
          <cell r="O3985" t="str">
            <v>Centro-Nord</v>
          </cell>
          <cell r="Q3985" t="str">
            <v>X</v>
          </cell>
          <cell r="R3985" t="str">
            <v>DL Rilancio</v>
          </cell>
          <cell r="S3985" t="str">
            <v>Società non costituita</v>
          </cell>
          <cell r="T3985">
            <v>423600</v>
          </cell>
          <cell r="U3985">
            <v>346380</v>
          </cell>
          <cell r="V3985">
            <v>423600</v>
          </cell>
          <cell r="W3985">
            <v>0</v>
          </cell>
          <cell r="X3985">
            <v>338880</v>
          </cell>
          <cell r="Y3985">
            <v>0</v>
          </cell>
          <cell r="Z3985">
            <v>7500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1</v>
          </cell>
          <cell r="AI3985" t="str">
            <v>Economia Digitale</v>
          </cell>
          <cell r="AJ3985" t="str">
            <v>Socialnetwork</v>
          </cell>
          <cell r="AK3985" t="str">
            <v>Web technology</v>
          </cell>
          <cell r="AP3985" t="str">
            <v/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1</v>
          </cell>
          <cell r="AX3985">
            <v>2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3</v>
          </cell>
          <cell r="BD3985">
            <v>0</v>
          </cell>
          <cell r="BE3985">
            <v>1</v>
          </cell>
          <cell r="BF3985" t="str">
            <v>-</v>
          </cell>
          <cell r="BG3985">
            <v>0</v>
          </cell>
        </row>
        <row r="3986">
          <cell r="A3986" t="str">
            <v>SSI0002871</v>
          </cell>
          <cell r="C3986" t="str">
            <v>SSI</v>
          </cell>
          <cell r="D3986" t="str">
            <v>FOODEALAB S.R.L.</v>
          </cell>
          <cell r="E3986">
            <v>44076</v>
          </cell>
          <cell r="F3986">
            <v>2020</v>
          </cell>
          <cell r="H3986" t="str">
            <v>01726370628</v>
          </cell>
          <cell r="I3986" t="str">
            <v>In corso di valutazione</v>
          </cell>
          <cell r="J3986" t="str">
            <v>BENEVENTO</v>
          </cell>
          <cell r="K3986" t="str">
            <v>BN</v>
          </cell>
          <cell r="L3986" t="str">
            <v>Campania</v>
          </cell>
          <cell r="M3986" t="str">
            <v>ITALIA</v>
          </cell>
          <cell r="N3986" t="str">
            <v>SUD</v>
          </cell>
          <cell r="O3986" t="str">
            <v>Mezzogiorno</v>
          </cell>
          <cell r="Q3986" t="str">
            <v>X</v>
          </cell>
          <cell r="R3986" t="str">
            <v>PON I&amp;C SUD</v>
          </cell>
          <cell r="S3986" t="str">
            <v>Società costituita</v>
          </cell>
          <cell r="T3986">
            <v>1071696</v>
          </cell>
          <cell r="U3986">
            <v>857356.80000000005</v>
          </cell>
          <cell r="V3986">
            <v>1071696</v>
          </cell>
          <cell r="W3986">
            <v>0</v>
          </cell>
          <cell r="X3986">
            <v>857356.80000000005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7</v>
          </cell>
          <cell r="AI3986" t="str">
            <v>Tecnologia nuova sperimentale</v>
          </cell>
          <cell r="AJ3986" t="str">
            <v>Turismo e beni culturali</v>
          </cell>
          <cell r="AK3986" t="str">
            <v>Turismo e beni culturali</v>
          </cell>
          <cell r="AP3986" t="str">
            <v>62.01.00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2</v>
          </cell>
          <cell r="AX3986">
            <v>6</v>
          </cell>
          <cell r="AY3986">
            <v>8</v>
          </cell>
          <cell r="AZ3986">
            <v>0</v>
          </cell>
          <cell r="BA3986">
            <v>1</v>
          </cell>
          <cell r="BB3986">
            <v>0</v>
          </cell>
          <cell r="BC3986">
            <v>16</v>
          </cell>
          <cell r="BD3986">
            <v>1</v>
          </cell>
          <cell r="BE3986">
            <v>2</v>
          </cell>
          <cell r="BF3986" t="str">
            <v>-</v>
          </cell>
          <cell r="BG3986">
            <v>0</v>
          </cell>
        </row>
        <row r="3987">
          <cell r="A3987" t="str">
            <v>SSI0002872</v>
          </cell>
          <cell r="C3987" t="str">
            <v>SSI</v>
          </cell>
          <cell r="D3987" t="str">
            <v>Portal Technologies srl</v>
          </cell>
          <cell r="E3987">
            <v>44076</v>
          </cell>
          <cell r="F3987">
            <v>2020</v>
          </cell>
          <cell r="H3987" t="str">
            <v>07008120482</v>
          </cell>
          <cell r="I3987" t="str">
            <v>In corso di valutazione</v>
          </cell>
          <cell r="J3987" t="str">
            <v>FIRENZE</v>
          </cell>
          <cell r="K3987" t="str">
            <v>FI</v>
          </cell>
          <cell r="L3987" t="str">
            <v>Toscana</v>
          </cell>
          <cell r="M3987" t="str">
            <v>ITALIA</v>
          </cell>
          <cell r="N3987" t="str">
            <v>CENTRO-NORD</v>
          </cell>
          <cell r="O3987" t="str">
            <v>Centro-Nord</v>
          </cell>
          <cell r="Q3987" t="str">
            <v>X</v>
          </cell>
          <cell r="R3987" t="str">
            <v>DL Rilancio</v>
          </cell>
          <cell r="S3987" t="str">
            <v>Società costituita</v>
          </cell>
          <cell r="T3987">
            <v>200080</v>
          </cell>
          <cell r="U3987">
            <v>167564</v>
          </cell>
          <cell r="V3987">
            <v>200080</v>
          </cell>
          <cell r="W3987">
            <v>0</v>
          </cell>
          <cell r="X3987">
            <v>160064</v>
          </cell>
          <cell r="Y3987">
            <v>0</v>
          </cell>
          <cell r="Z3987">
            <v>7500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5</v>
          </cell>
          <cell r="AI3987" t="str">
            <v>Economia Digitale</v>
          </cell>
          <cell r="AJ3987" t="str">
            <v>Internet of things</v>
          </cell>
          <cell r="AK3987" t="str">
            <v>Web technology</v>
          </cell>
          <cell r="AP3987" t="str">
            <v>62.01.00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1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1</v>
          </cell>
          <cell r="BD3987">
            <v>0</v>
          </cell>
          <cell r="BE3987">
            <v>0</v>
          </cell>
          <cell r="BF3987" t="str">
            <v>-</v>
          </cell>
          <cell r="BG3987">
            <v>0</v>
          </cell>
        </row>
        <row r="3988">
          <cell r="A3988" t="str">
            <v>SSI0002873</v>
          </cell>
          <cell r="C3988" t="str">
            <v>SSI</v>
          </cell>
          <cell r="D3988" t="str">
            <v>Nextmed</v>
          </cell>
          <cell r="E3988">
            <v>44077</v>
          </cell>
          <cell r="F3988">
            <v>2020</v>
          </cell>
          <cell r="H3988" t="str">
            <v>11167310967</v>
          </cell>
          <cell r="I3988" t="str">
            <v>In corso di valutazione</v>
          </cell>
          <cell r="J3988" t="str">
            <v>PISTOIA</v>
          </cell>
          <cell r="K3988" t="str">
            <v>PT</v>
          </cell>
          <cell r="L3988" t="str">
            <v>Toscana</v>
          </cell>
          <cell r="M3988" t="str">
            <v>ITALIA</v>
          </cell>
          <cell r="N3988" t="str">
            <v>CENTRO-NORD</v>
          </cell>
          <cell r="O3988" t="str">
            <v>Centro-Nord</v>
          </cell>
          <cell r="Q3988" t="str">
            <v>X</v>
          </cell>
          <cell r="R3988" t="str">
            <v>DL Rilancio</v>
          </cell>
          <cell r="S3988" t="str">
            <v>Società costituita</v>
          </cell>
          <cell r="T3988">
            <v>136700</v>
          </cell>
          <cell r="U3988">
            <v>100332</v>
          </cell>
          <cell r="V3988">
            <v>136700</v>
          </cell>
          <cell r="W3988">
            <v>0</v>
          </cell>
          <cell r="X3988">
            <v>92832</v>
          </cell>
          <cell r="Y3988">
            <v>0</v>
          </cell>
          <cell r="Z3988">
            <v>7500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1</v>
          </cell>
          <cell r="AI3988" t="str">
            <v>Tecnologia nuova sperimentale</v>
          </cell>
          <cell r="AJ3988" t="str">
            <v>Life sciences</v>
          </cell>
          <cell r="AK3988" t="str">
            <v>Bio-scienze</v>
          </cell>
          <cell r="AP3988" t="str">
            <v>26.60.02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1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1</v>
          </cell>
          <cell r="BD3988">
            <v>0</v>
          </cell>
          <cell r="BE3988">
            <v>0</v>
          </cell>
          <cell r="BF3988" t="str">
            <v>-</v>
          </cell>
          <cell r="BG3988">
            <v>0</v>
          </cell>
        </row>
        <row r="3989">
          <cell r="A3989" t="str">
            <v>SSI0002874</v>
          </cell>
          <cell r="C3989" t="str">
            <v>SSI</v>
          </cell>
          <cell r="D3989" t="str">
            <v>RAWSTONE S.R.L.</v>
          </cell>
          <cell r="E3989">
            <v>44077</v>
          </cell>
          <cell r="F3989">
            <v>2020</v>
          </cell>
          <cell r="H3989" t="str">
            <v>04472790619</v>
          </cell>
          <cell r="I3989" t="str">
            <v>In corso di valutazione</v>
          </cell>
          <cell r="J3989" t="str">
            <v>CASERTA</v>
          </cell>
          <cell r="K3989" t="str">
            <v>CE</v>
          </cell>
          <cell r="L3989" t="str">
            <v>Campania</v>
          </cell>
          <cell r="M3989" t="str">
            <v>ITALIA</v>
          </cell>
          <cell r="N3989" t="str">
            <v>SUD</v>
          </cell>
          <cell r="O3989" t="str">
            <v>Mezzogiorno</v>
          </cell>
          <cell r="Q3989" t="str">
            <v>X</v>
          </cell>
          <cell r="R3989" t="str">
            <v>PON I&amp;C SUD - DL Rilancio</v>
          </cell>
          <cell r="S3989" t="str">
            <v>Società costituita</v>
          </cell>
          <cell r="T3989">
            <v>289604</v>
          </cell>
          <cell r="U3989">
            <v>275643.59999999998</v>
          </cell>
          <cell r="V3989">
            <v>289604</v>
          </cell>
          <cell r="W3989">
            <v>0</v>
          </cell>
          <cell r="X3989">
            <v>260643.6</v>
          </cell>
          <cell r="Y3989">
            <v>0</v>
          </cell>
          <cell r="Z3989">
            <v>15000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4</v>
          </cell>
          <cell r="AI3989" t="str">
            <v>Economia Digitale</v>
          </cell>
          <cell r="AJ3989" t="str">
            <v>Cloud computing</v>
          </cell>
          <cell r="AK3989" t="str">
            <v>Web technology</v>
          </cell>
          <cell r="AP3989" t="str">
            <v>62.01.00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1</v>
          </cell>
          <cell r="BC3989">
            <v>0</v>
          </cell>
          <cell r="BD3989">
            <v>1</v>
          </cell>
          <cell r="BE3989">
            <v>0</v>
          </cell>
          <cell r="BF3989" t="str">
            <v>-</v>
          </cell>
          <cell r="BG3989">
            <v>0</v>
          </cell>
        </row>
        <row r="3990">
          <cell r="A3990" t="str">
            <v>SSI0002875</v>
          </cell>
          <cell r="C3990" t="str">
            <v>SSI</v>
          </cell>
          <cell r="D3990" t="str">
            <v>Dario Cristino</v>
          </cell>
          <cell r="E3990">
            <v>44078</v>
          </cell>
          <cell r="F3990">
            <v>2020</v>
          </cell>
          <cell r="H3990" t="str">
            <v/>
          </cell>
          <cell r="I3990" t="str">
            <v>In corso di valutazione</v>
          </cell>
          <cell r="J3990" t="str">
            <v>PONTECAGNANO FAIANO</v>
          </cell>
          <cell r="K3990" t="str">
            <v>SA</v>
          </cell>
          <cell r="L3990" t="str">
            <v>Campania</v>
          </cell>
          <cell r="M3990" t="str">
            <v>ITALIA</v>
          </cell>
          <cell r="N3990" t="str">
            <v>SUD</v>
          </cell>
          <cell r="O3990" t="str">
            <v>Mezzogiorno</v>
          </cell>
          <cell r="Q3990" t="str">
            <v>X</v>
          </cell>
          <cell r="R3990" t="str">
            <v>PON I&amp;C SUD - DL Rilancio</v>
          </cell>
          <cell r="S3990" t="str">
            <v>Società non costituita</v>
          </cell>
          <cell r="T3990">
            <v>603967.38</v>
          </cell>
          <cell r="U3990">
            <v>550644.77</v>
          </cell>
          <cell r="V3990">
            <v>603967.38</v>
          </cell>
          <cell r="W3990">
            <v>0</v>
          </cell>
          <cell r="X3990">
            <v>535644.77</v>
          </cell>
          <cell r="Y3990">
            <v>0</v>
          </cell>
          <cell r="Z3990">
            <v>15000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3</v>
          </cell>
          <cell r="AI3990" t="str">
            <v>Economia Digitale</v>
          </cell>
          <cell r="AJ3990" t="str">
            <v>E-Commerce</v>
          </cell>
          <cell r="AK3990" t="str">
            <v>Web technology</v>
          </cell>
          <cell r="AP3990" t="str">
            <v/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1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1</v>
          </cell>
          <cell r="BD3990">
            <v>0</v>
          </cell>
          <cell r="BE3990">
            <v>1</v>
          </cell>
          <cell r="BF3990" t="str">
            <v>-</v>
          </cell>
          <cell r="BG3990">
            <v>0</v>
          </cell>
        </row>
        <row r="3991">
          <cell r="A3991" t="str">
            <v>SSI0002876</v>
          </cell>
          <cell r="C3991" t="str">
            <v>SSI</v>
          </cell>
          <cell r="D3991" t="str">
            <v>3DNEXTECH SRL</v>
          </cell>
          <cell r="E3991">
            <v>44078</v>
          </cell>
          <cell r="F3991">
            <v>2020</v>
          </cell>
          <cell r="H3991" t="str">
            <v>02191040506</v>
          </cell>
          <cell r="I3991" t="str">
            <v>In corso di valutazione</v>
          </cell>
          <cell r="J3991" t="str">
            <v>LIVORNO</v>
          </cell>
          <cell r="K3991" t="str">
            <v>LI</v>
          </cell>
          <cell r="L3991" t="str">
            <v>Toscana</v>
          </cell>
          <cell r="M3991" t="str">
            <v>ITALIA</v>
          </cell>
          <cell r="N3991" t="str">
            <v>CENTRO-NORD</v>
          </cell>
          <cell r="O3991" t="str">
            <v>Centro-Nord</v>
          </cell>
          <cell r="Q3991" t="str">
            <v>X</v>
          </cell>
          <cell r="R3991" t="str">
            <v>DL Rilancio</v>
          </cell>
          <cell r="S3991" t="str">
            <v>Società costituita</v>
          </cell>
          <cell r="T3991">
            <v>949800</v>
          </cell>
          <cell r="U3991">
            <v>759840</v>
          </cell>
          <cell r="V3991">
            <v>949800</v>
          </cell>
          <cell r="W3991">
            <v>0</v>
          </cell>
          <cell r="X3991">
            <v>759840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2</v>
          </cell>
          <cell r="AI3991" t="str">
            <v>Valorizzazione della ricerca</v>
          </cell>
          <cell r="AJ3991" t="str">
            <v>Materiali innovativi</v>
          </cell>
          <cell r="AK3991" t="str">
            <v>Industria hi-tech</v>
          </cell>
          <cell r="AP3991" t="str">
            <v>28.99.99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2</v>
          </cell>
          <cell r="AY3991">
            <v>1</v>
          </cell>
          <cell r="AZ3991">
            <v>0</v>
          </cell>
          <cell r="BA3991">
            <v>0</v>
          </cell>
          <cell r="BB3991">
            <v>0</v>
          </cell>
          <cell r="BC3991">
            <v>3</v>
          </cell>
          <cell r="BD3991">
            <v>0</v>
          </cell>
          <cell r="BE3991">
            <v>0</v>
          </cell>
          <cell r="BF3991" t="str">
            <v>-</v>
          </cell>
          <cell r="BG3991">
            <v>0</v>
          </cell>
        </row>
        <row r="3992">
          <cell r="A3992" t="str">
            <v>SSI0002877</v>
          </cell>
          <cell r="C3992" t="str">
            <v>SSI</v>
          </cell>
          <cell r="D3992" t="str">
            <v>ASTAINSIEME SRL</v>
          </cell>
          <cell r="E3992">
            <v>44078</v>
          </cell>
          <cell r="F3992">
            <v>2020</v>
          </cell>
          <cell r="H3992" t="str">
            <v>02550290460</v>
          </cell>
          <cell r="I3992" t="str">
            <v>In corso di valutazione</v>
          </cell>
          <cell r="J3992" t="str">
            <v>VIAREGGIO</v>
          </cell>
          <cell r="K3992" t="str">
            <v>LU</v>
          </cell>
          <cell r="L3992" t="str">
            <v>Toscana</v>
          </cell>
          <cell r="M3992" t="str">
            <v>ITALIA</v>
          </cell>
          <cell r="N3992" t="str">
            <v>CENTRO-NORD</v>
          </cell>
          <cell r="O3992" t="str">
            <v>Centro-Nord</v>
          </cell>
          <cell r="Q3992" t="str">
            <v>X</v>
          </cell>
          <cell r="R3992" t="str">
            <v>DL Rilancio</v>
          </cell>
          <cell r="S3992" t="str">
            <v>Società costituita</v>
          </cell>
          <cell r="T3992">
            <v>1493669.66</v>
          </cell>
          <cell r="U3992">
            <v>1202435.73</v>
          </cell>
          <cell r="V3992">
            <v>1493669.66</v>
          </cell>
          <cell r="W3992">
            <v>0</v>
          </cell>
          <cell r="X3992">
            <v>1194935.73</v>
          </cell>
          <cell r="Y3992">
            <v>0</v>
          </cell>
          <cell r="Z3992">
            <v>7500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9</v>
          </cell>
          <cell r="AI3992" t="str">
            <v>Economia Digitale</v>
          </cell>
          <cell r="AJ3992" t="str">
            <v>Telecomunicazioni</v>
          </cell>
          <cell r="AK3992" t="str">
            <v>IT e infrastrutture</v>
          </cell>
          <cell r="AP3992" t="str">
            <v>58.19.00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2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2</v>
          </cell>
          <cell r="BD3992">
            <v>0</v>
          </cell>
          <cell r="BE3992">
            <v>0</v>
          </cell>
          <cell r="BF3992" t="str">
            <v>-</v>
          </cell>
          <cell r="BG3992">
            <v>0</v>
          </cell>
        </row>
        <row r="3993">
          <cell r="A3993" t="str">
            <v>SSI0002878</v>
          </cell>
          <cell r="C3993" t="str">
            <v>SSI</v>
          </cell>
          <cell r="D3993" t="str">
            <v>Valerio Semeraro</v>
          </cell>
          <cell r="E3993">
            <v>44078</v>
          </cell>
          <cell r="F3993">
            <v>2020</v>
          </cell>
          <cell r="H3993" t="str">
            <v/>
          </cell>
          <cell r="I3993" t="str">
            <v>In corso di valutazione</v>
          </cell>
          <cell r="J3993" t="str">
            <v/>
          </cell>
          <cell r="K3993" t="str">
            <v/>
          </cell>
          <cell r="L3993" t="str">
            <v>Puglia</v>
          </cell>
          <cell r="M3993" t="str">
            <v>ITALIA</v>
          </cell>
          <cell r="N3993" t="str">
            <v>SUD</v>
          </cell>
          <cell r="O3993" t="str">
            <v>Mezzogiorno</v>
          </cell>
          <cell r="Q3993" t="str">
            <v>X</v>
          </cell>
          <cell r="R3993" t="str">
            <v>PON I&amp;C SUD - DL Rilancio</v>
          </cell>
          <cell r="S3993" t="str">
            <v>Società non costituita</v>
          </cell>
          <cell r="T3993">
            <v>580460</v>
          </cell>
          <cell r="U3993">
            <v>537414</v>
          </cell>
          <cell r="V3993">
            <v>580460</v>
          </cell>
          <cell r="W3993">
            <v>0</v>
          </cell>
          <cell r="X3993">
            <v>522414</v>
          </cell>
          <cell r="Y3993">
            <v>0</v>
          </cell>
          <cell r="Z3993">
            <v>15000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2</v>
          </cell>
          <cell r="AI3993" t="str">
            <v>Economia Digitale</v>
          </cell>
          <cell r="AJ3993" t="str">
            <v>Internet of things</v>
          </cell>
          <cell r="AK3993" t="str">
            <v>Web technology</v>
          </cell>
          <cell r="AP3993" t="str">
            <v/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1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1</v>
          </cell>
          <cell r="BD3993">
            <v>0</v>
          </cell>
          <cell r="BE3993">
            <v>1</v>
          </cell>
          <cell r="BF3993" t="str">
            <v>-</v>
          </cell>
          <cell r="BG3993">
            <v>0</v>
          </cell>
        </row>
        <row r="3994">
          <cell r="A3994" t="str">
            <v>SSI0002879</v>
          </cell>
          <cell r="C3994" t="str">
            <v>SSI</v>
          </cell>
          <cell r="D3994" t="str">
            <v>Mondo Crypto S.R.L.</v>
          </cell>
          <cell r="E3994">
            <v>44081</v>
          </cell>
          <cell r="F3994">
            <v>2020</v>
          </cell>
          <cell r="H3994" t="str">
            <v>04457240614</v>
          </cell>
          <cell r="I3994" t="str">
            <v>In corso di valutazione</v>
          </cell>
          <cell r="J3994" t="str">
            <v>MONDRAGONE</v>
          </cell>
          <cell r="K3994" t="str">
            <v>CE</v>
          </cell>
          <cell r="L3994" t="str">
            <v>Campania</v>
          </cell>
          <cell r="M3994" t="str">
            <v>ITALIA</v>
          </cell>
          <cell r="N3994" t="str">
            <v>SUD</v>
          </cell>
          <cell r="O3994" t="str">
            <v>Mezzogiorno</v>
          </cell>
          <cell r="Q3994" t="str">
            <v>X</v>
          </cell>
          <cell r="R3994" t="str">
            <v>PON I&amp;C SUD - DL Rilancio</v>
          </cell>
          <cell r="S3994" t="str">
            <v>Società costituita</v>
          </cell>
          <cell r="T3994">
            <v>700000</v>
          </cell>
          <cell r="U3994">
            <v>575000</v>
          </cell>
          <cell r="V3994">
            <v>700000</v>
          </cell>
          <cell r="W3994">
            <v>0</v>
          </cell>
          <cell r="X3994">
            <v>560000</v>
          </cell>
          <cell r="Y3994">
            <v>0</v>
          </cell>
          <cell r="Z3994">
            <v>15000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4</v>
          </cell>
          <cell r="AI3994" t="str">
            <v>Economia Digitale</v>
          </cell>
          <cell r="AJ3994" t="str">
            <v>Socialnetwork</v>
          </cell>
          <cell r="AK3994" t="str">
            <v>Web technology</v>
          </cell>
          <cell r="AP3994" t="str">
            <v>63.99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1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1</v>
          </cell>
          <cell r="BD3994">
            <v>0</v>
          </cell>
          <cell r="BE3994">
            <v>0</v>
          </cell>
          <cell r="BF3994" t="str">
            <v>-</v>
          </cell>
          <cell r="BG3994">
            <v>0</v>
          </cell>
        </row>
        <row r="3995">
          <cell r="A3995" t="str">
            <v>SSI0002880</v>
          </cell>
          <cell r="C3995" t="str">
            <v>SSI</v>
          </cell>
          <cell r="D3995" t="str">
            <v>LOOPALTY SAGL</v>
          </cell>
          <cell r="E3995">
            <v>44081</v>
          </cell>
          <cell r="F3995">
            <v>2020</v>
          </cell>
          <cell r="H3995" t="str">
            <v>CHE-485.288.490</v>
          </cell>
          <cell r="I3995" t="str">
            <v>In corso di valutazione</v>
          </cell>
          <cell r="J3995" t="str">
            <v>COMO</v>
          </cell>
          <cell r="K3995" t="str">
            <v>CO</v>
          </cell>
          <cell r="L3995" t="str">
            <v>Lombardia</v>
          </cell>
          <cell r="M3995" t="str">
            <v>ITALIA</v>
          </cell>
          <cell r="N3995" t="str">
            <v>CENTRO-NORD</v>
          </cell>
          <cell r="O3995" t="str">
            <v>Centro-Nord</v>
          </cell>
          <cell r="Q3995" t="str">
            <v>X</v>
          </cell>
          <cell r="R3995" t="str">
            <v>DL Rilancio</v>
          </cell>
          <cell r="S3995" t="str">
            <v>Società costituita</v>
          </cell>
          <cell r="T3995">
            <v>1062140</v>
          </cell>
          <cell r="U3995">
            <v>857212</v>
          </cell>
          <cell r="V3995">
            <v>1062140</v>
          </cell>
          <cell r="W3995">
            <v>0</v>
          </cell>
          <cell r="X3995">
            <v>849712</v>
          </cell>
          <cell r="Y3995">
            <v>0</v>
          </cell>
          <cell r="Z3995">
            <v>7500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5</v>
          </cell>
          <cell r="AI3995" t="str">
            <v>Economia Digitale</v>
          </cell>
          <cell r="AJ3995" t="str">
            <v>E-Commerce</v>
          </cell>
          <cell r="AK3995" t="str">
            <v>Web technology</v>
          </cell>
          <cell r="AP3995" t="str">
            <v/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1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1</v>
          </cell>
          <cell r="BD3995">
            <v>0</v>
          </cell>
          <cell r="BE3995">
            <v>0</v>
          </cell>
          <cell r="BF3995" t="str">
            <v>-</v>
          </cell>
          <cell r="BG3995">
            <v>0</v>
          </cell>
        </row>
        <row r="3996">
          <cell r="A3996" t="str">
            <v>SSI0002881</v>
          </cell>
          <cell r="C3996" t="str">
            <v>SSI</v>
          </cell>
          <cell r="D3996" t="str">
            <v>Liberato Marra</v>
          </cell>
          <cell r="E3996">
            <v>44081</v>
          </cell>
          <cell r="F3996">
            <v>2020</v>
          </cell>
          <cell r="H3996" t="str">
            <v/>
          </cell>
          <cell r="I3996" t="str">
            <v>In corso di valutazione</v>
          </cell>
          <cell r="J3996" t="str">
            <v/>
          </cell>
          <cell r="K3996" t="str">
            <v/>
          </cell>
          <cell r="L3996" t="str">
            <v>Abruzzo</v>
          </cell>
          <cell r="M3996" t="str">
            <v>ITALIA</v>
          </cell>
          <cell r="N3996" t="str">
            <v>SUD</v>
          </cell>
          <cell r="O3996" t="str">
            <v>Mezzogiorno</v>
          </cell>
          <cell r="Q3996" t="str">
            <v>X</v>
          </cell>
          <cell r="R3996" t="str">
            <v>DL Rilancio (PON IC SAM)</v>
          </cell>
          <cell r="S3996" t="str">
            <v>Società non costituita</v>
          </cell>
          <cell r="T3996">
            <v>740282.1</v>
          </cell>
          <cell r="U3996">
            <v>607225.68000000005</v>
          </cell>
          <cell r="V3996">
            <v>740282.1</v>
          </cell>
          <cell r="W3996">
            <v>0</v>
          </cell>
          <cell r="X3996">
            <v>592225.68000000005</v>
          </cell>
          <cell r="Y3996">
            <v>0</v>
          </cell>
          <cell r="Z3996">
            <v>15000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7</v>
          </cell>
          <cell r="AI3996" t="str">
            <v>Valorizzazione della ricerca</v>
          </cell>
          <cell r="AJ3996" t="str">
            <v>E-Commerce</v>
          </cell>
          <cell r="AK3996" t="str">
            <v>Web technology</v>
          </cell>
          <cell r="AP3996" t="str">
            <v/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1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1</v>
          </cell>
          <cell r="BD3996">
            <v>0</v>
          </cell>
          <cell r="BE3996">
            <v>0</v>
          </cell>
          <cell r="BF3996" t="str">
            <v>-</v>
          </cell>
          <cell r="BG3996">
            <v>0</v>
          </cell>
        </row>
        <row r="3997">
          <cell r="A3997" t="str">
            <v>SSI0002882</v>
          </cell>
          <cell r="C3997" t="str">
            <v>SSI</v>
          </cell>
          <cell r="D3997" t="str">
            <v xml:space="preserve">RENOON B.V. </v>
          </cell>
          <cell r="E3997">
            <v>44082</v>
          </cell>
          <cell r="F3997">
            <v>2020</v>
          </cell>
          <cell r="H3997" t="str">
            <v>NL-860982671B01</v>
          </cell>
          <cell r="I3997" t="str">
            <v>In corso di valutazione</v>
          </cell>
          <cell r="J3997" t="str">
            <v>NAPOLI</v>
          </cell>
          <cell r="K3997" t="str">
            <v>NA</v>
          </cell>
          <cell r="L3997" t="str">
            <v>Campania</v>
          </cell>
          <cell r="M3997" t="str">
            <v>ITALIA</v>
          </cell>
          <cell r="N3997" t="str">
            <v>SUD</v>
          </cell>
          <cell r="O3997" t="str">
            <v>Mezzogiorno</v>
          </cell>
          <cell r="Q3997" t="str">
            <v>X</v>
          </cell>
          <cell r="R3997" t="str">
            <v>PON I&amp;C SUD - DL Rilancio</v>
          </cell>
          <cell r="S3997" t="str">
            <v>Società costituita</v>
          </cell>
          <cell r="T3997">
            <v>650280</v>
          </cell>
          <cell r="U3997">
            <v>535224</v>
          </cell>
          <cell r="V3997">
            <v>650280</v>
          </cell>
          <cell r="W3997">
            <v>0</v>
          </cell>
          <cell r="X3997">
            <v>520224</v>
          </cell>
          <cell r="Y3997">
            <v>0</v>
          </cell>
          <cell r="Z3997">
            <v>15000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8</v>
          </cell>
          <cell r="AI3997" t="str">
            <v>Economia Digitale</v>
          </cell>
          <cell r="AJ3997" t="str">
            <v>E-Commerce</v>
          </cell>
          <cell r="AK3997" t="str">
            <v>Web technology</v>
          </cell>
          <cell r="AP3997" t="str">
            <v/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4</v>
          </cell>
          <cell r="AX3997">
            <v>0</v>
          </cell>
          <cell r="AY3997">
            <v>0</v>
          </cell>
          <cell r="AZ3997">
            <v>1</v>
          </cell>
          <cell r="BA3997">
            <v>0</v>
          </cell>
          <cell r="BB3997">
            <v>0</v>
          </cell>
          <cell r="BC3997">
            <v>4</v>
          </cell>
          <cell r="BD3997">
            <v>1</v>
          </cell>
          <cell r="BE3997">
            <v>5</v>
          </cell>
          <cell r="BF3997" t="str">
            <v>-</v>
          </cell>
          <cell r="BG3997">
            <v>0</v>
          </cell>
        </row>
        <row r="3998">
          <cell r="A3998" t="str">
            <v>SSI0002883</v>
          </cell>
          <cell r="C3998" t="str">
            <v>SSI</v>
          </cell>
          <cell r="D3998" t="str">
            <v>Fabio Meni</v>
          </cell>
          <cell r="E3998">
            <v>44082</v>
          </cell>
          <cell r="F3998">
            <v>2020</v>
          </cell>
          <cell r="H3998" t="str">
            <v/>
          </cell>
          <cell r="I3998" t="str">
            <v>In corso di valutazione</v>
          </cell>
          <cell r="J3998" t="str">
            <v>MILANO</v>
          </cell>
          <cell r="K3998" t="str">
            <v>MI</v>
          </cell>
          <cell r="L3998" t="str">
            <v>Lombardia</v>
          </cell>
          <cell r="M3998" t="str">
            <v>ITALIA</v>
          </cell>
          <cell r="N3998" t="str">
            <v>CENTRO-NORD</v>
          </cell>
          <cell r="O3998" t="str">
            <v>Centro-Nord</v>
          </cell>
          <cell r="Q3998" t="str">
            <v>X</v>
          </cell>
          <cell r="R3998" t="str">
            <v>DL Rilancio</v>
          </cell>
          <cell r="S3998" t="str">
            <v>Società non costituita</v>
          </cell>
          <cell r="T3998">
            <v>233777</v>
          </cell>
          <cell r="U3998">
            <v>188725.92</v>
          </cell>
          <cell r="V3998">
            <v>233777</v>
          </cell>
          <cell r="W3998">
            <v>0</v>
          </cell>
          <cell r="X3998">
            <v>181225.92</v>
          </cell>
          <cell r="Y3998">
            <v>0</v>
          </cell>
          <cell r="Z3998">
            <v>7500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3</v>
          </cell>
          <cell r="AI3998" t="str">
            <v>Economia Digitale</v>
          </cell>
          <cell r="AJ3998" t="str">
            <v>Life sciences</v>
          </cell>
          <cell r="AK3998" t="str">
            <v>Bio-scienze</v>
          </cell>
          <cell r="AP3998" t="str">
            <v/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2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2</v>
          </cell>
          <cell r="BD3998">
            <v>0</v>
          </cell>
          <cell r="BE3998">
            <v>0</v>
          </cell>
          <cell r="BF3998" t="str">
            <v>-</v>
          </cell>
          <cell r="BG3998">
            <v>0</v>
          </cell>
          <cell r="BI3998" t="str">
            <v xml:space="preserve"> </v>
          </cell>
        </row>
        <row r="3999">
          <cell r="A3999" t="str">
            <v>SSI0002884</v>
          </cell>
          <cell r="C3999" t="str">
            <v>SSI</v>
          </cell>
          <cell r="D3999" t="str">
            <v>Bitcorp s.r.l.</v>
          </cell>
          <cell r="E3999">
            <v>44083</v>
          </cell>
          <cell r="F3999">
            <v>2020</v>
          </cell>
          <cell r="H3999" t="str">
            <v>10273460963</v>
          </cell>
          <cell r="I3999" t="str">
            <v>In corso di valutazione</v>
          </cell>
          <cell r="J3999" t="str">
            <v>MILANO</v>
          </cell>
          <cell r="K3999" t="str">
            <v>MI</v>
          </cell>
          <cell r="L3999" t="str">
            <v>Lombardia</v>
          </cell>
          <cell r="M3999" t="str">
            <v>ITALIA</v>
          </cell>
          <cell r="N3999" t="str">
            <v>CENTRO-NORD</v>
          </cell>
          <cell r="O3999" t="str">
            <v>Centro-Nord</v>
          </cell>
          <cell r="Q3999" t="str">
            <v>X</v>
          </cell>
          <cell r="R3999" t="str">
            <v>DL Rilancio</v>
          </cell>
          <cell r="S3999" t="str">
            <v>Società costituita</v>
          </cell>
          <cell r="T3999">
            <v>1374520</v>
          </cell>
          <cell r="U3999">
            <v>1237068</v>
          </cell>
          <cell r="V3999">
            <v>1374520</v>
          </cell>
          <cell r="W3999">
            <v>0</v>
          </cell>
          <cell r="X3999">
            <v>1237068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8</v>
          </cell>
          <cell r="AI3999" t="str">
            <v>Valorizzazione della ricerca</v>
          </cell>
          <cell r="AJ3999" t="str">
            <v>Infrastruttura e sicurezza</v>
          </cell>
          <cell r="AK3999" t="str">
            <v>IT e infrastrutture</v>
          </cell>
          <cell r="AP3999" t="str">
            <v>62.02.00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1</v>
          </cell>
          <cell r="AX3999">
            <v>2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3</v>
          </cell>
          <cell r="BD3999">
            <v>0</v>
          </cell>
          <cell r="BE3999">
            <v>1</v>
          </cell>
          <cell r="BF3999" t="str">
            <v>-</v>
          </cell>
          <cell r="BG3999">
            <v>1</v>
          </cell>
        </row>
        <row r="4000">
          <cell r="A4000" t="str">
            <v>SSI0002885</v>
          </cell>
          <cell r="C4000" t="str">
            <v>SSI</v>
          </cell>
          <cell r="D4000" t="str">
            <v>Advanced Medical Engineering Devices S.r.l.</v>
          </cell>
          <cell r="E4000">
            <v>44083</v>
          </cell>
          <cell r="F4000">
            <v>2020</v>
          </cell>
          <cell r="H4000" t="str">
            <v>06699530827</v>
          </cell>
          <cell r="I4000" t="str">
            <v>In corso di valutazione</v>
          </cell>
          <cell r="J4000" t="str">
            <v>PALERMO</v>
          </cell>
          <cell r="K4000" t="str">
            <v>PA</v>
          </cell>
          <cell r="L4000" t="str">
            <v>Sicilia</v>
          </cell>
          <cell r="M4000" t="str">
            <v>ITALIA</v>
          </cell>
          <cell r="N4000" t="str">
            <v>SUD</v>
          </cell>
          <cell r="O4000" t="str">
            <v>Mezzogiorno</v>
          </cell>
          <cell r="Q4000" t="str">
            <v>X</v>
          </cell>
          <cell r="R4000" t="str">
            <v>PON I&amp;C SUD</v>
          </cell>
          <cell r="S4000" t="str">
            <v>Società costituita</v>
          </cell>
          <cell r="T4000">
            <v>600000</v>
          </cell>
          <cell r="U4000">
            <v>480000</v>
          </cell>
          <cell r="V4000">
            <v>600000</v>
          </cell>
          <cell r="W4000">
            <v>0</v>
          </cell>
          <cell r="X4000">
            <v>480000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2</v>
          </cell>
          <cell r="AI4000" t="str">
            <v>Valorizzazione della ricerca</v>
          </cell>
          <cell r="AJ4000" t="str">
            <v>Life sciences</v>
          </cell>
          <cell r="AK4000" t="str">
            <v>Bio-scienze</v>
          </cell>
          <cell r="AP4000" t="str">
            <v>72.11.00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2</v>
          </cell>
          <cell r="AY4000">
            <v>0</v>
          </cell>
          <cell r="AZ4000">
            <v>1</v>
          </cell>
          <cell r="BA4000">
            <v>0</v>
          </cell>
          <cell r="BB4000">
            <v>0</v>
          </cell>
          <cell r="BC4000">
            <v>2</v>
          </cell>
          <cell r="BD4000">
            <v>1</v>
          </cell>
          <cell r="BE4000">
            <v>1</v>
          </cell>
          <cell r="BF4000" t="str">
            <v>-</v>
          </cell>
          <cell r="BG4000">
            <v>0</v>
          </cell>
        </row>
        <row r="4001">
          <cell r="A4001" t="str">
            <v>SSI0002886</v>
          </cell>
          <cell r="C4001" t="str">
            <v>SSI</v>
          </cell>
          <cell r="D4001" t="str">
            <v>I-EMME</v>
          </cell>
          <cell r="E4001">
            <v>44084</v>
          </cell>
          <cell r="F4001">
            <v>2020</v>
          </cell>
          <cell r="H4001" t="str">
            <v>03852670136</v>
          </cell>
          <cell r="I4001" t="str">
            <v>In corso di valutazione</v>
          </cell>
          <cell r="J4001" t="str">
            <v>MARIANO COMENSE</v>
          </cell>
          <cell r="K4001" t="str">
            <v>CO</v>
          </cell>
          <cell r="L4001" t="str">
            <v>Lombardia</v>
          </cell>
          <cell r="M4001" t="str">
            <v>ITALIA</v>
          </cell>
          <cell r="N4001" t="str">
            <v>CENTRO-NORD</v>
          </cell>
          <cell r="O4001" t="str">
            <v>Centro-Nord</v>
          </cell>
          <cell r="Q4001" t="str">
            <v>X</v>
          </cell>
          <cell r="R4001" t="str">
            <v>DL Rilancio</v>
          </cell>
          <cell r="S4001" t="str">
            <v>Società costituita</v>
          </cell>
          <cell r="T4001">
            <v>465456</v>
          </cell>
          <cell r="U4001">
            <v>418910.4</v>
          </cell>
          <cell r="V4001">
            <v>465456</v>
          </cell>
          <cell r="W4001">
            <v>0</v>
          </cell>
          <cell r="X4001">
            <v>418910.4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3</v>
          </cell>
          <cell r="AI4001" t="str">
            <v>Economia Digitale</v>
          </cell>
          <cell r="AJ4001" t="str">
            <v>E-Commerce</v>
          </cell>
          <cell r="AK4001" t="str">
            <v>Web technology</v>
          </cell>
          <cell r="AP4001" t="str">
            <v>62.01.00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1</v>
          </cell>
          <cell r="AX4001">
            <v>0</v>
          </cell>
          <cell r="AY4001">
            <v>0</v>
          </cell>
          <cell r="AZ4001">
            <v>1</v>
          </cell>
          <cell r="BA4001">
            <v>0</v>
          </cell>
          <cell r="BB4001">
            <v>0</v>
          </cell>
          <cell r="BC4001">
            <v>1</v>
          </cell>
          <cell r="BD4001">
            <v>1</v>
          </cell>
          <cell r="BE4001">
            <v>2</v>
          </cell>
          <cell r="BF4001" t="str">
            <v>-</v>
          </cell>
          <cell r="BG4001">
            <v>0</v>
          </cell>
        </row>
        <row r="4002">
          <cell r="A4002" t="str">
            <v>SSI0002887</v>
          </cell>
          <cell r="C4002" t="str">
            <v>SSI</v>
          </cell>
          <cell r="D4002" t="str">
            <v>MICEBOT SRL</v>
          </cell>
          <cell r="E4002">
            <v>44084</v>
          </cell>
          <cell r="F4002">
            <v>2020</v>
          </cell>
          <cell r="H4002" t="str">
            <v>10928680965</v>
          </cell>
          <cell r="I4002" t="str">
            <v>In corso di valutazione</v>
          </cell>
          <cell r="J4002" t="str">
            <v>MILANO</v>
          </cell>
          <cell r="K4002" t="str">
            <v>MI</v>
          </cell>
          <cell r="L4002" t="str">
            <v>Lombardia</v>
          </cell>
          <cell r="M4002" t="str">
            <v>ITALIA</v>
          </cell>
          <cell r="N4002" t="str">
            <v>CENTRO-NORD</v>
          </cell>
          <cell r="O4002" t="str">
            <v>Centro-Nord</v>
          </cell>
          <cell r="Q4002" t="str">
            <v>X</v>
          </cell>
          <cell r="R4002" t="str">
            <v>DL Rilancio</v>
          </cell>
          <cell r="S4002" t="str">
            <v>Società costituita</v>
          </cell>
          <cell r="T4002">
            <v>563160</v>
          </cell>
          <cell r="U4002">
            <v>450528</v>
          </cell>
          <cell r="V4002">
            <v>563160</v>
          </cell>
          <cell r="W4002">
            <v>0</v>
          </cell>
          <cell r="X4002">
            <v>450528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6</v>
          </cell>
          <cell r="AI4002" t="str">
            <v>Economia Digitale</v>
          </cell>
          <cell r="AJ4002" t="str">
            <v>Turismo e beni culturali</v>
          </cell>
          <cell r="AK4002" t="str">
            <v>Turismo e beni culturali</v>
          </cell>
          <cell r="AP4002" t="str">
            <v>63.12.00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4</v>
          </cell>
          <cell r="AY4002">
            <v>2</v>
          </cell>
          <cell r="AZ4002">
            <v>0</v>
          </cell>
          <cell r="BA4002">
            <v>1</v>
          </cell>
          <cell r="BB4002">
            <v>1</v>
          </cell>
          <cell r="BC4002">
            <v>6</v>
          </cell>
          <cell r="BD4002">
            <v>2</v>
          </cell>
          <cell r="BE4002">
            <v>0</v>
          </cell>
          <cell r="BF4002" t="str">
            <v>-</v>
          </cell>
          <cell r="BG4002">
            <v>0</v>
          </cell>
        </row>
        <row r="4003">
          <cell r="A4003" t="str">
            <v>SSI0002888</v>
          </cell>
          <cell r="C4003" t="str">
            <v>SSI</v>
          </cell>
          <cell r="D4003" t="str">
            <v>MUV srl SB</v>
          </cell>
          <cell r="E4003">
            <v>44086</v>
          </cell>
          <cell r="F4003">
            <v>2020</v>
          </cell>
          <cell r="H4003" t="str">
            <v>06837280822</v>
          </cell>
          <cell r="I4003" t="str">
            <v>In corso di valutazione</v>
          </cell>
          <cell r="J4003" t="str">
            <v>PALERMO</v>
          </cell>
          <cell r="K4003" t="str">
            <v>PA</v>
          </cell>
          <cell r="L4003" t="str">
            <v>Sicilia</v>
          </cell>
          <cell r="M4003" t="str">
            <v>ITALIA</v>
          </cell>
          <cell r="N4003" t="str">
            <v>SUD</v>
          </cell>
          <cell r="O4003" t="str">
            <v>Mezzogiorno</v>
          </cell>
          <cell r="Q4003" t="str">
            <v>X</v>
          </cell>
          <cell r="R4003" t="str">
            <v>PON I&amp;C SUD - DL Rilancio</v>
          </cell>
          <cell r="S4003" t="str">
            <v>Società costituita</v>
          </cell>
          <cell r="T4003">
            <v>1433023.3800000001</v>
          </cell>
          <cell r="U4003">
            <v>1161418.7000000002</v>
          </cell>
          <cell r="V4003">
            <v>1433023.3800000001</v>
          </cell>
          <cell r="W4003">
            <v>0</v>
          </cell>
          <cell r="X4003">
            <v>1146418.7000000002</v>
          </cell>
          <cell r="Y4003">
            <v>0</v>
          </cell>
          <cell r="Z4003">
            <v>15000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9</v>
          </cell>
          <cell r="AI4003" t="str">
            <v>Valorizzazione della ricerca</v>
          </cell>
          <cell r="AJ4003" t="str">
            <v>Smart cities</v>
          </cell>
          <cell r="AK4003" t="str">
            <v>Smart cities and services</v>
          </cell>
          <cell r="AP4003" t="str">
            <v>62.01.00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4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4</v>
          </cell>
          <cell r="BD4003">
            <v>0</v>
          </cell>
          <cell r="BE4003">
            <v>0</v>
          </cell>
          <cell r="BF4003" t="str">
            <v>-</v>
          </cell>
          <cell r="BG4003">
            <v>0</v>
          </cell>
        </row>
        <row r="4004">
          <cell r="A4004" t="str">
            <v>SSI0002889</v>
          </cell>
          <cell r="C4004" t="str">
            <v>SSI</v>
          </cell>
          <cell r="D4004" t="str">
            <v>Meedox s.r.l.</v>
          </cell>
          <cell r="E4004">
            <v>44089</v>
          </cell>
          <cell r="F4004">
            <v>2020</v>
          </cell>
          <cell r="H4004" t="str">
            <v>15776151001</v>
          </cell>
          <cell r="I4004" t="str">
            <v>In corso di valutazione</v>
          </cell>
          <cell r="J4004" t="str">
            <v>ROMA</v>
          </cell>
          <cell r="K4004" t="str">
            <v>RM</v>
          </cell>
          <cell r="L4004" t="str">
            <v>Lazio</v>
          </cell>
          <cell r="M4004" t="str">
            <v>ITALIA</v>
          </cell>
          <cell r="N4004" t="str">
            <v>CENTRO-NORD</v>
          </cell>
          <cell r="O4004" t="str">
            <v>Centro-Nord</v>
          </cell>
          <cell r="Q4004" t="str">
            <v>X</v>
          </cell>
          <cell r="R4004" t="str">
            <v>DL Rilancio</v>
          </cell>
          <cell r="S4004" t="str">
            <v>Società costituita</v>
          </cell>
          <cell r="T4004">
            <v>1499011</v>
          </cell>
          <cell r="U4004">
            <v>1206708.8</v>
          </cell>
          <cell r="V4004">
            <v>1499011</v>
          </cell>
          <cell r="W4004">
            <v>0</v>
          </cell>
          <cell r="X4004">
            <v>1199208.8</v>
          </cell>
          <cell r="Y4004">
            <v>0</v>
          </cell>
          <cell r="Z4004">
            <v>7500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9</v>
          </cell>
          <cell r="AI4004" t="str">
            <v>Economia Digitale</v>
          </cell>
          <cell r="AJ4004" t="str">
            <v>Internet of things</v>
          </cell>
          <cell r="AK4004" t="str">
            <v>Web technology</v>
          </cell>
          <cell r="AP4004" t="str">
            <v>62.01.00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1</v>
          </cell>
          <cell r="AX4004">
            <v>1</v>
          </cell>
          <cell r="AY4004">
            <v>0</v>
          </cell>
          <cell r="AZ4004">
            <v>1</v>
          </cell>
          <cell r="BA4004">
            <v>0</v>
          </cell>
          <cell r="BB4004">
            <v>0</v>
          </cell>
          <cell r="BC4004">
            <v>2</v>
          </cell>
          <cell r="BD4004">
            <v>1</v>
          </cell>
          <cell r="BE4004">
            <v>2</v>
          </cell>
          <cell r="BF4004" t="str">
            <v>-</v>
          </cell>
          <cell r="BG4004">
            <v>0</v>
          </cell>
        </row>
        <row r="4005">
          <cell r="A4005" t="str">
            <v>SSI0002890</v>
          </cell>
          <cell r="C4005" t="str">
            <v>SSI</v>
          </cell>
          <cell r="D4005" t="str">
            <v>ONYON S.R.L.</v>
          </cell>
          <cell r="E4005">
            <v>44090</v>
          </cell>
          <cell r="F4005">
            <v>2020</v>
          </cell>
          <cell r="H4005" t="str">
            <v>12310180018</v>
          </cell>
          <cell r="I4005" t="str">
            <v>In corso di valutazione</v>
          </cell>
          <cell r="J4005" t="str">
            <v>TORINO</v>
          </cell>
          <cell r="K4005" t="str">
            <v>TO</v>
          </cell>
          <cell r="L4005" t="str">
            <v>Piemonte</v>
          </cell>
          <cell r="M4005" t="str">
            <v>ITALIA</v>
          </cell>
          <cell r="N4005" t="str">
            <v>CENTRO-NORD</v>
          </cell>
          <cell r="O4005" t="str">
            <v>Centro-Nord</v>
          </cell>
          <cell r="Q4005" t="str">
            <v>X</v>
          </cell>
          <cell r="R4005" t="str">
            <v>DL Rilancio</v>
          </cell>
          <cell r="S4005" t="str">
            <v>Società costituita</v>
          </cell>
          <cell r="T4005">
            <v>759246.1</v>
          </cell>
          <cell r="U4005">
            <v>614896.88</v>
          </cell>
          <cell r="V4005">
            <v>759246.1</v>
          </cell>
          <cell r="W4005">
            <v>0</v>
          </cell>
          <cell r="X4005">
            <v>607396.88</v>
          </cell>
          <cell r="Y4005">
            <v>0</v>
          </cell>
          <cell r="Z4005">
            <v>7500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25</v>
          </cell>
          <cell r="AI4005" t="str">
            <v>Economia Digitale</v>
          </cell>
          <cell r="AJ4005" t="str">
            <v>E-Commerce</v>
          </cell>
          <cell r="AK4005" t="str">
            <v>Web technology</v>
          </cell>
          <cell r="AP4005" t="str">
            <v>62.01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1</v>
          </cell>
          <cell r="AX4005">
            <v>2</v>
          </cell>
          <cell r="AY4005">
            <v>0</v>
          </cell>
          <cell r="AZ4005">
            <v>1</v>
          </cell>
          <cell r="BA4005">
            <v>0</v>
          </cell>
          <cell r="BB4005">
            <v>0</v>
          </cell>
          <cell r="BC4005">
            <v>3</v>
          </cell>
          <cell r="BD4005">
            <v>1</v>
          </cell>
          <cell r="BE4005">
            <v>2</v>
          </cell>
          <cell r="BF4005" t="str">
            <v>-</v>
          </cell>
          <cell r="BG4005">
            <v>0</v>
          </cell>
        </row>
        <row r="4006">
          <cell r="A4006" t="str">
            <v>SSI0002891</v>
          </cell>
          <cell r="C4006" t="str">
            <v>SSI</v>
          </cell>
          <cell r="D4006" t="str">
            <v>B&amp;G srl</v>
          </cell>
          <cell r="E4006">
            <v>44091</v>
          </cell>
          <cell r="F4006">
            <v>2020</v>
          </cell>
          <cell r="H4006" t="str">
            <v>04102540988</v>
          </cell>
          <cell r="I4006" t="str">
            <v>In corso di valutazione</v>
          </cell>
          <cell r="J4006" t="str">
            <v>BRESCIA</v>
          </cell>
          <cell r="K4006" t="str">
            <v>BS</v>
          </cell>
          <cell r="L4006" t="str">
            <v>Lombardia</v>
          </cell>
          <cell r="M4006" t="str">
            <v>ITALIA</v>
          </cell>
          <cell r="N4006" t="str">
            <v>CENTRO-NORD</v>
          </cell>
          <cell r="O4006" t="str">
            <v>Centro-Nord</v>
          </cell>
          <cell r="Q4006" t="str">
            <v>X</v>
          </cell>
          <cell r="R4006" t="str">
            <v>DL Rilancio</v>
          </cell>
          <cell r="S4006" t="str">
            <v>Società costituita</v>
          </cell>
          <cell r="T4006">
            <v>1426300</v>
          </cell>
          <cell r="U4006">
            <v>1141040</v>
          </cell>
          <cell r="V4006">
            <v>1426300</v>
          </cell>
          <cell r="W4006">
            <v>0</v>
          </cell>
          <cell r="X4006">
            <v>1141040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64</v>
          </cell>
          <cell r="AI4006" t="str">
            <v>Economia Digitale</v>
          </cell>
          <cell r="AJ4006" t="str">
            <v>Socialnetwork</v>
          </cell>
          <cell r="AK4006" t="str">
            <v>Web technology</v>
          </cell>
          <cell r="AP4006" t="str">
            <v>78.10.00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1</v>
          </cell>
          <cell r="AZ4006">
            <v>0</v>
          </cell>
          <cell r="BA4006">
            <v>0</v>
          </cell>
          <cell r="BB4006">
            <v>1</v>
          </cell>
          <cell r="BC4006">
            <v>1</v>
          </cell>
          <cell r="BD4006">
            <v>1</v>
          </cell>
          <cell r="BE4006">
            <v>0</v>
          </cell>
          <cell r="BF4006" t="str">
            <v>-</v>
          </cell>
          <cell r="BG4006">
            <v>0</v>
          </cell>
        </row>
        <row r="4007">
          <cell r="A4007" t="str">
            <v>SSI0002892</v>
          </cell>
          <cell r="C4007" t="str">
            <v>SSI</v>
          </cell>
          <cell r="D4007" t="str">
            <v>QBITSOFT SRL</v>
          </cell>
          <cell r="E4007">
            <v>44091</v>
          </cell>
          <cell r="F4007">
            <v>2020</v>
          </cell>
          <cell r="H4007" t="str">
            <v>02375470503</v>
          </cell>
          <cell r="I4007" t="str">
            <v>In corso di valutazione</v>
          </cell>
          <cell r="J4007" t="str">
            <v>CASCINA</v>
          </cell>
          <cell r="K4007" t="str">
            <v>PI</v>
          </cell>
          <cell r="L4007" t="str">
            <v>Toscana</v>
          </cell>
          <cell r="M4007" t="str">
            <v>ITALIA</v>
          </cell>
          <cell r="N4007" t="str">
            <v>CENTRO-NORD</v>
          </cell>
          <cell r="O4007" t="str">
            <v>Centro-Nord</v>
          </cell>
          <cell r="Q4007" t="str">
            <v>X</v>
          </cell>
          <cell r="R4007" t="str">
            <v>DL Rilancio</v>
          </cell>
          <cell r="S4007" t="str">
            <v>Società costituita</v>
          </cell>
          <cell r="T4007">
            <v>456304</v>
          </cell>
          <cell r="U4007">
            <v>418173.6</v>
          </cell>
          <cell r="V4007">
            <v>456304</v>
          </cell>
          <cell r="W4007">
            <v>0</v>
          </cell>
          <cell r="X4007">
            <v>410673.6</v>
          </cell>
          <cell r="Y4007">
            <v>0</v>
          </cell>
          <cell r="Z4007">
            <v>7500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3</v>
          </cell>
          <cell r="AI4007" t="str">
            <v>Tecnologia nuova sperimentale</v>
          </cell>
          <cell r="AJ4007" t="str">
            <v>Cloud computing</v>
          </cell>
          <cell r="AK4007" t="str">
            <v>Web technology</v>
          </cell>
          <cell r="AP4007" t="str">
            <v>62.02.00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2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2</v>
          </cell>
          <cell r="BD4007">
            <v>0</v>
          </cell>
          <cell r="BE4007">
            <v>2</v>
          </cell>
          <cell r="BF4007" t="str">
            <v>-</v>
          </cell>
          <cell r="BG4007">
            <v>0</v>
          </cell>
        </row>
        <row r="4008">
          <cell r="A4008" t="str">
            <v>SSI0002893</v>
          </cell>
          <cell r="C4008" t="str">
            <v>SSI</v>
          </cell>
          <cell r="D4008" t="str">
            <v>Italia33 srl</v>
          </cell>
          <cell r="E4008">
            <v>44092</v>
          </cell>
          <cell r="F4008">
            <v>2020</v>
          </cell>
          <cell r="H4008" t="str">
            <v>10802670967</v>
          </cell>
          <cell r="I4008" t="str">
            <v>In corso di valutazione</v>
          </cell>
          <cell r="J4008" t="str">
            <v>VERONA</v>
          </cell>
          <cell r="K4008" t="str">
            <v>VR</v>
          </cell>
          <cell r="L4008" t="str">
            <v>Veneto</v>
          </cell>
          <cell r="M4008" t="str">
            <v>ITALIA</v>
          </cell>
          <cell r="N4008" t="str">
            <v>CENTRO-NORD</v>
          </cell>
          <cell r="O4008" t="str">
            <v>Centro-Nord</v>
          </cell>
          <cell r="Q4008" t="str">
            <v>X</v>
          </cell>
          <cell r="R4008" t="str">
            <v>DL Rilancio</v>
          </cell>
          <cell r="S4008" t="str">
            <v>Società costituita</v>
          </cell>
          <cell r="T4008">
            <v>1497440</v>
          </cell>
          <cell r="U4008">
            <v>1197952</v>
          </cell>
          <cell r="V4008">
            <v>1497440</v>
          </cell>
          <cell r="W4008">
            <v>0</v>
          </cell>
          <cell r="X4008">
            <v>1197952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6</v>
          </cell>
          <cell r="AI4008" t="str">
            <v>Tecnologia nuova sperimentale</v>
          </cell>
          <cell r="AJ4008" t="str">
            <v>Turismo e beni culturali</v>
          </cell>
          <cell r="AK4008" t="str">
            <v>Turismo e beni culturali</v>
          </cell>
          <cell r="AP4008" t="str">
            <v>62.01.00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9</v>
          </cell>
          <cell r="AX4008">
            <v>1</v>
          </cell>
          <cell r="AY4008">
            <v>0</v>
          </cell>
          <cell r="AZ4008">
            <v>2</v>
          </cell>
          <cell r="BA4008">
            <v>0</v>
          </cell>
          <cell r="BB4008">
            <v>0</v>
          </cell>
          <cell r="BC4008">
            <v>10</v>
          </cell>
          <cell r="BD4008">
            <v>2</v>
          </cell>
          <cell r="BE4008">
            <v>11</v>
          </cell>
          <cell r="BF4008" t="str">
            <v>-</v>
          </cell>
          <cell r="BG4008">
            <v>0</v>
          </cell>
        </row>
        <row r="4009">
          <cell r="A4009" t="str">
            <v>SSI0002894</v>
          </cell>
          <cell r="C4009" t="str">
            <v>SSI</v>
          </cell>
          <cell r="D4009" t="str">
            <v>Claudia Federici</v>
          </cell>
          <cell r="E4009">
            <v>44092</v>
          </cell>
          <cell r="F4009">
            <v>2020</v>
          </cell>
          <cell r="H4009" t="str">
            <v/>
          </cell>
          <cell r="I4009" t="str">
            <v>In corso di valutazione</v>
          </cell>
          <cell r="J4009" t="str">
            <v/>
          </cell>
          <cell r="K4009" t="str">
            <v/>
          </cell>
          <cell r="L4009" t="str">
            <v>Sicilia</v>
          </cell>
          <cell r="M4009" t="str">
            <v>ITALIA</v>
          </cell>
          <cell r="N4009" t="str">
            <v>SUD</v>
          </cell>
          <cell r="O4009" t="str">
            <v>Mezzogiorno</v>
          </cell>
          <cell r="Q4009" t="str">
            <v>X</v>
          </cell>
          <cell r="R4009" t="str">
            <v>PON I&amp;C SUD - DL Rilancio</v>
          </cell>
          <cell r="S4009" t="str">
            <v>Società non costituita</v>
          </cell>
          <cell r="T4009">
            <v>1486440</v>
          </cell>
          <cell r="U4009">
            <v>1204152</v>
          </cell>
          <cell r="V4009">
            <v>1486440</v>
          </cell>
          <cell r="W4009">
            <v>0</v>
          </cell>
          <cell r="X4009">
            <v>1189152</v>
          </cell>
          <cell r="Y4009">
            <v>0</v>
          </cell>
          <cell r="Z4009">
            <v>15000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7</v>
          </cell>
          <cell r="AI4009" t="str">
            <v>Economia Digitale</v>
          </cell>
          <cell r="AJ4009" t="str">
            <v>Smart cities</v>
          </cell>
          <cell r="AK4009" t="str">
            <v>Smart cities and services</v>
          </cell>
          <cell r="AP4009" t="str">
            <v/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3</v>
          </cell>
          <cell r="AY4009">
            <v>0</v>
          </cell>
          <cell r="AZ4009">
            <v>0</v>
          </cell>
          <cell r="BA4009">
            <v>0</v>
          </cell>
          <cell r="BB4009">
            <v>1</v>
          </cell>
          <cell r="BC4009">
            <v>3</v>
          </cell>
          <cell r="BD4009">
            <v>1</v>
          </cell>
          <cell r="BE4009">
            <v>0</v>
          </cell>
          <cell r="BF4009" t="str">
            <v>-</v>
          </cell>
          <cell r="BG4009">
            <v>0</v>
          </cell>
        </row>
        <row r="4010">
          <cell r="A4010" t="str">
            <v>SSI0002895</v>
          </cell>
          <cell r="C4010" t="str">
            <v>SSI</v>
          </cell>
          <cell r="D4010" t="str">
            <v>Esploravino srl</v>
          </cell>
          <cell r="E4010">
            <v>44092</v>
          </cell>
          <cell r="F4010">
            <v>2020</v>
          </cell>
          <cell r="H4010" t="str">
            <v>01899180473</v>
          </cell>
          <cell r="I4010" t="str">
            <v>In corso di valutazione</v>
          </cell>
          <cell r="J4010" t="str">
            <v>BUGGIANO</v>
          </cell>
          <cell r="K4010" t="str">
            <v>PT</v>
          </cell>
          <cell r="L4010" t="str">
            <v>Toscana</v>
          </cell>
          <cell r="M4010" t="str">
            <v>ITALIA</v>
          </cell>
          <cell r="N4010" t="str">
            <v>CENTRO-NORD</v>
          </cell>
          <cell r="O4010" t="str">
            <v>Centro-Nord</v>
          </cell>
          <cell r="Q4010" t="str">
            <v>X</v>
          </cell>
          <cell r="R4010" t="str">
            <v>DL Rilancio</v>
          </cell>
          <cell r="S4010" t="str">
            <v>Società costituita</v>
          </cell>
          <cell r="T4010">
            <v>978600</v>
          </cell>
          <cell r="U4010">
            <v>782880</v>
          </cell>
          <cell r="V4010">
            <v>978600</v>
          </cell>
          <cell r="W4010">
            <v>0</v>
          </cell>
          <cell r="X4010">
            <v>782880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3</v>
          </cell>
          <cell r="AI4010" t="str">
            <v>Economia Digitale</v>
          </cell>
          <cell r="AJ4010" t="str">
            <v>Internet of things</v>
          </cell>
          <cell r="AK4010" t="str">
            <v>Web technology</v>
          </cell>
          <cell r="AP4010" t="str">
            <v>62.02.00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4</v>
          </cell>
          <cell r="AY4010">
            <v>3</v>
          </cell>
          <cell r="AZ4010">
            <v>0</v>
          </cell>
          <cell r="BA4010">
            <v>4</v>
          </cell>
          <cell r="BB4010">
            <v>0</v>
          </cell>
          <cell r="BC4010">
            <v>7</v>
          </cell>
          <cell r="BD4010">
            <v>4</v>
          </cell>
          <cell r="BE4010">
            <v>0</v>
          </cell>
          <cell r="BF4010" t="str">
            <v>-</v>
          </cell>
          <cell r="BG4010">
            <v>0</v>
          </cell>
        </row>
        <row r="4011">
          <cell r="A4011" t="str">
            <v>SSI0002896</v>
          </cell>
          <cell r="C4011" t="str">
            <v>SSI</v>
          </cell>
          <cell r="D4011" t="str">
            <v>MASH SRL</v>
          </cell>
          <cell r="E4011">
            <v>44092</v>
          </cell>
          <cell r="F4011">
            <v>2020</v>
          </cell>
          <cell r="H4011" t="str">
            <v>02685620425</v>
          </cell>
          <cell r="I4011" t="str">
            <v>In corso di valutazione</v>
          </cell>
          <cell r="J4011" t="str">
            <v>PESCARA</v>
          </cell>
          <cell r="K4011" t="str">
            <v>PE</v>
          </cell>
          <cell r="L4011" t="str">
            <v>Abruzzo</v>
          </cell>
          <cell r="M4011" t="str">
            <v>ITALIA</v>
          </cell>
          <cell r="N4011" t="str">
            <v>SUD</v>
          </cell>
          <cell r="O4011" t="str">
            <v>Mezzogiorno</v>
          </cell>
          <cell r="Q4011" t="str">
            <v>X</v>
          </cell>
          <cell r="R4011" t="str">
            <v>DL Rilancio (PON IC SAM)</v>
          </cell>
          <cell r="S4011" t="str">
            <v>Società costituita</v>
          </cell>
          <cell r="T4011">
            <v>296260</v>
          </cell>
          <cell r="U4011">
            <v>192864</v>
          </cell>
          <cell r="V4011">
            <v>296260</v>
          </cell>
          <cell r="W4011">
            <v>0</v>
          </cell>
          <cell r="X4011">
            <v>192864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2</v>
          </cell>
          <cell r="AI4011" t="str">
            <v>Tecnologia nuova sperimentale</v>
          </cell>
          <cell r="AJ4011" t="str">
            <v>Bioagroalimentare</v>
          </cell>
          <cell r="AK4011" t="str">
            <v>Bio-scienze</v>
          </cell>
          <cell r="AP4011" t="str">
            <v>28.93.00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1</v>
          </cell>
          <cell r="AX4011">
            <v>1</v>
          </cell>
          <cell r="AY4011">
            <v>1</v>
          </cell>
          <cell r="AZ4011">
            <v>0</v>
          </cell>
          <cell r="BA4011">
            <v>0</v>
          </cell>
          <cell r="BB4011">
            <v>0</v>
          </cell>
          <cell r="BC4011">
            <v>3</v>
          </cell>
          <cell r="BD4011">
            <v>0</v>
          </cell>
          <cell r="BE4011">
            <v>1</v>
          </cell>
          <cell r="BF4011" t="str">
            <v>-</v>
          </cell>
          <cell r="BG4011">
            <v>0</v>
          </cell>
        </row>
        <row r="4012">
          <cell r="A4012" t="str">
            <v>SSI0002897</v>
          </cell>
          <cell r="C4012" t="str">
            <v>SSI</v>
          </cell>
          <cell r="D4012" t="str">
            <v>Prontopia Inc.</v>
          </cell>
          <cell r="E4012">
            <v>44092</v>
          </cell>
          <cell r="F4012">
            <v>2020</v>
          </cell>
          <cell r="H4012" t="str">
            <v>EIN#82-3622651</v>
          </cell>
          <cell r="I4012" t="str">
            <v>In corso di valutazione</v>
          </cell>
          <cell r="J4012" t="str">
            <v>BARI</v>
          </cell>
          <cell r="K4012" t="str">
            <v>BA</v>
          </cell>
          <cell r="L4012" t="str">
            <v>Puglia</v>
          </cell>
          <cell r="M4012" t="str">
            <v>ITALIA</v>
          </cell>
          <cell r="N4012" t="str">
            <v>SUD</v>
          </cell>
          <cell r="O4012" t="str">
            <v>Mezzogiorno</v>
          </cell>
          <cell r="Q4012" t="str">
            <v>X</v>
          </cell>
          <cell r="R4012" t="str">
            <v>PON I&amp;C SUD</v>
          </cell>
          <cell r="S4012" t="str">
            <v>Società costituita</v>
          </cell>
          <cell r="T4012">
            <v>784601.92</v>
          </cell>
          <cell r="U4012">
            <v>627681.54</v>
          </cell>
          <cell r="V4012">
            <v>784601.92</v>
          </cell>
          <cell r="W4012">
            <v>0</v>
          </cell>
          <cell r="X4012">
            <v>627681.54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8</v>
          </cell>
          <cell r="AI4012" t="str">
            <v>Economia Digitale</v>
          </cell>
          <cell r="AJ4012" t="str">
            <v>Internet of things</v>
          </cell>
          <cell r="AK4012" t="str">
            <v>Web technology</v>
          </cell>
          <cell r="AP4012" t="str">
            <v/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1</v>
          </cell>
          <cell r="BA4012">
            <v>0</v>
          </cell>
          <cell r="BB4012">
            <v>0</v>
          </cell>
          <cell r="BC4012">
            <v>0</v>
          </cell>
          <cell r="BD4012">
            <v>1</v>
          </cell>
          <cell r="BE4012">
            <v>1</v>
          </cell>
          <cell r="BF4012" t="str">
            <v>-</v>
          </cell>
          <cell r="BG4012">
            <v>0</v>
          </cell>
        </row>
        <row r="4013">
          <cell r="A4013" t="str">
            <v>SSI0002898</v>
          </cell>
          <cell r="C4013" t="str">
            <v>SSI</v>
          </cell>
          <cell r="D4013" t="str">
            <v>ALLBORA SRL</v>
          </cell>
          <cell r="E4013">
            <v>44094</v>
          </cell>
          <cell r="F4013">
            <v>2020</v>
          </cell>
          <cell r="H4013" t="str">
            <v>02061790677</v>
          </cell>
          <cell r="I4013" t="str">
            <v>In corso di valutazione</v>
          </cell>
          <cell r="J4013" t="str">
            <v>CASTELLALTO</v>
          </cell>
          <cell r="K4013" t="str">
            <v>TE</v>
          </cell>
          <cell r="L4013" t="str">
            <v>Abruzzo</v>
          </cell>
          <cell r="M4013" t="str">
            <v>ITALIA</v>
          </cell>
          <cell r="N4013" t="str">
            <v>SUD</v>
          </cell>
          <cell r="O4013" t="str">
            <v>Mezzogiorno</v>
          </cell>
          <cell r="Q4013" t="str">
            <v>X</v>
          </cell>
          <cell r="R4013" t="str">
            <v>DL Rilancio (PON IC SAM)</v>
          </cell>
          <cell r="S4013" t="str">
            <v>Società costituita</v>
          </cell>
          <cell r="T4013">
            <v>222245</v>
          </cell>
          <cell r="U4013">
            <v>186840</v>
          </cell>
          <cell r="V4013">
            <v>222245</v>
          </cell>
          <cell r="W4013">
            <v>0</v>
          </cell>
          <cell r="X4013">
            <v>171840</v>
          </cell>
          <cell r="Y4013">
            <v>0</v>
          </cell>
          <cell r="Z4013">
            <v>15000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2</v>
          </cell>
          <cell r="AI4013" t="str">
            <v>Economia Digitale</v>
          </cell>
          <cell r="AJ4013" t="str">
            <v>E-Commerce</v>
          </cell>
          <cell r="AK4013" t="str">
            <v>Web technology</v>
          </cell>
          <cell r="AP4013" t="str">
            <v>72.19.09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3</v>
          </cell>
          <cell r="AX4013">
            <v>0</v>
          </cell>
          <cell r="AY4013">
            <v>1</v>
          </cell>
          <cell r="AZ4013">
            <v>0</v>
          </cell>
          <cell r="BA4013">
            <v>0</v>
          </cell>
          <cell r="BB4013">
            <v>0</v>
          </cell>
          <cell r="BC4013">
            <v>4</v>
          </cell>
          <cell r="BD4013">
            <v>0</v>
          </cell>
          <cell r="BE4013">
            <v>3</v>
          </cell>
          <cell r="BF4013" t="str">
            <v>-</v>
          </cell>
          <cell r="BG4013">
            <v>0</v>
          </cell>
        </row>
        <row r="4014">
          <cell r="A4014" t="str">
            <v>SSI0002899</v>
          </cell>
          <cell r="C4014" t="str">
            <v>SSI</v>
          </cell>
          <cell r="D4014" t="str">
            <v>Gianluca Schepis</v>
          </cell>
          <cell r="E4014">
            <v>44095</v>
          </cell>
          <cell r="F4014">
            <v>2020</v>
          </cell>
          <cell r="H4014" t="str">
            <v/>
          </cell>
          <cell r="I4014" t="str">
            <v>In corso di valutazione</v>
          </cell>
          <cell r="J4014" t="str">
            <v/>
          </cell>
          <cell r="K4014" t="str">
            <v/>
          </cell>
          <cell r="L4014" t="str">
            <v>Toscana</v>
          </cell>
          <cell r="M4014" t="str">
            <v>ITALIA</v>
          </cell>
          <cell r="N4014" t="str">
            <v>CENTRO-NORD</v>
          </cell>
          <cell r="O4014" t="str">
            <v>Centro-Nord</v>
          </cell>
          <cell r="Q4014" t="str">
            <v>X</v>
          </cell>
          <cell r="R4014" t="str">
            <v>DL Rilancio</v>
          </cell>
          <cell r="S4014" t="str">
            <v>Società non costituita</v>
          </cell>
          <cell r="T4014">
            <v>1497510</v>
          </cell>
          <cell r="U4014">
            <v>1205508</v>
          </cell>
          <cell r="V4014">
            <v>1497510</v>
          </cell>
          <cell r="W4014">
            <v>0</v>
          </cell>
          <cell r="X4014">
            <v>1198008</v>
          </cell>
          <cell r="Y4014">
            <v>0</v>
          </cell>
          <cell r="Z4014">
            <v>7500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5</v>
          </cell>
          <cell r="AI4014" t="str">
            <v>Valorizzazione della ricerca</v>
          </cell>
          <cell r="AJ4014" t="str">
            <v>Cloud computing</v>
          </cell>
          <cell r="AK4014" t="str">
            <v>Web technology</v>
          </cell>
          <cell r="AP4014" t="str">
            <v/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1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1</v>
          </cell>
          <cell r="BD4014">
            <v>0</v>
          </cell>
          <cell r="BE4014">
            <v>0</v>
          </cell>
          <cell r="BF4014" t="str">
            <v>-</v>
          </cell>
          <cell r="BG4014">
            <v>0</v>
          </cell>
        </row>
        <row r="4015">
          <cell r="A4015" t="str">
            <v>SSI0002900</v>
          </cell>
          <cell r="C4015" t="str">
            <v>SSI</v>
          </cell>
          <cell r="D4015" t="str">
            <v>Massimo Fracassi</v>
          </cell>
          <cell r="E4015">
            <v>44095</v>
          </cell>
          <cell r="F4015">
            <v>2020</v>
          </cell>
          <cell r="H4015" t="str">
            <v/>
          </cell>
          <cell r="I4015" t="str">
            <v>In corso di valutazione</v>
          </cell>
          <cell r="J4015" t="str">
            <v/>
          </cell>
          <cell r="K4015" t="str">
            <v/>
          </cell>
          <cell r="L4015" t="str">
            <v>Lazio</v>
          </cell>
          <cell r="M4015" t="str">
            <v>ITALIA</v>
          </cell>
          <cell r="N4015" t="str">
            <v>CENTRO-NORD</v>
          </cell>
          <cell r="O4015" t="str">
            <v>Centro-Nord</v>
          </cell>
          <cell r="Q4015" t="str">
            <v>X</v>
          </cell>
          <cell r="R4015" t="str">
            <v>DL Rilancio</v>
          </cell>
          <cell r="S4015" t="str">
            <v>Società non costituita</v>
          </cell>
          <cell r="T4015">
            <v>379913.44</v>
          </cell>
          <cell r="U4015">
            <v>311430.75</v>
          </cell>
          <cell r="V4015">
            <v>379913.44</v>
          </cell>
          <cell r="W4015">
            <v>0</v>
          </cell>
          <cell r="X4015">
            <v>303930.75</v>
          </cell>
          <cell r="Y4015">
            <v>0</v>
          </cell>
          <cell r="Z4015">
            <v>7500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7</v>
          </cell>
          <cell r="AI4015" t="str">
            <v>Valorizzazione della ricerca</v>
          </cell>
          <cell r="AJ4015" t="str">
            <v>Trasporti</v>
          </cell>
          <cell r="AK4015" t="str">
            <v>Smart cities and services</v>
          </cell>
          <cell r="AP4015" t="str">
            <v/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2</v>
          </cell>
          <cell r="AZ4015">
            <v>0</v>
          </cell>
          <cell r="BA4015">
            <v>0</v>
          </cell>
          <cell r="BB4015">
            <v>0</v>
          </cell>
          <cell r="BC4015">
            <v>2</v>
          </cell>
          <cell r="BD4015">
            <v>0</v>
          </cell>
          <cell r="BE4015">
            <v>0</v>
          </cell>
          <cell r="BF4015" t="str">
            <v>-</v>
          </cell>
          <cell r="BG4015">
            <v>0</v>
          </cell>
        </row>
        <row r="4016">
          <cell r="A4016" t="str">
            <v>SSI0002901</v>
          </cell>
          <cell r="C4016" t="str">
            <v>SSI</v>
          </cell>
          <cell r="D4016" t="str">
            <v>CARESS FLOW S.R.L.</v>
          </cell>
          <cell r="E4016">
            <v>44096</v>
          </cell>
          <cell r="F4016">
            <v>2020</v>
          </cell>
          <cell r="H4016" t="str">
            <v>03729591200</v>
          </cell>
          <cell r="I4016" t="str">
            <v>In corso di valutazione</v>
          </cell>
          <cell r="J4016" t="str">
            <v>BOLOGNA</v>
          </cell>
          <cell r="K4016" t="str">
            <v>BO</v>
          </cell>
          <cell r="L4016" t="str">
            <v>Emilia Romagna</v>
          </cell>
          <cell r="M4016" t="str">
            <v>ITALIA</v>
          </cell>
          <cell r="N4016" t="str">
            <v>CENTRO-NORD</v>
          </cell>
          <cell r="O4016" t="str">
            <v>Centro-Nord</v>
          </cell>
          <cell r="Q4016" t="str">
            <v>X</v>
          </cell>
          <cell r="R4016" t="str">
            <v>DL Rilancio</v>
          </cell>
          <cell r="S4016" t="str">
            <v>Società costituita</v>
          </cell>
          <cell r="T4016">
            <v>548000</v>
          </cell>
          <cell r="U4016">
            <v>362880</v>
          </cell>
          <cell r="V4016">
            <v>548000</v>
          </cell>
          <cell r="W4016">
            <v>0</v>
          </cell>
          <cell r="X4016">
            <v>362880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16</v>
          </cell>
          <cell r="AI4016" t="str">
            <v>Tecnologia nuova sperimentale</v>
          </cell>
          <cell r="AJ4016" t="str">
            <v>Life sciences</v>
          </cell>
          <cell r="AK4016" t="str">
            <v>Bio-scienze</v>
          </cell>
          <cell r="AP4016" t="str">
            <v>46.46.3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1</v>
          </cell>
          <cell r="AY4016">
            <v>0</v>
          </cell>
          <cell r="AZ4016">
            <v>0</v>
          </cell>
          <cell r="BA4016">
            <v>0</v>
          </cell>
          <cell r="BB4016">
            <v>1</v>
          </cell>
          <cell r="BC4016">
            <v>1</v>
          </cell>
          <cell r="BD4016">
            <v>1</v>
          </cell>
          <cell r="BE4016">
            <v>0</v>
          </cell>
          <cell r="BF4016" t="str">
            <v>-</v>
          </cell>
          <cell r="BG4016">
            <v>0</v>
          </cell>
        </row>
        <row r="4017">
          <cell r="A4017" t="str">
            <v>SSI0002902</v>
          </cell>
          <cell r="C4017" t="str">
            <v>SSI</v>
          </cell>
          <cell r="D4017" t="str">
            <v>EUWMAN FINTECH SRL</v>
          </cell>
          <cell r="E4017">
            <v>44097</v>
          </cell>
          <cell r="F4017">
            <v>2020</v>
          </cell>
          <cell r="H4017" t="str">
            <v>10241910966</v>
          </cell>
          <cell r="I4017" t="str">
            <v>In corso di valutazione</v>
          </cell>
          <cell r="J4017" t="str">
            <v>MILANO</v>
          </cell>
          <cell r="K4017" t="str">
            <v>MI</v>
          </cell>
          <cell r="L4017" t="str">
            <v>Lombardia</v>
          </cell>
          <cell r="M4017" t="str">
            <v>ITALIA</v>
          </cell>
          <cell r="N4017" t="str">
            <v>CENTRO-NORD</v>
          </cell>
          <cell r="O4017" t="str">
            <v>Centro-Nord</v>
          </cell>
          <cell r="Q4017" t="str">
            <v>X</v>
          </cell>
          <cell r="R4017" t="str">
            <v>DL Rilancio</v>
          </cell>
          <cell r="S4017" t="str">
            <v>Società costituita</v>
          </cell>
          <cell r="T4017">
            <v>734698</v>
          </cell>
          <cell r="U4017">
            <v>587758.4</v>
          </cell>
          <cell r="V4017">
            <v>734698</v>
          </cell>
          <cell r="W4017">
            <v>0</v>
          </cell>
          <cell r="X4017">
            <v>587758.4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3</v>
          </cell>
          <cell r="AI4017" t="str">
            <v>Economia Digitale</v>
          </cell>
          <cell r="AJ4017" t="str">
            <v>E-Commerce</v>
          </cell>
          <cell r="AK4017" t="str">
            <v>Web technology</v>
          </cell>
          <cell r="AP4017" t="str">
            <v>62.01.00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6</v>
          </cell>
          <cell r="AY4017">
            <v>3</v>
          </cell>
          <cell r="AZ4017">
            <v>0</v>
          </cell>
          <cell r="BA4017">
            <v>1</v>
          </cell>
          <cell r="BB4017">
            <v>1</v>
          </cell>
          <cell r="BC4017">
            <v>9</v>
          </cell>
          <cell r="BD4017">
            <v>2</v>
          </cell>
          <cell r="BE4017">
            <v>0</v>
          </cell>
          <cell r="BF4017" t="str">
            <v>-</v>
          </cell>
          <cell r="BG4017">
            <v>0</v>
          </cell>
        </row>
        <row r="4018">
          <cell r="A4018" t="str">
            <v>SSI0002903</v>
          </cell>
          <cell r="C4018" t="str">
            <v>SSI</v>
          </cell>
          <cell r="D4018" t="str">
            <v>Flyted Srl</v>
          </cell>
          <cell r="E4018">
            <v>44097</v>
          </cell>
          <cell r="F4018">
            <v>2020</v>
          </cell>
          <cell r="H4018" t="str">
            <v>11240300969</v>
          </cell>
          <cell r="I4018" t="str">
            <v>In corso di valutazione</v>
          </cell>
          <cell r="J4018" t="str">
            <v>MILANO</v>
          </cell>
          <cell r="K4018" t="str">
            <v>MI</v>
          </cell>
          <cell r="L4018" t="str">
            <v>Lombardia</v>
          </cell>
          <cell r="M4018" t="str">
            <v>ITALIA</v>
          </cell>
          <cell r="N4018" t="str">
            <v>CENTRO-NORD</v>
          </cell>
          <cell r="O4018" t="str">
            <v>Centro-Nord</v>
          </cell>
          <cell r="Q4018" t="str">
            <v>X</v>
          </cell>
          <cell r="R4018" t="str">
            <v>DL Rilancio</v>
          </cell>
          <cell r="S4018" t="str">
            <v>Società costituita</v>
          </cell>
          <cell r="T4018">
            <v>1455804.6</v>
          </cell>
          <cell r="U4018">
            <v>1172143.68</v>
          </cell>
          <cell r="V4018">
            <v>1455804.6</v>
          </cell>
          <cell r="W4018">
            <v>0</v>
          </cell>
          <cell r="X4018">
            <v>1164643.68</v>
          </cell>
          <cell r="Y4018">
            <v>0</v>
          </cell>
          <cell r="Z4018">
            <v>7500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18</v>
          </cell>
          <cell r="AI4018" t="str">
            <v>Valorizzazione della ricerca</v>
          </cell>
          <cell r="AJ4018" t="str">
            <v>Infrastruttura e sicurezza</v>
          </cell>
          <cell r="AK4018" t="str">
            <v>IT e infrastrutture</v>
          </cell>
          <cell r="AP4018" t="str">
            <v>71.12.40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1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1</v>
          </cell>
          <cell r="BD4018">
            <v>0</v>
          </cell>
          <cell r="BE4018">
            <v>0</v>
          </cell>
          <cell r="BF4018" t="str">
            <v>-</v>
          </cell>
          <cell r="BG4018">
            <v>0</v>
          </cell>
        </row>
        <row r="4019">
          <cell r="A4019" t="str">
            <v>SSI0002904</v>
          </cell>
          <cell r="C4019" t="str">
            <v>SSI</v>
          </cell>
          <cell r="D4019" t="str">
            <v>Francesco Gavioli</v>
          </cell>
          <cell r="E4019">
            <v>44098</v>
          </cell>
          <cell r="F4019">
            <v>2020</v>
          </cell>
          <cell r="H4019" t="str">
            <v/>
          </cell>
          <cell r="I4019" t="str">
            <v>In corso di valutazione</v>
          </cell>
          <cell r="J4019" t="str">
            <v>FERRARA</v>
          </cell>
          <cell r="K4019" t="str">
            <v>FE</v>
          </cell>
          <cell r="L4019" t="str">
            <v>Emilia Romagna</v>
          </cell>
          <cell r="M4019" t="str">
            <v>ITALIA</v>
          </cell>
          <cell r="N4019" t="str">
            <v>CENTRO-NORD</v>
          </cell>
          <cell r="O4019" t="str">
            <v>Centro-Nord</v>
          </cell>
          <cell r="Q4019" t="str">
            <v>X</v>
          </cell>
          <cell r="R4019" t="str">
            <v>DL Rilancio</v>
          </cell>
          <cell r="S4019" t="str">
            <v>Società non costituita</v>
          </cell>
          <cell r="T4019">
            <v>446280</v>
          </cell>
          <cell r="U4019">
            <v>364524</v>
          </cell>
          <cell r="V4019">
            <v>446280</v>
          </cell>
          <cell r="W4019">
            <v>0</v>
          </cell>
          <cell r="X4019">
            <v>357024</v>
          </cell>
          <cell r="Y4019">
            <v>0</v>
          </cell>
          <cell r="Z4019">
            <v>7500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10</v>
          </cell>
          <cell r="AI4019" t="str">
            <v>Tecnologia nuova sperimentale</v>
          </cell>
          <cell r="AJ4019" t="str">
            <v>Ambiente e Energia</v>
          </cell>
          <cell r="AK4019" t="str">
            <v>Ambiente e Energia</v>
          </cell>
          <cell r="AP4019" t="str">
            <v/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1</v>
          </cell>
          <cell r="AX4019">
            <v>1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2</v>
          </cell>
          <cell r="BD4019">
            <v>0</v>
          </cell>
          <cell r="BE4019">
            <v>1</v>
          </cell>
          <cell r="BF4019" t="str">
            <v>-</v>
          </cell>
          <cell r="BG4019">
            <v>0</v>
          </cell>
        </row>
        <row r="4020">
          <cell r="A4020" t="str">
            <v>SSI0002905</v>
          </cell>
          <cell r="C4020" t="str">
            <v>SSI</v>
          </cell>
          <cell r="D4020" t="str">
            <v>JOBTECH S.R.L.</v>
          </cell>
          <cell r="E4020">
            <v>44099</v>
          </cell>
          <cell r="F4020">
            <v>2020</v>
          </cell>
          <cell r="H4020" t="str">
            <v>10863920962</v>
          </cell>
          <cell r="I4020" t="str">
            <v>In corso di valutazione</v>
          </cell>
          <cell r="J4020" t="str">
            <v>MILANO</v>
          </cell>
          <cell r="K4020" t="str">
            <v>MI</v>
          </cell>
          <cell r="L4020" t="str">
            <v>Lombardia</v>
          </cell>
          <cell r="M4020" t="str">
            <v>ITALIA</v>
          </cell>
          <cell r="N4020" t="str">
            <v>CENTRO-NORD</v>
          </cell>
          <cell r="O4020" t="str">
            <v>Centro-Nord</v>
          </cell>
          <cell r="Q4020" t="str">
            <v>X</v>
          </cell>
          <cell r="R4020" t="str">
            <v>DL Rilancio</v>
          </cell>
          <cell r="S4020" t="str">
            <v>Società costituita</v>
          </cell>
          <cell r="T4020">
            <v>1490212</v>
          </cell>
          <cell r="U4020">
            <v>1192169.6000000001</v>
          </cell>
          <cell r="V4020">
            <v>1490212</v>
          </cell>
          <cell r="W4020">
            <v>0</v>
          </cell>
          <cell r="X4020">
            <v>1192169.6000000001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13</v>
          </cell>
          <cell r="AI4020" t="str">
            <v>Economia Digitale</v>
          </cell>
          <cell r="AJ4020" t="str">
            <v>Automazione Industriale</v>
          </cell>
          <cell r="AK4020" t="str">
            <v>Industria hi-tech</v>
          </cell>
          <cell r="AP4020" t="str">
            <v>62.01.00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5</v>
          </cell>
          <cell r="AX4020">
            <v>4</v>
          </cell>
          <cell r="AY4020">
            <v>0</v>
          </cell>
          <cell r="AZ4020">
            <v>0</v>
          </cell>
          <cell r="BA4020">
            <v>2</v>
          </cell>
          <cell r="BB4020">
            <v>0</v>
          </cell>
          <cell r="BC4020">
            <v>9</v>
          </cell>
          <cell r="BD4020">
            <v>2</v>
          </cell>
          <cell r="BE4020">
            <v>5</v>
          </cell>
          <cell r="BF4020" t="str">
            <v>-</v>
          </cell>
          <cell r="BG4020">
            <v>0</v>
          </cell>
        </row>
        <row r="4021">
          <cell r="A4021" t="str">
            <v>SSI0002906</v>
          </cell>
          <cell r="C4021" t="str">
            <v>SSI</v>
          </cell>
          <cell r="D4021" t="str">
            <v>Gianni Pagliaroli</v>
          </cell>
          <cell r="E4021">
            <v>44099</v>
          </cell>
          <cell r="F4021">
            <v>2020</v>
          </cell>
          <cell r="H4021" t="str">
            <v/>
          </cell>
          <cell r="I4021" t="str">
            <v>In corso di valutazione</v>
          </cell>
          <cell r="J4021" t="str">
            <v>MONTESILVANO</v>
          </cell>
          <cell r="K4021" t="str">
            <v>PE</v>
          </cell>
          <cell r="L4021" t="str">
            <v>Abruzzo</v>
          </cell>
          <cell r="M4021" t="str">
            <v>ITALIA</v>
          </cell>
          <cell r="N4021" t="str">
            <v>SUD</v>
          </cell>
          <cell r="O4021" t="str">
            <v>Mezzogiorno</v>
          </cell>
          <cell r="Q4021" t="str">
            <v>X</v>
          </cell>
          <cell r="R4021" t="str">
            <v>DL Rilancio (PON IC SAM)</v>
          </cell>
          <cell r="S4021" t="str">
            <v>Società non costituita</v>
          </cell>
          <cell r="T4021">
            <v>1476000</v>
          </cell>
          <cell r="U4021">
            <v>1343400</v>
          </cell>
          <cell r="V4021">
            <v>1476000</v>
          </cell>
          <cell r="W4021">
            <v>0</v>
          </cell>
          <cell r="X4021">
            <v>1328400</v>
          </cell>
          <cell r="Y4021">
            <v>0</v>
          </cell>
          <cell r="Z4021">
            <v>15000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2</v>
          </cell>
          <cell r="AI4021" t="str">
            <v>Tecnologia nuova sperimentale</v>
          </cell>
          <cell r="AJ4021" t="str">
            <v>Bioagroalimentare</v>
          </cell>
          <cell r="AK4021" t="str">
            <v>Bio-scienze</v>
          </cell>
          <cell r="AP4021" t="str">
            <v/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1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1</v>
          </cell>
          <cell r="BD4021">
            <v>0</v>
          </cell>
          <cell r="BE4021">
            <v>1</v>
          </cell>
          <cell r="BF4021" t="str">
            <v>-</v>
          </cell>
          <cell r="BG4021">
            <v>0</v>
          </cell>
        </row>
        <row r="4022">
          <cell r="A4022" t="str">
            <v>SSI0002907</v>
          </cell>
          <cell r="C4022" t="str">
            <v>SSI</v>
          </cell>
          <cell r="D4022" t="str">
            <v>NEXT ENERGY WORLD SRL</v>
          </cell>
          <cell r="E4022">
            <v>44099</v>
          </cell>
          <cell r="F4022">
            <v>2020</v>
          </cell>
          <cell r="H4022" t="str">
            <v>09232971219</v>
          </cell>
          <cell r="I4022" t="str">
            <v>In corso di valutazione</v>
          </cell>
          <cell r="J4022" t="str">
            <v>NAPOLI</v>
          </cell>
          <cell r="K4022" t="str">
            <v>NA</v>
          </cell>
          <cell r="L4022" t="str">
            <v>Campania</v>
          </cell>
          <cell r="M4022" t="str">
            <v>ITALIA</v>
          </cell>
          <cell r="N4022" t="str">
            <v>SUD</v>
          </cell>
          <cell r="O4022" t="str">
            <v>Mezzogiorno</v>
          </cell>
          <cell r="Q4022" t="str">
            <v>X</v>
          </cell>
          <cell r="R4022" t="str">
            <v>PON I&amp;C SUD</v>
          </cell>
          <cell r="S4022" t="str">
            <v>Società costituita</v>
          </cell>
          <cell r="T4022">
            <v>556340</v>
          </cell>
          <cell r="U4022">
            <v>433670.40000000002</v>
          </cell>
          <cell r="V4022">
            <v>556340</v>
          </cell>
          <cell r="W4022">
            <v>0</v>
          </cell>
          <cell r="X4022">
            <v>433670.40000000002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6</v>
          </cell>
          <cell r="AI4022" t="str">
            <v>Valorizzazione della ricerca</v>
          </cell>
          <cell r="AJ4022" t="str">
            <v>Ambiente e Energia</v>
          </cell>
          <cell r="AK4022" t="str">
            <v>Ambiente e Energia</v>
          </cell>
          <cell r="AP4022" t="str">
            <v>72.19.09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2</v>
          </cell>
          <cell r="AY4022">
            <v>2</v>
          </cell>
          <cell r="AZ4022">
            <v>0</v>
          </cell>
          <cell r="BA4022">
            <v>0</v>
          </cell>
          <cell r="BB4022">
            <v>0</v>
          </cell>
          <cell r="BC4022">
            <v>4</v>
          </cell>
          <cell r="BD4022">
            <v>0</v>
          </cell>
          <cell r="BE4022">
            <v>0</v>
          </cell>
          <cell r="BF4022" t="str">
            <v>-</v>
          </cell>
          <cell r="BG4022">
            <v>0</v>
          </cell>
        </row>
        <row r="4023">
          <cell r="A4023" t="str">
            <v>SSI0002908</v>
          </cell>
          <cell r="C4023" t="str">
            <v>SSI</v>
          </cell>
          <cell r="D4023" t="str">
            <v>Marco Ricci</v>
          </cell>
          <cell r="E4023">
            <v>44100</v>
          </cell>
          <cell r="F4023">
            <v>2020</v>
          </cell>
          <cell r="H4023" t="str">
            <v/>
          </cell>
          <cell r="I4023" t="str">
            <v>In corso di valutazione</v>
          </cell>
          <cell r="J4023" t="str">
            <v/>
          </cell>
          <cell r="K4023" t="str">
            <v/>
          </cell>
          <cell r="L4023" t="str">
            <v>Lombardia</v>
          </cell>
          <cell r="M4023" t="str">
            <v>ITALIA</v>
          </cell>
          <cell r="N4023" t="str">
            <v>CENTRO-NORD</v>
          </cell>
          <cell r="O4023" t="str">
            <v>Centro-Nord</v>
          </cell>
          <cell r="Q4023" t="str">
            <v>X</v>
          </cell>
          <cell r="R4023" t="str">
            <v>DL Rilancio</v>
          </cell>
          <cell r="S4023" t="str">
            <v>Società non costituita</v>
          </cell>
          <cell r="T4023">
            <v>417444.8</v>
          </cell>
          <cell r="U4023">
            <v>383200.32</v>
          </cell>
          <cell r="V4023">
            <v>417444.8</v>
          </cell>
          <cell r="W4023">
            <v>0</v>
          </cell>
          <cell r="X4023">
            <v>375700.32</v>
          </cell>
          <cell r="Y4023">
            <v>0</v>
          </cell>
          <cell r="Z4023">
            <v>7500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25</v>
          </cell>
          <cell r="AI4023" t="str">
            <v>Economia Digitale</v>
          </cell>
          <cell r="AJ4023" t="str">
            <v>E-Commerce</v>
          </cell>
          <cell r="AK4023" t="str">
            <v>Web technology</v>
          </cell>
          <cell r="AP4023" t="str">
            <v/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3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3</v>
          </cell>
          <cell r="BD4023">
            <v>0</v>
          </cell>
          <cell r="BE4023">
            <v>3</v>
          </cell>
          <cell r="BF4023" t="str">
            <v>-</v>
          </cell>
          <cell r="BG4023">
            <v>0</v>
          </cell>
        </row>
        <row r="4024">
          <cell r="A4024" t="str">
            <v>SSI0002909</v>
          </cell>
          <cell r="C4024" t="str">
            <v>SSI</v>
          </cell>
          <cell r="D4024" t="str">
            <v>Stefano Zanata</v>
          </cell>
          <cell r="E4024">
            <v>44102</v>
          </cell>
          <cell r="F4024">
            <v>2020</v>
          </cell>
          <cell r="H4024" t="str">
            <v/>
          </cell>
          <cell r="I4024" t="str">
            <v>In corso di valutazione</v>
          </cell>
          <cell r="J4024" t="str">
            <v>MONTEBELLUNA</v>
          </cell>
          <cell r="K4024" t="str">
            <v>TV</v>
          </cell>
          <cell r="L4024" t="str">
            <v>Veneto</v>
          </cell>
          <cell r="M4024" t="str">
            <v>ITALIA</v>
          </cell>
          <cell r="N4024" t="str">
            <v>CENTRO-NORD</v>
          </cell>
          <cell r="O4024" t="str">
            <v>Centro-Nord</v>
          </cell>
          <cell r="Q4024" t="str">
            <v>X</v>
          </cell>
          <cell r="R4024" t="str">
            <v>DL Rilancio</v>
          </cell>
          <cell r="S4024" t="str">
            <v>Società non costituita</v>
          </cell>
          <cell r="T4024">
            <v>212839.97</v>
          </cell>
          <cell r="U4024">
            <v>171506.38</v>
          </cell>
          <cell r="V4024">
            <v>212839.97</v>
          </cell>
          <cell r="W4024">
            <v>0</v>
          </cell>
          <cell r="X4024">
            <v>164006.38</v>
          </cell>
          <cell r="Y4024">
            <v>0</v>
          </cell>
          <cell r="Z4024">
            <v>7500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1</v>
          </cell>
          <cell r="AI4024" t="str">
            <v>Tecnologia nuova sperimentale</v>
          </cell>
          <cell r="AJ4024" t="str">
            <v>E-Commerce</v>
          </cell>
          <cell r="AK4024" t="str">
            <v>Web technology</v>
          </cell>
          <cell r="AP4024" t="str">
            <v/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3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3</v>
          </cell>
          <cell r="BD4024">
            <v>0</v>
          </cell>
          <cell r="BE4024">
            <v>0</v>
          </cell>
          <cell r="BF4024" t="str">
            <v>-</v>
          </cell>
          <cell r="BG4024">
            <v>0</v>
          </cell>
        </row>
        <row r="4025">
          <cell r="A4025" t="str">
            <v>SSI0002910</v>
          </cell>
          <cell r="C4025" t="str">
            <v>SSI</v>
          </cell>
          <cell r="D4025" t="str">
            <v>RevenCORP srl</v>
          </cell>
          <cell r="E4025">
            <v>44102</v>
          </cell>
          <cell r="F4025">
            <v>2020</v>
          </cell>
          <cell r="H4025" t="str">
            <v>10784040965</v>
          </cell>
          <cell r="I4025" t="str">
            <v>In corso di valutazione</v>
          </cell>
          <cell r="J4025" t="str">
            <v>CAMPAGNA</v>
          </cell>
          <cell r="K4025" t="str">
            <v>SA</v>
          </cell>
          <cell r="L4025" t="str">
            <v>Campania</v>
          </cell>
          <cell r="M4025" t="str">
            <v>ITALIA</v>
          </cell>
          <cell r="N4025" t="str">
            <v>SUD</v>
          </cell>
          <cell r="O4025" t="str">
            <v>Mezzogiorno</v>
          </cell>
          <cell r="Q4025" t="str">
            <v>X</v>
          </cell>
          <cell r="R4025" t="str">
            <v>PON I&amp;C SUD</v>
          </cell>
          <cell r="S4025" t="str">
            <v>Società costituita</v>
          </cell>
          <cell r="T4025">
            <v>865950</v>
          </cell>
          <cell r="U4025">
            <v>779355</v>
          </cell>
          <cell r="V4025">
            <v>865950</v>
          </cell>
          <cell r="W4025">
            <v>0</v>
          </cell>
          <cell r="X4025">
            <v>779355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9</v>
          </cell>
          <cell r="AI4025" t="str">
            <v>Economia Digitale</v>
          </cell>
          <cell r="AJ4025" t="str">
            <v>Internet of things</v>
          </cell>
          <cell r="AK4025" t="str">
            <v>Web technology</v>
          </cell>
          <cell r="AP4025" t="str">
            <v>62.01.00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2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2</v>
          </cell>
          <cell r="BD4025">
            <v>0</v>
          </cell>
          <cell r="BE4025">
            <v>2</v>
          </cell>
          <cell r="BF4025" t="str">
            <v>-</v>
          </cell>
          <cell r="BG4025">
            <v>0</v>
          </cell>
        </row>
        <row r="4026">
          <cell r="A4026" t="str">
            <v>SSI0002911</v>
          </cell>
          <cell r="C4026" t="str">
            <v>SSI</v>
          </cell>
          <cell r="D4026" t="str">
            <v>Mark One S.r.l.</v>
          </cell>
          <cell r="E4026">
            <v>44103</v>
          </cell>
          <cell r="F4026">
            <v>2020</v>
          </cell>
          <cell r="H4026" t="str">
            <v>04249560402</v>
          </cell>
          <cell r="I4026" t="str">
            <v>In corso di valutazione</v>
          </cell>
          <cell r="J4026" t="str">
            <v>MERCATO SARACENO</v>
          </cell>
          <cell r="K4026" t="str">
            <v>FC</v>
          </cell>
          <cell r="L4026" t="str">
            <v>Emilia Romagna</v>
          </cell>
          <cell r="M4026" t="str">
            <v>ITALIA</v>
          </cell>
          <cell r="N4026" t="str">
            <v>CENTRO-NORD</v>
          </cell>
          <cell r="O4026" t="str">
            <v>Centro-Nord</v>
          </cell>
          <cell r="Q4026" t="str">
            <v>X</v>
          </cell>
          <cell r="R4026" t="str">
            <v>DL Rilancio</v>
          </cell>
          <cell r="S4026" t="str">
            <v>Società costituita</v>
          </cell>
          <cell r="T4026">
            <v>1351444</v>
          </cell>
          <cell r="U4026">
            <v>1216299.6000000001</v>
          </cell>
          <cell r="V4026">
            <v>1351444</v>
          </cell>
          <cell r="W4026">
            <v>0</v>
          </cell>
          <cell r="X4026">
            <v>1216299.6000000001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10</v>
          </cell>
          <cell r="AI4026" t="str">
            <v>Economia Digitale</v>
          </cell>
          <cell r="AJ4026" t="str">
            <v>Automazione Industriale</v>
          </cell>
          <cell r="AK4026" t="str">
            <v>Industria hi-tech</v>
          </cell>
          <cell r="AP4026" t="str">
            <v>26.20.00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1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1</v>
          </cell>
          <cell r="BD4026">
            <v>0</v>
          </cell>
          <cell r="BE4026">
            <v>1</v>
          </cell>
          <cell r="BF4026" t="str">
            <v>-</v>
          </cell>
          <cell r="BG4026">
            <v>0</v>
          </cell>
        </row>
        <row r="4027">
          <cell r="A4027" t="str">
            <v>SSI0002912</v>
          </cell>
          <cell r="C4027" t="str">
            <v>SSI</v>
          </cell>
          <cell r="D4027" t="str">
            <v xml:space="preserve">Robota s.r.l. </v>
          </cell>
          <cell r="E4027">
            <v>44103</v>
          </cell>
          <cell r="F4027">
            <v>2020</v>
          </cell>
          <cell r="H4027" t="str">
            <v>02677840023</v>
          </cell>
          <cell r="I4027" t="str">
            <v>In corso di valutazione</v>
          </cell>
          <cell r="J4027" t="str">
            <v>BORGOSESIA</v>
          </cell>
          <cell r="K4027" t="str">
            <v>VC</v>
          </cell>
          <cell r="L4027" t="str">
            <v>Piemonte</v>
          </cell>
          <cell r="M4027" t="str">
            <v>ITALIA</v>
          </cell>
          <cell r="N4027" t="str">
            <v>CENTRO-NORD</v>
          </cell>
          <cell r="O4027" t="str">
            <v>Centro-Nord</v>
          </cell>
          <cell r="Q4027" t="str">
            <v>X</v>
          </cell>
          <cell r="R4027" t="str">
            <v>DL Rilancio</v>
          </cell>
          <cell r="S4027" t="str">
            <v>Società costituita</v>
          </cell>
          <cell r="T4027">
            <v>1080000</v>
          </cell>
          <cell r="U4027">
            <v>864000</v>
          </cell>
          <cell r="V4027">
            <v>1080000</v>
          </cell>
          <cell r="W4027">
            <v>0</v>
          </cell>
          <cell r="X4027">
            <v>864000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1</v>
          </cell>
          <cell r="AI4027" t="str">
            <v>Economia Digitale</v>
          </cell>
          <cell r="AJ4027" t="str">
            <v>Internet of things</v>
          </cell>
          <cell r="AK4027" t="str">
            <v>Web technology</v>
          </cell>
          <cell r="AP4027" t="str">
            <v>32.50.12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1</v>
          </cell>
          <cell r="AX4027">
            <v>1</v>
          </cell>
          <cell r="AY4027">
            <v>1</v>
          </cell>
          <cell r="AZ4027">
            <v>0</v>
          </cell>
          <cell r="BA4027">
            <v>0</v>
          </cell>
          <cell r="BB4027">
            <v>0</v>
          </cell>
          <cell r="BC4027">
            <v>3</v>
          </cell>
          <cell r="BD4027">
            <v>0</v>
          </cell>
          <cell r="BE4027">
            <v>1</v>
          </cell>
          <cell r="BF4027" t="str">
            <v>-</v>
          </cell>
          <cell r="BG4027">
            <v>0</v>
          </cell>
        </row>
        <row r="4028">
          <cell r="A4028" t="str">
            <v>SSI0002913</v>
          </cell>
          <cell r="C4028" t="str">
            <v>SSI</v>
          </cell>
          <cell r="D4028" t="str">
            <v>Eximie</v>
          </cell>
          <cell r="E4028">
            <v>44103</v>
          </cell>
          <cell r="F4028">
            <v>2020</v>
          </cell>
          <cell r="H4028" t="str">
            <v>14784591001</v>
          </cell>
          <cell r="I4028" t="str">
            <v>In corso di valutazione</v>
          </cell>
          <cell r="J4028" t="str">
            <v>ROMA</v>
          </cell>
          <cell r="K4028" t="str">
            <v>RM</v>
          </cell>
          <cell r="L4028" t="str">
            <v>Lazio</v>
          </cell>
          <cell r="M4028" t="str">
            <v>ITALIA</v>
          </cell>
          <cell r="N4028" t="str">
            <v>CENTRO-NORD</v>
          </cell>
          <cell r="O4028" t="str">
            <v>Centro-Nord</v>
          </cell>
          <cell r="Q4028" t="str">
            <v>X</v>
          </cell>
          <cell r="R4028" t="str">
            <v>DL Rilancio</v>
          </cell>
          <cell r="S4028" t="str">
            <v>Società costituita</v>
          </cell>
          <cell r="T4028">
            <v>1247165</v>
          </cell>
          <cell r="U4028">
            <v>997732</v>
          </cell>
          <cell r="V4028">
            <v>1247165</v>
          </cell>
          <cell r="W4028">
            <v>0</v>
          </cell>
          <cell r="X4028">
            <v>997732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190</v>
          </cell>
          <cell r="AI4028" t="str">
            <v>Economia Digitale</v>
          </cell>
          <cell r="AJ4028" t="str">
            <v>Cloud computing</v>
          </cell>
          <cell r="AK4028" t="str">
            <v>Web technology</v>
          </cell>
          <cell r="AP4028" t="str">
            <v>62.09.09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1</v>
          </cell>
          <cell r="AZ4028">
            <v>0</v>
          </cell>
          <cell r="BA4028">
            <v>0</v>
          </cell>
          <cell r="BB4028">
            <v>1</v>
          </cell>
          <cell r="BC4028">
            <v>1</v>
          </cell>
          <cell r="BD4028">
            <v>1</v>
          </cell>
          <cell r="BE4028">
            <v>0</v>
          </cell>
          <cell r="BF4028" t="str">
            <v>-</v>
          </cell>
          <cell r="BG4028">
            <v>0</v>
          </cell>
        </row>
        <row r="4029">
          <cell r="A4029" t="str">
            <v>SSI0002914</v>
          </cell>
          <cell r="C4029" t="str">
            <v>SSI</v>
          </cell>
          <cell r="D4029" t="str">
            <v>Roberto Giovene</v>
          </cell>
          <cell r="E4029">
            <v>44103</v>
          </cell>
          <cell r="F4029">
            <v>2020</v>
          </cell>
          <cell r="H4029" t="str">
            <v/>
          </cell>
          <cell r="I4029" t="str">
            <v>In corso di valutazione</v>
          </cell>
          <cell r="J4029" t="str">
            <v/>
          </cell>
          <cell r="K4029" t="str">
            <v/>
          </cell>
          <cell r="L4029" t="str">
            <v>Calabria</v>
          </cell>
          <cell r="M4029" t="str">
            <v>ITALIA</v>
          </cell>
          <cell r="N4029" t="str">
            <v>SUD</v>
          </cell>
          <cell r="O4029" t="str">
            <v>Mezzogiorno</v>
          </cell>
          <cell r="Q4029" t="str">
            <v>X</v>
          </cell>
          <cell r="R4029" t="str">
            <v>PON I&amp;C SUD - DL Rilancio</v>
          </cell>
          <cell r="S4029" t="str">
            <v>Società non costituita</v>
          </cell>
          <cell r="T4029">
            <v>1443405.29</v>
          </cell>
          <cell r="U4029">
            <v>1169714.2</v>
          </cell>
          <cell r="V4029">
            <v>1443405.29</v>
          </cell>
          <cell r="W4029">
            <v>0</v>
          </cell>
          <cell r="X4029">
            <v>1154714.2</v>
          </cell>
          <cell r="Y4029">
            <v>0</v>
          </cell>
          <cell r="Z4029">
            <v>15000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8</v>
          </cell>
          <cell r="AI4029" t="str">
            <v>Tecnologia nuova sperimentale</v>
          </cell>
          <cell r="AJ4029" t="str">
            <v>Materiali innovativi</v>
          </cell>
          <cell r="AK4029" t="str">
            <v>Industria hi-tech</v>
          </cell>
          <cell r="AP4029" t="str">
            <v/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1</v>
          </cell>
          <cell r="AY4029">
            <v>1</v>
          </cell>
          <cell r="AZ4029">
            <v>0</v>
          </cell>
          <cell r="BA4029">
            <v>1</v>
          </cell>
          <cell r="BB4029">
            <v>0</v>
          </cell>
          <cell r="BC4029">
            <v>2</v>
          </cell>
          <cell r="BD4029">
            <v>1</v>
          </cell>
          <cell r="BE4029">
            <v>0</v>
          </cell>
          <cell r="BF4029" t="str">
            <v>-</v>
          </cell>
          <cell r="BG4029">
            <v>0</v>
          </cell>
        </row>
        <row r="4030">
          <cell r="A4030" t="str">
            <v>SSI0002915</v>
          </cell>
          <cell r="C4030" t="str">
            <v>SSI</v>
          </cell>
          <cell r="D4030" t="str">
            <v>SOLONGEVITY HEALTHCENTERS S.R.L.</v>
          </cell>
          <cell r="E4030">
            <v>44103</v>
          </cell>
          <cell r="F4030">
            <v>2020</v>
          </cell>
          <cell r="H4030" t="str">
            <v>10713840964</v>
          </cell>
          <cell r="I4030" t="str">
            <v>In corso di valutazione</v>
          </cell>
          <cell r="J4030" t="str">
            <v>MILANO</v>
          </cell>
          <cell r="K4030" t="str">
            <v>MI</v>
          </cell>
          <cell r="L4030" t="str">
            <v>Lombardia</v>
          </cell>
          <cell r="M4030" t="str">
            <v>ITALIA</v>
          </cell>
          <cell r="N4030" t="str">
            <v>CENTRO-NORD</v>
          </cell>
          <cell r="O4030" t="str">
            <v>Centro-Nord</v>
          </cell>
          <cell r="Q4030" t="str">
            <v>X</v>
          </cell>
          <cell r="R4030" t="str">
            <v>DL Rilancio</v>
          </cell>
          <cell r="S4030" t="str">
            <v>Società costituita</v>
          </cell>
          <cell r="T4030">
            <v>1498191.55</v>
          </cell>
          <cell r="U4030">
            <v>1198553.24</v>
          </cell>
          <cell r="V4030">
            <v>1498191.55</v>
          </cell>
          <cell r="W4030">
            <v>0</v>
          </cell>
          <cell r="X4030">
            <v>1198553.24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11</v>
          </cell>
          <cell r="AI4030" t="str">
            <v>Tecnologia nuova sperimentale</v>
          </cell>
          <cell r="AJ4030" t="str">
            <v>Life sciences</v>
          </cell>
          <cell r="AK4030" t="str">
            <v>Bio-scienze</v>
          </cell>
          <cell r="AP4030" t="str">
            <v>72.11.00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1</v>
          </cell>
          <cell r="AY4030">
            <v>7</v>
          </cell>
          <cell r="AZ4030">
            <v>0</v>
          </cell>
          <cell r="BA4030">
            <v>1</v>
          </cell>
          <cell r="BB4030">
            <v>0</v>
          </cell>
          <cell r="BC4030">
            <v>8</v>
          </cell>
          <cell r="BD4030">
            <v>1</v>
          </cell>
          <cell r="BE4030">
            <v>0</v>
          </cell>
          <cell r="BF4030" t="str">
            <v>-</v>
          </cell>
          <cell r="BG4030">
            <v>0</v>
          </cell>
        </row>
        <row r="4031">
          <cell r="A4031" t="str">
            <v>SSI0002916</v>
          </cell>
          <cell r="C4031" t="str">
            <v>SSI</v>
          </cell>
          <cell r="D4031" t="str">
            <v>Patrizio Begni</v>
          </cell>
          <cell r="E4031">
            <v>44103</v>
          </cell>
          <cell r="F4031">
            <v>2020</v>
          </cell>
          <cell r="H4031" t="str">
            <v/>
          </cell>
          <cell r="I4031" t="str">
            <v>In corso di valutazione</v>
          </cell>
          <cell r="J4031" t="str">
            <v>ROMA</v>
          </cell>
          <cell r="K4031" t="str">
            <v>RM</v>
          </cell>
          <cell r="L4031" t="str">
            <v>Lazio</v>
          </cell>
          <cell r="M4031" t="str">
            <v>ITALIA</v>
          </cell>
          <cell r="N4031" t="str">
            <v>CENTRO-NORD</v>
          </cell>
          <cell r="O4031" t="str">
            <v>Centro-Nord</v>
          </cell>
          <cell r="Q4031" t="str">
            <v>X</v>
          </cell>
          <cell r="R4031" t="str">
            <v>DL Rilancio</v>
          </cell>
          <cell r="S4031" t="str">
            <v>Società non costituita</v>
          </cell>
          <cell r="T4031">
            <v>100000</v>
          </cell>
          <cell r="U4031">
            <v>87500</v>
          </cell>
          <cell r="V4031">
            <v>100000</v>
          </cell>
          <cell r="W4031">
            <v>0</v>
          </cell>
          <cell r="X4031">
            <v>80000</v>
          </cell>
          <cell r="Y4031">
            <v>0</v>
          </cell>
          <cell r="Z4031">
            <v>7500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3</v>
          </cell>
          <cell r="AI4031" t="str">
            <v>Economia Digitale</v>
          </cell>
          <cell r="AJ4031" t="str">
            <v>Cloud computing</v>
          </cell>
          <cell r="AK4031" t="str">
            <v>Web technology</v>
          </cell>
          <cell r="AP4031" t="str">
            <v/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1</v>
          </cell>
          <cell r="AY4031">
            <v>0</v>
          </cell>
          <cell r="AZ4031">
            <v>0</v>
          </cell>
          <cell r="BA4031">
            <v>1</v>
          </cell>
          <cell r="BB4031">
            <v>0</v>
          </cell>
          <cell r="BC4031">
            <v>1</v>
          </cell>
          <cell r="BD4031">
            <v>1</v>
          </cell>
          <cell r="BE4031">
            <v>0</v>
          </cell>
          <cell r="BF4031" t="str">
            <v>-</v>
          </cell>
          <cell r="BG4031">
            <v>0</v>
          </cell>
        </row>
        <row r="4032">
          <cell r="A4032" t="str">
            <v>SSI0002917</v>
          </cell>
          <cell r="C4032" t="str">
            <v>SSI</v>
          </cell>
          <cell r="D4032" t="str">
            <v>LIFE BASED VALUE S.R.L. IN FORMA ABBREVIATA "LBV S.R.L."</v>
          </cell>
          <cell r="E4032">
            <v>44104</v>
          </cell>
          <cell r="F4032">
            <v>2020</v>
          </cell>
          <cell r="H4032" t="str">
            <v>09236350964</v>
          </cell>
          <cell r="I4032" t="str">
            <v>In corso di valutazione</v>
          </cell>
          <cell r="J4032" t="str">
            <v>MILANO</v>
          </cell>
          <cell r="K4032" t="str">
            <v>MI</v>
          </cell>
          <cell r="L4032" t="str">
            <v>Lombardia</v>
          </cell>
          <cell r="M4032" t="str">
            <v>ITALIA</v>
          </cell>
          <cell r="N4032" t="str">
            <v>CENTRO-NORD</v>
          </cell>
          <cell r="O4032" t="str">
            <v>Centro-Nord</v>
          </cell>
          <cell r="Q4032" t="str">
            <v>X</v>
          </cell>
          <cell r="R4032" t="str">
            <v>DL Rilancio</v>
          </cell>
          <cell r="S4032" t="str">
            <v>Società costituita</v>
          </cell>
          <cell r="T4032">
            <v>1491598</v>
          </cell>
          <cell r="U4032">
            <v>1193278.4000000001</v>
          </cell>
          <cell r="V4032">
            <v>1491598</v>
          </cell>
          <cell r="W4032">
            <v>0</v>
          </cell>
          <cell r="X4032">
            <v>1193278.4000000001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5</v>
          </cell>
          <cell r="AI4032" t="str">
            <v>Economia Digitale</v>
          </cell>
          <cell r="AJ4032" t="str">
            <v>Infrastruttura e sicurezza</v>
          </cell>
          <cell r="AK4032" t="str">
            <v>IT e infrastrutture</v>
          </cell>
          <cell r="AP4032" t="str">
            <v>58.29.00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1</v>
          </cell>
          <cell r="AZ4032">
            <v>0</v>
          </cell>
          <cell r="BA4032">
            <v>1</v>
          </cell>
          <cell r="BB4032">
            <v>0</v>
          </cell>
          <cell r="BC4032">
            <v>1</v>
          </cell>
          <cell r="BD4032">
            <v>1</v>
          </cell>
          <cell r="BE4032">
            <v>0</v>
          </cell>
          <cell r="BF4032" t="str">
            <v>-</v>
          </cell>
          <cell r="BG4032">
            <v>0</v>
          </cell>
        </row>
        <row r="4033">
          <cell r="A4033" t="str">
            <v>SSI0002918</v>
          </cell>
          <cell r="C4033" t="str">
            <v>SSI</v>
          </cell>
          <cell r="D4033" t="str">
            <v>HOOK INFORMATICA S.R.L.</v>
          </cell>
          <cell r="E4033">
            <v>44104</v>
          </cell>
          <cell r="F4033">
            <v>2020</v>
          </cell>
          <cell r="H4033" t="str">
            <v>14662901009</v>
          </cell>
          <cell r="I4033" t="str">
            <v>In corso di valutazione</v>
          </cell>
          <cell r="J4033" t="str">
            <v>L'AQUILA</v>
          </cell>
          <cell r="K4033" t="str">
            <v>AQ</v>
          </cell>
          <cell r="L4033" t="str">
            <v>Abruzzo</v>
          </cell>
          <cell r="M4033" t="str">
            <v>ITALIA</v>
          </cell>
          <cell r="N4033" t="str">
            <v>SUD</v>
          </cell>
          <cell r="O4033" t="str">
            <v>Mezzogiorno</v>
          </cell>
          <cell r="P4033" t="str">
            <v>x</v>
          </cell>
          <cell r="Q4033" t="str">
            <v>X</v>
          </cell>
          <cell r="R4033" t="str">
            <v>DL Rilancio (PON IC SAM)</v>
          </cell>
          <cell r="S4033" t="str">
            <v>Società costituita</v>
          </cell>
          <cell r="T4033">
            <v>667261.4</v>
          </cell>
          <cell r="U4033">
            <v>533809.12</v>
          </cell>
          <cell r="V4033">
            <v>667261.4</v>
          </cell>
          <cell r="W4033">
            <v>0</v>
          </cell>
          <cell r="X4033">
            <v>533809.12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5</v>
          </cell>
          <cell r="AI4033" t="str">
            <v>Tecnologia nuova sperimentale</v>
          </cell>
          <cell r="AJ4033" t="str">
            <v>Life sciences</v>
          </cell>
          <cell r="AK4033" t="str">
            <v>Bio-scienze</v>
          </cell>
          <cell r="AP4033" t="str">
            <v>62.02.00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2</v>
          </cell>
          <cell r="AZ4033">
            <v>0</v>
          </cell>
          <cell r="BA4033">
            <v>0</v>
          </cell>
          <cell r="BB4033">
            <v>0</v>
          </cell>
          <cell r="BC4033">
            <v>2</v>
          </cell>
          <cell r="BD4033">
            <v>0</v>
          </cell>
          <cell r="BE4033">
            <v>0</v>
          </cell>
          <cell r="BF4033" t="str">
            <v>-</v>
          </cell>
          <cell r="BG4033">
            <v>0</v>
          </cell>
        </row>
        <row r="4034">
          <cell r="A4034" t="str">
            <v>SSI0002919</v>
          </cell>
          <cell r="C4034" t="str">
            <v>SSI</v>
          </cell>
          <cell r="D4034" t="str">
            <v>vg</v>
          </cell>
          <cell r="E4034">
            <v>44104</v>
          </cell>
          <cell r="F4034">
            <v>2020</v>
          </cell>
          <cell r="H4034" t="str">
            <v>12345678901</v>
          </cell>
          <cell r="I4034" t="str">
            <v>In corso di valutazione</v>
          </cell>
          <cell r="J4034" t="str">
            <v>MILANO</v>
          </cell>
          <cell r="K4034" t="str">
            <v>MI</v>
          </cell>
          <cell r="L4034" t="str">
            <v>Lombardia</v>
          </cell>
          <cell r="M4034" t="str">
            <v>ITALIA</v>
          </cell>
          <cell r="N4034" t="str">
            <v>CENTRO-NORD</v>
          </cell>
          <cell r="O4034" t="str">
            <v>Centro-Nord</v>
          </cell>
          <cell r="Q4034" t="str">
            <v>X</v>
          </cell>
          <cell r="R4034" t="str">
            <v>DL Rilancio</v>
          </cell>
          <cell r="S4034" t="str">
            <v>Società costituita</v>
          </cell>
          <cell r="T4034">
            <v>100100</v>
          </cell>
          <cell r="U4034">
            <v>87580</v>
          </cell>
          <cell r="V4034">
            <v>100100</v>
          </cell>
          <cell r="W4034">
            <v>0</v>
          </cell>
          <cell r="X4034">
            <v>80080</v>
          </cell>
          <cell r="Y4034">
            <v>0</v>
          </cell>
          <cell r="Z4034">
            <v>7500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6</v>
          </cell>
          <cell r="AI4034" t="str">
            <v>Tecnologia nuova sperimentale</v>
          </cell>
          <cell r="AJ4034" t="str">
            <v>Automazione Industriale</v>
          </cell>
          <cell r="AK4034" t="str">
            <v>Industria hi-tech</v>
          </cell>
          <cell r="AP4034" t="str">
            <v>62.01.00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2</v>
          </cell>
          <cell r="AZ4034">
            <v>0</v>
          </cell>
          <cell r="BA4034">
            <v>0</v>
          </cell>
          <cell r="BB4034">
            <v>0</v>
          </cell>
          <cell r="BC4034">
            <v>2</v>
          </cell>
          <cell r="BD4034">
            <v>0</v>
          </cell>
          <cell r="BE4034">
            <v>0</v>
          </cell>
          <cell r="BF4034" t="str">
            <v>-</v>
          </cell>
          <cell r="BG4034">
            <v>0</v>
          </cell>
        </row>
        <row r="4035">
          <cell r="A4035" t="str">
            <v>SSI0002920</v>
          </cell>
          <cell r="C4035" t="str">
            <v>SSI</v>
          </cell>
          <cell r="D4035" t="str">
            <v>MOVECOIN S.R.L.</v>
          </cell>
          <cell r="E4035">
            <v>44105</v>
          </cell>
          <cell r="F4035">
            <v>2020</v>
          </cell>
          <cell r="H4035" t="str">
            <v>10346730962</v>
          </cell>
          <cell r="I4035" t="str">
            <v>In corso di valutazione</v>
          </cell>
          <cell r="J4035" t="str">
            <v>TORRECUSO</v>
          </cell>
          <cell r="K4035" t="str">
            <v>BN</v>
          </cell>
          <cell r="L4035" t="str">
            <v>Campania</v>
          </cell>
          <cell r="M4035" t="str">
            <v>ITALIA</v>
          </cell>
          <cell r="N4035" t="str">
            <v>SUD</v>
          </cell>
          <cell r="O4035" t="str">
            <v>Mezzogiorno</v>
          </cell>
          <cell r="Q4035" t="str">
            <v>X</v>
          </cell>
          <cell r="R4035" t="str">
            <v>PON I&amp;C SUD</v>
          </cell>
          <cell r="S4035" t="str">
            <v>Società costituita</v>
          </cell>
          <cell r="T4035">
            <v>247088</v>
          </cell>
          <cell r="U4035">
            <v>197670.39999999999</v>
          </cell>
          <cell r="V4035">
            <v>247088</v>
          </cell>
          <cell r="W4035">
            <v>0</v>
          </cell>
          <cell r="X4035">
            <v>197670.39999999999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3</v>
          </cell>
          <cell r="AI4035" t="str">
            <v>Economia Digitale</v>
          </cell>
          <cell r="AJ4035" t="str">
            <v>Ambiente e Energia</v>
          </cell>
          <cell r="AK4035" t="str">
            <v>Ambiente e Energia</v>
          </cell>
          <cell r="AP4035" t="str">
            <v>82.99.99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1</v>
          </cell>
          <cell r="AZ4035">
            <v>0</v>
          </cell>
          <cell r="BA4035">
            <v>0</v>
          </cell>
          <cell r="BB4035">
            <v>0</v>
          </cell>
          <cell r="BC4035">
            <v>1</v>
          </cell>
          <cell r="BD4035">
            <v>0</v>
          </cell>
          <cell r="BE4035">
            <v>0</v>
          </cell>
          <cell r="BF4035" t="str">
            <v>-</v>
          </cell>
          <cell r="BG4035">
            <v>0</v>
          </cell>
        </row>
        <row r="4036">
          <cell r="A4036" t="str">
            <v>SSI0002921</v>
          </cell>
          <cell r="C4036" t="str">
            <v>SSI</v>
          </cell>
          <cell r="D4036" t="str">
            <v>Sluurpy s.r.l.</v>
          </cell>
          <cell r="E4036">
            <v>44105</v>
          </cell>
          <cell r="F4036">
            <v>2020</v>
          </cell>
          <cell r="H4036" t="str">
            <v>03643951209</v>
          </cell>
          <cell r="I4036" t="str">
            <v>In corso di valutazione</v>
          </cell>
          <cell r="J4036" t="str">
            <v>BOLOGNA</v>
          </cell>
          <cell r="K4036" t="str">
            <v>BO</v>
          </cell>
          <cell r="L4036" t="str">
            <v>Emilia-Romagna</v>
          </cell>
          <cell r="M4036" t="str">
            <v>ITALIA</v>
          </cell>
          <cell r="N4036" t="str">
            <v>CENTRO-NORD</v>
          </cell>
          <cell r="O4036" t="str">
            <v>Centro-Nord</v>
          </cell>
          <cell r="Q4036" t="str">
            <v>X</v>
          </cell>
          <cell r="R4036" t="str">
            <v>DL Rilancio</v>
          </cell>
          <cell r="S4036" t="str">
            <v>Società costituita</v>
          </cell>
          <cell r="T4036">
            <v>1203280</v>
          </cell>
          <cell r="U4036">
            <v>1017468</v>
          </cell>
          <cell r="V4036">
            <v>1203280</v>
          </cell>
          <cell r="W4036">
            <v>0</v>
          </cell>
          <cell r="X4036">
            <v>1017468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6</v>
          </cell>
          <cell r="AI4036" t="str">
            <v>Economia Digitale</v>
          </cell>
          <cell r="AJ4036" t="str">
            <v>Socialnetwork</v>
          </cell>
          <cell r="AK4036" t="str">
            <v>Web technology</v>
          </cell>
          <cell r="AP4036" t="str">
            <v>73.11.02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2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2</v>
          </cell>
          <cell r="BD4036">
            <v>0</v>
          </cell>
          <cell r="BE4036">
            <v>0</v>
          </cell>
          <cell r="BF4036" t="str">
            <v>-</v>
          </cell>
          <cell r="BG4036">
            <v>2</v>
          </cell>
        </row>
        <row r="4037">
          <cell r="A4037" t="str">
            <v>SSI0002922</v>
          </cell>
          <cell r="C4037" t="str">
            <v>SSI</v>
          </cell>
          <cell r="D4037" t="str">
            <v>AB Horizon S.R.L.</v>
          </cell>
          <cell r="E4037">
            <v>44105</v>
          </cell>
          <cell r="F4037">
            <v>2020</v>
          </cell>
          <cell r="H4037" t="str">
            <v>04210330983</v>
          </cell>
          <cell r="I4037" t="str">
            <v>In corso di valutazione</v>
          </cell>
          <cell r="J4037" t="str">
            <v>BRESCIA</v>
          </cell>
          <cell r="K4037" t="str">
            <v>BS</v>
          </cell>
          <cell r="L4037" t="str">
            <v>Lombardia</v>
          </cell>
          <cell r="M4037" t="str">
            <v>ITALIA</v>
          </cell>
          <cell r="N4037" t="str">
            <v>CENTRO-NORD</v>
          </cell>
          <cell r="O4037" t="str">
            <v>Centro-Nord</v>
          </cell>
          <cell r="Q4037" t="str">
            <v>X</v>
          </cell>
          <cell r="R4037" t="str">
            <v>DL Rilancio</v>
          </cell>
          <cell r="S4037" t="str">
            <v>Società costituita</v>
          </cell>
          <cell r="T4037">
            <v>218000</v>
          </cell>
          <cell r="U4037">
            <v>203700</v>
          </cell>
          <cell r="V4037">
            <v>218000</v>
          </cell>
          <cell r="W4037">
            <v>0</v>
          </cell>
          <cell r="X4037">
            <v>196200</v>
          </cell>
          <cell r="Y4037">
            <v>0</v>
          </cell>
          <cell r="Z4037">
            <v>7500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4</v>
          </cell>
          <cell r="AI4037" t="str">
            <v>Tecnologia nuova sperimentale</v>
          </cell>
          <cell r="AJ4037" t="str">
            <v>Internet of things</v>
          </cell>
          <cell r="AK4037" t="str">
            <v>Web technology</v>
          </cell>
          <cell r="AP4037" t="str">
            <v>32.30.00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1</v>
          </cell>
          <cell r="AX4037">
            <v>0</v>
          </cell>
          <cell r="AY4037">
            <v>0</v>
          </cell>
          <cell r="AZ4037">
            <v>1</v>
          </cell>
          <cell r="BA4037">
            <v>0</v>
          </cell>
          <cell r="BB4037">
            <v>0</v>
          </cell>
          <cell r="BC4037">
            <v>1</v>
          </cell>
          <cell r="BD4037">
            <v>1</v>
          </cell>
          <cell r="BE4037">
            <v>2</v>
          </cell>
          <cell r="BF4037" t="str">
            <v>-</v>
          </cell>
          <cell r="BG4037">
            <v>0</v>
          </cell>
        </row>
        <row r="4038">
          <cell r="A4038" t="str">
            <v>SSI0002923</v>
          </cell>
          <cell r="C4038" t="str">
            <v>SSI</v>
          </cell>
          <cell r="D4038" t="str">
            <v>Vgen Lab Srl</v>
          </cell>
          <cell r="E4038">
            <v>44106</v>
          </cell>
          <cell r="F4038">
            <v>2020</v>
          </cell>
          <cell r="H4038" t="str">
            <v>15506971009</v>
          </cell>
          <cell r="I4038" t="str">
            <v>In corso di valutazione</v>
          </cell>
          <cell r="J4038" t="str">
            <v>ROMA</v>
          </cell>
          <cell r="K4038" t="str">
            <v>RM</v>
          </cell>
          <cell r="L4038" t="str">
            <v>Lazio</v>
          </cell>
          <cell r="M4038" t="str">
            <v>ITALIA</v>
          </cell>
          <cell r="N4038" t="str">
            <v>CENTRO-NORD</v>
          </cell>
          <cell r="O4038" t="str">
            <v>Centro-Nord</v>
          </cell>
          <cell r="Q4038" t="str">
            <v>X</v>
          </cell>
          <cell r="R4038" t="str">
            <v>DL Rilancio</v>
          </cell>
          <cell r="S4038" t="str">
            <v>Società costituita</v>
          </cell>
          <cell r="T4038">
            <v>230079</v>
          </cell>
          <cell r="U4038">
            <v>214571.1</v>
          </cell>
          <cell r="V4038">
            <v>230079</v>
          </cell>
          <cell r="W4038">
            <v>0</v>
          </cell>
          <cell r="X4038">
            <v>207071.1</v>
          </cell>
          <cell r="Y4038">
            <v>0</v>
          </cell>
          <cell r="Z4038">
            <v>7500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13</v>
          </cell>
          <cell r="AI4038" t="str">
            <v>Economia Digitale</v>
          </cell>
          <cell r="AJ4038" t="str">
            <v>Socialnetwork</v>
          </cell>
          <cell r="AK4038" t="str">
            <v>Web technology</v>
          </cell>
          <cell r="AP4038" t="str">
            <v>70.22.09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2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2</v>
          </cell>
          <cell r="BD4038">
            <v>0</v>
          </cell>
          <cell r="BE4038">
            <v>2</v>
          </cell>
          <cell r="BF4038" t="str">
            <v>-</v>
          </cell>
          <cell r="BG4038">
            <v>0</v>
          </cell>
        </row>
        <row r="4039">
          <cell r="A4039" t="str">
            <v>SSI0002924</v>
          </cell>
          <cell r="C4039" t="str">
            <v>SSI</v>
          </cell>
          <cell r="D4039" t="str">
            <v>2020 Capital s.r.l.</v>
          </cell>
          <cell r="E4039">
            <v>44106</v>
          </cell>
          <cell r="F4039">
            <v>2020</v>
          </cell>
          <cell r="H4039" t="str">
            <v>01589920295</v>
          </cell>
          <cell r="I4039" t="str">
            <v>In corso di valutazione</v>
          </cell>
          <cell r="J4039" t="str">
            <v>VENEZIA</v>
          </cell>
          <cell r="K4039" t="str">
            <v>VE</v>
          </cell>
          <cell r="L4039" t="str">
            <v>Veneto</v>
          </cell>
          <cell r="M4039" t="str">
            <v>ITALIA</v>
          </cell>
          <cell r="N4039" t="str">
            <v>CENTRO-NORD</v>
          </cell>
          <cell r="O4039" t="str">
            <v>Centro-Nord</v>
          </cell>
          <cell r="Q4039" t="str">
            <v>X</v>
          </cell>
          <cell r="R4039" t="str">
            <v>DL Rilancio</v>
          </cell>
          <cell r="S4039" t="str">
            <v>Società costituita</v>
          </cell>
          <cell r="T4039">
            <v>534620</v>
          </cell>
          <cell r="U4039">
            <v>488658</v>
          </cell>
          <cell r="V4039">
            <v>534620</v>
          </cell>
          <cell r="W4039">
            <v>0</v>
          </cell>
          <cell r="X4039">
            <v>481158</v>
          </cell>
          <cell r="Y4039">
            <v>0</v>
          </cell>
          <cell r="Z4039">
            <v>7500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15</v>
          </cell>
          <cell r="AI4039" t="str">
            <v>Economia Digitale</v>
          </cell>
          <cell r="AJ4039" t="str">
            <v>Turismo e beni culturali</v>
          </cell>
          <cell r="AK4039" t="str">
            <v>Turismo e beni culturali</v>
          </cell>
          <cell r="AP4039" t="str">
            <v>63.12.00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1</v>
          </cell>
          <cell r="AX4039">
            <v>0</v>
          </cell>
          <cell r="AY4039">
            <v>0</v>
          </cell>
          <cell r="AZ4039">
            <v>1</v>
          </cell>
          <cell r="BA4039">
            <v>0</v>
          </cell>
          <cell r="BB4039">
            <v>0</v>
          </cell>
          <cell r="BC4039">
            <v>1</v>
          </cell>
          <cell r="BD4039">
            <v>1</v>
          </cell>
          <cell r="BE4039">
            <v>2</v>
          </cell>
          <cell r="BF4039" t="str">
            <v>-</v>
          </cell>
          <cell r="BG4039">
            <v>0</v>
          </cell>
        </row>
        <row r="4040">
          <cell r="A4040" t="str">
            <v>SSI0002925</v>
          </cell>
          <cell r="C4040" t="str">
            <v>SSI</v>
          </cell>
          <cell r="D4040" t="str">
            <v xml:space="preserve">i-TES S.r.l. </v>
          </cell>
          <cell r="E4040">
            <v>44106</v>
          </cell>
          <cell r="F4040">
            <v>2020</v>
          </cell>
          <cell r="H4040" t="str">
            <v>11628790013</v>
          </cell>
          <cell r="I4040" t="str">
            <v>In corso di valutazione</v>
          </cell>
          <cell r="J4040" t="str">
            <v>TORINO</v>
          </cell>
          <cell r="K4040" t="str">
            <v>TO</v>
          </cell>
          <cell r="L4040" t="str">
            <v>Piemonte</v>
          </cell>
          <cell r="M4040" t="str">
            <v>ITALIA</v>
          </cell>
          <cell r="N4040" t="str">
            <v>CENTRO-NORD</v>
          </cell>
          <cell r="O4040" t="str">
            <v>Centro-Nord</v>
          </cell>
          <cell r="Q4040" t="str">
            <v>X</v>
          </cell>
          <cell r="R4040" t="str">
            <v>DL Rilancio</v>
          </cell>
          <cell r="S4040" t="str">
            <v>Società costituita</v>
          </cell>
          <cell r="T4040">
            <v>250000</v>
          </cell>
          <cell r="U4040">
            <v>200000</v>
          </cell>
          <cell r="V4040">
            <v>250000</v>
          </cell>
          <cell r="W4040">
            <v>0</v>
          </cell>
          <cell r="X4040">
            <v>200000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6</v>
          </cell>
          <cell r="AI4040" t="str">
            <v>Tecnologia nuova sperimentale</v>
          </cell>
          <cell r="AJ4040" t="str">
            <v>Ambiente e Energia</v>
          </cell>
          <cell r="AK4040" t="str">
            <v>Ambiente e Energia</v>
          </cell>
          <cell r="AP4040" t="str">
            <v>72.19.09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2</v>
          </cell>
          <cell r="AY4040">
            <v>0</v>
          </cell>
          <cell r="AZ4040">
            <v>1</v>
          </cell>
          <cell r="BA4040">
            <v>0</v>
          </cell>
          <cell r="BB4040">
            <v>0</v>
          </cell>
          <cell r="BC4040">
            <v>2</v>
          </cell>
          <cell r="BD4040">
            <v>1</v>
          </cell>
          <cell r="BE4040">
            <v>1</v>
          </cell>
          <cell r="BF4040" t="str">
            <v>-</v>
          </cell>
          <cell r="BG4040">
            <v>0</v>
          </cell>
        </row>
        <row r="4041">
          <cell r="A4041" t="str">
            <v>SSI0002926</v>
          </cell>
          <cell r="C4041" t="str">
            <v>SSI</v>
          </cell>
          <cell r="D4041" t="str">
            <v>Emme Innovations Srl</v>
          </cell>
          <cell r="E4041">
            <v>44106</v>
          </cell>
          <cell r="F4041">
            <v>2020</v>
          </cell>
          <cell r="H4041" t="str">
            <v>11347220961</v>
          </cell>
          <cell r="I4041" t="str">
            <v>In corso di valutazione</v>
          </cell>
          <cell r="J4041" t="str">
            <v>MILANO</v>
          </cell>
          <cell r="K4041" t="str">
            <v>MI</v>
          </cell>
          <cell r="L4041" t="str">
            <v>Lombardia</v>
          </cell>
          <cell r="M4041" t="str">
            <v>ITALIA</v>
          </cell>
          <cell r="N4041" t="str">
            <v>CENTRO-NORD</v>
          </cell>
          <cell r="O4041" t="str">
            <v>Centro-Nord</v>
          </cell>
          <cell r="Q4041" t="str">
            <v>X</v>
          </cell>
          <cell r="R4041" t="str">
            <v>DL Rilancio</v>
          </cell>
          <cell r="S4041" t="str">
            <v>Società costituita</v>
          </cell>
          <cell r="T4041">
            <v>213214</v>
          </cell>
          <cell r="U4041">
            <v>199392.6</v>
          </cell>
          <cell r="V4041">
            <v>213214</v>
          </cell>
          <cell r="W4041">
            <v>0</v>
          </cell>
          <cell r="X4041">
            <v>191892.6</v>
          </cell>
          <cell r="Y4041">
            <v>0</v>
          </cell>
          <cell r="Z4041">
            <v>7500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4</v>
          </cell>
          <cell r="AI4041" t="str">
            <v>Economia Digitale</v>
          </cell>
          <cell r="AJ4041" t="str">
            <v>Materiali innovativi</v>
          </cell>
          <cell r="AK4041" t="str">
            <v>Industria hi-tech</v>
          </cell>
          <cell r="AP4041" t="str">
            <v>96.09.09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2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2</v>
          </cell>
          <cell r="BD4041">
            <v>0</v>
          </cell>
          <cell r="BE4041">
            <v>2</v>
          </cell>
          <cell r="BF4041" t="str">
            <v>-</v>
          </cell>
          <cell r="BG4041">
            <v>0</v>
          </cell>
        </row>
        <row r="4042">
          <cell r="A4042" t="str">
            <v>SSI0002927</v>
          </cell>
          <cell r="C4042" t="str">
            <v>SSI</v>
          </cell>
          <cell r="D4042" t="str">
            <v>Up2You Srl</v>
          </cell>
          <cell r="E4042">
            <v>44108</v>
          </cell>
          <cell r="F4042">
            <v>2020</v>
          </cell>
          <cell r="H4042" t="str">
            <v>11125070968</v>
          </cell>
          <cell r="I4042" t="str">
            <v>In corso di valutazione</v>
          </cell>
          <cell r="J4042" t="str">
            <v>MILANO</v>
          </cell>
          <cell r="K4042" t="str">
            <v>MI</v>
          </cell>
          <cell r="L4042" t="str">
            <v>Lombardia</v>
          </cell>
          <cell r="M4042" t="str">
            <v>ITALIA</v>
          </cell>
          <cell r="N4042" t="str">
            <v>CENTRO-NORD</v>
          </cell>
          <cell r="O4042" t="str">
            <v>Centro-Nord</v>
          </cell>
          <cell r="Q4042" t="str">
            <v>X</v>
          </cell>
          <cell r="R4042" t="str">
            <v>DL Rilancio</v>
          </cell>
          <cell r="S4042" t="str">
            <v>Società costituita</v>
          </cell>
          <cell r="T4042">
            <v>804816</v>
          </cell>
          <cell r="U4042">
            <v>731834.4</v>
          </cell>
          <cell r="V4042">
            <v>804816</v>
          </cell>
          <cell r="W4042">
            <v>0</v>
          </cell>
          <cell r="X4042">
            <v>724334.4</v>
          </cell>
          <cell r="Y4042">
            <v>0</v>
          </cell>
          <cell r="Z4042">
            <v>7500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7</v>
          </cell>
          <cell r="AI4042" t="str">
            <v>Economia Digitale</v>
          </cell>
          <cell r="AJ4042" t="str">
            <v>Ambiente e Energia</v>
          </cell>
          <cell r="AK4042" t="str">
            <v>Ambiente e Energia</v>
          </cell>
          <cell r="AP4042" t="str">
            <v>94.99.60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3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3</v>
          </cell>
          <cell r="BD4042">
            <v>0</v>
          </cell>
          <cell r="BE4042">
            <v>3</v>
          </cell>
          <cell r="BF4042" t="str">
            <v>-</v>
          </cell>
          <cell r="BG4042">
            <v>0</v>
          </cell>
        </row>
        <row r="4043">
          <cell r="A4043" t="str">
            <v>SSI0002928</v>
          </cell>
          <cell r="C4043" t="str">
            <v>SSI</v>
          </cell>
          <cell r="D4043" t="str">
            <v>BIOEVO SOCIETA' A RESPONSABILITA' LIMITATA</v>
          </cell>
          <cell r="E4043">
            <v>44109</v>
          </cell>
          <cell r="F4043">
            <v>2020</v>
          </cell>
          <cell r="H4043" t="str">
            <v>04491530616</v>
          </cell>
          <cell r="I4043" t="str">
            <v>In corso di valutazione</v>
          </cell>
          <cell r="J4043" t="str">
            <v>SPOLETO</v>
          </cell>
          <cell r="K4043" t="str">
            <v>PG</v>
          </cell>
          <cell r="L4043" t="str">
            <v>Umbria</v>
          </cell>
          <cell r="M4043" t="str">
            <v>ITALIA</v>
          </cell>
          <cell r="N4043" t="str">
            <v>CENTRO-NORD</v>
          </cell>
          <cell r="O4043" t="str">
            <v>Centro-Nord</v>
          </cell>
          <cell r="P4043" t="str">
            <v>x</v>
          </cell>
          <cell r="Q4043" t="str">
            <v>X</v>
          </cell>
          <cell r="R4043" t="str">
            <v>DL Rilancio</v>
          </cell>
          <cell r="S4043" t="str">
            <v>Società costituita</v>
          </cell>
          <cell r="T4043">
            <v>1281842</v>
          </cell>
          <cell r="U4043">
            <v>1025473.6</v>
          </cell>
          <cell r="V4043">
            <v>1281842</v>
          </cell>
          <cell r="W4043">
            <v>0</v>
          </cell>
          <cell r="X4043">
            <v>1025473.6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2</v>
          </cell>
          <cell r="AI4043" t="str">
            <v>Tecnologia nuova sperimentale</v>
          </cell>
          <cell r="AJ4043" t="str">
            <v>Life sciences</v>
          </cell>
          <cell r="AK4043" t="str">
            <v>Bio-scienze</v>
          </cell>
          <cell r="AP4043" t="str">
            <v>26.51.29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1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1</v>
          </cell>
          <cell r="BD4043">
            <v>0</v>
          </cell>
          <cell r="BE4043">
            <v>0</v>
          </cell>
          <cell r="BF4043" t="str">
            <v>-</v>
          </cell>
          <cell r="BG4043">
            <v>0</v>
          </cell>
        </row>
        <row r="4044">
          <cell r="A4044" t="str">
            <v>SSI0002929</v>
          </cell>
          <cell r="C4044" t="str">
            <v>SSI</v>
          </cell>
          <cell r="D4044" t="str">
            <v>Bleb Technology srl</v>
          </cell>
          <cell r="E4044">
            <v>44109</v>
          </cell>
          <cell r="F4044">
            <v>2020</v>
          </cell>
          <cell r="H4044" t="str">
            <v>02348430972</v>
          </cell>
          <cell r="I4044" t="str">
            <v>In corso di valutazione</v>
          </cell>
          <cell r="J4044" t="str">
            <v>PRATO</v>
          </cell>
          <cell r="K4044" t="str">
            <v>PO</v>
          </cell>
          <cell r="L4044" t="str">
            <v>Toscana</v>
          </cell>
          <cell r="M4044" t="str">
            <v>ITALIA</v>
          </cell>
          <cell r="N4044" t="str">
            <v>CENTRO-NORD</v>
          </cell>
          <cell r="O4044" t="str">
            <v>Centro-Nord</v>
          </cell>
          <cell r="Q4044" t="str">
            <v>X</v>
          </cell>
          <cell r="R4044" t="str">
            <v>DL Rilancio</v>
          </cell>
          <cell r="S4044" t="str">
            <v>Società costituita</v>
          </cell>
          <cell r="T4044">
            <v>786512.89</v>
          </cell>
          <cell r="U4044">
            <v>629210.31000000006</v>
          </cell>
          <cell r="V4044">
            <v>786512.89</v>
          </cell>
          <cell r="W4044">
            <v>0</v>
          </cell>
          <cell r="X4044">
            <v>629210.31000000006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3</v>
          </cell>
          <cell r="AI4044" t="str">
            <v>Valorizzazione della ricerca</v>
          </cell>
          <cell r="AJ4044" t="str">
            <v>Internet of things</v>
          </cell>
          <cell r="AK4044" t="str">
            <v>Web technology</v>
          </cell>
          <cell r="AP4044" t="str">
            <v>26.12.00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2</v>
          </cell>
          <cell r="AY4044">
            <v>7</v>
          </cell>
          <cell r="AZ4044">
            <v>0</v>
          </cell>
          <cell r="BA4044">
            <v>1</v>
          </cell>
          <cell r="BB4044">
            <v>0</v>
          </cell>
          <cell r="BC4044">
            <v>9</v>
          </cell>
          <cell r="BD4044">
            <v>1</v>
          </cell>
          <cell r="BE4044">
            <v>0</v>
          </cell>
          <cell r="BF4044" t="str">
            <v>-</v>
          </cell>
          <cell r="BG4044">
            <v>0</v>
          </cell>
        </row>
        <row r="4045">
          <cell r="A4045" t="str">
            <v>SSI0002930</v>
          </cell>
          <cell r="C4045" t="str">
            <v>SSI</v>
          </cell>
          <cell r="D4045" t="str">
            <v/>
          </cell>
          <cell r="E4045">
            <v>44110</v>
          </cell>
          <cell r="F4045">
            <v>2020</v>
          </cell>
          <cell r="H4045" t="str">
            <v/>
          </cell>
          <cell r="I4045" t="str">
            <v>In corso di valutazione</v>
          </cell>
          <cell r="J4045" t="str">
            <v>ORTONA</v>
          </cell>
          <cell r="K4045" t="str">
            <v>CH</v>
          </cell>
          <cell r="L4045" t="str">
            <v>Abruzzo</v>
          </cell>
          <cell r="M4045" t="str">
            <v>ITALIA</v>
          </cell>
          <cell r="N4045" t="str">
            <v>SUD</v>
          </cell>
          <cell r="O4045" t="str">
            <v>Mezzogiorno</v>
          </cell>
          <cell r="Q4045" t="str">
            <v>X</v>
          </cell>
          <cell r="R4045" t="str">
            <v>DL Rilancio (PON IC SAM)</v>
          </cell>
          <cell r="S4045" t="str">
            <v>Società non costituita</v>
          </cell>
          <cell r="T4045">
            <v>973008</v>
          </cell>
          <cell r="U4045">
            <v>889670.4</v>
          </cell>
          <cell r="V4045">
            <v>973008</v>
          </cell>
          <cell r="W4045">
            <v>0</v>
          </cell>
          <cell r="X4045">
            <v>874670.4</v>
          </cell>
          <cell r="Y4045">
            <v>0</v>
          </cell>
          <cell r="Z4045">
            <v>15000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4</v>
          </cell>
          <cell r="AI4045" t="str">
            <v>Tecnologia nuova sperimentale</v>
          </cell>
          <cell r="AJ4045" t="str">
            <v>Bioagroalimentare</v>
          </cell>
          <cell r="AK4045" t="str">
            <v>Bio-scienze</v>
          </cell>
          <cell r="AP4045" t="str">
            <v/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1</v>
          </cell>
          <cell r="BA4045">
            <v>0</v>
          </cell>
          <cell r="BB4045">
            <v>0</v>
          </cell>
          <cell r="BC4045">
            <v>0</v>
          </cell>
          <cell r="BD4045">
            <v>1</v>
          </cell>
          <cell r="BE4045">
            <v>1</v>
          </cell>
          <cell r="BF4045" t="str">
            <v>-</v>
          </cell>
          <cell r="BG4045">
            <v>0</v>
          </cell>
        </row>
        <row r="4046">
          <cell r="A4046" t="str">
            <v>SSI0002931</v>
          </cell>
          <cell r="C4046" t="str">
            <v>SSI</v>
          </cell>
          <cell r="D4046" t="str">
            <v>Luxury Commerce Srl</v>
          </cell>
          <cell r="E4046">
            <v>44110</v>
          </cell>
          <cell r="F4046">
            <v>2020</v>
          </cell>
          <cell r="H4046" t="str">
            <v>09391921211</v>
          </cell>
          <cell r="I4046" t="str">
            <v>In corso di valutazione</v>
          </cell>
          <cell r="J4046" t="str">
            <v>NAPOLI</v>
          </cell>
          <cell r="K4046" t="str">
            <v>NA</v>
          </cell>
          <cell r="L4046" t="str">
            <v>Campania</v>
          </cell>
          <cell r="M4046" t="str">
            <v>ITALIA</v>
          </cell>
          <cell r="N4046" t="str">
            <v>SUD</v>
          </cell>
          <cell r="O4046" t="str">
            <v>Mezzogiorno</v>
          </cell>
          <cell r="Q4046" t="str">
            <v>X</v>
          </cell>
          <cell r="R4046" t="str">
            <v>PON I&amp;C SUD - DL Rilancio</v>
          </cell>
          <cell r="S4046" t="str">
            <v>Società costituita</v>
          </cell>
          <cell r="T4046">
            <v>196766.2</v>
          </cell>
          <cell r="U4046">
            <v>192089.58</v>
          </cell>
          <cell r="V4046">
            <v>196766.2</v>
          </cell>
          <cell r="W4046">
            <v>0</v>
          </cell>
          <cell r="X4046">
            <v>177089.58</v>
          </cell>
          <cell r="Y4046">
            <v>0</v>
          </cell>
          <cell r="Z4046">
            <v>15000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3</v>
          </cell>
          <cell r="AI4046" t="str">
            <v>Economia Digitale</v>
          </cell>
          <cell r="AJ4046" t="str">
            <v>E-Commerce</v>
          </cell>
          <cell r="AK4046" t="str">
            <v>Web technology</v>
          </cell>
          <cell r="AP4046" t="str">
            <v>61.90.10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1</v>
          </cell>
          <cell r="BB4046">
            <v>1</v>
          </cell>
          <cell r="BC4046">
            <v>0</v>
          </cell>
          <cell r="BD4046">
            <v>2</v>
          </cell>
          <cell r="BE4046">
            <v>0</v>
          </cell>
          <cell r="BF4046" t="str">
            <v>-</v>
          </cell>
          <cell r="BG4046">
            <v>0</v>
          </cell>
        </row>
        <row r="4047">
          <cell r="A4047" t="str">
            <v>SSI0002932</v>
          </cell>
          <cell r="C4047" t="str">
            <v>SSI</v>
          </cell>
          <cell r="D4047" t="str">
            <v/>
          </cell>
          <cell r="E4047">
            <v>44110</v>
          </cell>
          <cell r="F4047">
            <v>2020</v>
          </cell>
          <cell r="H4047" t="str">
            <v/>
          </cell>
          <cell r="I4047" t="str">
            <v>In corso di valutazione</v>
          </cell>
          <cell r="J4047" t="str">
            <v>ROMA</v>
          </cell>
          <cell r="K4047" t="str">
            <v>RM</v>
          </cell>
          <cell r="L4047" t="str">
            <v>Lazio</v>
          </cell>
          <cell r="M4047" t="str">
            <v>ITALIA</v>
          </cell>
          <cell r="N4047" t="str">
            <v>CENTRO-NORD</v>
          </cell>
          <cell r="O4047" t="str">
            <v>Centro-Nord</v>
          </cell>
          <cell r="Q4047" t="str">
            <v>X</v>
          </cell>
          <cell r="R4047" t="str">
            <v>DL Rilancio</v>
          </cell>
          <cell r="S4047" t="str">
            <v>Società non costituita</v>
          </cell>
          <cell r="T4047">
            <v>1306406</v>
          </cell>
          <cell r="U4047">
            <v>1052624.8</v>
          </cell>
          <cell r="V4047">
            <v>1306406</v>
          </cell>
          <cell r="W4047">
            <v>0</v>
          </cell>
          <cell r="X4047">
            <v>1045124.8</v>
          </cell>
          <cell r="Y4047">
            <v>0</v>
          </cell>
          <cell r="Z4047">
            <v>7500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8</v>
          </cell>
          <cell r="AI4047" t="str">
            <v>Tecnologia nuova sperimentale</v>
          </cell>
          <cell r="AJ4047" t="str">
            <v>Telecomunicazioni</v>
          </cell>
          <cell r="AK4047" t="str">
            <v>IT e infrastrutture</v>
          </cell>
          <cell r="AP4047" t="str">
            <v/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3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3</v>
          </cell>
          <cell r="BD4047">
            <v>0</v>
          </cell>
          <cell r="BE4047">
            <v>0</v>
          </cell>
          <cell r="BF4047" t="str">
            <v>-</v>
          </cell>
          <cell r="BG4047">
            <v>0</v>
          </cell>
        </row>
        <row r="4048">
          <cell r="A4048" t="str">
            <v>SSI0002933</v>
          </cell>
          <cell r="C4048" t="str">
            <v>SSI</v>
          </cell>
          <cell r="D4048" t="str">
            <v>Eiuris S.r.l.</v>
          </cell>
          <cell r="E4048">
            <v>44110</v>
          </cell>
          <cell r="F4048">
            <v>2020</v>
          </cell>
          <cell r="H4048" t="str">
            <v>04725860235</v>
          </cell>
          <cell r="I4048" t="str">
            <v>In corso di valutazione</v>
          </cell>
          <cell r="J4048" t="str">
            <v>FOGGIA</v>
          </cell>
          <cell r="K4048" t="str">
            <v>FG</v>
          </cell>
          <cell r="L4048" t="str">
            <v>Puglia</v>
          </cell>
          <cell r="M4048" t="str">
            <v>ITALIA</v>
          </cell>
          <cell r="N4048" t="str">
            <v>SUD</v>
          </cell>
          <cell r="O4048" t="str">
            <v>Mezzogiorno</v>
          </cell>
          <cell r="Q4048" t="str">
            <v>X</v>
          </cell>
          <cell r="R4048" t="str">
            <v>PON I&amp;C SUD - DL Rilancio</v>
          </cell>
          <cell r="S4048" t="str">
            <v>Società costituita</v>
          </cell>
          <cell r="T4048">
            <v>412514</v>
          </cell>
          <cell r="U4048">
            <v>345011.20000000001</v>
          </cell>
          <cell r="V4048">
            <v>412514</v>
          </cell>
          <cell r="W4048">
            <v>0</v>
          </cell>
          <cell r="X4048">
            <v>330011.2</v>
          </cell>
          <cell r="Y4048">
            <v>0</v>
          </cell>
          <cell r="Z4048">
            <v>15000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8</v>
          </cell>
          <cell r="AI4048" t="str">
            <v>Economia Digitale</v>
          </cell>
          <cell r="AJ4048" t="str">
            <v>Internet of things</v>
          </cell>
          <cell r="AK4048" t="str">
            <v>Web technology</v>
          </cell>
          <cell r="AP4048" t="str">
            <v>62.01.00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2</v>
          </cell>
          <cell r="AY4048">
            <v>1</v>
          </cell>
          <cell r="AZ4048">
            <v>0</v>
          </cell>
          <cell r="BA4048">
            <v>0</v>
          </cell>
          <cell r="BB4048">
            <v>0</v>
          </cell>
          <cell r="BC4048">
            <v>3</v>
          </cell>
          <cell r="BD4048">
            <v>0</v>
          </cell>
          <cell r="BE4048">
            <v>0</v>
          </cell>
          <cell r="BF4048" t="str">
            <v>-</v>
          </cell>
          <cell r="BG4048">
            <v>0</v>
          </cell>
        </row>
        <row r="4049">
          <cell r="A4049" t="str">
            <v>SSI0002934</v>
          </cell>
          <cell r="C4049" t="str">
            <v>SSI</v>
          </cell>
          <cell r="D4049" t="str">
            <v>DEED S.R.L.</v>
          </cell>
          <cell r="E4049">
            <v>44110</v>
          </cell>
          <cell r="F4049">
            <v>2020</v>
          </cell>
          <cell r="H4049" t="str">
            <v>11547580016</v>
          </cell>
          <cell r="I4049" t="str">
            <v>In corso di valutazione</v>
          </cell>
          <cell r="J4049" t="str">
            <v>TORINO</v>
          </cell>
          <cell r="K4049" t="str">
            <v>TO</v>
          </cell>
          <cell r="L4049" t="str">
            <v>Piemonte</v>
          </cell>
          <cell r="M4049" t="str">
            <v>ITALIA</v>
          </cell>
          <cell r="N4049" t="str">
            <v>CENTRO-NORD</v>
          </cell>
          <cell r="O4049" t="str">
            <v>Centro-Nord</v>
          </cell>
          <cell r="Q4049" t="str">
            <v>X</v>
          </cell>
          <cell r="R4049" t="str">
            <v>DL Rilancio</v>
          </cell>
          <cell r="S4049" t="str">
            <v>Società costituita</v>
          </cell>
          <cell r="T4049">
            <v>986640</v>
          </cell>
          <cell r="U4049">
            <v>789312</v>
          </cell>
          <cell r="V4049">
            <v>986640</v>
          </cell>
          <cell r="W4049">
            <v>0</v>
          </cell>
          <cell r="X4049">
            <v>789312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6</v>
          </cell>
          <cell r="AI4049" t="str">
            <v>Economia Digitale</v>
          </cell>
          <cell r="AJ4049" t="str">
            <v>Telecomunicazioni</v>
          </cell>
          <cell r="AK4049" t="str">
            <v>IT e infrastrutture</v>
          </cell>
          <cell r="AP4049" t="str">
            <v>26.30.29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6</v>
          </cell>
          <cell r="AX4049">
            <v>7</v>
          </cell>
          <cell r="AY4049">
            <v>4</v>
          </cell>
          <cell r="AZ4049">
            <v>0</v>
          </cell>
          <cell r="BA4049">
            <v>0</v>
          </cell>
          <cell r="BB4049">
            <v>1</v>
          </cell>
          <cell r="BC4049">
            <v>17</v>
          </cell>
          <cell r="BD4049">
            <v>1</v>
          </cell>
          <cell r="BE4049">
            <v>6</v>
          </cell>
          <cell r="BF4049" t="str">
            <v>-</v>
          </cell>
          <cell r="BG4049">
            <v>0</v>
          </cell>
        </row>
        <row r="4050">
          <cell r="A4050" t="str">
            <v>SSI0002935</v>
          </cell>
          <cell r="C4050" t="str">
            <v>SSI</v>
          </cell>
          <cell r="D4050" t="str">
            <v>Fido S.r.l.</v>
          </cell>
          <cell r="E4050">
            <v>44111</v>
          </cell>
          <cell r="F4050">
            <v>2020</v>
          </cell>
          <cell r="H4050" t="str">
            <v>09514530964</v>
          </cell>
          <cell r="I4050" t="str">
            <v>In corso di valutazione</v>
          </cell>
          <cell r="J4050" t="str">
            <v>MILANO</v>
          </cell>
          <cell r="K4050" t="str">
            <v>MI</v>
          </cell>
          <cell r="L4050" t="str">
            <v>Lombardia</v>
          </cell>
          <cell r="M4050" t="str">
            <v>ITALIA</v>
          </cell>
          <cell r="N4050" t="str">
            <v>CENTRO-NORD</v>
          </cell>
          <cell r="O4050" t="str">
            <v>Centro-Nord</v>
          </cell>
          <cell r="Q4050" t="str">
            <v>X</v>
          </cell>
          <cell r="R4050" t="str">
            <v>DL Rilancio</v>
          </cell>
          <cell r="S4050" t="str">
            <v>Società costituita</v>
          </cell>
          <cell r="T4050">
            <v>1499999.99</v>
          </cell>
          <cell r="U4050">
            <v>1199999.99</v>
          </cell>
          <cell r="V4050">
            <v>1499999.99</v>
          </cell>
          <cell r="W4050">
            <v>0</v>
          </cell>
          <cell r="X4050">
            <v>1199999.99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17</v>
          </cell>
          <cell r="AI4050" t="str">
            <v>Economia Digitale</v>
          </cell>
          <cell r="AJ4050" t="str">
            <v>Cloud computing</v>
          </cell>
          <cell r="AK4050" t="str">
            <v>Web technology</v>
          </cell>
          <cell r="AP4050" t="str">
            <v>62.01.00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5</v>
          </cell>
          <cell r="AY4050">
            <v>1</v>
          </cell>
          <cell r="AZ4050">
            <v>0</v>
          </cell>
          <cell r="BA4050">
            <v>0</v>
          </cell>
          <cell r="BB4050">
            <v>0</v>
          </cell>
          <cell r="BC4050">
            <v>6</v>
          </cell>
          <cell r="BD4050">
            <v>0</v>
          </cell>
          <cell r="BE4050">
            <v>0</v>
          </cell>
          <cell r="BF4050" t="str">
            <v>-</v>
          </cell>
          <cell r="BG4050">
            <v>0</v>
          </cell>
        </row>
        <row r="4051">
          <cell r="A4051" t="str">
            <v>SSI0002936</v>
          </cell>
          <cell r="C4051" t="str">
            <v>SSI</v>
          </cell>
          <cell r="D4051" t="str">
            <v/>
          </cell>
          <cell r="E4051">
            <v>44111</v>
          </cell>
          <cell r="F4051">
            <v>2020</v>
          </cell>
          <cell r="H4051" t="str">
            <v/>
          </cell>
          <cell r="I4051" t="str">
            <v>In corso di valutazione</v>
          </cell>
          <cell r="J4051" t="str">
            <v>GUARDIAGRELE</v>
          </cell>
          <cell r="K4051" t="str">
            <v>CH</v>
          </cell>
          <cell r="L4051" t="str">
            <v>Abruzzo</v>
          </cell>
          <cell r="M4051" t="str">
            <v>ITALIA</v>
          </cell>
          <cell r="N4051" t="str">
            <v>SUD</v>
          </cell>
          <cell r="O4051" t="str">
            <v>Mezzogiorno</v>
          </cell>
          <cell r="Q4051" t="str">
            <v>X</v>
          </cell>
          <cell r="R4051" t="str">
            <v>DL Rilancio (PON IC SAM)</v>
          </cell>
          <cell r="S4051" t="str">
            <v>Società non costituita</v>
          </cell>
          <cell r="T4051">
            <v>1113480</v>
          </cell>
          <cell r="U4051">
            <v>905784</v>
          </cell>
          <cell r="V4051">
            <v>1113480</v>
          </cell>
          <cell r="W4051">
            <v>0</v>
          </cell>
          <cell r="X4051">
            <v>890784</v>
          </cell>
          <cell r="Y4051">
            <v>0</v>
          </cell>
          <cell r="Z4051">
            <v>15000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10</v>
          </cell>
          <cell r="AI4051" t="str">
            <v>Economia Digitale</v>
          </cell>
          <cell r="AJ4051" t="str">
            <v>E-Commerce</v>
          </cell>
          <cell r="AK4051" t="str">
            <v>Web technology</v>
          </cell>
          <cell r="AP4051" t="str">
            <v/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1</v>
          </cell>
          <cell r="AY4051">
            <v>2</v>
          </cell>
          <cell r="AZ4051">
            <v>0</v>
          </cell>
          <cell r="BA4051">
            <v>0</v>
          </cell>
          <cell r="BB4051">
            <v>0</v>
          </cell>
          <cell r="BC4051">
            <v>3</v>
          </cell>
          <cell r="BD4051">
            <v>0</v>
          </cell>
          <cell r="BE4051">
            <v>0</v>
          </cell>
          <cell r="BF4051" t="str">
            <v>-</v>
          </cell>
          <cell r="BG4051">
            <v>0</v>
          </cell>
        </row>
        <row r="4052">
          <cell r="A4052" t="str">
            <v>SSI0002937</v>
          </cell>
          <cell r="C4052" t="str">
            <v>SSI</v>
          </cell>
          <cell r="D4052" t="str">
            <v>NETFINTECH S.R.L.</v>
          </cell>
          <cell r="E4052">
            <v>44111</v>
          </cell>
          <cell r="F4052">
            <v>2020</v>
          </cell>
          <cell r="H4052" t="str">
            <v>02337760512</v>
          </cell>
          <cell r="I4052" t="str">
            <v>In corso di valutazione</v>
          </cell>
          <cell r="J4052" t="str">
            <v>AREZZO</v>
          </cell>
          <cell r="K4052" t="str">
            <v>AR</v>
          </cell>
          <cell r="L4052" t="str">
            <v>Toscana</v>
          </cell>
          <cell r="M4052" t="str">
            <v>ITALIA</v>
          </cell>
          <cell r="N4052" t="str">
            <v>CENTRO-NORD</v>
          </cell>
          <cell r="O4052" t="str">
            <v>Centro-Nord</v>
          </cell>
          <cell r="Q4052" t="str">
            <v>X</v>
          </cell>
          <cell r="R4052" t="str">
            <v>DL Rilancio</v>
          </cell>
          <cell r="S4052" t="str">
            <v>Società costituita</v>
          </cell>
          <cell r="T4052">
            <v>251000</v>
          </cell>
          <cell r="U4052">
            <v>200800</v>
          </cell>
          <cell r="V4052">
            <v>251000</v>
          </cell>
          <cell r="W4052">
            <v>0</v>
          </cell>
          <cell r="X4052">
            <v>200800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10</v>
          </cell>
          <cell r="AI4052" t="str">
            <v>Economia Digitale</v>
          </cell>
          <cell r="AJ4052" t="str">
            <v>Cloud computing</v>
          </cell>
          <cell r="AK4052" t="str">
            <v>Web technology</v>
          </cell>
          <cell r="AP4052" t="str">
            <v>66.19.22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1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1</v>
          </cell>
          <cell r="BD4052">
            <v>0</v>
          </cell>
          <cell r="BE4052">
            <v>0</v>
          </cell>
          <cell r="BF4052" t="str">
            <v>-</v>
          </cell>
          <cell r="BG4052">
            <v>0</v>
          </cell>
        </row>
        <row r="4053">
          <cell r="A4053" t="str">
            <v>SSI0002938</v>
          </cell>
          <cell r="C4053" t="str">
            <v>SSI</v>
          </cell>
          <cell r="D4053" t="str">
            <v>MUGO s.r.l.</v>
          </cell>
          <cell r="E4053">
            <v>44112</v>
          </cell>
          <cell r="F4053">
            <v>2020</v>
          </cell>
          <cell r="H4053" t="str">
            <v>11151690960</v>
          </cell>
          <cell r="I4053" t="str">
            <v>In corso di valutazione</v>
          </cell>
          <cell r="J4053" t="str">
            <v>MILANO</v>
          </cell>
          <cell r="K4053" t="str">
            <v>MI</v>
          </cell>
          <cell r="L4053" t="str">
            <v>Lombardia</v>
          </cell>
          <cell r="M4053" t="str">
            <v>ITALIA</v>
          </cell>
          <cell r="N4053" t="str">
            <v>CENTRO-NORD</v>
          </cell>
          <cell r="O4053" t="str">
            <v>Centro-Nord</v>
          </cell>
          <cell r="Q4053" t="str">
            <v>X</v>
          </cell>
          <cell r="R4053" t="str">
            <v>DL Rilancio</v>
          </cell>
          <cell r="S4053" t="str">
            <v>Società costituita</v>
          </cell>
          <cell r="T4053">
            <v>437500</v>
          </cell>
          <cell r="U4053">
            <v>357500</v>
          </cell>
          <cell r="V4053">
            <v>437500</v>
          </cell>
          <cell r="W4053">
            <v>0</v>
          </cell>
          <cell r="X4053">
            <v>350000</v>
          </cell>
          <cell r="Y4053">
            <v>0</v>
          </cell>
          <cell r="Z4053">
            <v>7500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16</v>
          </cell>
          <cell r="AI4053" t="str">
            <v>Economia Digitale</v>
          </cell>
          <cell r="AJ4053" t="str">
            <v>Ambiente e Energia</v>
          </cell>
          <cell r="AK4053" t="str">
            <v>Ambiente e Energia</v>
          </cell>
          <cell r="AP4053" t="str">
            <v>62.01.00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1</v>
          </cell>
          <cell r="AX4053">
            <v>2</v>
          </cell>
          <cell r="AY4053">
            <v>0</v>
          </cell>
          <cell r="AZ4053">
            <v>0</v>
          </cell>
          <cell r="BA4053">
            <v>1</v>
          </cell>
          <cell r="BB4053">
            <v>0</v>
          </cell>
          <cell r="BC4053">
            <v>3</v>
          </cell>
          <cell r="BD4053">
            <v>1</v>
          </cell>
          <cell r="BE4053">
            <v>1</v>
          </cell>
          <cell r="BF4053" t="str">
            <v>-</v>
          </cell>
          <cell r="BG4053">
            <v>0</v>
          </cell>
        </row>
        <row r="4054">
          <cell r="A4054" t="str">
            <v>SSI0002939</v>
          </cell>
          <cell r="C4054" t="str">
            <v>SSI</v>
          </cell>
          <cell r="D4054" t="str">
            <v/>
          </cell>
          <cell r="E4054">
            <v>44112</v>
          </cell>
          <cell r="F4054">
            <v>2020</v>
          </cell>
          <cell r="H4054" t="str">
            <v/>
          </cell>
          <cell r="I4054" t="str">
            <v>In corso di valutazione</v>
          </cell>
          <cell r="J4054" t="str">
            <v>BOLZANO</v>
          </cell>
          <cell r="K4054" t="str">
            <v>BZ</v>
          </cell>
          <cell r="L4054" t="str">
            <v>Trentino-Alto Adige/Südtirol</v>
          </cell>
          <cell r="M4054" t="str">
            <v>ITALIA</v>
          </cell>
          <cell r="N4054" t="str">
            <v>CENTRO-NORD</v>
          </cell>
          <cell r="O4054" t="str">
            <v>Centro-Nord</v>
          </cell>
          <cell r="Q4054" t="str">
            <v>X</v>
          </cell>
          <cell r="R4054" t="str">
            <v>DL Rilancio</v>
          </cell>
          <cell r="S4054" t="str">
            <v>Società non costituita</v>
          </cell>
          <cell r="T4054">
            <v>608500.03</v>
          </cell>
          <cell r="U4054">
            <v>555150.03</v>
          </cell>
          <cell r="V4054">
            <v>608500.03</v>
          </cell>
          <cell r="W4054">
            <v>0</v>
          </cell>
          <cell r="X4054">
            <v>547650.03</v>
          </cell>
          <cell r="Y4054">
            <v>0</v>
          </cell>
          <cell r="Z4054">
            <v>7500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4</v>
          </cell>
          <cell r="AI4054" t="str">
            <v>Valorizzazione della ricerca</v>
          </cell>
          <cell r="AJ4054" t="str">
            <v>Cloud computing</v>
          </cell>
          <cell r="AK4054" t="str">
            <v>Web technology</v>
          </cell>
          <cell r="AP4054" t="str">
            <v/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1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1</v>
          </cell>
          <cell r="BD4054">
            <v>0</v>
          </cell>
          <cell r="BE4054">
            <v>1</v>
          </cell>
          <cell r="BF4054" t="str">
            <v>-</v>
          </cell>
          <cell r="BG4054">
            <v>0</v>
          </cell>
        </row>
        <row r="4055">
          <cell r="A4055" t="str">
            <v>SSI0002940</v>
          </cell>
          <cell r="C4055" t="str">
            <v>SSI</v>
          </cell>
          <cell r="D4055" t="str">
            <v/>
          </cell>
          <cell r="E4055">
            <v>44112</v>
          </cell>
          <cell r="F4055">
            <v>2020</v>
          </cell>
          <cell r="H4055" t="str">
            <v/>
          </cell>
          <cell r="I4055" t="str">
            <v>In corso di valutazione</v>
          </cell>
          <cell r="J4055" t="str">
            <v/>
          </cell>
          <cell r="L4055" t="str">
            <v>Toscana</v>
          </cell>
          <cell r="M4055" t="str">
            <v>ITALIA</v>
          </cell>
          <cell r="N4055" t="str">
            <v>CENTRO-NORD</v>
          </cell>
          <cell r="O4055" t="str">
            <v>Centro-Nord</v>
          </cell>
          <cell r="Q4055" t="str">
            <v>X</v>
          </cell>
          <cell r="R4055" t="str">
            <v>DL Rilancio</v>
          </cell>
          <cell r="S4055" t="str">
            <v>Società non costituita</v>
          </cell>
          <cell r="T4055">
            <v>212700</v>
          </cell>
          <cell r="U4055">
            <v>198930</v>
          </cell>
          <cell r="V4055">
            <v>212700</v>
          </cell>
          <cell r="W4055">
            <v>0</v>
          </cell>
          <cell r="X4055">
            <v>191430</v>
          </cell>
          <cell r="Y4055">
            <v>0</v>
          </cell>
          <cell r="Z4055">
            <v>7500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3</v>
          </cell>
          <cell r="AI4055" t="str">
            <v>Economia Digitale</v>
          </cell>
          <cell r="AJ4055" t="str">
            <v>E-Commerce</v>
          </cell>
          <cell r="AK4055" t="str">
            <v>Web technology</v>
          </cell>
          <cell r="AP4055" t="str">
            <v/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3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3</v>
          </cell>
          <cell r="BD4055">
            <v>0</v>
          </cell>
          <cell r="BE4055">
            <v>3</v>
          </cell>
          <cell r="BF4055" t="str">
            <v>-</v>
          </cell>
          <cell r="BG4055">
            <v>0</v>
          </cell>
        </row>
        <row r="4056">
          <cell r="A4056" t="str">
            <v>SSI0002941</v>
          </cell>
          <cell r="C4056" t="str">
            <v>SSI</v>
          </cell>
          <cell r="D4056" t="str">
            <v>DN360 S.r.l.</v>
          </cell>
          <cell r="E4056">
            <v>44112</v>
          </cell>
          <cell r="F4056">
            <v>2020</v>
          </cell>
          <cell r="H4056" t="str">
            <v>02194610503</v>
          </cell>
          <cell r="I4056" t="str">
            <v>In corso di valutazione</v>
          </cell>
          <cell r="J4056" t="str">
            <v>PISA</v>
          </cell>
          <cell r="K4056" t="str">
            <v>PI</v>
          </cell>
          <cell r="L4056" t="str">
            <v>Toscana</v>
          </cell>
          <cell r="M4056" t="str">
            <v>ITALIA</v>
          </cell>
          <cell r="N4056" t="str">
            <v>CENTRO-NORD</v>
          </cell>
          <cell r="O4056" t="str">
            <v>Centro-Nord</v>
          </cell>
          <cell r="Q4056" t="str">
            <v>X</v>
          </cell>
          <cell r="R4056" t="str">
            <v>DL Rilancio</v>
          </cell>
          <cell r="S4056" t="str">
            <v>Società costituita</v>
          </cell>
          <cell r="T4056">
            <v>800710</v>
          </cell>
          <cell r="U4056">
            <v>640568</v>
          </cell>
          <cell r="V4056">
            <v>800710</v>
          </cell>
          <cell r="W4056">
            <v>0</v>
          </cell>
          <cell r="X4056">
            <v>640568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3</v>
          </cell>
          <cell r="AI4056" t="str">
            <v>Valorizzazione della ricerca</v>
          </cell>
          <cell r="AJ4056" t="str">
            <v>Life sciences</v>
          </cell>
          <cell r="AK4056" t="str">
            <v>Bio-scienze</v>
          </cell>
          <cell r="AP4056" t="str">
            <v>74.90.93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1</v>
          </cell>
          <cell r="AY4056">
            <v>0</v>
          </cell>
          <cell r="AZ4056">
            <v>0</v>
          </cell>
          <cell r="BA4056">
            <v>0</v>
          </cell>
          <cell r="BB4056">
            <v>1</v>
          </cell>
          <cell r="BC4056">
            <v>1</v>
          </cell>
          <cell r="BD4056">
            <v>1</v>
          </cell>
          <cell r="BE4056">
            <v>0</v>
          </cell>
          <cell r="BF4056" t="str">
            <v>-</v>
          </cell>
          <cell r="BG4056">
            <v>0</v>
          </cell>
        </row>
        <row r="4057">
          <cell r="A4057" t="str">
            <v>SSI0002942</v>
          </cell>
          <cell r="C4057" t="str">
            <v>SSI</v>
          </cell>
          <cell r="D4057" t="str">
            <v/>
          </cell>
          <cell r="E4057">
            <v>44113</v>
          </cell>
          <cell r="F4057">
            <v>2020</v>
          </cell>
          <cell r="H4057" t="str">
            <v/>
          </cell>
          <cell r="I4057" t="str">
            <v>In corso di valutazione</v>
          </cell>
          <cell r="J4057" t="str">
            <v/>
          </cell>
          <cell r="L4057" t="str">
            <v>Campania</v>
          </cell>
          <cell r="M4057" t="str">
            <v>ITALIA</v>
          </cell>
          <cell r="N4057" t="str">
            <v>SUD</v>
          </cell>
          <cell r="O4057" t="str">
            <v>Mezzogiorno</v>
          </cell>
          <cell r="Q4057" t="str">
            <v>X</v>
          </cell>
          <cell r="R4057" t="str">
            <v>PON I&amp;C SUD - DL Rilancio</v>
          </cell>
          <cell r="S4057" t="str">
            <v>Società non costituita</v>
          </cell>
          <cell r="T4057">
            <v>1322804.7</v>
          </cell>
          <cell r="U4057">
            <v>1205524.23</v>
          </cell>
          <cell r="V4057">
            <v>1322804.7</v>
          </cell>
          <cell r="W4057">
            <v>0</v>
          </cell>
          <cell r="X4057">
            <v>1190524.23</v>
          </cell>
          <cell r="Y4057">
            <v>0</v>
          </cell>
          <cell r="Z4057">
            <v>15000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9</v>
          </cell>
          <cell r="AI4057" t="str">
            <v>Valorizzazione della ricerca</v>
          </cell>
          <cell r="AJ4057" t="str">
            <v>Cloud computing</v>
          </cell>
          <cell r="AK4057" t="str">
            <v>Web technology</v>
          </cell>
          <cell r="AP4057" t="str">
            <v/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1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1</v>
          </cell>
          <cell r="BD4057">
            <v>0</v>
          </cell>
          <cell r="BE4057">
            <v>1</v>
          </cell>
          <cell r="BF4057" t="str">
            <v>-</v>
          </cell>
          <cell r="BG4057">
            <v>1</v>
          </cell>
        </row>
        <row r="4058">
          <cell r="A4058" t="str">
            <v>SSI0002943</v>
          </cell>
          <cell r="C4058" t="str">
            <v>SSI</v>
          </cell>
          <cell r="D4058" t="str">
            <v>VIAGGITALIA S.R.L.</v>
          </cell>
          <cell r="E4058">
            <v>44113</v>
          </cell>
          <cell r="F4058">
            <v>2020</v>
          </cell>
          <cell r="H4058" t="str">
            <v>01347150326</v>
          </cell>
          <cell r="I4058" t="str">
            <v>In corso di valutazione</v>
          </cell>
          <cell r="J4058" t="str">
            <v>TRIESTE</v>
          </cell>
          <cell r="K4058" t="str">
            <v>TS</v>
          </cell>
          <cell r="L4058" t="str">
            <v>Friuli Venezia Giulia</v>
          </cell>
          <cell r="M4058" t="str">
            <v>ITALIA</v>
          </cell>
          <cell r="N4058" t="str">
            <v>CENTRO-NORD</v>
          </cell>
          <cell r="O4058" t="str">
            <v>Centro-Nord</v>
          </cell>
          <cell r="Q4058" t="str">
            <v>X</v>
          </cell>
          <cell r="R4058" t="str">
            <v>DL Rilancio</v>
          </cell>
          <cell r="S4058" t="str">
            <v>Società costituita</v>
          </cell>
          <cell r="T4058">
            <v>785509</v>
          </cell>
          <cell r="U4058">
            <v>635907.19999999995</v>
          </cell>
          <cell r="V4058">
            <v>785509</v>
          </cell>
          <cell r="W4058">
            <v>0</v>
          </cell>
          <cell r="X4058">
            <v>628407.19999999995</v>
          </cell>
          <cell r="Y4058">
            <v>0</v>
          </cell>
          <cell r="Z4058">
            <v>7500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3</v>
          </cell>
          <cell r="AI4058" t="str">
            <v>Tecnologia nuova sperimentale</v>
          </cell>
          <cell r="AJ4058" t="str">
            <v>Turismo e beni culturali</v>
          </cell>
          <cell r="AK4058" t="str">
            <v>Turismo e beni culturali</v>
          </cell>
          <cell r="AP4058" t="str">
            <v>62.01.00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3</v>
          </cell>
          <cell r="AY4058">
            <v>3</v>
          </cell>
          <cell r="AZ4058">
            <v>0</v>
          </cell>
          <cell r="BA4058">
            <v>1</v>
          </cell>
          <cell r="BB4058">
            <v>0</v>
          </cell>
          <cell r="BC4058">
            <v>6</v>
          </cell>
          <cell r="BD4058">
            <v>1</v>
          </cell>
          <cell r="BE4058">
            <v>0</v>
          </cell>
          <cell r="BF4058" t="str">
            <v>-</v>
          </cell>
          <cell r="BG4058">
            <v>0</v>
          </cell>
        </row>
        <row r="4059">
          <cell r="A4059" t="str">
            <v>SSI0002944</v>
          </cell>
          <cell r="C4059" t="str">
            <v>SSI</v>
          </cell>
          <cell r="D4059" t="str">
            <v>77 DENARI S.R.L.</v>
          </cell>
          <cell r="E4059">
            <v>44113</v>
          </cell>
          <cell r="F4059">
            <v>2020</v>
          </cell>
          <cell r="H4059" t="str">
            <v>15777491000</v>
          </cell>
          <cell r="I4059" t="str">
            <v>In corso di valutazione</v>
          </cell>
          <cell r="J4059" t="str">
            <v>ROMA</v>
          </cell>
          <cell r="K4059" t="str">
            <v>RM</v>
          </cell>
          <cell r="L4059" t="str">
            <v>Lazio</v>
          </cell>
          <cell r="M4059" t="str">
            <v>ITALIA</v>
          </cell>
          <cell r="N4059" t="str">
            <v>CENTRO-NORD</v>
          </cell>
          <cell r="O4059" t="str">
            <v>Centro-Nord</v>
          </cell>
          <cell r="Q4059" t="str">
            <v>X</v>
          </cell>
          <cell r="R4059" t="str">
            <v>DL Rilancio</v>
          </cell>
          <cell r="S4059" t="str">
            <v>Società costituita</v>
          </cell>
          <cell r="T4059">
            <v>137190</v>
          </cell>
          <cell r="U4059">
            <v>130971</v>
          </cell>
          <cell r="V4059">
            <v>137190</v>
          </cell>
          <cell r="W4059">
            <v>0</v>
          </cell>
          <cell r="X4059">
            <v>123471</v>
          </cell>
          <cell r="Y4059">
            <v>0</v>
          </cell>
          <cell r="Z4059">
            <v>7500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1</v>
          </cell>
          <cell r="AI4059" t="str">
            <v>Tecnologia nuova sperimentale</v>
          </cell>
          <cell r="AJ4059" t="str">
            <v>Materiali innovativi</v>
          </cell>
          <cell r="AK4059" t="str">
            <v>Industria hi-tech</v>
          </cell>
          <cell r="AP4059" t="str">
            <v>13.30.00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1</v>
          </cell>
          <cell r="AX4059">
            <v>0</v>
          </cell>
          <cell r="AY4059">
            <v>0</v>
          </cell>
          <cell r="AZ4059">
            <v>0</v>
          </cell>
          <cell r="BA4059">
            <v>2</v>
          </cell>
          <cell r="BB4059">
            <v>0</v>
          </cell>
          <cell r="BC4059">
            <v>1</v>
          </cell>
          <cell r="BD4059">
            <v>2</v>
          </cell>
          <cell r="BE4059">
            <v>1</v>
          </cell>
          <cell r="BF4059" t="str">
            <v>-</v>
          </cell>
          <cell r="BG4059">
            <v>0</v>
          </cell>
        </row>
        <row r="4060">
          <cell r="A4060" t="str">
            <v>SSI0002945</v>
          </cell>
          <cell r="C4060" t="str">
            <v>SSI</v>
          </cell>
          <cell r="D4060" t="str">
            <v/>
          </cell>
          <cell r="E4060">
            <v>44113</v>
          </cell>
          <cell r="F4060">
            <v>2020</v>
          </cell>
          <cell r="H4060" t="str">
            <v/>
          </cell>
          <cell r="I4060" t="str">
            <v>In corso di valutazione</v>
          </cell>
          <cell r="J4060" t="str">
            <v/>
          </cell>
          <cell r="L4060" t="str">
            <v>Sicilia</v>
          </cell>
          <cell r="M4060" t="str">
            <v>ITALIA</v>
          </cell>
          <cell r="N4060" t="str">
            <v>SUD</v>
          </cell>
          <cell r="O4060" t="str">
            <v>Mezzogiorno</v>
          </cell>
          <cell r="Q4060" t="str">
            <v>X</v>
          </cell>
          <cell r="R4060" t="str">
            <v>PON I&amp;C SUD - DL Rilancio</v>
          </cell>
          <cell r="S4060" t="str">
            <v>Società non costituita</v>
          </cell>
          <cell r="T4060">
            <v>332220</v>
          </cell>
          <cell r="U4060">
            <v>280776</v>
          </cell>
          <cell r="V4060">
            <v>332220</v>
          </cell>
          <cell r="W4060">
            <v>0</v>
          </cell>
          <cell r="X4060">
            <v>265776</v>
          </cell>
          <cell r="Y4060">
            <v>0</v>
          </cell>
          <cell r="Z4060">
            <v>15000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3</v>
          </cell>
          <cell r="AI4060" t="str">
            <v>Economia Digitale</v>
          </cell>
          <cell r="AJ4060" t="str">
            <v>E-Commerce</v>
          </cell>
          <cell r="AK4060" t="str">
            <v>Web technology</v>
          </cell>
          <cell r="AP4060" t="str">
            <v/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1</v>
          </cell>
          <cell r="AY4060">
            <v>1</v>
          </cell>
          <cell r="AZ4060">
            <v>0</v>
          </cell>
          <cell r="BA4060">
            <v>0</v>
          </cell>
          <cell r="BB4060">
            <v>0</v>
          </cell>
          <cell r="BC4060">
            <v>2</v>
          </cell>
          <cell r="BD4060">
            <v>0</v>
          </cell>
          <cell r="BE4060">
            <v>0</v>
          </cell>
          <cell r="BF4060" t="str">
            <v>-</v>
          </cell>
          <cell r="BG4060">
            <v>0</v>
          </cell>
        </row>
        <row r="4061">
          <cell r="A4061" t="str">
            <v>SSI0002946</v>
          </cell>
          <cell r="C4061" t="str">
            <v>SSI</v>
          </cell>
          <cell r="D4061" t="str">
            <v/>
          </cell>
          <cell r="E4061">
            <v>44114</v>
          </cell>
          <cell r="F4061">
            <v>2020</v>
          </cell>
          <cell r="H4061" t="str">
            <v/>
          </cell>
          <cell r="I4061" t="str">
            <v>In corso di valutazione</v>
          </cell>
          <cell r="J4061" t="str">
            <v>PRATO</v>
          </cell>
          <cell r="K4061" t="str">
            <v>PO</v>
          </cell>
          <cell r="L4061" t="str">
            <v>Toscana</v>
          </cell>
          <cell r="M4061" t="str">
            <v>ITALIA</v>
          </cell>
          <cell r="N4061" t="str">
            <v>CENTRO-NORD</v>
          </cell>
          <cell r="O4061" t="str">
            <v>Centro-Nord</v>
          </cell>
          <cell r="Q4061" t="str">
            <v>X</v>
          </cell>
          <cell r="R4061" t="str">
            <v>DL Rilancio</v>
          </cell>
          <cell r="S4061" t="str">
            <v>Società non costituita</v>
          </cell>
          <cell r="T4061">
            <v>696240</v>
          </cell>
          <cell r="U4061">
            <v>564492</v>
          </cell>
          <cell r="V4061">
            <v>696240</v>
          </cell>
          <cell r="W4061">
            <v>0</v>
          </cell>
          <cell r="X4061">
            <v>556992</v>
          </cell>
          <cell r="Y4061">
            <v>0</v>
          </cell>
          <cell r="Z4061">
            <v>7500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4</v>
          </cell>
          <cell r="AI4061" t="str">
            <v>Economia Digitale</v>
          </cell>
          <cell r="AJ4061" t="str">
            <v>Aerospazio</v>
          </cell>
          <cell r="AK4061" t="str">
            <v>Industria hi-tech</v>
          </cell>
          <cell r="AP4061" t="str">
            <v/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1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1</v>
          </cell>
          <cell r="BD4061">
            <v>0</v>
          </cell>
          <cell r="BE4061">
            <v>0</v>
          </cell>
          <cell r="BF4061" t="str">
            <v>-</v>
          </cell>
          <cell r="BG4061">
            <v>0</v>
          </cell>
        </row>
        <row r="4062">
          <cell r="A4062" t="str">
            <v>SSI0002947</v>
          </cell>
          <cell r="C4062" t="str">
            <v>SSI</v>
          </cell>
          <cell r="D4062" t="str">
            <v>SEND TO ME S.R.L.</v>
          </cell>
          <cell r="E4062">
            <v>44115</v>
          </cell>
          <cell r="F4062">
            <v>2020</v>
          </cell>
          <cell r="H4062" t="str">
            <v>11386820960</v>
          </cell>
          <cell r="I4062" t="str">
            <v>In corso di valutazione</v>
          </cell>
          <cell r="J4062" t="str">
            <v>MILANO</v>
          </cell>
          <cell r="K4062" t="str">
            <v>MI</v>
          </cell>
          <cell r="L4062" t="str">
            <v>Lombardia</v>
          </cell>
          <cell r="M4062" t="str">
            <v>ITALIA</v>
          </cell>
          <cell r="N4062" t="str">
            <v>CENTRO-NORD</v>
          </cell>
          <cell r="O4062" t="str">
            <v>Centro-Nord</v>
          </cell>
          <cell r="Q4062" t="str">
            <v>X</v>
          </cell>
          <cell r="R4062" t="str">
            <v>DL Rilancio</v>
          </cell>
          <cell r="S4062" t="str">
            <v>Società costituita</v>
          </cell>
          <cell r="T4062">
            <v>188000</v>
          </cell>
          <cell r="U4062">
            <v>157900</v>
          </cell>
          <cell r="V4062">
            <v>188000</v>
          </cell>
          <cell r="W4062">
            <v>0</v>
          </cell>
          <cell r="X4062">
            <v>150400</v>
          </cell>
          <cell r="Y4062">
            <v>0</v>
          </cell>
          <cell r="Z4062">
            <v>7500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5</v>
          </cell>
          <cell r="AI4062" t="str">
            <v>Economia Digitale</v>
          </cell>
          <cell r="AJ4062" t="str">
            <v>Internet of things</v>
          </cell>
          <cell r="AK4062" t="str">
            <v>Web technology</v>
          </cell>
          <cell r="AP4062" t="str">
            <v>62.02.00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1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1</v>
          </cell>
          <cell r="BD4062">
            <v>0</v>
          </cell>
          <cell r="BE4062">
            <v>0</v>
          </cell>
          <cell r="BF4062" t="str">
            <v>-</v>
          </cell>
          <cell r="BG4062">
            <v>0</v>
          </cell>
        </row>
        <row r="4063">
          <cell r="A4063" t="str">
            <v>SSI0002948</v>
          </cell>
          <cell r="C4063" t="str">
            <v>SSI</v>
          </cell>
          <cell r="D4063" t="str">
            <v/>
          </cell>
          <cell r="E4063">
            <v>44116</v>
          </cell>
          <cell r="F4063">
            <v>2020</v>
          </cell>
          <cell r="H4063" t="str">
            <v/>
          </cell>
          <cell r="I4063" t="str">
            <v>In corso di valutazione</v>
          </cell>
          <cell r="J4063" t="str">
            <v/>
          </cell>
          <cell r="L4063" t="str">
            <v>Umbria</v>
          </cell>
          <cell r="M4063" t="str">
            <v>ITALIA</v>
          </cell>
          <cell r="N4063" t="str">
            <v>CENTRO-NORD</v>
          </cell>
          <cell r="O4063" t="str">
            <v>Centro-Nord</v>
          </cell>
          <cell r="Q4063" t="str">
            <v>X</v>
          </cell>
          <cell r="R4063" t="str">
            <v>DL Rilancio</v>
          </cell>
          <cell r="S4063" t="str">
            <v>Società non costituita</v>
          </cell>
          <cell r="T4063">
            <v>1484285</v>
          </cell>
          <cell r="U4063">
            <v>1194928</v>
          </cell>
          <cell r="V4063">
            <v>1484285</v>
          </cell>
          <cell r="W4063">
            <v>0</v>
          </cell>
          <cell r="X4063">
            <v>1187428</v>
          </cell>
          <cell r="Y4063">
            <v>0</v>
          </cell>
          <cell r="Z4063">
            <v>7500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5</v>
          </cell>
          <cell r="AI4063" t="str">
            <v>Economia Digitale</v>
          </cell>
          <cell r="AJ4063" t="str">
            <v>Socialnetwork</v>
          </cell>
          <cell r="AK4063" t="str">
            <v>Web technology</v>
          </cell>
          <cell r="AP4063" t="str">
            <v/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1</v>
          </cell>
          <cell r="AY4063">
            <v>1</v>
          </cell>
          <cell r="AZ4063">
            <v>0</v>
          </cell>
          <cell r="BA4063">
            <v>1</v>
          </cell>
          <cell r="BB4063">
            <v>0</v>
          </cell>
          <cell r="BC4063">
            <v>2</v>
          </cell>
          <cell r="BD4063">
            <v>1</v>
          </cell>
          <cell r="BE4063">
            <v>0</v>
          </cell>
          <cell r="BF4063" t="str">
            <v>-</v>
          </cell>
          <cell r="BG4063">
            <v>0</v>
          </cell>
        </row>
        <row r="4064">
          <cell r="A4064" t="str">
            <v>SSI0002949</v>
          </cell>
          <cell r="C4064" t="str">
            <v>SSI</v>
          </cell>
          <cell r="D4064" t="str">
            <v>PRIVACY CARD-BIOMETRIC SOLUTIONS SRL</v>
          </cell>
          <cell r="E4064">
            <v>44117</v>
          </cell>
          <cell r="F4064">
            <v>2020</v>
          </cell>
          <cell r="H4064" t="str">
            <v>02929880306</v>
          </cell>
          <cell r="I4064" t="str">
            <v>In corso di valutazione</v>
          </cell>
          <cell r="J4064" t="str">
            <v>UDINE</v>
          </cell>
          <cell r="K4064" t="str">
            <v>UD</v>
          </cell>
          <cell r="L4064" t="str">
            <v>Friuli Venezia Giulia</v>
          </cell>
          <cell r="M4064" t="str">
            <v>ITALIA</v>
          </cell>
          <cell r="N4064" t="str">
            <v>CENTRO-NORD</v>
          </cell>
          <cell r="O4064" t="str">
            <v>Centro-Nord</v>
          </cell>
          <cell r="Q4064" t="str">
            <v>X</v>
          </cell>
          <cell r="R4064" t="str">
            <v>DL Rilancio</v>
          </cell>
          <cell r="S4064" t="str">
            <v>Società costituita</v>
          </cell>
          <cell r="T4064">
            <v>1318960</v>
          </cell>
          <cell r="U4064">
            <v>1055168</v>
          </cell>
          <cell r="V4064">
            <v>1318960</v>
          </cell>
          <cell r="W4064">
            <v>0</v>
          </cell>
          <cell r="X4064">
            <v>1055168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4</v>
          </cell>
          <cell r="AI4064" t="str">
            <v>Valorizzazione della ricerca</v>
          </cell>
          <cell r="AJ4064" t="str">
            <v>Infrastruttura e sicurezza</v>
          </cell>
          <cell r="AK4064" t="str">
            <v>IT e infrastrutture</v>
          </cell>
          <cell r="AP4064" t="str">
            <v>26.11.09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1</v>
          </cell>
          <cell r="AZ4064">
            <v>2</v>
          </cell>
          <cell r="BA4064">
            <v>0</v>
          </cell>
          <cell r="BB4064">
            <v>0</v>
          </cell>
          <cell r="BC4064">
            <v>1</v>
          </cell>
          <cell r="BD4064">
            <v>2</v>
          </cell>
          <cell r="BE4064">
            <v>2</v>
          </cell>
          <cell r="BF4064" t="str">
            <v>-</v>
          </cell>
          <cell r="BG4064">
            <v>0</v>
          </cell>
        </row>
        <row r="4065">
          <cell r="A4065" t="str">
            <v>SSI0002950</v>
          </cell>
          <cell r="C4065" t="str">
            <v>SSI</v>
          </cell>
          <cell r="D4065" t="str">
            <v>Greensap</v>
          </cell>
          <cell r="E4065">
            <v>44117</v>
          </cell>
          <cell r="F4065">
            <v>2020</v>
          </cell>
          <cell r="H4065" t="str">
            <v>05141570282</v>
          </cell>
          <cell r="I4065" t="str">
            <v>In corso di valutazione</v>
          </cell>
          <cell r="J4065" t="str">
            <v>CAMPOSAMPIERO</v>
          </cell>
          <cell r="K4065" t="str">
            <v>PD</v>
          </cell>
          <cell r="L4065" t="str">
            <v>Veneto</v>
          </cell>
          <cell r="M4065" t="str">
            <v>ITALIA</v>
          </cell>
          <cell r="N4065" t="str">
            <v>CENTRO-NORD</v>
          </cell>
          <cell r="O4065" t="str">
            <v>Centro-Nord</v>
          </cell>
          <cell r="Q4065" t="str">
            <v>X</v>
          </cell>
          <cell r="R4065" t="str">
            <v>DL Rilancio</v>
          </cell>
          <cell r="S4065" t="str">
            <v>Società costituita</v>
          </cell>
          <cell r="T4065">
            <v>1344000</v>
          </cell>
          <cell r="U4065">
            <v>1075200</v>
          </cell>
          <cell r="V4065">
            <v>1344000</v>
          </cell>
          <cell r="W4065">
            <v>0</v>
          </cell>
          <cell r="X4065">
            <v>1075200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5</v>
          </cell>
          <cell r="AI4065" t="str">
            <v>Valorizzazione della ricerca</v>
          </cell>
          <cell r="AJ4065" t="str">
            <v>Automazione Industriale</v>
          </cell>
          <cell r="AK4065" t="str">
            <v>Industria hi-tech</v>
          </cell>
          <cell r="AP4065" t="str">
            <v>72.19.09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2</v>
          </cell>
          <cell r="AY4065">
            <v>1</v>
          </cell>
          <cell r="AZ4065">
            <v>0</v>
          </cell>
          <cell r="BA4065">
            <v>0</v>
          </cell>
          <cell r="BB4065">
            <v>0</v>
          </cell>
          <cell r="BC4065">
            <v>3</v>
          </cell>
          <cell r="BD4065">
            <v>0</v>
          </cell>
          <cell r="BE4065">
            <v>0</v>
          </cell>
          <cell r="BF4065" t="str">
            <v>-</v>
          </cell>
          <cell r="BG4065">
            <v>0</v>
          </cell>
        </row>
        <row r="4066">
          <cell r="A4066" t="str">
            <v>SSI0002951</v>
          </cell>
          <cell r="C4066" t="str">
            <v>SSI</v>
          </cell>
          <cell r="D4066" t="str">
            <v>Valore Condiviso</v>
          </cell>
          <cell r="E4066">
            <v>44117</v>
          </cell>
          <cell r="F4066">
            <v>2020</v>
          </cell>
          <cell r="H4066" t="str">
            <v>11175540969</v>
          </cell>
          <cell r="I4066" t="str">
            <v>In corso di valutazione</v>
          </cell>
          <cell r="J4066" t="str">
            <v>TORRECUSO</v>
          </cell>
          <cell r="K4066" t="str">
            <v>BN</v>
          </cell>
          <cell r="L4066" t="str">
            <v>Campania</v>
          </cell>
          <cell r="M4066" t="str">
            <v>ITALIA</v>
          </cell>
          <cell r="N4066" t="str">
            <v>SUD</v>
          </cell>
          <cell r="O4066" t="str">
            <v>Mezzogiorno</v>
          </cell>
          <cell r="Q4066" t="str">
            <v>X</v>
          </cell>
          <cell r="R4066" t="str">
            <v>PON I&amp;C SUD - DL Rilancio</v>
          </cell>
          <cell r="S4066" t="str">
            <v>Società costituita</v>
          </cell>
          <cell r="T4066">
            <v>230276</v>
          </cell>
          <cell r="U4066">
            <v>194228.15999999997</v>
          </cell>
          <cell r="V4066">
            <v>230276</v>
          </cell>
          <cell r="W4066">
            <v>0</v>
          </cell>
          <cell r="X4066">
            <v>179228.15999999997</v>
          </cell>
          <cell r="Y4066">
            <v>0</v>
          </cell>
          <cell r="Z4066">
            <v>15000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4</v>
          </cell>
          <cell r="AI4066" t="str">
            <v>Economia Digitale</v>
          </cell>
          <cell r="AJ4066" t="str">
            <v>E-Commerce</v>
          </cell>
          <cell r="AK4066" t="str">
            <v>Web technology</v>
          </cell>
          <cell r="AP4066" t="str">
            <v>63.12.00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1</v>
          </cell>
          <cell r="AY4066">
            <v>0</v>
          </cell>
          <cell r="AZ4066">
            <v>0</v>
          </cell>
          <cell r="BA4066">
            <v>0</v>
          </cell>
          <cell r="BB4066">
            <v>1</v>
          </cell>
          <cell r="BC4066">
            <v>1</v>
          </cell>
          <cell r="BD4066">
            <v>1</v>
          </cell>
          <cell r="BE4066">
            <v>0</v>
          </cell>
          <cell r="BF4066" t="str">
            <v>-</v>
          </cell>
          <cell r="BG4066">
            <v>0</v>
          </cell>
        </row>
        <row r="4067">
          <cell r="A4067" t="str">
            <v>SSI0002952</v>
          </cell>
          <cell r="C4067" t="str">
            <v>SSI</v>
          </cell>
          <cell r="D4067" t="str">
            <v>Reg Technologies srl</v>
          </cell>
          <cell r="E4067">
            <v>44117</v>
          </cell>
          <cell r="F4067">
            <v>2020</v>
          </cell>
          <cell r="H4067" t="str">
            <v>04124980246</v>
          </cell>
          <cell r="I4067" t="str">
            <v>In corso di valutazione</v>
          </cell>
          <cell r="J4067" t="str">
            <v>CAMISANO VICENTINO</v>
          </cell>
          <cell r="K4067" t="str">
            <v>VI</v>
          </cell>
          <cell r="L4067" t="str">
            <v>Veneto</v>
          </cell>
          <cell r="M4067" t="str">
            <v>ITALIA</v>
          </cell>
          <cell r="N4067" t="str">
            <v>CENTRO-NORD</v>
          </cell>
          <cell r="O4067" t="str">
            <v>Centro-Nord</v>
          </cell>
          <cell r="Q4067" t="str">
            <v>X</v>
          </cell>
          <cell r="R4067" t="str">
            <v>DL Rilancio</v>
          </cell>
          <cell r="S4067" t="str">
            <v>Società costituita</v>
          </cell>
          <cell r="T4067">
            <v>261760</v>
          </cell>
          <cell r="U4067">
            <v>235584</v>
          </cell>
          <cell r="V4067">
            <v>261760</v>
          </cell>
          <cell r="W4067">
            <v>0</v>
          </cell>
          <cell r="X4067">
            <v>235584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2</v>
          </cell>
          <cell r="AI4067" t="str">
            <v>Economia Digitale</v>
          </cell>
          <cell r="AJ4067" t="str">
            <v>Internet of things</v>
          </cell>
          <cell r="AK4067" t="str">
            <v>Web technology</v>
          </cell>
          <cell r="AP4067" t="str">
            <v>62.02.00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1</v>
          </cell>
          <cell r="AX4067">
            <v>0</v>
          </cell>
          <cell r="AY4067">
            <v>0</v>
          </cell>
          <cell r="AZ4067">
            <v>0</v>
          </cell>
          <cell r="BA4067">
            <v>1</v>
          </cell>
          <cell r="BB4067">
            <v>0</v>
          </cell>
          <cell r="BC4067">
            <v>1</v>
          </cell>
          <cell r="BD4067">
            <v>1</v>
          </cell>
          <cell r="BE4067">
            <v>1</v>
          </cell>
          <cell r="BF4067" t="str">
            <v>-</v>
          </cell>
          <cell r="BG4067">
            <v>0</v>
          </cell>
        </row>
        <row r="4068">
          <cell r="A4068" t="str">
            <v>SSI0002953</v>
          </cell>
          <cell r="C4068" t="str">
            <v>SSI</v>
          </cell>
          <cell r="D4068" t="str">
            <v>POPUP Società a Responsabilità Limitata</v>
          </cell>
          <cell r="E4068">
            <v>44117</v>
          </cell>
          <cell r="F4068">
            <v>2020</v>
          </cell>
          <cell r="H4068" t="str">
            <v>02075720678</v>
          </cell>
          <cell r="I4068" t="str">
            <v>In corso di valutazione</v>
          </cell>
          <cell r="J4068" t="str">
            <v>SANT'EGIDIO ALLA VIBRATA</v>
          </cell>
          <cell r="K4068" t="str">
            <v>TE</v>
          </cell>
          <cell r="L4068" t="str">
            <v>Abruzzo</v>
          </cell>
          <cell r="M4068" t="str">
            <v>ITALIA</v>
          </cell>
          <cell r="N4068" t="str">
            <v>SUD</v>
          </cell>
          <cell r="O4068" t="str">
            <v>Mezzogiorno</v>
          </cell>
          <cell r="Q4068" t="str">
            <v>X</v>
          </cell>
          <cell r="R4068" t="str">
            <v>DL Rilancio (PON IC SAM)</v>
          </cell>
          <cell r="S4068" t="str">
            <v>Società costituita</v>
          </cell>
          <cell r="T4068">
            <v>227500</v>
          </cell>
          <cell r="U4068">
            <v>196200</v>
          </cell>
          <cell r="V4068">
            <v>227500</v>
          </cell>
          <cell r="W4068">
            <v>0</v>
          </cell>
          <cell r="X4068">
            <v>181200</v>
          </cell>
          <cell r="Y4068">
            <v>0</v>
          </cell>
          <cell r="Z4068">
            <v>15000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2</v>
          </cell>
          <cell r="AI4068" t="str">
            <v>Economia Digitale</v>
          </cell>
          <cell r="AJ4068" t="str">
            <v>Socialnetwork</v>
          </cell>
          <cell r="AK4068" t="str">
            <v>Web technology</v>
          </cell>
          <cell r="AP4068" t="str">
            <v>63.12.00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8</v>
          </cell>
          <cell r="AX4068">
            <v>3</v>
          </cell>
          <cell r="AY4068">
            <v>0</v>
          </cell>
          <cell r="AZ4068">
            <v>2</v>
          </cell>
          <cell r="BA4068">
            <v>0</v>
          </cell>
          <cell r="BB4068">
            <v>1</v>
          </cell>
          <cell r="BC4068">
            <v>11</v>
          </cell>
          <cell r="BD4068">
            <v>3</v>
          </cell>
          <cell r="BE4068">
            <v>10</v>
          </cell>
          <cell r="BF4068" t="str">
            <v>-</v>
          </cell>
          <cell r="BG4068">
            <v>0</v>
          </cell>
        </row>
        <row r="4069">
          <cell r="A4069" t="str">
            <v>SSI0002954</v>
          </cell>
          <cell r="C4069" t="str">
            <v>SSI</v>
          </cell>
          <cell r="D4069" t="str">
            <v>WEARABLEITALIA S.r.l.</v>
          </cell>
          <cell r="E4069">
            <v>44118</v>
          </cell>
          <cell r="F4069">
            <v>2020</v>
          </cell>
          <cell r="H4069" t="str">
            <v>03495050548</v>
          </cell>
          <cell r="I4069" t="str">
            <v>In corso di valutazione</v>
          </cell>
          <cell r="J4069" t="str">
            <v>FOLIGNO</v>
          </cell>
          <cell r="K4069" t="str">
            <v>PG</v>
          </cell>
          <cell r="L4069" t="str">
            <v>Umbria</v>
          </cell>
          <cell r="M4069" t="str">
            <v>ITALIA</v>
          </cell>
          <cell r="N4069" t="str">
            <v>CENTRO-NORD</v>
          </cell>
          <cell r="O4069" t="str">
            <v>Centro-Nord</v>
          </cell>
          <cell r="Q4069" t="str">
            <v>X</v>
          </cell>
          <cell r="R4069" t="str">
            <v>DL Rilancio</v>
          </cell>
          <cell r="S4069" t="str">
            <v>Società costituita</v>
          </cell>
          <cell r="T4069">
            <v>350427.7</v>
          </cell>
          <cell r="U4069">
            <v>70548.19</v>
          </cell>
          <cell r="V4069">
            <v>350427.7</v>
          </cell>
          <cell r="W4069">
            <v>0</v>
          </cell>
          <cell r="X4069">
            <v>70548.19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4</v>
          </cell>
          <cell r="AI4069" t="str">
            <v>Economia Digitale</v>
          </cell>
          <cell r="AJ4069" t="str">
            <v>Internet of things</v>
          </cell>
          <cell r="AK4069" t="str">
            <v>Web technology</v>
          </cell>
          <cell r="AP4069" t="str">
            <v>27.90.09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2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2</v>
          </cell>
          <cell r="BD4069">
            <v>0</v>
          </cell>
          <cell r="BE4069">
            <v>0</v>
          </cell>
          <cell r="BF4069" t="str">
            <v>-</v>
          </cell>
          <cell r="BG4069">
            <v>0</v>
          </cell>
        </row>
        <row r="4070">
          <cell r="A4070" t="str">
            <v>SSI0002955</v>
          </cell>
          <cell r="C4070" t="str">
            <v>SSI</v>
          </cell>
          <cell r="D4070" t="str">
            <v>INSYNTESI S.R.L.</v>
          </cell>
          <cell r="E4070">
            <v>44118</v>
          </cell>
          <cell r="F4070">
            <v>2020</v>
          </cell>
          <cell r="H4070" t="str">
            <v>02863320426</v>
          </cell>
          <cell r="I4070" t="str">
            <v>In corso di valutazione</v>
          </cell>
          <cell r="J4070" t="str">
            <v>JESI</v>
          </cell>
          <cell r="K4070" t="str">
            <v>AN</v>
          </cell>
          <cell r="L4070" t="str">
            <v>Marche</v>
          </cell>
          <cell r="M4070" t="str">
            <v>ITALIA</v>
          </cell>
          <cell r="N4070" t="str">
            <v>CENTRO-NORD</v>
          </cell>
          <cell r="O4070" t="str">
            <v>Centro-Nord</v>
          </cell>
          <cell r="Q4070" t="str">
            <v>X</v>
          </cell>
          <cell r="R4070" t="str">
            <v>DL Rilancio</v>
          </cell>
          <cell r="S4070" t="str">
            <v>Società costituita</v>
          </cell>
          <cell r="T4070">
            <v>164500</v>
          </cell>
          <cell r="U4070">
            <v>155550</v>
          </cell>
          <cell r="V4070">
            <v>164500</v>
          </cell>
          <cell r="W4070">
            <v>0</v>
          </cell>
          <cell r="X4070">
            <v>148050</v>
          </cell>
          <cell r="Y4070">
            <v>0</v>
          </cell>
          <cell r="Z4070">
            <v>7500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2</v>
          </cell>
          <cell r="AI4070" t="str">
            <v>Economia Digitale</v>
          </cell>
          <cell r="AJ4070" t="str">
            <v>Cloud computing</v>
          </cell>
          <cell r="AK4070" t="str">
            <v>Web technology</v>
          </cell>
          <cell r="AP4070" t="str">
            <v>70.22.09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1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1</v>
          </cell>
          <cell r="BD4070">
            <v>0</v>
          </cell>
          <cell r="BE4070">
            <v>1</v>
          </cell>
          <cell r="BF4070" t="str">
            <v>-</v>
          </cell>
          <cell r="BG4070">
            <v>0</v>
          </cell>
        </row>
        <row r="4071">
          <cell r="A4071" t="str">
            <v>SSI0002956</v>
          </cell>
          <cell r="C4071" t="str">
            <v>SSI</v>
          </cell>
          <cell r="D4071" t="str">
            <v/>
          </cell>
          <cell r="E4071">
            <v>44118</v>
          </cell>
          <cell r="F4071">
            <v>2020</v>
          </cell>
          <cell r="H4071" t="str">
            <v/>
          </cell>
          <cell r="I4071" t="str">
            <v>In corso di valutazione</v>
          </cell>
          <cell r="J4071" t="str">
            <v/>
          </cell>
          <cell r="L4071" t="str">
            <v>Puglia</v>
          </cell>
          <cell r="M4071" t="str">
            <v>ITALIA</v>
          </cell>
          <cell r="N4071" t="str">
            <v>SUD</v>
          </cell>
          <cell r="O4071" t="str">
            <v>Mezzogiorno</v>
          </cell>
          <cell r="Q4071" t="str">
            <v>X</v>
          </cell>
          <cell r="R4071" t="str">
            <v>PON I&amp;C SUD - DL Rilancio</v>
          </cell>
          <cell r="S4071" t="str">
            <v>Società non costituita</v>
          </cell>
          <cell r="T4071">
            <v>1499999</v>
          </cell>
          <cell r="U4071">
            <v>1214999.2</v>
          </cell>
          <cell r="V4071">
            <v>1499999</v>
          </cell>
          <cell r="W4071">
            <v>0</v>
          </cell>
          <cell r="X4071">
            <v>1199999.2</v>
          </cell>
          <cell r="Y4071">
            <v>0</v>
          </cell>
          <cell r="Z4071">
            <v>15000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4</v>
          </cell>
          <cell r="AI4071" t="str">
            <v>Economia Digitale</v>
          </cell>
          <cell r="AJ4071" t="str">
            <v>Turismo e beni culturali</v>
          </cell>
          <cell r="AK4071" t="str">
            <v>Turismo e beni culturali</v>
          </cell>
          <cell r="AP4071" t="str">
            <v/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1</v>
          </cell>
          <cell r="AX4071">
            <v>4</v>
          </cell>
          <cell r="AY4071">
            <v>0</v>
          </cell>
          <cell r="AZ4071">
            <v>1</v>
          </cell>
          <cell r="BA4071">
            <v>0</v>
          </cell>
          <cell r="BB4071">
            <v>0</v>
          </cell>
          <cell r="BC4071">
            <v>5</v>
          </cell>
          <cell r="BD4071">
            <v>1</v>
          </cell>
          <cell r="BE4071">
            <v>2</v>
          </cell>
          <cell r="BF4071" t="str">
            <v>-</v>
          </cell>
          <cell r="BG4071">
            <v>0</v>
          </cell>
        </row>
        <row r="4072">
          <cell r="A4072" t="str">
            <v>SSI0002957</v>
          </cell>
          <cell r="C4072" t="str">
            <v>SSI</v>
          </cell>
          <cell r="D4072" t="str">
            <v>MYOSOTIS REGALI S.R.L</v>
          </cell>
          <cell r="E4072">
            <v>44118</v>
          </cell>
          <cell r="F4072">
            <v>2020</v>
          </cell>
          <cell r="H4072" t="str">
            <v>01789790704</v>
          </cell>
          <cell r="I4072" t="str">
            <v>In corso di valutazione</v>
          </cell>
          <cell r="J4072" t="str">
            <v>CAMPOBASSO</v>
          </cell>
          <cell r="K4072" t="str">
            <v>CB</v>
          </cell>
          <cell r="L4072" t="str">
            <v>Molise</v>
          </cell>
          <cell r="M4072" t="str">
            <v>ITALIA</v>
          </cell>
          <cell r="N4072" t="str">
            <v>SUD</v>
          </cell>
          <cell r="O4072" t="str">
            <v>Mezzogiorno</v>
          </cell>
          <cell r="Q4072" t="str">
            <v>X</v>
          </cell>
          <cell r="R4072" t="str">
            <v>DL Rilancio (PON IC SAM)</v>
          </cell>
          <cell r="S4072" t="str">
            <v>Società costituita</v>
          </cell>
          <cell r="T4072">
            <v>511685.59</v>
          </cell>
          <cell r="U4072">
            <v>460517.03</v>
          </cell>
          <cell r="V4072">
            <v>511685.59</v>
          </cell>
          <cell r="W4072">
            <v>0</v>
          </cell>
          <cell r="X4072">
            <v>460517.03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4</v>
          </cell>
          <cell r="AI4072" t="str">
            <v>Economia Digitale</v>
          </cell>
          <cell r="AJ4072" t="str">
            <v>E-Commerce</v>
          </cell>
          <cell r="AK4072" t="str">
            <v>Web technology</v>
          </cell>
          <cell r="AP4072" t="str">
            <v>63.11.20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2</v>
          </cell>
          <cell r="AX4072">
            <v>0</v>
          </cell>
          <cell r="AY4072">
            <v>0</v>
          </cell>
          <cell r="AZ4072">
            <v>1</v>
          </cell>
          <cell r="BA4072">
            <v>0</v>
          </cell>
          <cell r="BB4072">
            <v>0</v>
          </cell>
          <cell r="BC4072">
            <v>2</v>
          </cell>
          <cell r="BD4072">
            <v>1</v>
          </cell>
          <cell r="BE4072">
            <v>3</v>
          </cell>
          <cell r="BF4072" t="str">
            <v>-</v>
          </cell>
          <cell r="BG4072">
            <v>0</v>
          </cell>
        </row>
        <row r="4073">
          <cell r="A4073" t="str">
            <v>SSI0002958</v>
          </cell>
          <cell r="C4073" t="str">
            <v>SSI</v>
          </cell>
          <cell r="D4073" t="str">
            <v>BABEL JUMPER SRL</v>
          </cell>
          <cell r="E4073">
            <v>44119</v>
          </cell>
          <cell r="F4073">
            <v>2020</v>
          </cell>
          <cell r="H4073" t="str">
            <v>14673581006</v>
          </cell>
          <cell r="I4073" t="str">
            <v>In corso di valutazione</v>
          </cell>
          <cell r="J4073" t="str">
            <v>ROMA</v>
          </cell>
          <cell r="K4073" t="str">
            <v>RM</v>
          </cell>
          <cell r="L4073" t="str">
            <v>Lazio</v>
          </cell>
          <cell r="M4073" t="str">
            <v>ITALIA</v>
          </cell>
          <cell r="N4073" t="str">
            <v>CENTRO-NORD</v>
          </cell>
          <cell r="O4073" t="str">
            <v>Centro-Nord</v>
          </cell>
          <cell r="Q4073" t="str">
            <v>X</v>
          </cell>
          <cell r="R4073" t="str">
            <v>DL Rilancio</v>
          </cell>
          <cell r="S4073" t="str">
            <v>Società costituita</v>
          </cell>
          <cell r="T4073">
            <v>1429000</v>
          </cell>
          <cell r="U4073">
            <v>1143200</v>
          </cell>
          <cell r="V4073">
            <v>1429000</v>
          </cell>
          <cell r="W4073">
            <v>0</v>
          </cell>
          <cell r="X4073">
            <v>1143200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10</v>
          </cell>
          <cell r="AI4073" t="str">
            <v>Valorizzazione della ricerca</v>
          </cell>
          <cell r="AJ4073" t="str">
            <v>Internet of things</v>
          </cell>
          <cell r="AK4073" t="str">
            <v>Web technology</v>
          </cell>
          <cell r="AP4073" t="str">
            <v>62.02.00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2</v>
          </cell>
          <cell r="AY4073">
            <v>3</v>
          </cell>
          <cell r="AZ4073">
            <v>0</v>
          </cell>
          <cell r="BA4073">
            <v>0</v>
          </cell>
          <cell r="BB4073">
            <v>1</v>
          </cell>
          <cell r="BC4073">
            <v>5</v>
          </cell>
          <cell r="BD4073">
            <v>1</v>
          </cell>
          <cell r="BE4073">
            <v>0</v>
          </cell>
          <cell r="BF4073" t="str">
            <v>-</v>
          </cell>
          <cell r="BG4073">
            <v>0</v>
          </cell>
        </row>
        <row r="4074">
          <cell r="A4074" t="str">
            <v>SSI0002959</v>
          </cell>
          <cell r="C4074" t="str">
            <v>SSI</v>
          </cell>
          <cell r="D4074" t="str">
            <v>SKINLABO S.R.L.</v>
          </cell>
          <cell r="E4074">
            <v>44119</v>
          </cell>
          <cell r="F4074">
            <v>2020</v>
          </cell>
          <cell r="H4074" t="str">
            <v>11541460017</v>
          </cell>
          <cell r="I4074" t="str">
            <v>In corso di valutazione</v>
          </cell>
          <cell r="J4074" t="str">
            <v>TORINO</v>
          </cell>
          <cell r="K4074" t="str">
            <v>TO</v>
          </cell>
          <cell r="L4074" t="str">
            <v>Piemonte</v>
          </cell>
          <cell r="M4074" t="str">
            <v>ITALIA</v>
          </cell>
          <cell r="N4074" t="str">
            <v>CENTRO-NORD</v>
          </cell>
          <cell r="O4074" t="str">
            <v>Centro-Nord</v>
          </cell>
          <cell r="Q4074" t="str">
            <v>X</v>
          </cell>
          <cell r="R4074" t="str">
            <v>DL Rilancio</v>
          </cell>
          <cell r="S4074" t="str">
            <v>Società costituita</v>
          </cell>
          <cell r="T4074">
            <v>981123.84</v>
          </cell>
          <cell r="U4074">
            <v>784899.07000000007</v>
          </cell>
          <cell r="V4074">
            <v>981123.84</v>
          </cell>
          <cell r="W4074">
            <v>0</v>
          </cell>
          <cell r="X4074">
            <v>784899.07000000007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12</v>
          </cell>
          <cell r="AI4074" t="str">
            <v>Economia Digitale</v>
          </cell>
          <cell r="AJ4074" t="str">
            <v>E-Commerce</v>
          </cell>
          <cell r="AK4074" t="str">
            <v>Web technology</v>
          </cell>
          <cell r="AP4074" t="str">
            <v>62.01.00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4</v>
          </cell>
          <cell r="AX4074">
            <v>22</v>
          </cell>
          <cell r="AY4074">
            <v>18</v>
          </cell>
          <cell r="AZ4074">
            <v>0</v>
          </cell>
          <cell r="BA4074">
            <v>7</v>
          </cell>
          <cell r="BB4074">
            <v>8</v>
          </cell>
          <cell r="BC4074">
            <v>44</v>
          </cell>
          <cell r="BD4074">
            <v>15</v>
          </cell>
          <cell r="BE4074">
            <v>4</v>
          </cell>
          <cell r="BF4074" t="str">
            <v>-</v>
          </cell>
          <cell r="BG4074">
            <v>0</v>
          </cell>
        </row>
        <row r="4075">
          <cell r="A4075" t="str">
            <v>SSI0002960</v>
          </cell>
          <cell r="C4075" t="str">
            <v>SSI</v>
          </cell>
          <cell r="D4075" t="str">
            <v>Black Lion SRLS</v>
          </cell>
          <cell r="E4075">
            <v>44119</v>
          </cell>
          <cell r="F4075">
            <v>2020</v>
          </cell>
          <cell r="H4075" t="str">
            <v>03671200123</v>
          </cell>
          <cell r="I4075" t="str">
            <v>In corso di valutazione</v>
          </cell>
          <cell r="J4075" t="str">
            <v>INARZO</v>
          </cell>
          <cell r="K4075" t="str">
            <v>VA</v>
          </cell>
          <cell r="L4075" t="str">
            <v>Lombardia</v>
          </cell>
          <cell r="M4075" t="str">
            <v>ITALIA</v>
          </cell>
          <cell r="N4075" t="str">
            <v>CENTRO-NORD</v>
          </cell>
          <cell r="O4075" t="str">
            <v>Centro-Nord</v>
          </cell>
          <cell r="Q4075" t="str">
            <v>X</v>
          </cell>
          <cell r="R4075" t="str">
            <v>DL Rilancio</v>
          </cell>
          <cell r="S4075" t="str">
            <v>Società costituita</v>
          </cell>
          <cell r="T4075">
            <v>1087380</v>
          </cell>
          <cell r="U4075">
            <v>978642</v>
          </cell>
          <cell r="V4075">
            <v>1087380</v>
          </cell>
          <cell r="W4075">
            <v>0</v>
          </cell>
          <cell r="X4075">
            <v>978642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6</v>
          </cell>
          <cell r="AI4075" t="str">
            <v>Economia Digitale</v>
          </cell>
          <cell r="AJ4075" t="str">
            <v>Cloud computing</v>
          </cell>
          <cell r="AK4075" t="str">
            <v>Web technology</v>
          </cell>
          <cell r="AP4075" t="str">
            <v>58.29.00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2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2</v>
          </cell>
          <cell r="BD4075">
            <v>0</v>
          </cell>
          <cell r="BE4075">
            <v>2</v>
          </cell>
          <cell r="BF4075" t="str">
            <v>-</v>
          </cell>
          <cell r="BG4075">
            <v>0</v>
          </cell>
        </row>
        <row r="4076">
          <cell r="A4076" t="str">
            <v>SSI0002961</v>
          </cell>
          <cell r="C4076" t="str">
            <v>SSI</v>
          </cell>
          <cell r="D4076" t="str">
            <v>REIWA SRL</v>
          </cell>
          <cell r="E4076">
            <v>44120</v>
          </cell>
          <cell r="F4076">
            <v>2020</v>
          </cell>
          <cell r="H4076" t="str">
            <v>05683390875</v>
          </cell>
          <cell r="I4076" t="str">
            <v>In corso di valutazione</v>
          </cell>
          <cell r="J4076" t="str">
            <v>CALTAGIRONE</v>
          </cell>
          <cell r="K4076" t="str">
            <v>CT</v>
          </cell>
          <cell r="L4076" t="str">
            <v>Sicilia</v>
          </cell>
          <cell r="M4076" t="str">
            <v>ITALIA</v>
          </cell>
          <cell r="N4076" t="str">
            <v>SUD</v>
          </cell>
          <cell r="O4076" t="str">
            <v>Mezzogiorno</v>
          </cell>
          <cell r="Q4076" t="str">
            <v>X</v>
          </cell>
          <cell r="R4076" t="str">
            <v>PON I&amp;C SUD</v>
          </cell>
          <cell r="S4076" t="str">
            <v>Società costituita</v>
          </cell>
          <cell r="T4076">
            <v>358663.77</v>
          </cell>
          <cell r="U4076">
            <v>276349.21999999997</v>
          </cell>
          <cell r="V4076">
            <v>358663.77</v>
          </cell>
          <cell r="W4076">
            <v>0</v>
          </cell>
          <cell r="X4076">
            <v>276349.21999999997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1</v>
          </cell>
          <cell r="AI4076" t="str">
            <v>Economia Digitale</v>
          </cell>
          <cell r="AJ4076" t="str">
            <v>Automazione Industriale</v>
          </cell>
          <cell r="AK4076" t="str">
            <v>Industria hi-tech</v>
          </cell>
          <cell r="AP4076" t="str">
            <v>28.99.20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1</v>
          </cell>
          <cell r="AX4076">
            <v>0</v>
          </cell>
          <cell r="AY4076">
            <v>1</v>
          </cell>
          <cell r="AZ4076">
            <v>0</v>
          </cell>
          <cell r="BA4076">
            <v>0</v>
          </cell>
          <cell r="BB4076">
            <v>0</v>
          </cell>
          <cell r="BC4076">
            <v>2</v>
          </cell>
          <cell r="BD4076">
            <v>0</v>
          </cell>
          <cell r="BE4076">
            <v>1</v>
          </cell>
          <cell r="BF4076" t="str">
            <v>-</v>
          </cell>
          <cell r="BG4076">
            <v>0</v>
          </cell>
        </row>
        <row r="4077">
          <cell r="A4077" t="str">
            <v>SSI0002962</v>
          </cell>
          <cell r="C4077" t="str">
            <v>SSI</v>
          </cell>
          <cell r="D4077" t="str">
            <v/>
          </cell>
          <cell r="E4077">
            <v>44123</v>
          </cell>
          <cell r="F4077">
            <v>2020</v>
          </cell>
          <cell r="H4077" t="str">
            <v/>
          </cell>
          <cell r="I4077" t="str">
            <v>In corso di valutazione</v>
          </cell>
          <cell r="J4077" t="str">
            <v>PALMI</v>
          </cell>
          <cell r="K4077" t="str">
            <v>RC</v>
          </cell>
          <cell r="L4077" t="str">
            <v>Calabria</v>
          </cell>
          <cell r="M4077" t="str">
            <v>ITALIA</v>
          </cell>
          <cell r="N4077" t="str">
            <v>SUD</v>
          </cell>
          <cell r="O4077" t="str">
            <v>Mezzogiorno</v>
          </cell>
          <cell r="Q4077" t="str">
            <v>X</v>
          </cell>
          <cell r="R4077" t="str">
            <v>PON I&amp;C SUD - DL Rilancio</v>
          </cell>
          <cell r="S4077" t="str">
            <v>Società non costituita</v>
          </cell>
          <cell r="T4077">
            <v>657738</v>
          </cell>
          <cell r="U4077">
            <v>606964.19999999995</v>
          </cell>
          <cell r="V4077">
            <v>657738</v>
          </cell>
          <cell r="W4077">
            <v>0</v>
          </cell>
          <cell r="X4077">
            <v>591964.19999999995</v>
          </cell>
          <cell r="Y4077">
            <v>0</v>
          </cell>
          <cell r="Z4077">
            <v>15000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3</v>
          </cell>
          <cell r="AI4077" t="str">
            <v>Economia Digitale</v>
          </cell>
          <cell r="AJ4077" t="str">
            <v>Bioagroalimentare</v>
          </cell>
          <cell r="AK4077" t="str">
            <v>Bio-scienze</v>
          </cell>
          <cell r="AP4077" t="str">
            <v/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1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1</v>
          </cell>
          <cell r="BD4077">
            <v>0</v>
          </cell>
          <cell r="BE4077">
            <v>1</v>
          </cell>
          <cell r="BF4077" t="str">
            <v>-</v>
          </cell>
          <cell r="BG4077">
            <v>1</v>
          </cell>
        </row>
        <row r="4078">
          <cell r="A4078" t="str">
            <v>SSI0002963</v>
          </cell>
          <cell r="C4078" t="str">
            <v>SSI</v>
          </cell>
          <cell r="D4078" t="str">
            <v/>
          </cell>
          <cell r="E4078">
            <v>44124</v>
          </cell>
          <cell r="F4078">
            <v>2020</v>
          </cell>
          <cell r="H4078" t="str">
            <v/>
          </cell>
          <cell r="I4078" t="str">
            <v>In corso di valutazione</v>
          </cell>
          <cell r="J4078" t="str">
            <v/>
          </cell>
          <cell r="L4078" t="str">
            <v>Sicilia</v>
          </cell>
          <cell r="M4078" t="str">
            <v>ITALIA</v>
          </cell>
          <cell r="N4078" t="str">
            <v>SUD</v>
          </cell>
          <cell r="O4078" t="str">
            <v>Mezzogiorno</v>
          </cell>
          <cell r="Q4078" t="str">
            <v>X</v>
          </cell>
          <cell r="R4078" t="str">
            <v>PON I&amp;C SUD - DL Rilancio</v>
          </cell>
          <cell r="S4078" t="str">
            <v>Società non costituita</v>
          </cell>
          <cell r="T4078">
            <v>724985.53</v>
          </cell>
          <cell r="U4078">
            <v>594988.43000000005</v>
          </cell>
          <cell r="V4078">
            <v>724985.53</v>
          </cell>
          <cell r="W4078">
            <v>0</v>
          </cell>
          <cell r="X4078">
            <v>579988.43000000005</v>
          </cell>
          <cell r="Y4078">
            <v>0</v>
          </cell>
          <cell r="Z4078">
            <v>15000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3</v>
          </cell>
          <cell r="AI4078" t="str">
            <v>Economia Digitale</v>
          </cell>
          <cell r="AJ4078" t="str">
            <v>E-Commerce</v>
          </cell>
          <cell r="AK4078" t="str">
            <v>Web technology</v>
          </cell>
          <cell r="AP4078" t="str">
            <v/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1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1</v>
          </cell>
          <cell r="BD4078">
            <v>0</v>
          </cell>
          <cell r="BE4078">
            <v>0</v>
          </cell>
          <cell r="BF4078" t="str">
            <v>-</v>
          </cell>
          <cell r="BG4078">
            <v>0</v>
          </cell>
        </row>
        <row r="4079">
          <cell r="A4079" t="str">
            <v>SSI0002964</v>
          </cell>
          <cell r="C4079" t="str">
            <v>SSI</v>
          </cell>
          <cell r="D4079" t="str">
            <v>DEEPCLEVER S.R.L.</v>
          </cell>
          <cell r="E4079">
            <v>44124</v>
          </cell>
          <cell r="F4079">
            <v>2020</v>
          </cell>
          <cell r="H4079" t="str">
            <v>01975830470</v>
          </cell>
          <cell r="I4079" t="str">
            <v>In corso di valutazione</v>
          </cell>
          <cell r="J4079" t="str">
            <v>NAPOLI</v>
          </cell>
          <cell r="K4079" t="str">
            <v>NA</v>
          </cell>
          <cell r="L4079" t="str">
            <v>Campania</v>
          </cell>
          <cell r="M4079" t="str">
            <v>ITALIA</v>
          </cell>
          <cell r="N4079" t="str">
            <v>SUD</v>
          </cell>
          <cell r="O4079" t="str">
            <v>Mezzogiorno</v>
          </cell>
          <cell r="Q4079" t="str">
            <v>X</v>
          </cell>
          <cell r="R4079" t="str">
            <v>PON I&amp;C SUD</v>
          </cell>
          <cell r="S4079" t="str">
            <v>Società costituita</v>
          </cell>
          <cell r="T4079">
            <v>1499720</v>
          </cell>
          <cell r="U4079">
            <v>1199776</v>
          </cell>
          <cell r="V4079">
            <v>1499720</v>
          </cell>
          <cell r="W4079">
            <v>0</v>
          </cell>
          <cell r="X4079">
            <v>1199776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9</v>
          </cell>
          <cell r="AI4079" t="str">
            <v>Economia Digitale</v>
          </cell>
          <cell r="AJ4079" t="str">
            <v>Internet of things</v>
          </cell>
          <cell r="AK4079" t="str">
            <v>Web technology</v>
          </cell>
          <cell r="AP4079" t="str">
            <v>72.19.09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1</v>
          </cell>
          <cell r="AX4079">
            <v>1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2</v>
          </cell>
          <cell r="BD4079">
            <v>0</v>
          </cell>
          <cell r="BE4079">
            <v>1</v>
          </cell>
          <cell r="BF4079" t="str">
            <v>-</v>
          </cell>
          <cell r="BG4079">
            <v>0</v>
          </cell>
        </row>
        <row r="4080">
          <cell r="A4080" t="str">
            <v>SSI0002965</v>
          </cell>
          <cell r="C4080" t="str">
            <v>SSI</v>
          </cell>
          <cell r="D4080" t="str">
            <v/>
          </cell>
          <cell r="E4080">
            <v>44124</v>
          </cell>
          <cell r="F4080">
            <v>2020</v>
          </cell>
          <cell r="H4080" t="str">
            <v/>
          </cell>
          <cell r="I4080" t="str">
            <v>In corso di valutazione</v>
          </cell>
          <cell r="J4080" t="str">
            <v/>
          </cell>
          <cell r="L4080" t="str">
            <v>Lombardia</v>
          </cell>
          <cell r="M4080" t="str">
            <v>ITALIA</v>
          </cell>
          <cell r="N4080" t="str">
            <v>CENTRO-NORD</v>
          </cell>
          <cell r="O4080" t="str">
            <v>Centro-Nord</v>
          </cell>
          <cell r="Q4080" t="str">
            <v>X</v>
          </cell>
          <cell r="R4080" t="str">
            <v>DL Rilancio</v>
          </cell>
          <cell r="S4080" t="str">
            <v>Società non costituita</v>
          </cell>
          <cell r="T4080">
            <v>440409.9</v>
          </cell>
          <cell r="U4080">
            <v>265321.33999999997</v>
          </cell>
          <cell r="V4080">
            <v>440409.9</v>
          </cell>
          <cell r="W4080">
            <v>0</v>
          </cell>
          <cell r="X4080">
            <v>257821.34</v>
          </cell>
          <cell r="Y4080">
            <v>0</v>
          </cell>
          <cell r="Z4080">
            <v>7500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5</v>
          </cell>
          <cell r="AI4080" t="str">
            <v>Economia Digitale</v>
          </cell>
          <cell r="AJ4080" t="str">
            <v>Cloud computing</v>
          </cell>
          <cell r="AK4080" t="str">
            <v>Web technology</v>
          </cell>
          <cell r="AP4080" t="str">
            <v/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1</v>
          </cell>
          <cell r="AX4080">
            <v>1</v>
          </cell>
          <cell r="AY4080">
            <v>0</v>
          </cell>
          <cell r="AZ4080">
            <v>0</v>
          </cell>
          <cell r="BA4080">
            <v>0</v>
          </cell>
          <cell r="BB4080">
            <v>1</v>
          </cell>
          <cell r="BC4080">
            <v>2</v>
          </cell>
          <cell r="BD4080">
            <v>1</v>
          </cell>
          <cell r="BE4080">
            <v>1</v>
          </cell>
          <cell r="BF4080" t="str">
            <v>-</v>
          </cell>
          <cell r="BG4080">
            <v>0</v>
          </cell>
        </row>
        <row r="4081">
          <cell r="A4081" t="str">
            <v>SSI0002966</v>
          </cell>
          <cell r="C4081" t="str">
            <v>SSI</v>
          </cell>
          <cell r="D4081" t="str">
            <v/>
          </cell>
          <cell r="E4081">
            <v>44124</v>
          </cell>
          <cell r="F4081">
            <v>2020</v>
          </cell>
          <cell r="H4081" t="str">
            <v/>
          </cell>
          <cell r="I4081" t="str">
            <v>In corso di valutazione</v>
          </cell>
          <cell r="J4081" t="str">
            <v/>
          </cell>
          <cell r="L4081" t="str">
            <v>Calabria</v>
          </cell>
          <cell r="M4081" t="str">
            <v>ITALIA</v>
          </cell>
          <cell r="N4081" t="str">
            <v>SUD</v>
          </cell>
          <cell r="O4081" t="str">
            <v>Mezzogiorno</v>
          </cell>
          <cell r="Q4081" t="str">
            <v>X</v>
          </cell>
          <cell r="R4081" t="str">
            <v>PON I&amp;C SUD - DL Rilancio</v>
          </cell>
          <cell r="S4081" t="str">
            <v>Società non costituita</v>
          </cell>
          <cell r="T4081">
            <v>622080</v>
          </cell>
          <cell r="U4081">
            <v>512664</v>
          </cell>
          <cell r="V4081">
            <v>622080</v>
          </cell>
          <cell r="W4081">
            <v>0</v>
          </cell>
          <cell r="X4081">
            <v>497664</v>
          </cell>
          <cell r="Y4081">
            <v>0</v>
          </cell>
          <cell r="Z4081">
            <v>15000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6</v>
          </cell>
          <cell r="AI4081" t="str">
            <v>Economia Digitale</v>
          </cell>
          <cell r="AJ4081" t="str">
            <v>Socialnetwork</v>
          </cell>
          <cell r="AK4081" t="str">
            <v>Web technology</v>
          </cell>
          <cell r="AP4081" t="str">
            <v/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1</v>
          </cell>
          <cell r="AZ4081">
            <v>0</v>
          </cell>
          <cell r="BA4081">
            <v>0</v>
          </cell>
          <cell r="BB4081">
            <v>0</v>
          </cell>
          <cell r="BC4081">
            <v>1</v>
          </cell>
          <cell r="BD4081">
            <v>0</v>
          </cell>
          <cell r="BE4081">
            <v>0</v>
          </cell>
          <cell r="BF4081" t="str">
            <v>-</v>
          </cell>
          <cell r="BG4081">
            <v>0</v>
          </cell>
        </row>
        <row r="4082">
          <cell r="A4082" t="str">
            <v>SSI0002967</v>
          </cell>
          <cell r="C4082" t="str">
            <v>SSI</v>
          </cell>
          <cell r="D4082" t="str">
            <v>BELLA VITA START S.R.L.</v>
          </cell>
          <cell r="E4082">
            <v>44125</v>
          </cell>
          <cell r="F4082">
            <v>2020</v>
          </cell>
          <cell r="H4082" t="str">
            <v>01769860626</v>
          </cell>
          <cell r="I4082" t="str">
            <v>In corso di valutazione</v>
          </cell>
          <cell r="J4082" t="str">
            <v>SAN NAZZARO</v>
          </cell>
          <cell r="K4082" t="str">
            <v>BN</v>
          </cell>
          <cell r="L4082" t="str">
            <v>Campania</v>
          </cell>
          <cell r="M4082" t="str">
            <v>ITALIA</v>
          </cell>
          <cell r="N4082" t="str">
            <v>SUD</v>
          </cell>
          <cell r="O4082" t="str">
            <v>Mezzogiorno</v>
          </cell>
          <cell r="Q4082" t="str">
            <v>X</v>
          </cell>
          <cell r="R4082" t="str">
            <v>PON I&amp;C SUD - DL Rilancio</v>
          </cell>
          <cell r="S4082" t="str">
            <v>Società costituita</v>
          </cell>
          <cell r="T4082">
            <v>1220380</v>
          </cell>
          <cell r="U4082">
            <v>991304</v>
          </cell>
          <cell r="V4082">
            <v>1220380</v>
          </cell>
          <cell r="W4082">
            <v>0</v>
          </cell>
          <cell r="X4082">
            <v>976304</v>
          </cell>
          <cell r="Y4082">
            <v>0</v>
          </cell>
          <cell r="Z4082">
            <v>15000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4</v>
          </cell>
          <cell r="AI4082" t="str">
            <v>Valorizzazione della ricerca</v>
          </cell>
          <cell r="AJ4082" t="str">
            <v>Bioagroalimentare</v>
          </cell>
          <cell r="AK4082" t="str">
            <v>Bio-scienze</v>
          </cell>
          <cell r="AP4082" t="str">
            <v>10.39.00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1</v>
          </cell>
          <cell r="AY4082">
            <v>1</v>
          </cell>
          <cell r="AZ4082">
            <v>0</v>
          </cell>
          <cell r="BA4082">
            <v>0</v>
          </cell>
          <cell r="BB4082">
            <v>0</v>
          </cell>
          <cell r="BC4082">
            <v>2</v>
          </cell>
          <cell r="BD4082">
            <v>0</v>
          </cell>
          <cell r="BE4082">
            <v>0</v>
          </cell>
          <cell r="BF4082" t="str">
            <v>-</v>
          </cell>
          <cell r="BG4082">
            <v>0</v>
          </cell>
        </row>
        <row r="4083">
          <cell r="A4083" t="str">
            <v>SSI0002968</v>
          </cell>
          <cell r="C4083" t="str">
            <v>SSI</v>
          </cell>
          <cell r="D4083" t="str">
            <v>PIGRO S.R.L.</v>
          </cell>
          <cell r="E4083">
            <v>44125</v>
          </cell>
          <cell r="F4083">
            <v>2020</v>
          </cell>
          <cell r="H4083" t="str">
            <v>02810400354</v>
          </cell>
          <cell r="I4083" t="str">
            <v>In corso di valutazione</v>
          </cell>
          <cell r="J4083" t="str">
            <v>NOVELLARA</v>
          </cell>
          <cell r="K4083" t="str">
            <v>RE</v>
          </cell>
          <cell r="L4083" t="str">
            <v>Emilia-Romagna</v>
          </cell>
          <cell r="M4083" t="str">
            <v>ITALIA</v>
          </cell>
          <cell r="N4083" t="str">
            <v>CENTRO-NORD</v>
          </cell>
          <cell r="O4083" t="str">
            <v>Centro-Nord</v>
          </cell>
          <cell r="Q4083" t="str">
            <v>X</v>
          </cell>
          <cell r="R4083" t="str">
            <v>DL Rilancio</v>
          </cell>
          <cell r="S4083" t="str">
            <v>Società costituita</v>
          </cell>
          <cell r="T4083">
            <v>372300</v>
          </cell>
          <cell r="U4083">
            <v>295008</v>
          </cell>
          <cell r="V4083">
            <v>372300</v>
          </cell>
          <cell r="W4083">
            <v>0</v>
          </cell>
          <cell r="X4083">
            <v>295008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3</v>
          </cell>
          <cell r="AI4083" t="str">
            <v>Economia Digitale</v>
          </cell>
          <cell r="AJ4083" t="str">
            <v>Cloud computing</v>
          </cell>
          <cell r="AK4083" t="str">
            <v>Web technology</v>
          </cell>
          <cell r="AP4083" t="str">
            <v>62.01.00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2</v>
          </cell>
          <cell r="AX4083">
            <v>4</v>
          </cell>
          <cell r="AY4083">
            <v>2</v>
          </cell>
          <cell r="AZ4083">
            <v>0</v>
          </cell>
          <cell r="BA4083">
            <v>0</v>
          </cell>
          <cell r="BB4083">
            <v>0</v>
          </cell>
          <cell r="BC4083">
            <v>8</v>
          </cell>
          <cell r="BD4083">
            <v>0</v>
          </cell>
          <cell r="BE4083">
            <v>2</v>
          </cell>
          <cell r="BF4083" t="str">
            <v>-</v>
          </cell>
          <cell r="BG4083">
            <v>0</v>
          </cell>
        </row>
        <row r="4084">
          <cell r="A4084" t="str">
            <v>SSI0002969</v>
          </cell>
          <cell r="C4084" t="str">
            <v>SSI</v>
          </cell>
          <cell r="D4084" t="str">
            <v>ILOVECOMM S.R.L.</v>
          </cell>
          <cell r="E4084">
            <v>44126</v>
          </cell>
          <cell r="F4084">
            <v>2020</v>
          </cell>
          <cell r="H4084" t="str">
            <v>01216400075</v>
          </cell>
          <cell r="I4084" t="str">
            <v>In corso di valutazione</v>
          </cell>
          <cell r="J4084" t="str">
            <v>BASIGLIO</v>
          </cell>
          <cell r="K4084" t="str">
            <v>MI</v>
          </cell>
          <cell r="L4084" t="str">
            <v>Lombardia</v>
          </cell>
          <cell r="M4084" t="str">
            <v>ITALIA</v>
          </cell>
          <cell r="N4084" t="str">
            <v>CENTRO-NORD</v>
          </cell>
          <cell r="O4084" t="str">
            <v>Centro-Nord</v>
          </cell>
          <cell r="Q4084" t="str">
            <v>X</v>
          </cell>
          <cell r="R4084" t="str">
            <v>DL Rilancio</v>
          </cell>
          <cell r="S4084" t="str">
            <v>Società costituita</v>
          </cell>
          <cell r="T4084">
            <v>580512</v>
          </cell>
          <cell r="U4084">
            <v>447179.51999999996</v>
          </cell>
          <cell r="V4084">
            <v>580512</v>
          </cell>
          <cell r="W4084">
            <v>0</v>
          </cell>
          <cell r="X4084">
            <v>447179.51999999996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3</v>
          </cell>
          <cell r="AI4084" t="str">
            <v>Economia Digitale</v>
          </cell>
          <cell r="AJ4084" t="str">
            <v>Smart cities</v>
          </cell>
          <cell r="AK4084" t="str">
            <v>Smart cities and services</v>
          </cell>
          <cell r="AP4084" t="str">
            <v>63.12.00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1</v>
          </cell>
          <cell r="AX4084">
            <v>5</v>
          </cell>
          <cell r="AY4084">
            <v>0</v>
          </cell>
          <cell r="AZ4084">
            <v>0</v>
          </cell>
          <cell r="BA4084">
            <v>2</v>
          </cell>
          <cell r="BB4084">
            <v>0</v>
          </cell>
          <cell r="BC4084">
            <v>6</v>
          </cell>
          <cell r="BD4084">
            <v>2</v>
          </cell>
          <cell r="BE4084">
            <v>1</v>
          </cell>
          <cell r="BF4084" t="str">
            <v>-</v>
          </cell>
          <cell r="BG4084">
            <v>0</v>
          </cell>
        </row>
        <row r="4085">
          <cell r="A4085" t="str">
            <v>SSI0002970</v>
          </cell>
          <cell r="C4085" t="str">
            <v>SSI</v>
          </cell>
          <cell r="D4085" t="str">
            <v>MATCHPLAT S.R.L.</v>
          </cell>
          <cell r="E4085">
            <v>44126</v>
          </cell>
          <cell r="F4085">
            <v>2020</v>
          </cell>
          <cell r="H4085" t="str">
            <v>03939130989</v>
          </cell>
          <cell r="I4085" t="str">
            <v>In corso di valutazione</v>
          </cell>
          <cell r="J4085" t="str">
            <v>ADRO</v>
          </cell>
          <cell r="K4085" t="str">
            <v>BS</v>
          </cell>
          <cell r="L4085" t="str">
            <v>Lombardia</v>
          </cell>
          <cell r="M4085" t="str">
            <v>ITALIA</v>
          </cell>
          <cell r="N4085" t="str">
            <v>CENTRO-NORD</v>
          </cell>
          <cell r="O4085" t="str">
            <v>Centro-Nord</v>
          </cell>
          <cell r="Q4085" t="str">
            <v>X</v>
          </cell>
          <cell r="R4085" t="str">
            <v>DL Rilancio</v>
          </cell>
          <cell r="S4085" t="str">
            <v>Società costituita</v>
          </cell>
          <cell r="T4085">
            <v>1477200.2</v>
          </cell>
          <cell r="U4085">
            <v>1181760.1600000001</v>
          </cell>
          <cell r="V4085">
            <v>1477200.2</v>
          </cell>
          <cell r="W4085">
            <v>0</v>
          </cell>
          <cell r="X4085">
            <v>1181760.1600000001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9</v>
          </cell>
          <cell r="AI4085" t="str">
            <v>Economia Digitale</v>
          </cell>
          <cell r="AJ4085" t="str">
            <v>Cloud computing</v>
          </cell>
          <cell r="AK4085" t="str">
            <v>Web technology</v>
          </cell>
          <cell r="AP4085" t="str">
            <v>63.12.00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3</v>
          </cell>
          <cell r="AX4085">
            <v>1</v>
          </cell>
          <cell r="AY4085">
            <v>1</v>
          </cell>
          <cell r="AZ4085">
            <v>0</v>
          </cell>
          <cell r="BA4085">
            <v>0</v>
          </cell>
          <cell r="BB4085">
            <v>0</v>
          </cell>
          <cell r="BC4085">
            <v>5</v>
          </cell>
          <cell r="BD4085">
            <v>0</v>
          </cell>
          <cell r="BE4085">
            <v>3</v>
          </cell>
          <cell r="BF4085" t="str">
            <v>-</v>
          </cell>
          <cell r="BG4085">
            <v>0</v>
          </cell>
        </row>
        <row r="4086">
          <cell r="A4086" t="str">
            <v>SSI0002971</v>
          </cell>
          <cell r="C4086" t="str">
            <v>SSI</v>
          </cell>
          <cell r="D4086" t="str">
            <v>GROOVE SRL</v>
          </cell>
          <cell r="E4086">
            <v>44126</v>
          </cell>
          <cell r="F4086">
            <v>2020</v>
          </cell>
          <cell r="H4086" t="str">
            <v>09476361218</v>
          </cell>
          <cell r="I4086" t="str">
            <v>In corso di valutazione</v>
          </cell>
          <cell r="J4086" t="str">
            <v>NAPOLI</v>
          </cell>
          <cell r="K4086" t="str">
            <v>NA</v>
          </cell>
          <cell r="L4086" t="str">
            <v>Campania</v>
          </cell>
          <cell r="M4086" t="str">
            <v>ITALIA</v>
          </cell>
          <cell r="N4086" t="str">
            <v>SUD</v>
          </cell>
          <cell r="O4086" t="str">
            <v>Mezzogiorno</v>
          </cell>
          <cell r="Q4086" t="str">
            <v>X</v>
          </cell>
          <cell r="R4086" t="str">
            <v>PON I&amp;C SUD - DL Rilancio</v>
          </cell>
          <cell r="S4086" t="str">
            <v>Società costituita</v>
          </cell>
          <cell r="T4086">
            <v>232974</v>
          </cell>
          <cell r="U4086">
            <v>201379.20000000001</v>
          </cell>
          <cell r="V4086">
            <v>232974</v>
          </cell>
          <cell r="W4086">
            <v>0</v>
          </cell>
          <cell r="X4086">
            <v>186379.2</v>
          </cell>
          <cell r="Y4086">
            <v>0</v>
          </cell>
          <cell r="Z4086">
            <v>15000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3</v>
          </cell>
          <cell r="AI4086" t="str">
            <v>Economia Digitale</v>
          </cell>
          <cell r="AJ4086" t="str">
            <v>Internet of things</v>
          </cell>
          <cell r="AK4086" t="str">
            <v>Web technology</v>
          </cell>
          <cell r="AP4086" t="str">
            <v>62.02.00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1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1</v>
          </cell>
          <cell r="BD4086">
            <v>0</v>
          </cell>
          <cell r="BE4086">
            <v>0</v>
          </cell>
          <cell r="BF4086" t="str">
            <v>-</v>
          </cell>
          <cell r="BG4086">
            <v>0</v>
          </cell>
        </row>
        <row r="4087">
          <cell r="A4087" t="str">
            <v>SSI0002972</v>
          </cell>
          <cell r="C4087" t="str">
            <v>SSI</v>
          </cell>
          <cell r="D4087" t="str">
            <v>petdreams24</v>
          </cell>
          <cell r="E4087">
            <v>44126</v>
          </cell>
          <cell r="F4087">
            <v>2020</v>
          </cell>
          <cell r="H4087" t="str">
            <v>11029770960</v>
          </cell>
          <cell r="I4087" t="str">
            <v>In corso di valutazione</v>
          </cell>
          <cell r="J4087" t="str">
            <v>MILANO</v>
          </cell>
          <cell r="K4087" t="str">
            <v>MI</v>
          </cell>
          <cell r="L4087" t="str">
            <v>Lombardia</v>
          </cell>
          <cell r="M4087" t="str">
            <v>ITALIA</v>
          </cell>
          <cell r="N4087" t="str">
            <v>CENTRO-NORD</v>
          </cell>
          <cell r="O4087" t="str">
            <v>Centro-Nord</v>
          </cell>
          <cell r="Q4087" t="str">
            <v>X</v>
          </cell>
          <cell r="R4087" t="str">
            <v>DL Rilancio</v>
          </cell>
          <cell r="S4087" t="str">
            <v>Società costituita</v>
          </cell>
          <cell r="T4087">
            <v>153350</v>
          </cell>
          <cell r="U4087">
            <v>138015</v>
          </cell>
          <cell r="V4087">
            <v>153350</v>
          </cell>
          <cell r="W4087">
            <v>0</v>
          </cell>
          <cell r="X4087">
            <v>138015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3</v>
          </cell>
          <cell r="AI4087" t="str">
            <v>Tecnologia nuova sperimentale</v>
          </cell>
          <cell r="AJ4087" t="str">
            <v>E-Commerce</v>
          </cell>
          <cell r="AK4087" t="str">
            <v>Web technology</v>
          </cell>
          <cell r="AP4087" t="str">
            <v>62.01.00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1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1</v>
          </cell>
          <cell r="BD4087">
            <v>0</v>
          </cell>
          <cell r="BE4087">
            <v>1</v>
          </cell>
          <cell r="BF4087" t="str">
            <v>-</v>
          </cell>
          <cell r="BG4087">
            <v>0</v>
          </cell>
        </row>
        <row r="4088">
          <cell r="A4088" t="str">
            <v>SSI0002973</v>
          </cell>
          <cell r="C4088" t="str">
            <v>SSI</v>
          </cell>
          <cell r="D4088" t="str">
            <v>Accurami srl</v>
          </cell>
          <cell r="E4088">
            <v>44128</v>
          </cell>
          <cell r="F4088">
            <v>2020</v>
          </cell>
          <cell r="H4088" t="str">
            <v>05633370878</v>
          </cell>
          <cell r="I4088" t="str">
            <v>In corso di valutazione</v>
          </cell>
          <cell r="J4088" t="str">
            <v>GRAVINA DI CATANIA</v>
          </cell>
          <cell r="K4088" t="str">
            <v>CT</v>
          </cell>
          <cell r="L4088" t="str">
            <v>Sicilia</v>
          </cell>
          <cell r="M4088" t="str">
            <v>ITALIA</v>
          </cell>
          <cell r="N4088" t="str">
            <v>SUD</v>
          </cell>
          <cell r="O4088" t="str">
            <v>Mezzogiorno</v>
          </cell>
          <cell r="Q4088" t="str">
            <v>X</v>
          </cell>
          <cell r="R4088" t="str">
            <v>PON I&amp;C SUD</v>
          </cell>
          <cell r="S4088" t="str">
            <v>Società costituita</v>
          </cell>
          <cell r="T4088">
            <v>1260580</v>
          </cell>
          <cell r="U4088">
            <v>1008464</v>
          </cell>
          <cell r="V4088">
            <v>1260580</v>
          </cell>
          <cell r="W4088">
            <v>0</v>
          </cell>
          <cell r="X4088">
            <v>1008464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11</v>
          </cell>
          <cell r="AI4088" t="str">
            <v>Valorizzazione della ricerca</v>
          </cell>
          <cell r="AJ4088" t="str">
            <v>Smart cities</v>
          </cell>
          <cell r="AK4088" t="str">
            <v>Smart cities and services</v>
          </cell>
          <cell r="AP4088" t="str">
            <v>62.01.00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1</v>
          </cell>
          <cell r="AX4088">
            <v>2</v>
          </cell>
          <cell r="AY4088">
            <v>1</v>
          </cell>
          <cell r="AZ4088">
            <v>0</v>
          </cell>
          <cell r="BA4088">
            <v>0</v>
          </cell>
          <cell r="BB4088">
            <v>0</v>
          </cell>
          <cell r="BC4088">
            <v>4</v>
          </cell>
          <cell r="BD4088">
            <v>0</v>
          </cell>
          <cell r="BE4088">
            <v>1</v>
          </cell>
          <cell r="BF4088" t="str">
            <v>-</v>
          </cell>
          <cell r="BG4088">
            <v>0</v>
          </cell>
        </row>
        <row r="4089">
          <cell r="A4089" t="str">
            <v>SSI0002974</v>
          </cell>
          <cell r="C4089" t="str">
            <v>SSI</v>
          </cell>
          <cell r="D4089" t="str">
            <v>10 10 ONE OBJECT ONE OWNER S.B. S.R.L.</v>
          </cell>
          <cell r="E4089">
            <v>44128</v>
          </cell>
          <cell r="F4089">
            <v>2020</v>
          </cell>
          <cell r="H4089" t="str">
            <v>03782451201</v>
          </cell>
          <cell r="I4089" t="str">
            <v>In corso di valutazione</v>
          </cell>
          <cell r="J4089" t="str">
            <v>NAPOLI</v>
          </cell>
          <cell r="K4089" t="str">
            <v>NA</v>
          </cell>
          <cell r="L4089" t="str">
            <v>Campania</v>
          </cell>
          <cell r="M4089" t="str">
            <v>ITALIA</v>
          </cell>
          <cell r="N4089" t="str">
            <v>SUD</v>
          </cell>
          <cell r="O4089" t="str">
            <v>Mezzogiorno</v>
          </cell>
          <cell r="Q4089" t="str">
            <v>X</v>
          </cell>
          <cell r="R4089" t="str">
            <v>PON I&amp;C SUD</v>
          </cell>
          <cell r="S4089" t="str">
            <v>Società costituita</v>
          </cell>
          <cell r="T4089">
            <v>676954</v>
          </cell>
          <cell r="U4089">
            <v>541563.19999999995</v>
          </cell>
          <cell r="V4089">
            <v>676954</v>
          </cell>
          <cell r="W4089">
            <v>0</v>
          </cell>
          <cell r="X4089">
            <v>541563.19999999995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3</v>
          </cell>
          <cell r="AI4089" t="str">
            <v>Economia Digitale</v>
          </cell>
          <cell r="AJ4089" t="str">
            <v>Internet of things</v>
          </cell>
          <cell r="AK4089" t="str">
            <v>Web technology</v>
          </cell>
          <cell r="AP4089" t="str">
            <v>58.29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1</v>
          </cell>
          <cell r="AX4089">
            <v>5</v>
          </cell>
          <cell r="AY4089">
            <v>2</v>
          </cell>
          <cell r="AZ4089">
            <v>0</v>
          </cell>
          <cell r="BA4089">
            <v>1</v>
          </cell>
          <cell r="BB4089">
            <v>0</v>
          </cell>
          <cell r="BC4089">
            <v>8</v>
          </cell>
          <cell r="BD4089">
            <v>1</v>
          </cell>
          <cell r="BE4089">
            <v>1</v>
          </cell>
          <cell r="BF4089" t="str">
            <v>-</v>
          </cell>
          <cell r="BG4089">
            <v>0</v>
          </cell>
        </row>
        <row r="4090">
          <cell r="A4090" t="str">
            <v>SSI0002975</v>
          </cell>
          <cell r="C4090" t="str">
            <v>SSI</v>
          </cell>
          <cell r="D4090" t="str">
            <v/>
          </cell>
          <cell r="E4090">
            <v>44128</v>
          </cell>
          <cell r="F4090">
            <v>2020</v>
          </cell>
          <cell r="H4090" t="str">
            <v/>
          </cell>
          <cell r="I4090" t="str">
            <v>In corso di valutazione</v>
          </cell>
          <cell r="J4090" t="str">
            <v/>
          </cell>
          <cell r="L4090" t="str">
            <v>Piemonte</v>
          </cell>
          <cell r="M4090" t="str">
            <v>ITALIA</v>
          </cell>
          <cell r="N4090" t="str">
            <v>CENTRO-NORD</v>
          </cell>
          <cell r="O4090" t="str">
            <v>Centro-Nord</v>
          </cell>
          <cell r="Q4090" t="str">
            <v>X</v>
          </cell>
          <cell r="R4090" t="str">
            <v>DL Rilancio</v>
          </cell>
          <cell r="S4090" t="str">
            <v>Società non costituita</v>
          </cell>
          <cell r="T4090">
            <v>415222</v>
          </cell>
          <cell r="U4090">
            <v>381199.80000000005</v>
          </cell>
          <cell r="V4090">
            <v>415222</v>
          </cell>
          <cell r="W4090">
            <v>0</v>
          </cell>
          <cell r="X4090">
            <v>373699.80000000005</v>
          </cell>
          <cell r="Y4090">
            <v>0</v>
          </cell>
          <cell r="Z4090">
            <v>7500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3</v>
          </cell>
          <cell r="AI4090" t="str">
            <v>Tecnologia nuova sperimentale</v>
          </cell>
          <cell r="AJ4090" t="str">
            <v>E-Commerce</v>
          </cell>
          <cell r="AK4090" t="str">
            <v>Web technology</v>
          </cell>
          <cell r="AP4090" t="str">
            <v/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3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3</v>
          </cell>
          <cell r="BD4090">
            <v>0</v>
          </cell>
          <cell r="BE4090">
            <v>3</v>
          </cell>
          <cell r="BF4090" t="str">
            <v>-</v>
          </cell>
          <cell r="BG4090">
            <v>0</v>
          </cell>
        </row>
        <row r="4091">
          <cell r="A4091" t="str">
            <v>SSI0002976</v>
          </cell>
          <cell r="C4091" t="str">
            <v>SSI</v>
          </cell>
          <cell r="D4091" t="str">
            <v/>
          </cell>
          <cell r="E4091">
            <v>44129</v>
          </cell>
          <cell r="F4091">
            <v>2020</v>
          </cell>
          <cell r="H4091" t="str">
            <v/>
          </cell>
          <cell r="I4091" t="str">
            <v>In corso di valutazione</v>
          </cell>
          <cell r="J4091" t="str">
            <v/>
          </cell>
          <cell r="L4091" t="str">
            <v>Emilia-Romagna</v>
          </cell>
          <cell r="M4091" t="str">
            <v>ITALIA</v>
          </cell>
          <cell r="N4091" t="str">
            <v>CENTRO-NORD</v>
          </cell>
          <cell r="O4091" t="str">
            <v>Centro-Nord</v>
          </cell>
          <cell r="Q4091" t="str">
            <v>X</v>
          </cell>
          <cell r="R4091" t="str">
            <v>DL Rilancio</v>
          </cell>
          <cell r="S4091" t="str">
            <v>Società non costituita</v>
          </cell>
          <cell r="T4091">
            <v>104525.04000000001</v>
          </cell>
          <cell r="U4091">
            <v>91120.03</v>
          </cell>
          <cell r="V4091">
            <v>104525.04000000001</v>
          </cell>
          <cell r="W4091">
            <v>0</v>
          </cell>
          <cell r="X4091">
            <v>83620.03</v>
          </cell>
          <cell r="Y4091">
            <v>0</v>
          </cell>
          <cell r="Z4091">
            <v>7500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4</v>
          </cell>
          <cell r="AI4091" t="str">
            <v>Valorizzazione della ricerca</v>
          </cell>
          <cell r="AJ4091" t="str">
            <v>Bioagroalimentare</v>
          </cell>
          <cell r="AK4091" t="str">
            <v>Bio-scienze</v>
          </cell>
          <cell r="AP4091" t="str">
            <v/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1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1</v>
          </cell>
          <cell r="BD4091">
            <v>0</v>
          </cell>
          <cell r="BE4091">
            <v>0</v>
          </cell>
          <cell r="BF4091" t="str">
            <v>-</v>
          </cell>
          <cell r="BG4091">
            <v>0</v>
          </cell>
        </row>
        <row r="4092">
          <cell r="A4092" t="str">
            <v>SSI0002977</v>
          </cell>
          <cell r="C4092" t="str">
            <v>SSI</v>
          </cell>
          <cell r="D4092" t="str">
            <v>White Black Slag Technology S.r.l.</v>
          </cell>
          <cell r="E4092">
            <v>44130</v>
          </cell>
          <cell r="F4092">
            <v>2020</v>
          </cell>
          <cell r="H4092" t="str">
            <v>04988140267</v>
          </cell>
          <cell r="I4092" t="str">
            <v>In corso di valutazione</v>
          </cell>
          <cell r="J4092" t="str">
            <v>CAMPOBELLO DI MAZARA</v>
          </cell>
          <cell r="K4092" t="str">
            <v>TP</v>
          </cell>
          <cell r="L4092" t="str">
            <v>Sicilia</v>
          </cell>
          <cell r="M4092" t="str">
            <v>ITALIA</v>
          </cell>
          <cell r="N4092" t="str">
            <v>SUD</v>
          </cell>
          <cell r="O4092" t="str">
            <v>Mezzogiorno</v>
          </cell>
          <cell r="Q4092" t="str">
            <v>X</v>
          </cell>
          <cell r="R4092" t="str">
            <v>PON I&amp;C SUD</v>
          </cell>
          <cell r="S4092" t="str">
            <v>Società costituita</v>
          </cell>
          <cell r="T4092">
            <v>1429750</v>
          </cell>
          <cell r="U4092">
            <v>1143800</v>
          </cell>
          <cell r="V4092">
            <v>1429750</v>
          </cell>
          <cell r="W4092">
            <v>0</v>
          </cell>
          <cell r="X4092">
            <v>1143800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7</v>
          </cell>
          <cell r="AI4092" t="str">
            <v>Tecnologia nuova sperimentale</v>
          </cell>
          <cell r="AJ4092" t="str">
            <v>Automazione Industriale</v>
          </cell>
          <cell r="AK4092" t="str">
            <v>Industria hi-tech</v>
          </cell>
          <cell r="AP4092" t="str">
            <v>71.12.20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1</v>
          </cell>
          <cell r="AY4092">
            <v>1</v>
          </cell>
          <cell r="AZ4092">
            <v>0</v>
          </cell>
          <cell r="BA4092">
            <v>0</v>
          </cell>
          <cell r="BB4092">
            <v>0</v>
          </cell>
          <cell r="BC4092">
            <v>2</v>
          </cell>
          <cell r="BD4092">
            <v>0</v>
          </cell>
          <cell r="BE4092">
            <v>0</v>
          </cell>
          <cell r="BF4092" t="str">
            <v>-</v>
          </cell>
          <cell r="BG4092">
            <v>0</v>
          </cell>
        </row>
        <row r="4093">
          <cell r="A4093" t="str">
            <v>SSI0002978</v>
          </cell>
          <cell r="C4093" t="str">
            <v>SSI</v>
          </cell>
          <cell r="D4093" t="str">
            <v>Getastand Srl</v>
          </cell>
          <cell r="E4093">
            <v>44131</v>
          </cell>
          <cell r="F4093">
            <v>2020</v>
          </cell>
          <cell r="H4093" t="str">
            <v>10274300960</v>
          </cell>
          <cell r="I4093" t="str">
            <v>In corso di valutazione</v>
          </cell>
          <cell r="J4093" t="str">
            <v>MILANO</v>
          </cell>
          <cell r="K4093" t="str">
            <v>MI</v>
          </cell>
          <cell r="L4093" t="str">
            <v>Lombardia</v>
          </cell>
          <cell r="M4093" t="str">
            <v>ITALIA</v>
          </cell>
          <cell r="N4093" t="str">
            <v>CENTRO-NORD</v>
          </cell>
          <cell r="O4093" t="str">
            <v>Centro-Nord</v>
          </cell>
          <cell r="Q4093" t="str">
            <v>X</v>
          </cell>
          <cell r="R4093" t="str">
            <v>DL Rilancio</v>
          </cell>
          <cell r="S4093" t="str">
            <v>Società costituita</v>
          </cell>
          <cell r="T4093">
            <v>314156</v>
          </cell>
          <cell r="U4093">
            <v>282740.40000000002</v>
          </cell>
          <cell r="V4093">
            <v>314156</v>
          </cell>
          <cell r="W4093">
            <v>0</v>
          </cell>
          <cell r="X4093">
            <v>282740.40000000002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3</v>
          </cell>
          <cell r="AI4093" t="str">
            <v>Economia Digitale</v>
          </cell>
          <cell r="AJ4093" t="str">
            <v>Internet of things</v>
          </cell>
          <cell r="AK4093" t="str">
            <v>Web technology</v>
          </cell>
          <cell r="AP4093" t="str">
            <v>62.01.00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3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3</v>
          </cell>
          <cell r="BD4093">
            <v>0</v>
          </cell>
          <cell r="BE4093">
            <v>3</v>
          </cell>
          <cell r="BF4093" t="str">
            <v>-</v>
          </cell>
          <cell r="BG4093">
            <v>0</v>
          </cell>
        </row>
        <row r="4094">
          <cell r="A4094" t="str">
            <v>SSI0002979</v>
          </cell>
          <cell r="C4094" t="str">
            <v>SSI</v>
          </cell>
          <cell r="D4094" t="str">
            <v/>
          </cell>
          <cell r="E4094">
            <v>44131</v>
          </cell>
          <cell r="F4094">
            <v>2020</v>
          </cell>
          <cell r="H4094" t="str">
            <v/>
          </cell>
          <cell r="I4094" t="str">
            <v>In corso di valutazione</v>
          </cell>
          <cell r="J4094" t="str">
            <v/>
          </cell>
          <cell r="L4094" t="str">
            <v>Campania</v>
          </cell>
          <cell r="M4094" t="str">
            <v>ITALIA</v>
          </cell>
          <cell r="N4094" t="str">
            <v>SUD</v>
          </cell>
          <cell r="O4094" t="str">
            <v>Mezzogiorno</v>
          </cell>
          <cell r="Q4094" t="str">
            <v>X</v>
          </cell>
          <cell r="R4094" t="str">
            <v>PON I&amp;C SUD - DL Rilancio</v>
          </cell>
          <cell r="S4094" t="str">
            <v>Società non costituita</v>
          </cell>
          <cell r="T4094">
            <v>137262.99</v>
          </cell>
          <cell r="U4094">
            <v>138536.69</v>
          </cell>
          <cell r="V4094">
            <v>137262.99</v>
          </cell>
          <cell r="W4094">
            <v>0</v>
          </cell>
          <cell r="X4094">
            <v>123536.69</v>
          </cell>
          <cell r="Y4094">
            <v>0</v>
          </cell>
          <cell r="Z4094">
            <v>15000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4</v>
          </cell>
          <cell r="AI4094" t="str">
            <v>Economia Digitale</v>
          </cell>
          <cell r="AJ4094" t="str">
            <v>Socialnetwork</v>
          </cell>
          <cell r="AK4094" t="str">
            <v>Web technology</v>
          </cell>
          <cell r="AP4094" t="str">
            <v/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2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2</v>
          </cell>
          <cell r="BD4094">
            <v>0</v>
          </cell>
          <cell r="BE4094">
            <v>2</v>
          </cell>
          <cell r="BF4094" t="str">
            <v>-</v>
          </cell>
          <cell r="BG4094">
            <v>0</v>
          </cell>
        </row>
        <row r="4095">
          <cell r="A4095" t="str">
            <v>SSI0002980</v>
          </cell>
          <cell r="C4095" t="str">
            <v>SSI</v>
          </cell>
          <cell r="D4095" t="str">
            <v/>
          </cell>
          <cell r="E4095">
            <v>44133</v>
          </cell>
          <cell r="F4095">
            <v>2020</v>
          </cell>
          <cell r="H4095" t="str">
            <v/>
          </cell>
          <cell r="I4095" t="str">
            <v>In corso di valutazione</v>
          </cell>
          <cell r="J4095" t="str">
            <v/>
          </cell>
          <cell r="L4095" t="str">
            <v>Calabria</v>
          </cell>
          <cell r="M4095" t="str">
            <v>ITALIA</v>
          </cell>
          <cell r="N4095" t="str">
            <v>SUD</v>
          </cell>
          <cell r="O4095" t="str">
            <v>Mezzogiorno</v>
          </cell>
          <cell r="Q4095" t="str">
            <v>X</v>
          </cell>
          <cell r="R4095" t="str">
            <v>PON I&amp;C SUD - DL Rilancio</v>
          </cell>
          <cell r="S4095" t="str">
            <v>Società non costituita</v>
          </cell>
          <cell r="T4095">
            <v>1158062.57</v>
          </cell>
          <cell r="U4095">
            <v>1057256.31</v>
          </cell>
          <cell r="V4095">
            <v>1158062.57</v>
          </cell>
          <cell r="W4095">
            <v>0</v>
          </cell>
          <cell r="X4095">
            <v>1042256.31</v>
          </cell>
          <cell r="Y4095">
            <v>0</v>
          </cell>
          <cell r="Z4095">
            <v>15000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15</v>
          </cell>
          <cell r="AI4095" t="str">
            <v>Tecnologia nuova sperimentale</v>
          </cell>
          <cell r="AJ4095" t="str">
            <v>Internet of things</v>
          </cell>
          <cell r="AK4095" t="str">
            <v>Web technology</v>
          </cell>
          <cell r="AP4095" t="str">
            <v/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2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2</v>
          </cell>
          <cell r="BD4095">
            <v>0</v>
          </cell>
          <cell r="BE4095">
            <v>2</v>
          </cell>
          <cell r="BF4095" t="str">
            <v>-</v>
          </cell>
          <cell r="BG4095">
            <v>0</v>
          </cell>
        </row>
        <row r="4096">
          <cell r="A4096" t="str">
            <v>SSI0002981</v>
          </cell>
          <cell r="C4096" t="str">
            <v>SSI</v>
          </cell>
          <cell r="D4096" t="str">
            <v>AR Market S.r.l.</v>
          </cell>
          <cell r="E4096">
            <v>44133</v>
          </cell>
          <cell r="F4096">
            <v>2020</v>
          </cell>
          <cell r="H4096" t="str">
            <v>14821441004</v>
          </cell>
          <cell r="I4096" t="str">
            <v>In corso di valutazione</v>
          </cell>
          <cell r="J4096" t="str">
            <v>ROMA</v>
          </cell>
          <cell r="K4096" t="str">
            <v>RM</v>
          </cell>
          <cell r="L4096" t="str">
            <v>Lazio</v>
          </cell>
          <cell r="M4096" t="str">
            <v>ITALIA</v>
          </cell>
          <cell r="N4096" t="str">
            <v>CENTRO-NORD</v>
          </cell>
          <cell r="O4096" t="str">
            <v>Centro-Nord</v>
          </cell>
          <cell r="Q4096" t="str">
            <v>X</v>
          </cell>
          <cell r="R4096" t="str">
            <v>DL Rilancio</v>
          </cell>
          <cell r="S4096" t="str">
            <v>Società costituita</v>
          </cell>
          <cell r="T4096">
            <v>664615</v>
          </cell>
          <cell r="U4096">
            <v>531692</v>
          </cell>
          <cell r="V4096">
            <v>664615</v>
          </cell>
          <cell r="W4096">
            <v>0</v>
          </cell>
          <cell r="X4096">
            <v>531692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2</v>
          </cell>
          <cell r="AI4096" t="str">
            <v>Economia Digitale</v>
          </cell>
          <cell r="AJ4096" t="str">
            <v>Internet of things</v>
          </cell>
          <cell r="AK4096" t="str">
            <v>Web technology</v>
          </cell>
          <cell r="AP4096" t="str">
            <v>62.01.00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2</v>
          </cell>
          <cell r="AX4096">
            <v>2</v>
          </cell>
          <cell r="AY4096">
            <v>0</v>
          </cell>
          <cell r="AZ4096">
            <v>0</v>
          </cell>
          <cell r="BA4096">
            <v>0</v>
          </cell>
          <cell r="BB4096">
            <v>1</v>
          </cell>
          <cell r="BC4096">
            <v>4</v>
          </cell>
          <cell r="BD4096">
            <v>1</v>
          </cell>
          <cell r="BE4096">
            <v>2</v>
          </cell>
          <cell r="BF4096" t="str">
            <v>-</v>
          </cell>
          <cell r="BG4096">
            <v>0</v>
          </cell>
        </row>
        <row r="4097">
          <cell r="A4097" t="str">
            <v>SSI0002982</v>
          </cell>
          <cell r="C4097" t="str">
            <v>SSI</v>
          </cell>
          <cell r="D4097" t="str">
            <v>Opus Smart srl</v>
          </cell>
          <cell r="E4097">
            <v>44134</v>
          </cell>
          <cell r="F4097">
            <v>2020</v>
          </cell>
          <cell r="H4097" t="str">
            <v>03042520647</v>
          </cell>
          <cell r="I4097" t="str">
            <v>In corso di valutazione</v>
          </cell>
          <cell r="J4097" t="str">
            <v>AVELLINO</v>
          </cell>
          <cell r="K4097" t="str">
            <v>AV</v>
          </cell>
          <cell r="L4097" t="str">
            <v>Campania</v>
          </cell>
          <cell r="M4097" t="str">
            <v>ITALIA</v>
          </cell>
          <cell r="N4097" t="str">
            <v>SUD</v>
          </cell>
          <cell r="O4097" t="str">
            <v>Mezzogiorno</v>
          </cell>
          <cell r="Q4097" t="str">
            <v>X</v>
          </cell>
          <cell r="R4097" t="str">
            <v>PON I&amp;C SUD - DL Rilancio</v>
          </cell>
          <cell r="S4097" t="str">
            <v>Società costituita</v>
          </cell>
          <cell r="T4097">
            <v>1221550</v>
          </cell>
          <cell r="U4097">
            <v>1114395</v>
          </cell>
          <cell r="V4097">
            <v>1221550</v>
          </cell>
          <cell r="W4097">
            <v>0</v>
          </cell>
          <cell r="X4097">
            <v>1099395</v>
          </cell>
          <cell r="Y4097">
            <v>0</v>
          </cell>
          <cell r="Z4097">
            <v>15000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18</v>
          </cell>
          <cell r="AI4097" t="str">
            <v>Economia Digitale</v>
          </cell>
          <cell r="AJ4097" t="str">
            <v>Internet of things</v>
          </cell>
          <cell r="AK4097" t="str">
            <v>Web technology</v>
          </cell>
          <cell r="AP4097" t="str">
            <v>62.01.00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2</v>
          </cell>
          <cell r="AZ4097">
            <v>0</v>
          </cell>
          <cell r="BA4097">
            <v>0</v>
          </cell>
          <cell r="BB4097">
            <v>0</v>
          </cell>
          <cell r="BC4097">
            <v>2</v>
          </cell>
          <cell r="BD4097">
            <v>0</v>
          </cell>
          <cell r="BE4097">
            <v>0</v>
          </cell>
          <cell r="BF4097" t="str">
            <v>-</v>
          </cell>
          <cell r="BG4097">
            <v>1</v>
          </cell>
        </row>
        <row r="4098">
          <cell r="A4098" t="str">
            <v>SSI0002983</v>
          </cell>
          <cell r="C4098" t="str">
            <v>SSI</v>
          </cell>
          <cell r="D4098" t="str">
            <v>XRIBA ITALIA S.R.L.</v>
          </cell>
          <cell r="E4098">
            <v>44134</v>
          </cell>
          <cell r="F4098">
            <v>2020</v>
          </cell>
          <cell r="H4098" t="str">
            <v>10819810960</v>
          </cell>
          <cell r="I4098" t="str">
            <v>In corso di valutazione</v>
          </cell>
          <cell r="J4098" t="str">
            <v>FASANO</v>
          </cell>
          <cell r="K4098" t="str">
            <v>BR</v>
          </cell>
          <cell r="L4098" t="str">
            <v>Puglia</v>
          </cell>
          <cell r="M4098" t="str">
            <v>ITALIA</v>
          </cell>
          <cell r="N4098" t="str">
            <v>SUD</v>
          </cell>
          <cell r="O4098" t="str">
            <v>Mezzogiorno</v>
          </cell>
          <cell r="Q4098" t="str">
            <v>X</v>
          </cell>
          <cell r="R4098" t="str">
            <v>PON I&amp;C SUD</v>
          </cell>
          <cell r="S4098" t="str">
            <v>Società costituita</v>
          </cell>
          <cell r="T4098">
            <v>1245016.68</v>
          </cell>
          <cell r="U4098">
            <v>996013.34</v>
          </cell>
          <cell r="V4098">
            <v>1245016.68</v>
          </cell>
          <cell r="W4098">
            <v>0</v>
          </cell>
          <cell r="X4098">
            <v>996013.34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2</v>
          </cell>
          <cell r="AI4098" t="str">
            <v>Economia Digitale</v>
          </cell>
          <cell r="AJ4098" t="str">
            <v>Cloud computing</v>
          </cell>
          <cell r="AK4098" t="str">
            <v>Web technology</v>
          </cell>
          <cell r="AP4098" t="str">
            <v>62.01.00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2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2</v>
          </cell>
          <cell r="BD4098">
            <v>0</v>
          </cell>
          <cell r="BE4098">
            <v>0</v>
          </cell>
          <cell r="BF4098" t="str">
            <v>-</v>
          </cell>
          <cell r="BG4098">
            <v>0</v>
          </cell>
        </row>
        <row r="4099">
          <cell r="A4099" t="str">
            <v>SSI0002984</v>
          </cell>
          <cell r="C4099" t="str">
            <v>SSI</v>
          </cell>
          <cell r="D4099" t="str">
            <v>CRESCENDO Digital Transformation srl</v>
          </cell>
          <cell r="E4099">
            <v>44134</v>
          </cell>
          <cell r="F4099">
            <v>2020</v>
          </cell>
          <cell r="H4099" t="str">
            <v>15215031004</v>
          </cell>
          <cell r="I4099" t="str">
            <v>In corso di valutazione</v>
          </cell>
          <cell r="J4099" t="str">
            <v>NAPOLI</v>
          </cell>
          <cell r="K4099" t="str">
            <v>NA</v>
          </cell>
          <cell r="L4099" t="str">
            <v>Campania</v>
          </cell>
          <cell r="M4099" t="str">
            <v>ITALIA</v>
          </cell>
          <cell r="N4099" t="str">
            <v>SUD</v>
          </cell>
          <cell r="O4099" t="str">
            <v>Mezzogiorno</v>
          </cell>
          <cell r="Q4099" t="str">
            <v>X</v>
          </cell>
          <cell r="R4099" t="str">
            <v>PON I&amp;C SUD</v>
          </cell>
          <cell r="S4099" t="str">
            <v>Società costituita</v>
          </cell>
          <cell r="T4099">
            <v>626095</v>
          </cell>
          <cell r="U4099">
            <v>500876</v>
          </cell>
          <cell r="V4099">
            <v>626095</v>
          </cell>
          <cell r="W4099">
            <v>0</v>
          </cell>
          <cell r="X4099">
            <v>500876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3</v>
          </cell>
          <cell r="AI4099" t="str">
            <v>Economia Digitale</v>
          </cell>
          <cell r="AJ4099" t="str">
            <v>Cloud computing</v>
          </cell>
          <cell r="AK4099" t="str">
            <v>Web technology</v>
          </cell>
          <cell r="AP4099" t="str">
            <v>62.02.00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2</v>
          </cell>
          <cell r="AZ4099">
            <v>0</v>
          </cell>
          <cell r="BA4099">
            <v>0</v>
          </cell>
          <cell r="BB4099">
            <v>0</v>
          </cell>
          <cell r="BC4099">
            <v>2</v>
          </cell>
          <cell r="BD4099">
            <v>0</v>
          </cell>
          <cell r="BE4099">
            <v>0</v>
          </cell>
          <cell r="BF4099" t="str">
            <v>-</v>
          </cell>
          <cell r="BG4099">
            <v>0</v>
          </cell>
        </row>
        <row r="4100">
          <cell r="A4100" t="str">
            <v>SSI0002985</v>
          </cell>
          <cell r="C4100" t="str">
            <v>SSI</v>
          </cell>
          <cell r="D4100" t="str">
            <v>Be Raised Srl</v>
          </cell>
          <cell r="E4100">
            <v>44134</v>
          </cell>
          <cell r="F4100">
            <v>2020</v>
          </cell>
          <cell r="H4100" t="str">
            <v>11242420963</v>
          </cell>
          <cell r="I4100" t="str">
            <v>In corso di valutazione</v>
          </cell>
          <cell r="J4100" t="str">
            <v>MILANO</v>
          </cell>
          <cell r="K4100" t="str">
            <v>MI</v>
          </cell>
          <cell r="L4100" t="str">
            <v>Lombardia</v>
          </cell>
          <cell r="M4100" t="str">
            <v>ITALIA</v>
          </cell>
          <cell r="N4100" t="str">
            <v>CENTRO-NORD</v>
          </cell>
          <cell r="O4100" t="str">
            <v>Centro-Nord</v>
          </cell>
          <cell r="Q4100" t="str">
            <v>X</v>
          </cell>
          <cell r="R4100" t="str">
            <v>DL Rilancio</v>
          </cell>
          <cell r="S4100" t="str">
            <v>Società costituita</v>
          </cell>
          <cell r="T4100">
            <v>713000</v>
          </cell>
          <cell r="U4100">
            <v>649200</v>
          </cell>
          <cell r="V4100">
            <v>713000</v>
          </cell>
          <cell r="W4100">
            <v>0</v>
          </cell>
          <cell r="X4100">
            <v>641700</v>
          </cell>
          <cell r="Y4100">
            <v>0</v>
          </cell>
          <cell r="Z4100">
            <v>7500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5</v>
          </cell>
          <cell r="AI4100" t="str">
            <v>Economia Digitale</v>
          </cell>
          <cell r="AJ4100" t="str">
            <v>E-Commerce</v>
          </cell>
          <cell r="AK4100" t="str">
            <v>Web technology</v>
          </cell>
          <cell r="AP4100" t="str">
            <v>62.01.00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1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1</v>
          </cell>
          <cell r="BD4100">
            <v>0</v>
          </cell>
          <cell r="BE4100">
            <v>1</v>
          </cell>
          <cell r="BF4100" t="str">
            <v>-</v>
          </cell>
          <cell r="BG4100">
            <v>0</v>
          </cell>
        </row>
        <row r="4101">
          <cell r="A4101" t="str">
            <v>SSI0002986</v>
          </cell>
          <cell r="C4101" t="str">
            <v>SSI</v>
          </cell>
          <cell r="D4101" t="str">
            <v>Flexit S.R.L.</v>
          </cell>
          <cell r="E4101">
            <v>44134</v>
          </cell>
          <cell r="F4101">
            <v>2020</v>
          </cell>
          <cell r="H4101" t="str">
            <v>14801671000</v>
          </cell>
          <cell r="I4101" t="str">
            <v>In corso di valutazione</v>
          </cell>
          <cell r="J4101" t="str">
            <v>ROMA</v>
          </cell>
          <cell r="K4101" t="str">
            <v>RM</v>
          </cell>
          <cell r="L4101" t="str">
            <v>Lazio</v>
          </cell>
          <cell r="M4101" t="str">
            <v>ITALIA</v>
          </cell>
          <cell r="N4101" t="str">
            <v>CENTRO-NORD</v>
          </cell>
          <cell r="O4101" t="str">
            <v>Centro-Nord</v>
          </cell>
          <cell r="Q4101" t="str">
            <v>X</v>
          </cell>
          <cell r="R4101" t="str">
            <v>DL Rilancio</v>
          </cell>
          <cell r="S4101" t="str">
            <v>Società costituita</v>
          </cell>
          <cell r="T4101">
            <v>820722</v>
          </cell>
          <cell r="U4101">
            <v>656577.6</v>
          </cell>
          <cell r="V4101">
            <v>820722</v>
          </cell>
          <cell r="W4101">
            <v>0</v>
          </cell>
          <cell r="X4101">
            <v>656577.6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7</v>
          </cell>
          <cell r="AI4101" t="str">
            <v>Economia Digitale</v>
          </cell>
          <cell r="AJ4101" t="str">
            <v>E-Commerce</v>
          </cell>
          <cell r="AK4101" t="str">
            <v>Web technology</v>
          </cell>
          <cell r="AP4101" t="str">
            <v>62.01.00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3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3</v>
          </cell>
          <cell r="BD4101">
            <v>0</v>
          </cell>
          <cell r="BE4101">
            <v>0</v>
          </cell>
          <cell r="BF4101" t="str">
            <v>-</v>
          </cell>
          <cell r="BG4101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0AAE4-46A9-4AE7-AE53-32CB4DA112E6}">
  <dimension ref="A1:J217"/>
  <sheetViews>
    <sheetView tabSelected="1" workbookViewId="0">
      <selection activeCell="I1" sqref="I1:I1048576"/>
    </sheetView>
  </sheetViews>
  <sheetFormatPr defaultRowHeight="14.5" x14ac:dyDescent="0.35"/>
  <cols>
    <col min="1" max="1" width="15.81640625" customWidth="1"/>
    <col min="2" max="2" width="13.1796875" customWidth="1"/>
    <col min="3" max="3" width="37.1796875" bestFit="1" customWidth="1"/>
    <col min="4" max="4" width="32" bestFit="1" customWidth="1"/>
    <col min="5" max="5" width="25.90625" bestFit="1" customWidth="1"/>
    <col min="6" max="6" width="8.81640625" bestFit="1" customWidth="1"/>
    <col min="7" max="7" width="12.6328125" bestFit="1" customWidth="1"/>
    <col min="8" max="8" width="12.81640625" bestFit="1" customWidth="1"/>
    <col min="9" max="9" width="12.90625" bestFit="1" customWidth="1"/>
    <col min="10" max="10" width="21.54296875" bestFit="1" customWidth="1"/>
  </cols>
  <sheetData>
    <row r="1" spans="1:10" ht="39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9</v>
      </c>
      <c r="J1" s="2" t="s">
        <v>10</v>
      </c>
    </row>
    <row r="2" spans="1:10" x14ac:dyDescent="0.35">
      <c r="A2" s="3">
        <v>6025831</v>
      </c>
      <c r="B2" s="4" t="str">
        <f>VLOOKUP(A2,[1]Master!$A$1:$BV$5000,8,0)</f>
        <v>07478691210</v>
      </c>
      <c r="C2" s="4" t="str">
        <f>VLOOKUP(A2,[1]Master!$A$1:$BV$5000,4,0)</f>
        <v>INTEGRA SOLUTIONS SRL</v>
      </c>
      <c r="D2" s="5" t="str">
        <f>VLOOKUP(A2,[1]Master!$A$1:$BV$5000,18,0)</f>
        <v>Risorse Liberate</v>
      </c>
      <c r="E2" s="5" t="str">
        <f>VLOOKUP($A2,[1]Master!$A$1:$BV$5000,10,0)</f>
        <v>CASAVATORE</v>
      </c>
      <c r="F2" s="5" t="str">
        <f>VLOOKUP($A2,[1]Master!$A$1:$BV$5000,11,0)</f>
        <v>NA</v>
      </c>
      <c r="G2" s="5" t="str">
        <f>VLOOKUP($A2,[1]Master!$A$1:$BV$5000,12,0)</f>
        <v>Campania</v>
      </c>
      <c r="H2" s="6">
        <f>VLOOKUP($A2,[1]Master!$A$1:$BV$5000,38,0)</f>
        <v>41775</v>
      </c>
      <c r="I2" s="7">
        <f>VLOOKUP($A2,[1]Master!$A$1:$BV$5000,44,0)</f>
        <v>197320.9</v>
      </c>
      <c r="J2" s="5" t="str">
        <f>VLOOKUP($A2,[1]Master!$A$1:$BV$5000,36,0)</f>
        <v>Infrastruttura e sicurezza</v>
      </c>
    </row>
    <row r="3" spans="1:10" x14ac:dyDescent="0.35">
      <c r="A3" s="3">
        <v>6028696</v>
      </c>
      <c r="B3" s="4" t="str">
        <f>VLOOKUP(A3,[1]Master!$A$1:$BV$5000,8,0)</f>
        <v>02786010641</v>
      </c>
      <c r="C3" s="4" t="str">
        <f>VLOOKUP(A3,[1]Master!$A$1:$BV$5000,4,0)</f>
        <v xml:space="preserve">ENERGIA E SERVIZI - SOCIETA COOPERATIVA			</v>
      </c>
      <c r="D3" s="5" t="str">
        <f>VLOOKUP(A3,[1]Master!$A$1:$BV$5000,18,0)</f>
        <v>Risorse Liberate</v>
      </c>
      <c r="E3" s="5" t="str">
        <f>VLOOKUP($A3,[1]Master!$A$1:$BV$5000,10,0)</f>
        <v>ZUNGOLI</v>
      </c>
      <c r="F3" s="5" t="str">
        <f>VLOOKUP($A3,[1]Master!$A$1:$BV$5000,11,0)</f>
        <v>AV</v>
      </c>
      <c r="G3" s="5" t="str">
        <f>VLOOKUP($A3,[1]Master!$A$1:$BV$5000,12,0)</f>
        <v>Campania</v>
      </c>
      <c r="H3" s="6">
        <f>VLOOKUP($A3,[1]Master!$A$1:$BV$5000,38,0)</f>
        <v>41737</v>
      </c>
      <c r="I3" s="7">
        <f>VLOOKUP($A3,[1]Master!$A$1:$BV$5000,44,0)</f>
        <v>129272.84</v>
      </c>
      <c r="J3" s="5" t="str">
        <f>VLOOKUP($A3,[1]Master!$A$1:$BV$5000,36,0)</f>
        <v>Ambiente e Energia</v>
      </c>
    </row>
    <row r="4" spans="1:10" x14ac:dyDescent="0.35">
      <c r="A4" s="3">
        <v>6029660</v>
      </c>
      <c r="B4" s="4" t="str">
        <f>VLOOKUP(A4,[1]Master!$A$1:$BV$5000,8,0)</f>
        <v>07545400728</v>
      </c>
      <c r="C4" s="4" t="str">
        <f>VLOOKUP(A4,[1]Master!$A$1:$BV$5000,4,0)</f>
        <v>REM SRL</v>
      </c>
      <c r="D4" s="5" t="str">
        <f>VLOOKUP(A4,[1]Master!$A$1:$BV$5000,18,0)</f>
        <v>Risorse Liberate</v>
      </c>
      <c r="E4" s="5" t="str">
        <f>VLOOKUP($A4,[1]Master!$A$1:$BV$5000,10,0)</f>
        <v>MODUGNO</v>
      </c>
      <c r="F4" s="5" t="str">
        <f>VLOOKUP($A4,[1]Master!$A$1:$BV$5000,11,0)</f>
        <v>BA</v>
      </c>
      <c r="G4" s="5" t="str">
        <f>VLOOKUP($A4,[1]Master!$A$1:$BV$5000,12,0)</f>
        <v>Puglia</v>
      </c>
      <c r="H4" s="6">
        <f>VLOOKUP($A4,[1]Master!$A$1:$BV$5000,38,0)</f>
        <v>41796</v>
      </c>
      <c r="I4" s="7">
        <f>VLOOKUP($A4,[1]Master!$A$1:$BV$5000,44,0)</f>
        <v>200000</v>
      </c>
      <c r="J4" s="5" t="str">
        <f>VLOOKUP($A4,[1]Master!$A$1:$BV$5000,36,0)</f>
        <v>Ambiente e Energia</v>
      </c>
    </row>
    <row r="5" spans="1:10" x14ac:dyDescent="0.35">
      <c r="A5" s="3">
        <v>6030422</v>
      </c>
      <c r="B5" s="4" t="str">
        <f>VLOOKUP(A5,[1]Master!$A$1:$BV$5000,8,0)</f>
        <v>01813950894</v>
      </c>
      <c r="C5" s="4" t="str">
        <f>VLOOKUP(A5,[1]Master!$A$1:$BV$5000,4,0)</f>
        <v>MODULOR STUDIO SRLS</v>
      </c>
      <c r="D5" s="5" t="str">
        <f>VLOOKUP(A5,[1]Master!$A$1:$BV$5000,18,0)</f>
        <v>Risorse Liberate</v>
      </c>
      <c r="E5" s="5" t="str">
        <f>VLOOKUP($A5,[1]Master!$A$1:$BV$5000,10,0)</f>
        <v>LENTINI</v>
      </c>
      <c r="F5" s="5" t="str">
        <f>VLOOKUP($A5,[1]Master!$A$1:$BV$5000,11,0)</f>
        <v>SR</v>
      </c>
      <c r="G5" s="5" t="str">
        <f>VLOOKUP($A5,[1]Master!$A$1:$BV$5000,12,0)</f>
        <v>Sicilia</v>
      </c>
      <c r="H5" s="6">
        <f>VLOOKUP($A5,[1]Master!$A$1:$BV$5000,38,0)</f>
        <v>41704</v>
      </c>
      <c r="I5" s="7">
        <f>VLOOKUP($A5,[1]Master!$A$1:$BV$5000,44,0)</f>
        <v>45132.22</v>
      </c>
      <c r="J5" s="5" t="str">
        <f>VLOOKUP($A5,[1]Master!$A$1:$BV$5000,36,0)</f>
        <v>Ambiente e Energia</v>
      </c>
    </row>
    <row r="6" spans="1:10" x14ac:dyDescent="0.35">
      <c r="A6" s="3">
        <v>6030966</v>
      </c>
      <c r="B6" s="4" t="str">
        <f>VLOOKUP(A6,[1]Master!$A$1:$BV$5000,8,0)</f>
        <v>07520661211</v>
      </c>
      <c r="C6" s="4" t="str">
        <f>VLOOKUP(A6,[1]Master!$A$1:$BV$5000,4,0)</f>
        <v>FUTURE HOME S.R.L.</v>
      </c>
      <c r="D6" s="5" t="str">
        <f>VLOOKUP(A6,[1]Master!$A$1:$BV$5000,18,0)</f>
        <v>Risorse Liberate</v>
      </c>
      <c r="E6" s="5" t="str">
        <f>VLOOKUP($A6,[1]Master!$A$1:$BV$5000,10,0)</f>
        <v>CASTELLAMMARE DI STABIA</v>
      </c>
      <c r="F6" s="5" t="str">
        <f>VLOOKUP($A6,[1]Master!$A$1:$BV$5000,11,0)</f>
        <v>NA</v>
      </c>
      <c r="G6" s="5" t="str">
        <f>VLOOKUP($A6,[1]Master!$A$1:$BV$5000,12,0)</f>
        <v>Campania</v>
      </c>
      <c r="H6" s="6">
        <f>VLOOKUP($A6,[1]Master!$A$1:$BV$5000,38,0)</f>
        <v>41891</v>
      </c>
      <c r="I6" s="7">
        <f>VLOOKUP($A6,[1]Master!$A$1:$BV$5000,44,0)</f>
        <v>169804.13</v>
      </c>
      <c r="J6" s="5" t="str">
        <f>VLOOKUP($A6,[1]Master!$A$1:$BV$5000,36,0)</f>
        <v>Smart cities</v>
      </c>
    </row>
    <row r="7" spans="1:10" x14ac:dyDescent="0.35">
      <c r="A7" s="3">
        <v>6034201</v>
      </c>
      <c r="B7" s="4" t="str">
        <f>VLOOKUP(A7,[1]Master!$A$1:$BV$5000,8,0)</f>
        <v>03299600787</v>
      </c>
      <c r="C7" s="4" t="str">
        <f>VLOOKUP(A7,[1]Master!$A$1:$BV$5000,4,0)</f>
        <v>SMART HUB SRL</v>
      </c>
      <c r="D7" s="5" t="str">
        <f>VLOOKUP(A7,[1]Master!$A$1:$BV$5000,18,0)</f>
        <v>Risorse Liberate</v>
      </c>
      <c r="E7" s="5" t="str">
        <f>VLOOKUP($A7,[1]Master!$A$1:$BV$5000,10,0)</f>
        <v>CASTROVILLARI</v>
      </c>
      <c r="F7" s="5" t="str">
        <f>VLOOKUP($A7,[1]Master!$A$1:$BV$5000,11,0)</f>
        <v>CS</v>
      </c>
      <c r="G7" s="5" t="str">
        <f>VLOOKUP($A7,[1]Master!$A$1:$BV$5000,12,0)</f>
        <v>Calabria</v>
      </c>
      <c r="H7" s="6">
        <f>VLOOKUP($A7,[1]Master!$A$1:$BV$5000,38,0)</f>
        <v>41723</v>
      </c>
      <c r="I7" s="7">
        <f>VLOOKUP($A7,[1]Master!$A$1:$BV$5000,44,0)</f>
        <v>88335.2</v>
      </c>
      <c r="J7" s="5" t="str">
        <f>VLOOKUP($A7,[1]Master!$A$1:$BV$5000,36,0)</f>
        <v>Ambiente e Energia</v>
      </c>
    </row>
    <row r="8" spans="1:10" x14ac:dyDescent="0.35">
      <c r="A8" s="3">
        <v>6034380</v>
      </c>
      <c r="B8" s="4" t="str">
        <f>VLOOKUP(A8,[1]Master!$A$1:$BV$5000,8,0)</f>
        <v>02762830640</v>
      </c>
      <c r="C8" s="4" t="str">
        <f>VLOOKUP(A8,[1]Master!$A$1:$BV$5000,4,0)</f>
        <v>RDT S.R.L.</v>
      </c>
      <c r="D8" s="5" t="str">
        <f>VLOOKUP(A8,[1]Master!$A$1:$BV$5000,18,0)</f>
        <v>Risorse Liberate</v>
      </c>
      <c r="E8" s="5" t="str">
        <f>VLOOKUP($A8,[1]Master!$A$1:$BV$5000,10,0)</f>
        <v>AVELLINO</v>
      </c>
      <c r="F8" s="5" t="str">
        <f>VLOOKUP($A8,[1]Master!$A$1:$BV$5000,11,0)</f>
        <v>AV</v>
      </c>
      <c r="G8" s="5" t="str">
        <f>VLOOKUP($A8,[1]Master!$A$1:$BV$5000,12,0)</f>
        <v>Campania</v>
      </c>
      <c r="H8" s="6">
        <f>VLOOKUP($A8,[1]Master!$A$1:$BV$5000,38,0)</f>
        <v>41842</v>
      </c>
      <c r="I8" s="7">
        <f>VLOOKUP($A8,[1]Master!$A$1:$BV$5000,44,0)</f>
        <v>200000</v>
      </c>
      <c r="J8" s="5" t="str">
        <f>VLOOKUP($A8,[1]Master!$A$1:$BV$5000,36,0)</f>
        <v>Infrastruttura e sicurezza</v>
      </c>
    </row>
    <row r="9" spans="1:10" x14ac:dyDescent="0.35">
      <c r="A9" s="3">
        <v>6035016</v>
      </c>
      <c r="B9" s="4" t="str">
        <f>VLOOKUP(A9,[1]Master!$A$1:$BV$5000,8,0)</f>
        <v>02549330906</v>
      </c>
      <c r="C9" s="4" t="str">
        <f>VLOOKUP(A9,[1]Master!$A$1:$BV$5000,4,0)</f>
        <v>DAARD S.A.S. DI DANILA BATTAGLIA</v>
      </c>
      <c r="D9" s="5" t="str">
        <f>VLOOKUP(A9,[1]Master!$A$1:$BV$5000,18,0)</f>
        <v>Risorse Liberate</v>
      </c>
      <c r="E9" s="5" t="str">
        <f>VLOOKUP($A9,[1]Master!$A$1:$BV$5000,10,0)</f>
        <v>SASSARI</v>
      </c>
      <c r="F9" s="5" t="str">
        <f>VLOOKUP($A9,[1]Master!$A$1:$BV$5000,11,0)</f>
        <v>SS</v>
      </c>
      <c r="G9" s="5" t="str">
        <f>VLOOKUP($A9,[1]Master!$A$1:$BV$5000,12,0)</f>
        <v>Sardegna</v>
      </c>
      <c r="H9" s="6">
        <f>VLOOKUP($A9,[1]Master!$A$1:$BV$5000,38,0)</f>
        <v>41723</v>
      </c>
      <c r="I9" s="7">
        <f>VLOOKUP($A9,[1]Master!$A$1:$BV$5000,44,0)</f>
        <v>83284</v>
      </c>
      <c r="J9" s="5" t="str">
        <f>VLOOKUP($A9,[1]Master!$A$1:$BV$5000,36,0)</f>
        <v>Smart cities</v>
      </c>
    </row>
    <row r="10" spans="1:10" x14ac:dyDescent="0.35">
      <c r="A10" s="3">
        <v>6035907</v>
      </c>
      <c r="B10" s="4" t="str">
        <f>VLOOKUP(A10,[1]Master!$A$1:$BV$5000,8,0)</f>
        <v>01814960892</v>
      </c>
      <c r="C10" s="4" t="str">
        <f>VLOOKUP(A10,[1]Master!$A$1:$BV$5000,4,0)</f>
        <v>VERA SALUS RICERCA SRL</v>
      </c>
      <c r="D10" s="5" t="str">
        <f>VLOOKUP(A10,[1]Master!$A$1:$BV$5000,18,0)</f>
        <v>Risorse Liberate</v>
      </c>
      <c r="E10" s="5" t="str">
        <f>VLOOKUP($A10,[1]Master!$A$1:$BV$5000,10,0)</f>
        <v>VIAGRANDE</v>
      </c>
      <c r="F10" s="5" t="str">
        <f>VLOOKUP($A10,[1]Master!$A$1:$BV$5000,11,0)</f>
        <v>CT</v>
      </c>
      <c r="G10" s="5" t="str">
        <f>VLOOKUP($A10,[1]Master!$A$1:$BV$5000,12,0)</f>
        <v>Sicilia</v>
      </c>
      <c r="H10" s="6">
        <f>VLOOKUP($A10,[1]Master!$A$1:$BV$5000,38,0)</f>
        <v>41712</v>
      </c>
      <c r="I10" s="7">
        <f>VLOOKUP($A10,[1]Master!$A$1:$BV$5000,44,0)</f>
        <v>137438</v>
      </c>
      <c r="J10" s="5" t="str">
        <f>VLOOKUP($A10,[1]Master!$A$1:$BV$5000,36,0)</f>
        <v>Life Sciences</v>
      </c>
    </row>
    <row r="11" spans="1:10" x14ac:dyDescent="0.35">
      <c r="A11" s="3">
        <v>6036622</v>
      </c>
      <c r="B11" s="4" t="str">
        <f>VLOOKUP(A11,[1]Master!$A$1:$BV$5000,8,0)</f>
        <v>07761921217</v>
      </c>
      <c r="C11" s="4" t="str">
        <f>VLOOKUP(A11,[1]Master!$A$1:$BV$5000,4,0)</f>
        <v>BRANDIMENT SRLS</v>
      </c>
      <c r="D11" s="5" t="str">
        <f>VLOOKUP(A11,[1]Master!$A$1:$BV$5000,18,0)</f>
        <v>Risorse Liberate</v>
      </c>
      <c r="E11" s="5" t="str">
        <f>VLOOKUP($A11,[1]Master!$A$1:$BV$5000,10,0)</f>
        <v>NAPOLI</v>
      </c>
      <c r="F11" s="5" t="str">
        <f>VLOOKUP($A11,[1]Master!$A$1:$BV$5000,11,0)</f>
        <v>NA</v>
      </c>
      <c r="G11" s="5" t="str">
        <f>VLOOKUP($A11,[1]Master!$A$1:$BV$5000,12,0)</f>
        <v>Campania</v>
      </c>
      <c r="H11" s="6">
        <f>VLOOKUP($A11,[1]Master!$A$1:$BV$5000,38,0)</f>
        <v>41842</v>
      </c>
      <c r="I11" s="7">
        <f>VLOOKUP($A11,[1]Master!$A$1:$BV$5000,44,0)</f>
        <v>200000</v>
      </c>
      <c r="J11" s="5" t="str">
        <f>VLOOKUP($A11,[1]Master!$A$1:$BV$5000,36,0)</f>
        <v>Infrastruttura e sicurezza</v>
      </c>
    </row>
    <row r="12" spans="1:10" x14ac:dyDescent="0.35">
      <c r="A12" s="3">
        <v>6037127</v>
      </c>
      <c r="B12" s="4" t="str">
        <f>VLOOKUP(A12,[1]Master!$A$1:$BV$5000,8,0)</f>
        <v>03330490792</v>
      </c>
      <c r="C12" s="4" t="str">
        <f>VLOOKUP(A12,[1]Master!$A$1:$BV$5000,4,0)</f>
        <v>BIEMME FINESTRE S.R.L.</v>
      </c>
      <c r="D12" s="5" t="str">
        <f>VLOOKUP(A12,[1]Master!$A$1:$BV$5000,18,0)</f>
        <v>Risorse Liberate</v>
      </c>
      <c r="E12" s="5" t="str">
        <f>VLOOKUP($A12,[1]Master!$A$1:$BV$5000,10,0)</f>
        <v>PIZZO</v>
      </c>
      <c r="F12" s="5" t="str">
        <f>VLOOKUP($A12,[1]Master!$A$1:$BV$5000,11,0)</f>
        <v>VV</v>
      </c>
      <c r="G12" s="5" t="str">
        <f>VLOOKUP($A12,[1]Master!$A$1:$BV$5000,12,0)</f>
        <v>Calabria</v>
      </c>
      <c r="H12" s="6">
        <f>VLOOKUP($A12,[1]Master!$A$1:$BV$5000,38,0)</f>
        <v>41775</v>
      </c>
      <c r="I12" s="7">
        <f>VLOOKUP($A12,[1]Master!$A$1:$BV$5000,44,0)</f>
        <v>200000</v>
      </c>
      <c r="J12" s="5" t="str">
        <f>VLOOKUP($A12,[1]Master!$A$1:$BV$5000,36,0)</f>
        <v>Materiali Innovativi</v>
      </c>
    </row>
    <row r="13" spans="1:10" x14ac:dyDescent="0.35">
      <c r="A13" s="3">
        <v>6038316</v>
      </c>
      <c r="B13" s="4" t="str">
        <f>VLOOKUP(A13,[1]Master!$A$1:$BV$5000,8,0)</f>
        <v>06297720820</v>
      </c>
      <c r="C13" s="4" t="str">
        <f>VLOOKUP(A13,[1]Master!$A$1:$BV$5000,4,0)</f>
        <v>SOCIETÁ CARDIOMETABOLIC FITNESS SRLS</v>
      </c>
      <c r="D13" s="5" t="str">
        <f>VLOOKUP(A13,[1]Master!$A$1:$BV$5000,18,0)</f>
        <v>Risorse Liberate</v>
      </c>
      <c r="E13" s="5" t="str">
        <f>VLOOKUP($A13,[1]Master!$A$1:$BV$5000,10,0)</f>
        <v>PALERMO</v>
      </c>
      <c r="F13" s="5" t="str">
        <f>VLOOKUP($A13,[1]Master!$A$1:$BV$5000,11,0)</f>
        <v>PA</v>
      </c>
      <c r="G13" s="5" t="str">
        <f>VLOOKUP($A13,[1]Master!$A$1:$BV$5000,12,0)</f>
        <v>Sicilia</v>
      </c>
      <c r="H13" s="6">
        <f>VLOOKUP($A13,[1]Master!$A$1:$BV$5000,38,0)</f>
        <v>41745</v>
      </c>
      <c r="I13" s="7">
        <f>VLOOKUP($A13,[1]Master!$A$1:$BV$5000,44,0)</f>
        <v>73569.87</v>
      </c>
      <c r="J13" s="5" t="str">
        <f>VLOOKUP($A13,[1]Master!$A$1:$BV$5000,36,0)</f>
        <v>Life Sciences</v>
      </c>
    </row>
    <row r="14" spans="1:10" x14ac:dyDescent="0.35">
      <c r="A14" s="3">
        <v>6045344</v>
      </c>
      <c r="B14" s="4" t="str">
        <f>VLOOKUP(A14,[1]Master!$A$1:$BV$5000,8,0)</f>
        <v>07483611211</v>
      </c>
      <c r="C14" s="4" t="str">
        <f>VLOOKUP(A14,[1]Master!$A$1:$BV$5000,4,0)</f>
        <v>ISIDE SRL SEMPLIFICATA</v>
      </c>
      <c r="D14" s="5" t="str">
        <f>VLOOKUP(A14,[1]Master!$A$1:$BV$5000,18,0)</f>
        <v>Risorse Liberate</v>
      </c>
      <c r="E14" s="5" t="str">
        <f>VLOOKUP($A14,[1]Master!$A$1:$BV$5000,10,0)</f>
        <v>CERCOLA</v>
      </c>
      <c r="F14" s="5" t="str">
        <f>VLOOKUP($A14,[1]Master!$A$1:$BV$5000,11,0)</f>
        <v>NA</v>
      </c>
      <c r="G14" s="5" t="str">
        <f>VLOOKUP($A14,[1]Master!$A$1:$BV$5000,12,0)</f>
        <v>Campania</v>
      </c>
      <c r="H14" s="6">
        <f>VLOOKUP($A14,[1]Master!$A$1:$BV$5000,38,0)</f>
        <v>41775</v>
      </c>
      <c r="I14" s="7">
        <f>VLOOKUP($A14,[1]Master!$A$1:$BV$5000,44,0)</f>
        <v>101121.13</v>
      </c>
      <c r="J14" s="5" t="str">
        <f>VLOOKUP($A14,[1]Master!$A$1:$BV$5000,36,0)</f>
        <v>E-commerce</v>
      </c>
    </row>
    <row r="15" spans="1:10" x14ac:dyDescent="0.35">
      <c r="A15" s="3">
        <v>6051904</v>
      </c>
      <c r="B15" s="4" t="str">
        <f>VLOOKUP(A15,[1]Master!$A$1:$BV$5000,8,0)</f>
        <v>03950860613</v>
      </c>
      <c r="C15" s="4" t="str">
        <f>VLOOKUP(A15,[1]Master!$A$1:$BV$5000,4,0)</f>
        <v>STELTEL S.R.L. UNIPERSONALE</v>
      </c>
      <c r="D15" s="5" t="str">
        <f>VLOOKUP(A15,[1]Master!$A$1:$BV$5000,18,0)</f>
        <v>Risorse Liberate</v>
      </c>
      <c r="E15" s="5" t="str">
        <f>VLOOKUP($A15,[1]Master!$A$1:$BV$5000,10,0)</f>
        <v>PORTICO DI CASERTA</v>
      </c>
      <c r="F15" s="5" t="str">
        <f>VLOOKUP($A15,[1]Master!$A$1:$BV$5000,11,0)</f>
        <v>CE</v>
      </c>
      <c r="G15" s="5" t="str">
        <f>VLOOKUP($A15,[1]Master!$A$1:$BV$5000,12,0)</f>
        <v>Campania</v>
      </c>
      <c r="H15" s="6">
        <f>VLOOKUP($A15,[1]Master!$A$1:$BV$5000,38,0)</f>
        <v>41775</v>
      </c>
      <c r="I15" s="7">
        <f>VLOOKUP($A15,[1]Master!$A$1:$BV$5000,44,0)</f>
        <v>200000</v>
      </c>
      <c r="J15" s="5" t="str">
        <f>VLOOKUP($A15,[1]Master!$A$1:$BV$5000,36,0)</f>
        <v>Infrastruttura e sicurezza</v>
      </c>
    </row>
    <row r="16" spans="1:10" x14ac:dyDescent="0.35">
      <c r="A16" s="3">
        <v>6053357</v>
      </c>
      <c r="B16" s="4" t="str">
        <f>VLOOKUP(A16,[1]Master!$A$1:$BV$5000,8,0)</f>
        <v>04553250756</v>
      </c>
      <c r="C16" s="4" t="str">
        <f>VLOOKUP(A16,[1]Master!$A$1:$BV$5000,4,0)</f>
        <v>TMI SRL</v>
      </c>
      <c r="D16" s="5" t="str">
        <f>VLOOKUP(A16,[1]Master!$A$1:$BV$5000,18,0)</f>
        <v>Risorse Liberate</v>
      </c>
      <c r="E16" s="5" t="str">
        <f>VLOOKUP($A16,[1]Master!$A$1:$BV$5000,10,0)</f>
        <v>GALATONE</v>
      </c>
      <c r="F16" s="5" t="str">
        <f>VLOOKUP($A16,[1]Master!$A$1:$BV$5000,11,0)</f>
        <v>LE</v>
      </c>
      <c r="G16" s="5" t="str">
        <f>VLOOKUP($A16,[1]Master!$A$1:$BV$5000,12,0)</f>
        <v>Puglia</v>
      </c>
      <c r="H16" s="6">
        <f>VLOOKUP($A16,[1]Master!$A$1:$BV$5000,38,0)</f>
        <v>41834</v>
      </c>
      <c r="I16" s="7">
        <f>VLOOKUP($A16,[1]Master!$A$1:$BV$5000,44,0)</f>
        <v>35484.699999999997</v>
      </c>
      <c r="J16" s="5" t="str">
        <f>VLOOKUP($A16,[1]Master!$A$1:$BV$5000,36,0)</f>
        <v>Automazione industriale</v>
      </c>
    </row>
    <row r="17" spans="1:10" x14ac:dyDescent="0.35">
      <c r="A17" s="3">
        <v>6057254</v>
      </c>
      <c r="B17" s="4" t="str">
        <f>VLOOKUP(A17,[1]Master!$A$1:$BV$5000,8,0)</f>
        <v>01270930777</v>
      </c>
      <c r="C17" s="4" t="str">
        <f>VLOOKUP(A17,[1]Master!$A$1:$BV$5000,4,0)</f>
        <v>EMONITORING SRL</v>
      </c>
      <c r="D17" s="5" t="str">
        <f>VLOOKUP(A17,[1]Master!$A$1:$BV$5000,18,0)</f>
        <v>Risorse Liberate</v>
      </c>
      <c r="E17" s="5" t="str">
        <f>VLOOKUP($A17,[1]Master!$A$1:$BV$5000,10,0)</f>
        <v>MATERA</v>
      </c>
      <c r="F17" s="5" t="str">
        <f>VLOOKUP($A17,[1]Master!$A$1:$BV$5000,11,0)</f>
        <v>MT</v>
      </c>
      <c r="G17" s="5" t="str">
        <f>VLOOKUP($A17,[1]Master!$A$1:$BV$5000,12,0)</f>
        <v>Basilicata</v>
      </c>
      <c r="H17" s="6">
        <f>VLOOKUP($A17,[1]Master!$A$1:$BV$5000,38,0)</f>
        <v>41785</v>
      </c>
      <c r="I17" s="7">
        <f>VLOOKUP($A17,[1]Master!$A$1:$BV$5000,44,0)</f>
        <v>104527.06</v>
      </c>
      <c r="J17" s="5" t="str">
        <f>VLOOKUP($A17,[1]Master!$A$1:$BV$5000,36,0)</f>
        <v>Ambiente e Energia</v>
      </c>
    </row>
    <row r="18" spans="1:10" x14ac:dyDescent="0.35">
      <c r="A18" s="3">
        <v>6081333</v>
      </c>
      <c r="B18" s="4" t="str">
        <f>VLOOKUP(A18,[1]Master!$A$1:$BV$5000,8,0)</f>
        <v>02802520649</v>
      </c>
      <c r="C18" s="4" t="str">
        <f>VLOOKUP(A18,[1]Master!$A$1:$BV$5000,4,0)</f>
        <v>IL TAGLIO S.R.L.</v>
      </c>
      <c r="D18" s="5" t="str">
        <f>VLOOKUP(A18,[1]Master!$A$1:$BV$5000,18,0)</f>
        <v>Risorse Liberate</v>
      </c>
      <c r="E18" s="5" t="str">
        <f>VLOOKUP($A18,[1]Master!$A$1:$BV$5000,10,0)</f>
        <v>MANOCALZATI</v>
      </c>
      <c r="F18" s="5" t="str">
        <f>VLOOKUP($A18,[1]Master!$A$1:$BV$5000,11,0)</f>
        <v>AV</v>
      </c>
      <c r="G18" s="5" t="str">
        <f>VLOOKUP($A18,[1]Master!$A$1:$BV$5000,12,0)</f>
        <v>Campania</v>
      </c>
      <c r="H18" s="6">
        <f>VLOOKUP($A18,[1]Master!$A$1:$BV$5000,38,0)</f>
        <v>41806</v>
      </c>
      <c r="I18" s="7">
        <f>VLOOKUP($A18,[1]Master!$A$1:$BV$5000,44,0)</f>
        <v>200000</v>
      </c>
      <c r="J18" s="5" t="str">
        <f>VLOOKUP($A18,[1]Master!$A$1:$BV$5000,36,0)</f>
        <v>Ambiente e Energia</v>
      </c>
    </row>
    <row r="19" spans="1:10" x14ac:dyDescent="0.35">
      <c r="A19" s="3">
        <v>6101364</v>
      </c>
      <c r="B19" s="4" t="str">
        <f>VLOOKUP(A19,[1]Master!$A$1:$BV$5000,8,0)</f>
        <v>05179770655</v>
      </c>
      <c r="C19" s="4" t="str">
        <f>VLOOKUP(A19,[1]Master!$A$1:$BV$5000,4,0)</f>
        <v>REGOLARTE S.R.L.</v>
      </c>
      <c r="D19" s="5" t="str">
        <f>VLOOKUP(A19,[1]Master!$A$1:$BV$5000,18,0)</f>
        <v>Risorse Liberate</v>
      </c>
      <c r="E19" s="5" t="str">
        <f>VLOOKUP($A19,[1]Master!$A$1:$BV$5000,10,0)</f>
        <v>SALERNO</v>
      </c>
      <c r="F19" s="5" t="str">
        <f>VLOOKUP($A19,[1]Master!$A$1:$BV$5000,11,0)</f>
        <v>SA</v>
      </c>
      <c r="G19" s="5" t="str">
        <f>VLOOKUP($A19,[1]Master!$A$1:$BV$5000,12,0)</f>
        <v>Campania</v>
      </c>
      <c r="H19" s="6">
        <f>VLOOKUP($A19,[1]Master!$A$1:$BV$5000,38,0)</f>
        <v>41697</v>
      </c>
      <c r="I19" s="7">
        <f>VLOOKUP($A19,[1]Master!$A$1:$BV$5000,44,0)</f>
        <v>131040</v>
      </c>
      <c r="J19" s="5" t="str">
        <f>VLOOKUP($A19,[1]Master!$A$1:$BV$5000,36,0)</f>
        <v>Ambiente e Energia</v>
      </c>
    </row>
    <row r="20" spans="1:10" x14ac:dyDescent="0.35">
      <c r="A20" s="3">
        <v>6134308</v>
      </c>
      <c r="B20" s="4" t="str">
        <f>VLOOKUP(A20,[1]Master!$A$1:$BV$5000,8,0)</f>
        <v>03363300793</v>
      </c>
      <c r="C20" s="4" t="str">
        <f>VLOOKUP(A20,[1]Master!$A$1:$BV$5000,4,0)</f>
        <v>ZAC CATANZARO SRL</v>
      </c>
      <c r="D20" s="5" t="str">
        <f>VLOOKUP(A20,[1]Master!$A$1:$BV$5000,18,0)</f>
        <v>Risorse Liberate</v>
      </c>
      <c r="E20" s="5" t="str">
        <f>VLOOKUP($A20,[1]Master!$A$1:$BV$5000,10,0)</f>
        <v>CATANZARO</v>
      </c>
      <c r="F20" s="5" t="str">
        <f>VLOOKUP($A20,[1]Master!$A$1:$BV$5000,11,0)</f>
        <v>CZ</v>
      </c>
      <c r="G20" s="5" t="str">
        <f>VLOOKUP($A20,[1]Master!$A$1:$BV$5000,12,0)</f>
        <v>Calabria</v>
      </c>
      <c r="H20" s="6">
        <f>VLOOKUP($A20,[1]Master!$A$1:$BV$5000,38,0)</f>
        <v>41786</v>
      </c>
      <c r="I20" s="7">
        <f>VLOOKUP($A20,[1]Master!$A$1:$BV$5000,44,0)</f>
        <v>103300</v>
      </c>
      <c r="J20" s="5" t="str">
        <f>VLOOKUP($A20,[1]Master!$A$1:$BV$5000,36,0)</f>
        <v>Telecomunicazioni</v>
      </c>
    </row>
    <row r="21" spans="1:10" x14ac:dyDescent="0.35">
      <c r="A21" s="3">
        <v>6148499</v>
      </c>
      <c r="B21" s="4" t="str">
        <f>VLOOKUP(A21,[1]Master!$A$1:$BV$5000,8,0)</f>
        <v>04611840754</v>
      </c>
      <c r="C21" s="4" t="str">
        <f>VLOOKUP(A21,[1]Master!$A$1:$BV$5000,4,0)</f>
        <v>SORRIDI DI SALUTE S.R.L.</v>
      </c>
      <c r="D21" s="5" t="str">
        <f>VLOOKUP(A21,[1]Master!$A$1:$BV$5000,18,0)</f>
        <v>Risorse Liberate</v>
      </c>
      <c r="E21" s="5" t="str">
        <f>VLOOKUP($A21,[1]Master!$A$1:$BV$5000,10,0)</f>
        <v>POGGIARDO</v>
      </c>
      <c r="F21" s="5" t="str">
        <f>VLOOKUP($A21,[1]Master!$A$1:$BV$5000,11,0)</f>
        <v>LE</v>
      </c>
      <c r="G21" s="5" t="str">
        <f>VLOOKUP($A21,[1]Master!$A$1:$BV$5000,12,0)</f>
        <v>Puglia</v>
      </c>
      <c r="H21" s="6">
        <f>VLOOKUP($A21,[1]Master!$A$1:$BV$5000,38,0)</f>
        <v>41745</v>
      </c>
      <c r="I21" s="7">
        <f>VLOOKUP($A21,[1]Master!$A$1:$BV$5000,44,0)</f>
        <v>39628.79</v>
      </c>
      <c r="J21" s="5" t="str">
        <f>VLOOKUP($A21,[1]Master!$A$1:$BV$5000,36,0)</f>
        <v>Life Sciences</v>
      </c>
    </row>
    <row r="22" spans="1:10" x14ac:dyDescent="0.35">
      <c r="A22" s="3">
        <v>6165225</v>
      </c>
      <c r="B22" s="4" t="str">
        <f>VLOOKUP(A22,[1]Master!$A$1:$BV$5000,8,0)</f>
        <v>02828210803</v>
      </c>
      <c r="C22" s="4" t="str">
        <f>VLOOKUP(A22,[1]Master!$A$1:$BV$5000,4,0)</f>
        <v xml:space="preserve">RALU SOFTAIR STORE S.R.L. </v>
      </c>
      <c r="D22" s="5" t="str">
        <f>VLOOKUP(A22,[1]Master!$A$1:$BV$5000,18,0)</f>
        <v>Risorse Liberate</v>
      </c>
      <c r="E22" s="5" t="str">
        <f>VLOOKUP($A22,[1]Master!$A$1:$BV$5000,10,0)</f>
        <v>REGGIO DI CALABRIA</v>
      </c>
      <c r="F22" s="5" t="str">
        <f>VLOOKUP($A22,[1]Master!$A$1:$BV$5000,11,0)</f>
        <v>RC</v>
      </c>
      <c r="G22" s="5" t="str">
        <f>VLOOKUP($A22,[1]Master!$A$1:$BV$5000,12,0)</f>
        <v>Calabria</v>
      </c>
      <c r="H22" s="6">
        <f>VLOOKUP($A22,[1]Master!$A$1:$BV$5000,38,0)</f>
        <v>41948</v>
      </c>
      <c r="I22" s="7">
        <f>VLOOKUP($A22,[1]Master!$A$1:$BV$5000,44,0)</f>
        <v>186981.95</v>
      </c>
      <c r="J22" s="5" t="str">
        <f>VLOOKUP($A22,[1]Master!$A$1:$BV$5000,36,0)</f>
        <v>Turismo e beni culturali</v>
      </c>
    </row>
    <row r="23" spans="1:10" x14ac:dyDescent="0.35">
      <c r="A23" s="3">
        <v>6173187</v>
      </c>
      <c r="B23" s="4" t="str">
        <f>VLOOKUP(A23,[1]Master!$A$1:$BV$5000,8,0)</f>
        <v>01179610959</v>
      </c>
      <c r="C23" s="4" t="str">
        <f>VLOOKUP(A23,[1]Master!$A$1:$BV$5000,4,0)</f>
        <v xml:space="preserve">ALL+ROUND FOR BUILDINGS SRLS		</v>
      </c>
      <c r="D23" s="5" t="str">
        <f>VLOOKUP(A23,[1]Master!$A$1:$BV$5000,18,0)</f>
        <v>Risorse Liberate</v>
      </c>
      <c r="E23" s="5" t="str">
        <f>VLOOKUP($A23,[1]Master!$A$1:$BV$5000,10,0)</f>
        <v>ORISTANO</v>
      </c>
      <c r="F23" s="5" t="str">
        <f>VLOOKUP($A23,[1]Master!$A$1:$BV$5000,11,0)</f>
        <v>OR</v>
      </c>
      <c r="G23" s="5" t="str">
        <f>VLOOKUP($A23,[1]Master!$A$1:$BV$5000,12,0)</f>
        <v>Sardegna</v>
      </c>
      <c r="H23" s="6">
        <f>VLOOKUP($A23,[1]Master!$A$1:$BV$5000,38,0)</f>
        <v>41793</v>
      </c>
      <c r="I23" s="7">
        <f>VLOOKUP($A23,[1]Master!$A$1:$BV$5000,44,0)</f>
        <v>22797.49</v>
      </c>
      <c r="J23" s="5" t="str">
        <f>VLOOKUP($A23,[1]Master!$A$1:$BV$5000,36,0)</f>
        <v>Smart cities</v>
      </c>
    </row>
    <row r="24" spans="1:10" x14ac:dyDescent="0.35">
      <c r="A24" s="3">
        <v>6239352</v>
      </c>
      <c r="B24" s="4" t="str">
        <f>VLOOKUP(A24,[1]Master!$A$1:$BV$5000,8,0)</f>
        <v>03316890833</v>
      </c>
      <c r="C24" s="4" t="str">
        <f>VLOOKUP(A24,[1]Master!$A$1:$BV$5000,4,0)</f>
        <v>SAFESUN S.R.L.S.</v>
      </c>
      <c r="D24" s="5" t="str">
        <f>VLOOKUP(A24,[1]Master!$A$1:$BV$5000,18,0)</f>
        <v>Risorse Liberate</v>
      </c>
      <c r="E24" s="5" t="str">
        <f>VLOOKUP($A24,[1]Master!$A$1:$BV$5000,10,0)</f>
        <v>SAN FILIPPO DEL MELA</v>
      </c>
      <c r="F24" s="5" t="str">
        <f>VLOOKUP($A24,[1]Master!$A$1:$BV$5000,11,0)</f>
        <v>ME</v>
      </c>
      <c r="G24" s="5" t="str">
        <f>VLOOKUP($A24,[1]Master!$A$1:$BV$5000,12,0)</f>
        <v>Sicilia</v>
      </c>
      <c r="H24" s="6">
        <f>VLOOKUP($A24,[1]Master!$A$1:$BV$5000,38,0)</f>
        <v>41936</v>
      </c>
      <c r="I24" s="7">
        <f>VLOOKUP($A24,[1]Master!$A$1:$BV$5000,44,0)</f>
        <v>181303.2</v>
      </c>
      <c r="J24" s="5" t="str">
        <f>VLOOKUP($A24,[1]Master!$A$1:$BV$5000,36,0)</f>
        <v>Smart cities</v>
      </c>
    </row>
    <row r="25" spans="1:10" x14ac:dyDescent="0.35">
      <c r="A25" s="3">
        <v>6241422</v>
      </c>
      <c r="B25" s="4" t="str">
        <f>VLOOKUP(A25,[1]Master!$A$1:$BV$5000,8,0)</f>
        <v>06293810823</v>
      </c>
      <c r="C25" s="4" t="str">
        <f>VLOOKUP(A25,[1]Master!$A$1:$BV$5000,4,0)</f>
        <v>PUT BACK S.R.L.S.</v>
      </c>
      <c r="D25" s="5" t="str">
        <f>VLOOKUP(A25,[1]Master!$A$1:$BV$5000,18,0)</f>
        <v>Risorse Liberate</v>
      </c>
      <c r="E25" s="5" t="str">
        <f>VLOOKUP($A25,[1]Master!$A$1:$BV$5000,10,0)</f>
        <v>PALERMO</v>
      </c>
      <c r="F25" s="5" t="str">
        <f>VLOOKUP($A25,[1]Master!$A$1:$BV$5000,11,0)</f>
        <v>PA</v>
      </c>
      <c r="G25" s="5" t="str">
        <f>VLOOKUP($A25,[1]Master!$A$1:$BV$5000,12,0)</f>
        <v>Sicilia</v>
      </c>
      <c r="H25" s="6">
        <f>VLOOKUP($A25,[1]Master!$A$1:$BV$5000,38,0)</f>
        <v>41835</v>
      </c>
      <c r="I25" s="7">
        <f>VLOOKUP($A25,[1]Master!$A$1:$BV$5000,44,0)</f>
        <v>186213.76000000001</v>
      </c>
      <c r="J25" s="5" t="str">
        <f>VLOOKUP($A25,[1]Master!$A$1:$BV$5000,36,0)</f>
        <v>Turismo e beni culturali</v>
      </c>
    </row>
    <row r="26" spans="1:10" x14ac:dyDescent="0.35">
      <c r="A26" s="3">
        <v>6243272</v>
      </c>
      <c r="B26" s="4" t="str">
        <f>VLOOKUP(A26,[1]Master!$A$1:$BV$5000,8,0)</f>
        <v>04621840752</v>
      </c>
      <c r="C26" s="4" t="str">
        <f>VLOOKUP(A26,[1]Master!$A$1:$BV$5000,4,0)</f>
        <v>PLUS SOFTWARE S.R.L.</v>
      </c>
      <c r="D26" s="5" t="str">
        <f>VLOOKUP(A26,[1]Master!$A$1:$BV$5000,18,0)</f>
        <v>Risorse Liberate</v>
      </c>
      <c r="E26" s="5" t="str">
        <f>VLOOKUP($A26,[1]Master!$A$1:$BV$5000,10,0)</f>
        <v>SURANO</v>
      </c>
      <c r="F26" s="5" t="str">
        <f>VLOOKUP($A26,[1]Master!$A$1:$BV$5000,11,0)</f>
        <v>LE</v>
      </c>
      <c r="G26" s="5" t="str">
        <f>VLOOKUP($A26,[1]Master!$A$1:$BV$5000,12,0)</f>
        <v>Puglia</v>
      </c>
      <c r="H26" s="6">
        <f>VLOOKUP($A26,[1]Master!$A$1:$BV$5000,38,0)</f>
        <v>41803</v>
      </c>
      <c r="I26" s="7">
        <f>VLOOKUP($A26,[1]Master!$A$1:$BV$5000,44,0)</f>
        <v>156095.29999999999</v>
      </c>
      <c r="J26" s="5" t="str">
        <f>VLOOKUP($A26,[1]Master!$A$1:$BV$5000,36,0)</f>
        <v>Infrastruttura e sicurezza</v>
      </c>
    </row>
    <row r="27" spans="1:10" x14ac:dyDescent="0.35">
      <c r="A27" s="3">
        <v>6272830</v>
      </c>
      <c r="B27" s="4" t="str">
        <f>VLOOKUP(A27,[1]Master!$A$1:$BV$5000,8,0)</f>
        <v>01196550865</v>
      </c>
      <c r="C27" s="4" t="str">
        <f>VLOOKUP(A27,[1]Master!$A$1:$BV$5000,4,0)</f>
        <v>F. B. DESIGN DI BOLOGNA CATENO &amp; C. SNC</v>
      </c>
      <c r="D27" s="5" t="str">
        <f>VLOOKUP(A27,[1]Master!$A$1:$BV$5000,18,0)</f>
        <v>Risorse Liberate</v>
      </c>
      <c r="E27" s="5" t="str">
        <f>VLOOKUP($A27,[1]Master!$A$1:$BV$5000,10,0)</f>
        <v>PIAZZA ARMERINA</v>
      </c>
      <c r="F27" s="5" t="str">
        <f>VLOOKUP($A27,[1]Master!$A$1:$BV$5000,11,0)</f>
        <v>EN</v>
      </c>
      <c r="G27" s="5" t="str">
        <f>VLOOKUP($A27,[1]Master!$A$1:$BV$5000,12,0)</f>
        <v>Sicilia</v>
      </c>
      <c r="H27" s="6">
        <f>VLOOKUP($A27,[1]Master!$A$1:$BV$5000,38,0)</f>
        <v>41730</v>
      </c>
      <c r="I27" s="7">
        <f>VLOOKUP($A27,[1]Master!$A$1:$BV$5000,44,0)</f>
        <v>143221.97</v>
      </c>
      <c r="J27" s="5" t="str">
        <f>VLOOKUP($A27,[1]Master!$A$1:$BV$5000,36,0)</f>
        <v>Infrastruttura e sicurezza</v>
      </c>
    </row>
    <row r="28" spans="1:10" x14ac:dyDescent="0.35">
      <c r="A28" s="3">
        <v>6273435</v>
      </c>
      <c r="B28" s="4" t="str">
        <f>VLOOKUP(A28,[1]Master!$A$1:$BV$5000,8,0)</f>
        <v>03327650788</v>
      </c>
      <c r="C28" s="4" t="str">
        <f>VLOOKUP(A28,[1]Master!$A$1:$BV$5000,4,0)</f>
        <v>GF CONSULTING SRL</v>
      </c>
      <c r="D28" s="5" t="str">
        <f>VLOOKUP(A28,[1]Master!$A$1:$BV$5000,18,0)</f>
        <v>Risorse Liberate</v>
      </c>
      <c r="E28" s="5" t="str">
        <f>VLOOKUP($A28,[1]Master!$A$1:$BV$5000,10,0)</f>
        <v>RENDE</v>
      </c>
      <c r="F28" s="5" t="str">
        <f>VLOOKUP($A28,[1]Master!$A$1:$BV$5000,11,0)</f>
        <v>CS</v>
      </c>
      <c r="G28" s="5" t="str">
        <f>VLOOKUP($A28,[1]Master!$A$1:$BV$5000,12,0)</f>
        <v>Calabria</v>
      </c>
      <c r="H28" s="6">
        <f>VLOOKUP($A28,[1]Master!$A$1:$BV$5000,38,0)</f>
        <v>41915</v>
      </c>
      <c r="I28" s="7">
        <f>VLOOKUP($A28,[1]Master!$A$1:$BV$5000,44,0)</f>
        <v>41009.43</v>
      </c>
      <c r="J28" s="5" t="str">
        <f>VLOOKUP($A28,[1]Master!$A$1:$BV$5000,36,0)</f>
        <v>Infrastruttura e sicurezza</v>
      </c>
    </row>
    <row r="29" spans="1:10" x14ac:dyDescent="0.35">
      <c r="A29" s="3">
        <v>6282604</v>
      </c>
      <c r="B29" s="4" t="str">
        <f>VLOOKUP(A29,[1]Master!$A$1:$BV$5000,8,0)</f>
        <v>07604350723</v>
      </c>
      <c r="C29" s="4" t="str">
        <f>VLOOKUP(A29,[1]Master!$A$1:$BV$5000,4,0)</f>
        <v>TESAGRO ITALIA S.R.L.</v>
      </c>
      <c r="D29" s="5" t="str">
        <f>VLOOKUP(A29,[1]Master!$A$1:$BV$5000,18,0)</f>
        <v>Risorse Liberate</v>
      </c>
      <c r="E29" s="5" t="str">
        <f>VLOOKUP($A29,[1]Master!$A$1:$BV$5000,10,0)</f>
        <v>BARLETTA</v>
      </c>
      <c r="F29" s="5" t="str">
        <f>VLOOKUP($A29,[1]Master!$A$1:$BV$5000,11,0)</f>
        <v>BT</v>
      </c>
      <c r="G29" s="5" t="str">
        <f>VLOOKUP($A29,[1]Master!$A$1:$BV$5000,12,0)</f>
        <v>Puglia</v>
      </c>
      <c r="H29" s="6">
        <f>VLOOKUP($A29,[1]Master!$A$1:$BV$5000,38,0)</f>
        <v>41785</v>
      </c>
      <c r="I29" s="7">
        <f>VLOOKUP($A29,[1]Master!$A$1:$BV$5000,44,0)</f>
        <v>142843.07999999999</v>
      </c>
      <c r="J29" s="5" t="str">
        <f>VLOOKUP($A29,[1]Master!$A$1:$BV$5000,36,0)</f>
        <v>Infrastruttura e sicurezza</v>
      </c>
    </row>
    <row r="30" spans="1:10" x14ac:dyDescent="0.35">
      <c r="A30" s="3">
        <v>6284865</v>
      </c>
      <c r="B30" s="4" t="str">
        <f>VLOOKUP(A30,[1]Master!$A$1:$BV$5000,8,0)</f>
        <v>03259620833</v>
      </c>
      <c r="C30" s="4" t="str">
        <f>VLOOKUP(A30,[1]Master!$A$1:$BV$5000,4,0)</f>
        <v xml:space="preserve">AUDIOLIGHT S.R.L.			</v>
      </c>
      <c r="D30" s="5" t="str">
        <f>VLOOKUP(A30,[1]Master!$A$1:$BV$5000,18,0)</f>
        <v>Risorse Liberate</v>
      </c>
      <c r="E30" s="5" t="str">
        <f>VLOOKUP($A30,[1]Master!$A$1:$BV$5000,10,0)</f>
        <v>SAPONARA</v>
      </c>
      <c r="F30" s="5" t="str">
        <f>VLOOKUP($A30,[1]Master!$A$1:$BV$5000,11,0)</f>
        <v>ME</v>
      </c>
      <c r="G30" s="5" t="str">
        <f>VLOOKUP($A30,[1]Master!$A$1:$BV$5000,12,0)</f>
        <v>Sicilia</v>
      </c>
      <c r="H30" s="6">
        <f>VLOOKUP($A30,[1]Master!$A$1:$BV$5000,38,0)</f>
        <v>41730</v>
      </c>
      <c r="I30" s="7">
        <f>VLOOKUP($A30,[1]Master!$A$1:$BV$5000,44,0)</f>
        <v>125791.95</v>
      </c>
      <c r="J30" s="5" t="str">
        <f>VLOOKUP($A30,[1]Master!$A$1:$BV$5000,36,0)</f>
        <v>Infrastruttura e sicurezza</v>
      </c>
    </row>
    <row r="31" spans="1:10" x14ac:dyDescent="0.35">
      <c r="A31" s="3">
        <v>6297827</v>
      </c>
      <c r="B31" s="4" t="str">
        <f>VLOOKUP(A31,[1]Master!$A$1:$BV$5000,8,0)</f>
        <v>02954380735</v>
      </c>
      <c r="C31" s="4" t="str">
        <f>VLOOKUP(A31,[1]Master!$A$1:$BV$5000,4,0)</f>
        <v>FIVE MOTORS SRL</v>
      </c>
      <c r="D31" s="5" t="str">
        <f>VLOOKUP(A31,[1]Master!$A$1:$BV$5000,18,0)</f>
        <v>Risorse Liberate</v>
      </c>
      <c r="E31" s="5" t="str">
        <f>VLOOKUP($A31,[1]Master!$A$1:$BV$5000,10,0)</f>
        <v>BRINDISI</v>
      </c>
      <c r="F31" s="5" t="str">
        <f>VLOOKUP($A31,[1]Master!$A$1:$BV$5000,11,0)</f>
        <v>BR</v>
      </c>
      <c r="G31" s="5" t="str">
        <f>VLOOKUP($A31,[1]Master!$A$1:$BV$5000,12,0)</f>
        <v>Puglia</v>
      </c>
      <c r="H31" s="6">
        <f>VLOOKUP($A31,[1]Master!$A$1:$BV$5000,38,0)</f>
        <v>41891</v>
      </c>
      <c r="I31" s="7">
        <f>VLOOKUP($A31,[1]Master!$A$1:$BV$5000,44,0)</f>
        <v>200000</v>
      </c>
      <c r="J31" s="5" t="str">
        <f>VLOOKUP($A31,[1]Master!$A$1:$BV$5000,36,0)</f>
        <v>E-commerce</v>
      </c>
    </row>
    <row r="32" spans="1:10" x14ac:dyDescent="0.35">
      <c r="A32" s="3">
        <v>6311583</v>
      </c>
      <c r="B32" s="4" t="str">
        <f>VLOOKUP(A32,[1]Master!$A$1:$BV$5000,8,0)</f>
        <v>02815620642</v>
      </c>
      <c r="C32" s="4" t="str">
        <f>VLOOKUP(A32,[1]Master!$A$1:$BV$5000,4,0)</f>
        <v>C&amp;A STUDIO S.R.L.S.</v>
      </c>
      <c r="D32" s="5" t="str">
        <f>VLOOKUP(A32,[1]Master!$A$1:$BV$5000,18,0)</f>
        <v>Risorse Liberate</v>
      </c>
      <c r="E32" s="5" t="str">
        <f>VLOOKUP($A32,[1]Master!$A$1:$BV$5000,10,0)</f>
        <v>PIETRADEFUSI</v>
      </c>
      <c r="F32" s="5" t="str">
        <f>VLOOKUP($A32,[1]Master!$A$1:$BV$5000,11,0)</f>
        <v>AV</v>
      </c>
      <c r="G32" s="5" t="str">
        <f>VLOOKUP($A32,[1]Master!$A$1:$BV$5000,12,0)</f>
        <v>Campania</v>
      </c>
      <c r="H32" s="6">
        <f>VLOOKUP($A32,[1]Master!$A$1:$BV$5000,38,0)</f>
        <v>41963</v>
      </c>
      <c r="I32" s="7">
        <f>VLOOKUP($A32,[1]Master!$A$1:$BV$5000,44,0)</f>
        <v>188932.6</v>
      </c>
      <c r="J32" s="5" t="str">
        <f>VLOOKUP($A32,[1]Master!$A$1:$BV$5000,36,0)</f>
        <v>E-commerce</v>
      </c>
    </row>
    <row r="33" spans="1:10" x14ac:dyDescent="0.35">
      <c r="A33" s="3">
        <v>6328128</v>
      </c>
      <c r="B33" s="4" t="str">
        <f>VLOOKUP(A33,[1]Master!$A$1:$BV$5000,8,0)</f>
        <v>06308980827</v>
      </c>
      <c r="C33" s="4" t="str">
        <f>VLOOKUP(A33,[1]Master!$A$1:$BV$5000,4,0)</f>
        <v>FOR LIFE SRLS</v>
      </c>
      <c r="D33" s="5" t="str">
        <f>VLOOKUP(A33,[1]Master!$A$1:$BV$5000,18,0)</f>
        <v>Risorse Liberate</v>
      </c>
      <c r="E33" s="5" t="str">
        <f>VLOOKUP($A33,[1]Master!$A$1:$BV$5000,10,0)</f>
        <v>PALERMO</v>
      </c>
      <c r="F33" s="5" t="str">
        <f>VLOOKUP($A33,[1]Master!$A$1:$BV$5000,11,0)</f>
        <v>PA</v>
      </c>
      <c r="G33" s="5" t="str">
        <f>VLOOKUP($A33,[1]Master!$A$1:$BV$5000,12,0)</f>
        <v>Sicilia</v>
      </c>
      <c r="H33" s="6">
        <f>VLOOKUP($A33,[1]Master!$A$1:$BV$5000,38,0)</f>
        <v>41785</v>
      </c>
      <c r="I33" s="7">
        <f>VLOOKUP($A33,[1]Master!$A$1:$BV$5000,44,0)</f>
        <v>100080</v>
      </c>
      <c r="J33" s="5" t="str">
        <f>VLOOKUP($A33,[1]Master!$A$1:$BV$5000,36,0)</f>
        <v>Infrastruttura e sicurezza</v>
      </c>
    </row>
    <row r="34" spans="1:10" x14ac:dyDescent="0.35">
      <c r="A34" s="3">
        <v>6369718</v>
      </c>
      <c r="B34" s="4" t="str">
        <f>VLOOKUP(A34,[1]Master!$A$1:$BV$5000,8,0)</f>
        <v>03534130921</v>
      </c>
      <c r="C34" s="4" t="str">
        <f>VLOOKUP(A34,[1]Master!$A$1:$BV$5000,4,0)</f>
        <v>@DONNE SRLS</v>
      </c>
      <c r="D34" s="5" t="str">
        <f>VLOOKUP(A34,[1]Master!$A$1:$BV$5000,18,0)</f>
        <v>Risorse Liberate</v>
      </c>
      <c r="E34" s="5" t="str">
        <f>VLOOKUP($A34,[1]Master!$A$1:$BV$5000,10,0)</f>
        <v>n.d.</v>
      </c>
      <c r="F34" s="5" t="str">
        <f>VLOOKUP($A34,[1]Master!$A$1:$BV$5000,11,0)</f>
        <v>n.d.</v>
      </c>
      <c r="G34" s="5" t="str">
        <f>VLOOKUP($A34,[1]Master!$A$1:$BV$5000,12,0)</f>
        <v>Sardegna</v>
      </c>
      <c r="H34" s="6">
        <f>VLOOKUP($A34,[1]Master!$A$1:$BV$5000,38,0)</f>
        <v>41842</v>
      </c>
      <c r="I34" s="7">
        <f>VLOOKUP($A34,[1]Master!$A$1:$BV$5000,44,0)</f>
        <v>17588.759999999998</v>
      </c>
      <c r="J34" s="5" t="str">
        <f>VLOOKUP($A34,[1]Master!$A$1:$BV$5000,36,0)</f>
        <v>E-commerce</v>
      </c>
    </row>
    <row r="35" spans="1:10" x14ac:dyDescent="0.35">
      <c r="A35" s="3">
        <v>6388104</v>
      </c>
      <c r="B35" s="4" t="str">
        <f>VLOOKUP(A35,[1]Master!$A$1:$BV$5000,8,0)</f>
        <v>07520160727</v>
      </c>
      <c r="C35" s="4" t="str">
        <f>VLOOKUP(A35,[1]Master!$A$1:$BV$5000,4,0)</f>
        <v>ADVISORY AND GLOBAL SERVICES</v>
      </c>
      <c r="D35" s="5" t="str">
        <f>VLOOKUP(A35,[1]Master!$A$1:$BV$5000,18,0)</f>
        <v>Risorse Liberate</v>
      </c>
      <c r="E35" s="5" t="str">
        <f>VLOOKUP($A35,[1]Master!$A$1:$BV$5000,10,0)</f>
        <v>PUTIGNANO</v>
      </c>
      <c r="F35" s="5" t="str">
        <f>VLOOKUP($A35,[1]Master!$A$1:$BV$5000,11,0)</f>
        <v>BA</v>
      </c>
      <c r="G35" s="5" t="str">
        <f>VLOOKUP($A35,[1]Master!$A$1:$BV$5000,12,0)</f>
        <v>Puglia</v>
      </c>
      <c r="H35" s="6">
        <f>VLOOKUP($A35,[1]Master!$A$1:$BV$5000,38,0)</f>
        <v>41842</v>
      </c>
      <c r="I35" s="7">
        <f>VLOOKUP($A35,[1]Master!$A$1:$BV$5000,44,0)</f>
        <v>200000</v>
      </c>
      <c r="J35" s="5" t="str">
        <f>VLOOKUP($A35,[1]Master!$A$1:$BV$5000,36,0)</f>
        <v>E-commerce</v>
      </c>
    </row>
    <row r="36" spans="1:10" x14ac:dyDescent="0.35">
      <c r="A36" s="3">
        <v>6419597</v>
      </c>
      <c r="B36" s="4" t="str">
        <f>VLOOKUP(A36,[1]Master!$A$1:$BV$5000,8,0)</f>
        <v>01834080895</v>
      </c>
      <c r="C36" s="4" t="str">
        <f>VLOOKUP(A36,[1]Master!$A$1:$BV$5000,4,0)</f>
        <v>ORIZZONTE FUTURO STUDI SCIENTIFICI SRLS</v>
      </c>
      <c r="D36" s="5" t="str">
        <f>VLOOKUP(A36,[1]Master!$A$1:$BV$5000,18,0)</f>
        <v>Risorse Liberate</v>
      </c>
      <c r="E36" s="5" t="str">
        <f>VLOOKUP($A36,[1]Master!$A$1:$BV$5000,10,0)</f>
        <v>ROSOLINI</v>
      </c>
      <c r="F36" s="5" t="str">
        <f>VLOOKUP($A36,[1]Master!$A$1:$BV$5000,11,0)</f>
        <v>SR</v>
      </c>
      <c r="G36" s="5" t="str">
        <f>VLOOKUP($A36,[1]Master!$A$1:$BV$5000,12,0)</f>
        <v>Sicilia</v>
      </c>
      <c r="H36" s="6">
        <f>VLOOKUP($A36,[1]Master!$A$1:$BV$5000,38,0)</f>
        <v>41890</v>
      </c>
      <c r="I36" s="7">
        <f>VLOOKUP($A36,[1]Master!$A$1:$BV$5000,44,0)</f>
        <v>105140.27</v>
      </c>
      <c r="J36" s="5" t="str">
        <f>VLOOKUP($A36,[1]Master!$A$1:$BV$5000,36,0)</f>
        <v>Cloud computing</v>
      </c>
    </row>
    <row r="37" spans="1:10" x14ac:dyDescent="0.35">
      <c r="A37" s="3">
        <v>6423715</v>
      </c>
      <c r="B37" s="4" t="str">
        <f>VLOOKUP(A37,[1]Master!$A$1:$BV$5000,8,0)</f>
        <v>01909050666</v>
      </c>
      <c r="C37" s="4" t="str">
        <f>VLOOKUP(A37,[1]Master!$A$1:$BV$5000,4,0)</f>
        <v>INTERVERA S.R.L.</v>
      </c>
      <c r="D37" s="5" t="str">
        <f>VLOOKUP(A37,[1]Master!$A$1:$BV$5000,18,0)</f>
        <v>FSC Cratere AQ</v>
      </c>
      <c r="E37" s="5" t="str">
        <f>VLOOKUP($A37,[1]Master!$A$1:$BV$5000,10,0)</f>
        <v>TEMPERA</v>
      </c>
      <c r="F37" s="5" t="str">
        <f>VLOOKUP($A37,[1]Master!$A$1:$BV$5000,11,0)</f>
        <v>AQ</v>
      </c>
      <c r="G37" s="5" t="str">
        <f>VLOOKUP($A37,[1]Master!$A$1:$BV$5000,12,0)</f>
        <v>Abruzzo</v>
      </c>
      <c r="H37" s="6">
        <f>VLOOKUP($A37,[1]Master!$A$1:$BV$5000,38,0)</f>
        <v>41920</v>
      </c>
      <c r="I37" s="7">
        <f>VLOOKUP($A37,[1]Master!$A$1:$BV$5000,44,0)</f>
        <v>163934.9</v>
      </c>
      <c r="J37" s="5" t="str">
        <f>VLOOKUP($A37,[1]Master!$A$1:$BV$5000,36,0)</f>
        <v>Life Sciences</v>
      </c>
    </row>
    <row r="38" spans="1:10" x14ac:dyDescent="0.35">
      <c r="A38" s="3">
        <v>6440051</v>
      </c>
      <c r="B38" s="4" t="str">
        <f>VLOOKUP(A38,[1]Master!$A$1:$BV$5000,8,0)</f>
        <v>01552630889</v>
      </c>
      <c r="C38" s="4" t="str">
        <f>VLOOKUP(A38,[1]Master!$A$1:$BV$5000,4,0)</f>
        <v>MELLIVORA S.R.L.</v>
      </c>
      <c r="D38" s="5" t="str">
        <f>VLOOKUP(A38,[1]Master!$A$1:$BV$5000,18,0)</f>
        <v>Risorse Liberate</v>
      </c>
      <c r="E38" s="5" t="str">
        <f>VLOOKUP($A38,[1]Master!$A$1:$BV$5000,10,0)</f>
        <v>COMISO</v>
      </c>
      <c r="F38" s="5" t="str">
        <f>VLOOKUP($A38,[1]Master!$A$1:$BV$5000,11,0)</f>
        <v>RG</v>
      </c>
      <c r="G38" s="5" t="str">
        <f>VLOOKUP($A38,[1]Master!$A$1:$BV$5000,12,0)</f>
        <v>Sicilia</v>
      </c>
      <c r="H38" s="6">
        <f>VLOOKUP($A38,[1]Master!$A$1:$BV$5000,38,0)</f>
        <v>41947</v>
      </c>
      <c r="I38" s="7">
        <f>VLOOKUP($A38,[1]Master!$A$1:$BV$5000,44,0)</f>
        <v>200000</v>
      </c>
      <c r="J38" s="5" t="str">
        <f>VLOOKUP($A38,[1]Master!$A$1:$BV$5000,36,0)</f>
        <v>Ambiente e Energia</v>
      </c>
    </row>
    <row r="39" spans="1:10" x14ac:dyDescent="0.35">
      <c r="A39" s="3">
        <v>6466909</v>
      </c>
      <c r="B39" s="4" t="str">
        <f>VLOOKUP(A39,[1]Master!$A$1:$BV$5000,8,0)</f>
        <v>03553050927</v>
      </c>
      <c r="C39" s="4" t="str">
        <f>VLOOKUP(A39,[1]Master!$A$1:$BV$5000,4,0)</f>
        <v>DIGITALPA SRL</v>
      </c>
      <c r="D39" s="5" t="str">
        <f>VLOOKUP(A39,[1]Master!$A$1:$BV$5000,18,0)</f>
        <v>Risorse Liberate</v>
      </c>
      <c r="E39" s="5" t="str">
        <f>VLOOKUP($A39,[1]Master!$A$1:$BV$5000,10,0)</f>
        <v>CAGLIARI</v>
      </c>
      <c r="F39" s="5" t="str">
        <f>VLOOKUP($A39,[1]Master!$A$1:$BV$5000,11,0)</f>
        <v>CA</v>
      </c>
      <c r="G39" s="5" t="str">
        <f>VLOOKUP($A39,[1]Master!$A$1:$BV$5000,12,0)</f>
        <v>Sardegna</v>
      </c>
      <c r="H39" s="6">
        <f>VLOOKUP($A39,[1]Master!$A$1:$BV$5000,38,0)</f>
        <v>41855</v>
      </c>
      <c r="I39" s="7">
        <f>VLOOKUP($A39,[1]Master!$A$1:$BV$5000,44,0)</f>
        <v>129128.7</v>
      </c>
      <c r="J39" s="5" t="str">
        <f>VLOOKUP($A39,[1]Master!$A$1:$BV$5000,36,0)</f>
        <v>E-commerce</v>
      </c>
    </row>
    <row r="40" spans="1:10" x14ac:dyDescent="0.35">
      <c r="A40" s="3">
        <v>6478630</v>
      </c>
      <c r="B40" s="4" t="str">
        <f>VLOOKUP(A40,[1]Master!$A$1:$BV$5000,8,0)</f>
        <v>07589181218</v>
      </c>
      <c r="C40" s="4" t="str">
        <f>VLOOKUP(A40,[1]Master!$A$1:$BV$5000,4,0)</f>
        <v>FIBROS SRL</v>
      </c>
      <c r="D40" s="5" t="str">
        <f>VLOOKUP(A40,[1]Master!$A$1:$BV$5000,18,0)</f>
        <v>Risorse Liberate</v>
      </c>
      <c r="E40" s="5" t="str">
        <f>VLOOKUP($A40,[1]Master!$A$1:$BV$5000,10,0)</f>
        <v>CASALNUOVO DI NAPOLI</v>
      </c>
      <c r="F40" s="5" t="str">
        <f>VLOOKUP($A40,[1]Master!$A$1:$BV$5000,11,0)</f>
        <v>NA</v>
      </c>
      <c r="G40" s="5" t="str">
        <f>VLOOKUP($A40,[1]Master!$A$1:$BV$5000,12,0)</f>
        <v>Campania</v>
      </c>
      <c r="H40" s="6">
        <f>VLOOKUP($A40,[1]Master!$A$1:$BV$5000,38,0)</f>
        <v>41920</v>
      </c>
      <c r="I40" s="7">
        <f>VLOOKUP($A40,[1]Master!$A$1:$BV$5000,44,0)</f>
        <v>66777.08</v>
      </c>
      <c r="J40" s="5" t="str">
        <f>VLOOKUP($A40,[1]Master!$A$1:$BV$5000,36,0)</f>
        <v>Telecomunicazioni</v>
      </c>
    </row>
    <row r="41" spans="1:10" x14ac:dyDescent="0.35">
      <c r="A41" s="3">
        <v>6488597</v>
      </c>
      <c r="B41" s="4" t="str">
        <f>VLOOKUP(A41,[1]Master!$A$1:$BV$5000,8,0)</f>
        <v>04585160759</v>
      </c>
      <c r="C41" s="4" t="str">
        <f>VLOOKUP(A41,[1]Master!$A$1:$BV$5000,4,0)</f>
        <v>RECO4 S.R.L.</v>
      </c>
      <c r="D41" s="5" t="str">
        <f>VLOOKUP(A41,[1]Master!$A$1:$BV$5000,18,0)</f>
        <v>Risorse Liberate</v>
      </c>
      <c r="E41" s="5" t="str">
        <f>VLOOKUP($A41,[1]Master!$A$1:$BV$5000,10,0)</f>
        <v>LECCE</v>
      </c>
      <c r="F41" s="5" t="str">
        <f>VLOOKUP($A41,[1]Master!$A$1:$BV$5000,11,0)</f>
        <v>LE</v>
      </c>
      <c r="G41" s="5" t="str">
        <f>VLOOKUP($A41,[1]Master!$A$1:$BV$5000,12,0)</f>
        <v>Puglia</v>
      </c>
      <c r="H41" s="6">
        <f>VLOOKUP($A41,[1]Master!$A$1:$BV$5000,38,0)</f>
        <v>41920</v>
      </c>
      <c r="I41" s="7">
        <f>VLOOKUP($A41,[1]Master!$A$1:$BV$5000,44,0)</f>
        <v>200000</v>
      </c>
      <c r="J41" s="5" t="str">
        <f>VLOOKUP($A41,[1]Master!$A$1:$BV$5000,36,0)</f>
        <v>Cloud computing</v>
      </c>
    </row>
    <row r="42" spans="1:10" x14ac:dyDescent="0.35">
      <c r="A42" s="3">
        <v>6512295</v>
      </c>
      <c r="B42" s="4" t="str">
        <f>VLOOKUP(A42,[1]Master!$A$1:$BV$5000,8,0)</f>
        <v>03285170837</v>
      </c>
      <c r="C42" s="4" t="str">
        <f>VLOOKUP(A42,[1]Master!$A$1:$BV$5000,4,0)</f>
        <v>OLIMPY S.R.L.</v>
      </c>
      <c r="D42" s="5" t="str">
        <f>VLOOKUP(A42,[1]Master!$A$1:$BV$5000,18,0)</f>
        <v>Risorse Liberate</v>
      </c>
      <c r="E42" s="5" t="str">
        <f>VLOOKUP($A42,[1]Master!$A$1:$BV$5000,10,0)</f>
        <v>MESSINA</v>
      </c>
      <c r="F42" s="5" t="str">
        <f>VLOOKUP($A42,[1]Master!$A$1:$BV$5000,11,0)</f>
        <v>ME</v>
      </c>
      <c r="G42" s="5" t="str">
        <f>VLOOKUP($A42,[1]Master!$A$1:$BV$5000,12,0)</f>
        <v>Sicilia</v>
      </c>
      <c r="H42" s="6">
        <f>VLOOKUP($A42,[1]Master!$A$1:$BV$5000,38,0)</f>
        <v>41996</v>
      </c>
      <c r="I42" s="7">
        <f>VLOOKUP($A42,[1]Master!$A$1:$BV$5000,44,0)</f>
        <v>158791.85</v>
      </c>
      <c r="J42" s="5" t="str">
        <f>VLOOKUP($A42,[1]Master!$A$1:$BV$5000,36,0)</f>
        <v>Socialnetwork</v>
      </c>
    </row>
    <row r="43" spans="1:10" x14ac:dyDescent="0.35">
      <c r="A43" s="3">
        <v>6542450</v>
      </c>
      <c r="B43" s="4" t="str">
        <f>VLOOKUP(A43,[1]Master!$A$1:$BV$5000,8,0)</f>
        <v>07675271212</v>
      </c>
      <c r="C43" s="4" t="str">
        <f>VLOOKUP(A43,[1]Master!$A$1:$BV$5000,4,0)</f>
        <v>NETENGINE S.R.L.</v>
      </c>
      <c r="D43" s="5" t="str">
        <f>VLOOKUP(A43,[1]Master!$A$1:$BV$5000,18,0)</f>
        <v>Risorse Liberate</v>
      </c>
      <c r="E43" s="5" t="str">
        <f>VLOOKUP($A43,[1]Master!$A$1:$BV$5000,10,0)</f>
        <v>MUGNANO DI NAPOLI</v>
      </c>
      <c r="F43" s="5" t="str">
        <f>VLOOKUP($A43,[1]Master!$A$1:$BV$5000,11,0)</f>
        <v>NA</v>
      </c>
      <c r="G43" s="5" t="str">
        <f>VLOOKUP($A43,[1]Master!$A$1:$BV$5000,12,0)</f>
        <v>Campania</v>
      </c>
      <c r="H43" s="6">
        <f>VLOOKUP($A43,[1]Master!$A$1:$BV$5000,38,0)</f>
        <v>41963</v>
      </c>
      <c r="I43" s="7">
        <f>VLOOKUP($A43,[1]Master!$A$1:$BV$5000,44,0)</f>
        <v>58407.8</v>
      </c>
      <c r="J43" s="5" t="str">
        <f>VLOOKUP($A43,[1]Master!$A$1:$BV$5000,36,0)</f>
        <v>Telecomunicazioni</v>
      </c>
    </row>
    <row r="44" spans="1:10" x14ac:dyDescent="0.35">
      <c r="A44" s="3">
        <v>7025515</v>
      </c>
      <c r="B44" s="4" t="str">
        <f>VLOOKUP(A44,[1]Master!$A$1:$BV$5000,8,0)</f>
        <v>05149510876</v>
      </c>
      <c r="C44" s="4" t="str">
        <f>VLOOKUP(A44,[1]Master!$A$1:$BV$5000,4,0)</f>
        <v xml:space="preserve">WIRELESS CLOUD - SOCIETÀ A RESPONSABILITÀ LIMITATA			</v>
      </c>
      <c r="D44" s="5" t="str">
        <f>VLOOKUP(A44,[1]Master!$A$1:$BV$5000,18,0)</f>
        <v>PAC</v>
      </c>
      <c r="E44" s="5" t="str">
        <f>VLOOKUP($A44,[1]Master!$A$1:$BV$5000,10,0)</f>
        <v>CATANIA</v>
      </c>
      <c r="F44" s="5" t="str">
        <f>VLOOKUP($A44,[1]Master!$A$1:$BV$5000,11,0)</f>
        <v>CT</v>
      </c>
      <c r="G44" s="5" t="str">
        <f>VLOOKUP($A44,[1]Master!$A$1:$BV$5000,12,0)</f>
        <v>Sicilia</v>
      </c>
      <c r="H44" s="6">
        <f>VLOOKUP($A44,[1]Master!$A$1:$BV$5000,38,0)</f>
        <v>41796</v>
      </c>
      <c r="I44" s="7">
        <f>VLOOKUP($A44,[1]Master!$A$1:$BV$5000,44,0)</f>
        <v>200000</v>
      </c>
      <c r="J44" s="5" t="str">
        <f>VLOOKUP($A44,[1]Master!$A$1:$BV$5000,36,0)</f>
        <v>Cloud computing</v>
      </c>
    </row>
    <row r="45" spans="1:10" x14ac:dyDescent="0.35">
      <c r="A45" s="3">
        <v>7030369</v>
      </c>
      <c r="B45" s="4" t="str">
        <f>VLOOKUP(A45,[1]Master!$A$1:$BV$5000,8,0)</f>
        <v>07710391215</v>
      </c>
      <c r="C45" s="4" t="str">
        <f>VLOOKUP(A45,[1]Master!$A$1:$BV$5000,4,0)</f>
        <v>KUNIGOO S.R.L.</v>
      </c>
      <c r="D45" s="5" t="str">
        <f>VLOOKUP(A45,[1]Master!$A$1:$BV$5000,18,0)</f>
        <v>PAC</v>
      </c>
      <c r="E45" s="5" t="str">
        <f>VLOOKUP($A45,[1]Master!$A$1:$BV$5000,10,0)</f>
        <v>NAPOLI</v>
      </c>
      <c r="F45" s="5" t="str">
        <f>VLOOKUP($A45,[1]Master!$A$1:$BV$5000,11,0)</f>
        <v>NA</v>
      </c>
      <c r="G45" s="5" t="str">
        <f>VLOOKUP($A45,[1]Master!$A$1:$BV$5000,12,0)</f>
        <v>Campania</v>
      </c>
      <c r="H45" s="6">
        <f>VLOOKUP($A45,[1]Master!$A$1:$BV$5000,38,0)</f>
        <v>41723</v>
      </c>
      <c r="I45" s="7">
        <f>VLOOKUP($A45,[1]Master!$A$1:$BV$5000,44,0)</f>
        <v>135000</v>
      </c>
      <c r="J45" s="5" t="str">
        <f>VLOOKUP($A45,[1]Master!$A$1:$BV$5000,36,0)</f>
        <v>E-commerce</v>
      </c>
    </row>
    <row r="46" spans="1:10" x14ac:dyDescent="0.35">
      <c r="A46" s="3">
        <v>7033514</v>
      </c>
      <c r="B46" s="4" t="str">
        <f>VLOOKUP(A46,[1]Master!$A$1:$BV$5000,8,0)</f>
        <v>07701181211</v>
      </c>
      <c r="C46" s="4" t="str">
        <f>VLOOKUP(A46,[1]Master!$A$1:$BV$5000,4,0)</f>
        <v>TEXPLORA SRL</v>
      </c>
      <c r="D46" s="5" t="str">
        <f>VLOOKUP(A46,[1]Master!$A$1:$BV$5000,18,0)</f>
        <v>PAC</v>
      </c>
      <c r="E46" s="5" t="str">
        <f>VLOOKUP($A46,[1]Master!$A$1:$BV$5000,10,0)</f>
        <v>NAPOLI</v>
      </c>
      <c r="F46" s="5" t="str">
        <f>VLOOKUP($A46,[1]Master!$A$1:$BV$5000,11,0)</f>
        <v>NA</v>
      </c>
      <c r="G46" s="5" t="str">
        <f>VLOOKUP($A46,[1]Master!$A$1:$BV$5000,12,0)</f>
        <v>Campania</v>
      </c>
      <c r="H46" s="6">
        <f>VLOOKUP($A46,[1]Master!$A$1:$BV$5000,38,0)</f>
        <v>41809</v>
      </c>
      <c r="I46" s="7">
        <f>VLOOKUP($A46,[1]Master!$A$1:$BV$5000,44,0)</f>
        <v>176009.54</v>
      </c>
      <c r="J46" s="5" t="str">
        <f>VLOOKUP($A46,[1]Master!$A$1:$BV$5000,36,0)</f>
        <v>E-Government</v>
      </c>
    </row>
    <row r="47" spans="1:10" x14ac:dyDescent="0.35">
      <c r="A47" s="3">
        <v>7033663</v>
      </c>
      <c r="B47" s="4" t="str">
        <f>VLOOKUP(A47,[1]Master!$A$1:$BV$5000,8,0)</f>
        <v>05257450659</v>
      </c>
      <c r="C47" s="4" t="str">
        <f>VLOOKUP(A47,[1]Master!$A$1:$BV$5000,4,0)</f>
        <v>E.M.A. S.R.L</v>
      </c>
      <c r="D47" s="5" t="str">
        <f>VLOOKUP(A47,[1]Master!$A$1:$BV$5000,18,0)</f>
        <v>PAC</v>
      </c>
      <c r="E47" s="5" t="str">
        <f>VLOOKUP($A47,[1]Master!$A$1:$BV$5000,10,0)</f>
        <v>NOCERA SUPERIORE</v>
      </c>
      <c r="F47" s="5" t="str">
        <f>VLOOKUP($A47,[1]Master!$A$1:$BV$5000,11,0)</f>
        <v>SA</v>
      </c>
      <c r="G47" s="5" t="str">
        <f>VLOOKUP($A47,[1]Master!$A$1:$BV$5000,12,0)</f>
        <v>Campania</v>
      </c>
      <c r="H47" s="6">
        <f>VLOOKUP($A47,[1]Master!$A$1:$BV$5000,38,0)</f>
        <v>41855</v>
      </c>
      <c r="I47" s="7">
        <f>VLOOKUP($A47,[1]Master!$A$1:$BV$5000,44,0)</f>
        <v>200000</v>
      </c>
      <c r="J47" s="5" t="str">
        <f>VLOOKUP($A47,[1]Master!$A$1:$BV$5000,36,0)</f>
        <v>Turismo e beni culturali</v>
      </c>
    </row>
    <row r="48" spans="1:10" x14ac:dyDescent="0.35">
      <c r="A48" s="3">
        <v>7033789</v>
      </c>
      <c r="B48" s="4" t="str">
        <f>VLOOKUP(A48,[1]Master!$A$1:$BV$5000,8,0)</f>
        <v>07819631214</v>
      </c>
      <c r="C48" s="4" t="str">
        <f>VLOOKUP(A48,[1]Master!$A$1:$BV$5000,4,0)</f>
        <v xml:space="preserve">ANALISI PROCESSI AZIENDALI S.R.L. </v>
      </c>
      <c r="D48" s="5" t="str">
        <f>VLOOKUP(A48,[1]Master!$A$1:$BV$5000,18,0)</f>
        <v>PAC</v>
      </c>
      <c r="E48" s="5" t="str">
        <f>VLOOKUP($A48,[1]Master!$A$1:$BV$5000,10,0)</f>
        <v>NAPOLI</v>
      </c>
      <c r="F48" s="5" t="str">
        <f>VLOOKUP($A48,[1]Master!$A$1:$BV$5000,11,0)</f>
        <v>NA</v>
      </c>
      <c r="G48" s="5" t="str">
        <f>VLOOKUP($A48,[1]Master!$A$1:$BV$5000,12,0)</f>
        <v>Campania</v>
      </c>
      <c r="H48" s="6">
        <f>VLOOKUP($A48,[1]Master!$A$1:$BV$5000,38,0)</f>
        <v>41906</v>
      </c>
      <c r="I48" s="7">
        <f>VLOOKUP($A48,[1]Master!$A$1:$BV$5000,44,0)</f>
        <v>138531.45000000001</v>
      </c>
      <c r="J48" s="5" t="str">
        <f>VLOOKUP($A48,[1]Master!$A$1:$BV$5000,36,0)</f>
        <v>Cloud computing</v>
      </c>
    </row>
    <row r="49" spans="1:10" x14ac:dyDescent="0.35">
      <c r="A49" s="3">
        <v>7034466</v>
      </c>
      <c r="B49" s="4" t="str">
        <f>VLOOKUP(A49,[1]Master!$A$1:$BV$5000,8,0)</f>
        <v>01586010629</v>
      </c>
      <c r="C49" s="4" t="str">
        <f>VLOOKUP(A49,[1]Master!$A$1:$BV$5000,4,0)</f>
        <v>BENSEL PHARMA SRL</v>
      </c>
      <c r="D49" s="5" t="str">
        <f>VLOOKUP(A49,[1]Master!$A$1:$BV$5000,18,0)</f>
        <v>PAC</v>
      </c>
      <c r="E49" s="5" t="str">
        <f>VLOOKUP($A49,[1]Master!$A$1:$BV$5000,10,0)</f>
        <v>TELESE TERME</v>
      </c>
      <c r="F49" s="5" t="str">
        <f>VLOOKUP($A49,[1]Master!$A$1:$BV$5000,11,0)</f>
        <v>BN</v>
      </c>
      <c r="G49" s="5" t="str">
        <f>VLOOKUP($A49,[1]Master!$A$1:$BV$5000,12,0)</f>
        <v>Campania</v>
      </c>
      <c r="H49" s="6">
        <f>VLOOKUP($A49,[1]Master!$A$1:$BV$5000,38,0)</f>
        <v>41806</v>
      </c>
      <c r="I49" s="7">
        <f>VLOOKUP($A49,[1]Master!$A$1:$BV$5000,44,0)</f>
        <v>200000</v>
      </c>
      <c r="J49" s="5" t="str">
        <f>VLOOKUP($A49,[1]Master!$A$1:$BV$5000,36,0)</f>
        <v>Bioagroalimentare</v>
      </c>
    </row>
    <row r="50" spans="1:10" x14ac:dyDescent="0.35">
      <c r="A50" s="3">
        <v>7034745</v>
      </c>
      <c r="B50" s="4" t="str">
        <f>VLOOKUP(A50,[1]Master!$A$1:$BV$5000,8,0)</f>
        <v>02968140737</v>
      </c>
      <c r="C50" s="4" t="str">
        <f>VLOOKUP(A50,[1]Master!$A$1:$BV$5000,4,0)</f>
        <v>DRONEDESIGN SOCIETA A RESPONSABILITA LIMITATA SEMPLIFICATA SRLS</v>
      </c>
      <c r="D50" s="5" t="str">
        <f>VLOOKUP(A50,[1]Master!$A$1:$BV$5000,18,0)</f>
        <v>PAC</v>
      </c>
      <c r="E50" s="5" t="str">
        <f>VLOOKUP($A50,[1]Master!$A$1:$BV$5000,10,0)</f>
        <v>GINOSA</v>
      </c>
      <c r="F50" s="5" t="str">
        <f>VLOOKUP($A50,[1]Master!$A$1:$BV$5000,11,0)</f>
        <v>TA</v>
      </c>
      <c r="G50" s="5" t="str">
        <f>VLOOKUP($A50,[1]Master!$A$1:$BV$5000,12,0)</f>
        <v>Puglia</v>
      </c>
      <c r="H50" s="6">
        <f>VLOOKUP($A50,[1]Master!$A$1:$BV$5000,38,0)</f>
        <v>41677</v>
      </c>
      <c r="I50" s="7">
        <f>VLOOKUP($A50,[1]Master!$A$1:$BV$5000,44,0)</f>
        <v>147088</v>
      </c>
      <c r="J50" s="5" t="str">
        <f>VLOOKUP($A50,[1]Master!$A$1:$BV$5000,36,0)</f>
        <v>Bioagroalimentare</v>
      </c>
    </row>
    <row r="51" spans="1:10" x14ac:dyDescent="0.35">
      <c r="A51" s="3">
        <v>7037068</v>
      </c>
      <c r="B51" s="4" t="str">
        <f>VLOOKUP(A51,[1]Master!$A$1:$BV$5000,8,0)</f>
        <v>07780151218</v>
      </c>
      <c r="C51" s="4" t="str">
        <f>VLOOKUP(A51,[1]Master!$A$1:$BV$5000,4,0)</f>
        <v>EKIWI S.R.L.</v>
      </c>
      <c r="D51" s="5" t="str">
        <f>VLOOKUP(A51,[1]Master!$A$1:$BV$5000,18,0)</f>
        <v>PAC</v>
      </c>
      <c r="E51" s="5" t="str">
        <f>VLOOKUP($A51,[1]Master!$A$1:$BV$5000,10,0)</f>
        <v>GRICIGNANO DI AVERSA</v>
      </c>
      <c r="F51" s="5" t="str">
        <f>VLOOKUP($A51,[1]Master!$A$1:$BV$5000,11,0)</f>
        <v>CE</v>
      </c>
      <c r="G51" s="5" t="str">
        <f>VLOOKUP($A51,[1]Master!$A$1:$BV$5000,12,0)</f>
        <v>Campania</v>
      </c>
      <c r="H51" s="6">
        <f>VLOOKUP($A51,[1]Master!$A$1:$BV$5000,38,0)</f>
        <v>41809</v>
      </c>
      <c r="I51" s="7">
        <f>VLOOKUP($A51,[1]Master!$A$1:$BV$5000,44,0)</f>
        <v>73250</v>
      </c>
      <c r="J51" s="5" t="str">
        <f>VLOOKUP($A51,[1]Master!$A$1:$BV$5000,36,0)</f>
        <v>E-commerce</v>
      </c>
    </row>
    <row r="52" spans="1:10" x14ac:dyDescent="0.35">
      <c r="A52" s="3">
        <v>7039748</v>
      </c>
      <c r="B52" s="4" t="str">
        <f>VLOOKUP(A52,[1]Master!$A$1:$BV$5000,8,0)</f>
        <v>07699921214</v>
      </c>
      <c r="C52" s="4" t="str">
        <f>VLOOKUP(A52,[1]Master!$A$1:$BV$5000,4,0)</f>
        <v>NPS MILLING SRL</v>
      </c>
      <c r="D52" s="5" t="str">
        <f>VLOOKUP(A52,[1]Master!$A$1:$BV$5000,18,0)</f>
        <v>PAC</v>
      </c>
      <c r="E52" s="5" t="str">
        <f>VLOOKUP($A52,[1]Master!$A$1:$BV$5000,10,0)</f>
        <v>CASORIA</v>
      </c>
      <c r="F52" s="5" t="str">
        <f>VLOOKUP($A52,[1]Master!$A$1:$BV$5000,11,0)</f>
        <v>NA</v>
      </c>
      <c r="G52" s="5" t="str">
        <f>VLOOKUP($A52,[1]Master!$A$1:$BV$5000,12,0)</f>
        <v>Campania</v>
      </c>
      <c r="H52" s="6">
        <f>VLOOKUP($A52,[1]Master!$A$1:$BV$5000,38,0)</f>
        <v>41786</v>
      </c>
      <c r="I52" s="7">
        <f>VLOOKUP($A52,[1]Master!$A$1:$BV$5000,44,0)</f>
        <v>200000</v>
      </c>
      <c r="J52" s="5" t="str">
        <f>VLOOKUP($A52,[1]Master!$A$1:$BV$5000,36,0)</f>
        <v>Materiali Innovativi</v>
      </c>
    </row>
    <row r="53" spans="1:10" x14ac:dyDescent="0.35">
      <c r="A53" s="3">
        <v>7053393</v>
      </c>
      <c r="B53" s="4" t="str">
        <f>VLOOKUP(A53,[1]Master!$A$1:$BV$5000,8,0)</f>
        <v>05256060657</v>
      </c>
      <c r="C53" s="4" t="str">
        <f>VLOOKUP(A53,[1]Master!$A$1:$BV$5000,4,0)</f>
        <v>POLIGRAFICA FUSCO SRL</v>
      </c>
      <c r="D53" s="5" t="str">
        <f>VLOOKUP(A53,[1]Master!$A$1:$BV$5000,18,0)</f>
        <v>PAC</v>
      </c>
      <c r="E53" s="5" t="str">
        <f>VLOOKUP($A53,[1]Master!$A$1:$BV$5000,10,0)</f>
        <v>SALERNO</v>
      </c>
      <c r="F53" s="5" t="str">
        <f>VLOOKUP($A53,[1]Master!$A$1:$BV$5000,11,0)</f>
        <v>SA</v>
      </c>
      <c r="G53" s="5" t="str">
        <f>VLOOKUP($A53,[1]Master!$A$1:$BV$5000,12,0)</f>
        <v>Campania</v>
      </c>
      <c r="H53" s="6">
        <f>VLOOKUP($A53,[1]Master!$A$1:$BV$5000,38,0)</f>
        <v>41821</v>
      </c>
      <c r="I53" s="7">
        <f>VLOOKUP($A53,[1]Master!$A$1:$BV$5000,44,0)</f>
        <v>141622.85</v>
      </c>
      <c r="J53" s="5" t="str">
        <f>VLOOKUP($A53,[1]Master!$A$1:$BV$5000,36,0)</f>
        <v>E-commerce</v>
      </c>
    </row>
    <row r="54" spans="1:10" x14ac:dyDescent="0.35">
      <c r="A54" s="3">
        <v>7057312</v>
      </c>
      <c r="B54" s="4" t="str">
        <f>VLOOKUP(A54,[1]Master!$A$1:$BV$5000,8,0)</f>
        <v>05191910875</v>
      </c>
      <c r="C54" s="4" t="str">
        <f>VLOOKUP(A54,[1]Master!$A$1:$BV$5000,4,0)</f>
        <v>TRILOGIC SRL</v>
      </c>
      <c r="D54" s="5" t="str">
        <f>VLOOKUP(A54,[1]Master!$A$1:$BV$5000,18,0)</f>
        <v>PAC</v>
      </c>
      <c r="E54" s="5" t="str">
        <f>VLOOKUP($A54,[1]Master!$A$1:$BV$5000,10,0)</f>
        <v>ACI SANT’ANTONIO</v>
      </c>
      <c r="F54" s="5" t="str">
        <f>VLOOKUP($A54,[1]Master!$A$1:$BV$5000,11,0)</f>
        <v>CT</v>
      </c>
      <c r="G54" s="5" t="str">
        <f>VLOOKUP($A54,[1]Master!$A$1:$BV$5000,12,0)</f>
        <v>Sicilia</v>
      </c>
      <c r="H54" s="6">
        <f>VLOOKUP($A54,[1]Master!$A$1:$BV$5000,38,0)</f>
        <v>41899</v>
      </c>
      <c r="I54" s="7">
        <f>VLOOKUP($A54,[1]Master!$A$1:$BV$5000,44,0)</f>
        <v>181291.05</v>
      </c>
      <c r="J54" s="5" t="str">
        <f>VLOOKUP($A54,[1]Master!$A$1:$BV$5000,36,0)</f>
        <v>Cloud computing</v>
      </c>
    </row>
    <row r="55" spans="1:10" x14ac:dyDescent="0.35">
      <c r="A55" s="3">
        <v>7076251</v>
      </c>
      <c r="B55" s="4" t="str">
        <f>VLOOKUP(A55,[1]Master!$A$1:$BV$5000,8,0)</f>
        <v>06275270822</v>
      </c>
      <c r="C55" s="4" t="str">
        <f>VLOOKUP(A55,[1]Master!$A$1:$BV$5000,4,0)</f>
        <v>INEMBRYO S.R.L. SEMPLIFICATA</v>
      </c>
      <c r="D55" s="5" t="str">
        <f>VLOOKUP(A55,[1]Master!$A$1:$BV$5000,18,0)</f>
        <v>PAC</v>
      </c>
      <c r="E55" s="5" t="str">
        <f>VLOOKUP($A55,[1]Master!$A$1:$BV$5000,10,0)</f>
        <v>MISILMERI</v>
      </c>
      <c r="F55" s="5" t="str">
        <f>VLOOKUP($A55,[1]Master!$A$1:$BV$5000,11,0)</f>
        <v>PA</v>
      </c>
      <c r="G55" s="5" t="str">
        <f>VLOOKUP($A55,[1]Master!$A$1:$BV$5000,12,0)</f>
        <v>Sicilia</v>
      </c>
      <c r="H55" s="6">
        <f>VLOOKUP($A55,[1]Master!$A$1:$BV$5000,38,0)</f>
        <v>41775</v>
      </c>
      <c r="I55" s="7">
        <f>VLOOKUP($A55,[1]Master!$A$1:$BV$5000,44,0)</f>
        <v>166400</v>
      </c>
      <c r="J55" s="5" t="str">
        <f>VLOOKUP($A55,[1]Master!$A$1:$BV$5000,36,0)</f>
        <v>Cloud computing</v>
      </c>
    </row>
    <row r="56" spans="1:10" x14ac:dyDescent="0.35">
      <c r="A56" s="3">
        <v>7088515</v>
      </c>
      <c r="B56" s="4" t="str">
        <f>VLOOKUP(A56,[1]Master!$A$1:$BV$5000,8,0)</f>
        <v>07723721218</v>
      </c>
      <c r="C56" s="4" t="str">
        <f>VLOOKUP(A56,[1]Master!$A$1:$BV$5000,4,0)</f>
        <v xml:space="preserve">DE ARTIS DIGITALE S.R.L.	</v>
      </c>
      <c r="D56" s="5" t="str">
        <f>VLOOKUP(A56,[1]Master!$A$1:$BV$5000,18,0)</f>
        <v>PAC</v>
      </c>
      <c r="E56" s="5" t="str">
        <f>VLOOKUP($A56,[1]Master!$A$1:$BV$5000,10,0)</f>
        <v>NAPOLI</v>
      </c>
      <c r="F56" s="5" t="str">
        <f>VLOOKUP($A56,[1]Master!$A$1:$BV$5000,11,0)</f>
        <v>NA</v>
      </c>
      <c r="G56" s="5" t="str">
        <f>VLOOKUP($A56,[1]Master!$A$1:$BV$5000,12,0)</f>
        <v>Campania</v>
      </c>
      <c r="H56" s="6">
        <f>VLOOKUP($A56,[1]Master!$A$1:$BV$5000,38,0)</f>
        <v>41737</v>
      </c>
      <c r="I56" s="7">
        <f>VLOOKUP($A56,[1]Master!$A$1:$BV$5000,44,0)</f>
        <v>77403</v>
      </c>
      <c r="J56" s="5" t="str">
        <f>VLOOKUP($A56,[1]Master!$A$1:$BV$5000,36,0)</f>
        <v>Internet of things</v>
      </c>
    </row>
    <row r="57" spans="1:10" x14ac:dyDescent="0.35">
      <c r="A57" s="3">
        <v>7090710</v>
      </c>
      <c r="B57" s="4" t="str">
        <f>VLOOKUP(A57,[1]Master!$A$1:$BV$5000,8,0)</f>
        <v>07718401214</v>
      </c>
      <c r="C57" s="4" t="str">
        <f>VLOOKUP(A57,[1]Master!$A$1:$BV$5000,4,0)</f>
        <v xml:space="preserve">TOBEFOR SOCIETA COOPERATIVA	</v>
      </c>
      <c r="D57" s="5" t="str">
        <f>VLOOKUP(A57,[1]Master!$A$1:$BV$5000,18,0)</f>
        <v>PAC</v>
      </c>
      <c r="E57" s="5" t="str">
        <f>VLOOKUP($A57,[1]Master!$A$1:$BV$5000,10,0)</f>
        <v>CIMITILE</v>
      </c>
      <c r="F57" s="5" t="str">
        <f>VLOOKUP($A57,[1]Master!$A$1:$BV$5000,11,0)</f>
        <v>NA</v>
      </c>
      <c r="G57" s="5" t="str">
        <f>VLOOKUP($A57,[1]Master!$A$1:$BV$5000,12,0)</f>
        <v>Campania</v>
      </c>
      <c r="H57" s="6">
        <f>VLOOKUP($A57,[1]Master!$A$1:$BV$5000,38,0)</f>
        <v>41737</v>
      </c>
      <c r="I57" s="7">
        <f>VLOOKUP($A57,[1]Master!$A$1:$BV$5000,44,0)</f>
        <v>86525.75</v>
      </c>
      <c r="J57" s="5" t="str">
        <f>VLOOKUP($A57,[1]Master!$A$1:$BV$5000,36,0)</f>
        <v>E-commerce</v>
      </c>
    </row>
    <row r="58" spans="1:10" x14ac:dyDescent="0.35">
      <c r="A58" s="3">
        <v>7100382</v>
      </c>
      <c r="B58" s="4" t="str">
        <f>VLOOKUP(A58,[1]Master!$A$1:$BV$5000,8,0)</f>
        <v>03961860610</v>
      </c>
      <c r="C58" s="4" t="str">
        <f>VLOOKUP(A58,[1]Master!$A$1:$BV$5000,4,0)</f>
        <v>SOCIAL SOCIETA COOPERATIVA</v>
      </c>
      <c r="D58" s="5" t="str">
        <f>VLOOKUP(A58,[1]Master!$A$1:$BV$5000,18,0)</f>
        <v>PAC</v>
      </c>
      <c r="E58" s="5" t="str">
        <f>VLOOKUP($A58,[1]Master!$A$1:$BV$5000,10,0)</f>
        <v>AFRAGOLA</v>
      </c>
      <c r="F58" s="5" t="str">
        <f>VLOOKUP($A58,[1]Master!$A$1:$BV$5000,11,0)</f>
        <v>NA</v>
      </c>
      <c r="G58" s="5" t="str">
        <f>VLOOKUP($A58,[1]Master!$A$1:$BV$5000,12,0)</f>
        <v>Campania</v>
      </c>
      <c r="H58" s="6">
        <f>VLOOKUP($A58,[1]Master!$A$1:$BV$5000,38,0)</f>
        <v>41808</v>
      </c>
      <c r="I58" s="7">
        <f>VLOOKUP($A58,[1]Master!$A$1:$BV$5000,44,0)</f>
        <v>33386.380000000005</v>
      </c>
      <c r="J58" s="5" t="str">
        <f>VLOOKUP($A58,[1]Master!$A$1:$BV$5000,36,0)</f>
        <v>Internet of things</v>
      </c>
    </row>
    <row r="59" spans="1:10" x14ac:dyDescent="0.35">
      <c r="A59" s="3">
        <v>7118740</v>
      </c>
      <c r="B59" s="4" t="str">
        <f>VLOOKUP(A59,[1]Master!$A$1:$BV$5000,8,0)</f>
        <v>07699091216</v>
      </c>
      <c r="C59" s="4" t="str">
        <f>VLOOKUP(A59,[1]Master!$A$1:$BV$5000,4,0)</f>
        <v>BIZZIP SRL</v>
      </c>
      <c r="D59" s="5" t="str">
        <f>VLOOKUP(A59,[1]Master!$A$1:$BV$5000,18,0)</f>
        <v>PAC</v>
      </c>
      <c r="E59" s="5" t="str">
        <f>VLOOKUP($A59,[1]Master!$A$1:$BV$5000,10,0)</f>
        <v>SAN GIORGIO A CREMANO</v>
      </c>
      <c r="F59" s="5" t="str">
        <f>VLOOKUP($A59,[1]Master!$A$1:$BV$5000,11,0)</f>
        <v>NA</v>
      </c>
      <c r="G59" s="5" t="str">
        <f>VLOOKUP($A59,[1]Master!$A$1:$BV$5000,12,0)</f>
        <v>Campania</v>
      </c>
      <c r="H59" s="6">
        <f>VLOOKUP($A59,[1]Master!$A$1:$BV$5000,38,0)</f>
        <v>41737</v>
      </c>
      <c r="I59" s="7">
        <f>VLOOKUP($A59,[1]Master!$A$1:$BV$5000,44,0)</f>
        <v>67577.26999999999</v>
      </c>
      <c r="J59" s="5" t="str">
        <f>VLOOKUP($A59,[1]Master!$A$1:$BV$5000,36,0)</f>
        <v>E-commerce</v>
      </c>
    </row>
    <row r="60" spans="1:10" x14ac:dyDescent="0.35">
      <c r="A60" s="3">
        <v>7122620</v>
      </c>
      <c r="B60" s="4" t="str">
        <f>VLOOKUP(A60,[1]Master!$A$1:$BV$5000,8,0)</f>
        <v>05232220656</v>
      </c>
      <c r="C60" s="4" t="str">
        <f>VLOOKUP(A60,[1]Master!$A$1:$BV$5000,4,0)</f>
        <v>CELIACGUEST SRL</v>
      </c>
      <c r="D60" s="5" t="str">
        <f>VLOOKUP(A60,[1]Master!$A$1:$BV$5000,18,0)</f>
        <v>PAC</v>
      </c>
      <c r="E60" s="5" t="str">
        <f>VLOOKUP($A60,[1]Master!$A$1:$BV$5000,10,0)</f>
        <v>SAN PIETRO AL TANAGRO</v>
      </c>
      <c r="F60" s="5" t="str">
        <f>VLOOKUP($A60,[1]Master!$A$1:$BV$5000,11,0)</f>
        <v>SA</v>
      </c>
      <c r="G60" s="5" t="str">
        <f>VLOOKUP($A60,[1]Master!$A$1:$BV$5000,12,0)</f>
        <v>Campania</v>
      </c>
      <c r="H60" s="6">
        <f>VLOOKUP($A60,[1]Master!$A$1:$BV$5000,38,0)</f>
        <v>41723</v>
      </c>
      <c r="I60" s="7">
        <f>VLOOKUP($A60,[1]Master!$A$1:$BV$5000,44,0)</f>
        <v>93741.82</v>
      </c>
      <c r="J60" s="5" t="str">
        <f>VLOOKUP($A60,[1]Master!$A$1:$BV$5000,36,0)</f>
        <v>Socialnetwork</v>
      </c>
    </row>
    <row r="61" spans="1:10" x14ac:dyDescent="0.35">
      <c r="A61" s="3">
        <v>7133024</v>
      </c>
      <c r="B61" s="4" t="str">
        <f>VLOOKUP(A61,[1]Master!$A$1:$BV$5000,8,0)</f>
        <v>05207780650</v>
      </c>
      <c r="C61" s="4" t="str">
        <f>VLOOKUP(A61,[1]Master!$A$1:$BV$5000,4,0)</f>
        <v>YOUBIQUO S.R.L.</v>
      </c>
      <c r="D61" s="5" t="str">
        <f>VLOOKUP(A61,[1]Master!$A$1:$BV$5000,18,0)</f>
        <v>PAC</v>
      </c>
      <c r="E61" s="5" t="str">
        <f>VLOOKUP($A61,[1]Master!$A$1:$BV$5000,10,0)</f>
        <v>NOCERA SUPERIORE</v>
      </c>
      <c r="F61" s="5" t="str">
        <f>VLOOKUP($A61,[1]Master!$A$1:$BV$5000,11,0)</f>
        <v>SA</v>
      </c>
      <c r="G61" s="5" t="str">
        <f>VLOOKUP($A61,[1]Master!$A$1:$BV$5000,12,0)</f>
        <v>Campania</v>
      </c>
      <c r="H61" s="6">
        <f>VLOOKUP($A61,[1]Master!$A$1:$BV$5000,38,0)</f>
        <v>41681</v>
      </c>
      <c r="I61" s="7">
        <f>VLOOKUP($A61,[1]Master!$A$1:$BV$5000,44,0)</f>
        <v>121006</v>
      </c>
      <c r="J61" s="5" t="str">
        <f>VLOOKUP($A61,[1]Master!$A$1:$BV$5000,36,0)</f>
        <v>Socialnetwork</v>
      </c>
    </row>
    <row r="62" spans="1:10" x14ac:dyDescent="0.35">
      <c r="A62" s="3">
        <v>7156256</v>
      </c>
      <c r="B62" s="4" t="str">
        <f>VLOOKUP(A62,[1]Master!$A$1:$BV$5000,8,0)</f>
        <v>01565380886</v>
      </c>
      <c r="C62" s="4" t="str">
        <f>VLOOKUP(A62,[1]Master!$A$1:$BV$5000,4,0)</f>
        <v>PLAYR SRLS</v>
      </c>
      <c r="D62" s="5" t="str">
        <f>VLOOKUP(A62,[1]Master!$A$1:$BV$5000,18,0)</f>
        <v>PAC</v>
      </c>
      <c r="E62" s="5" t="str">
        <f>VLOOKUP($A62,[1]Master!$A$1:$BV$5000,10,0)</f>
        <v>VITTORIA</v>
      </c>
      <c r="F62" s="5" t="str">
        <f>VLOOKUP($A62,[1]Master!$A$1:$BV$5000,11,0)</f>
        <v>RG</v>
      </c>
      <c r="G62" s="5" t="str">
        <f>VLOOKUP($A62,[1]Master!$A$1:$BV$5000,12,0)</f>
        <v>Sicilia</v>
      </c>
      <c r="H62" s="6">
        <f>VLOOKUP($A62,[1]Master!$A$1:$BV$5000,38,0)</f>
        <v>41817</v>
      </c>
      <c r="I62" s="7">
        <f>VLOOKUP($A62,[1]Master!$A$1:$BV$5000,44,0)</f>
        <v>25250</v>
      </c>
      <c r="J62" s="5" t="str">
        <f>VLOOKUP($A62,[1]Master!$A$1:$BV$5000,36,0)</f>
        <v>Socialnetwork</v>
      </c>
    </row>
    <row r="63" spans="1:10" x14ac:dyDescent="0.35">
      <c r="A63" s="3">
        <v>7186682</v>
      </c>
      <c r="B63" s="4" t="str">
        <f>VLOOKUP(A63,[1]Master!$A$1:$BV$5000,8,0)</f>
        <v>01928000858</v>
      </c>
      <c r="C63" s="4" t="str">
        <f>VLOOKUP(A63,[1]Master!$A$1:$BV$5000,4,0)</f>
        <v xml:space="preserve">CL SMART BUILDING MANAGEMENT SRL			</v>
      </c>
      <c r="D63" s="5" t="str">
        <f>VLOOKUP(A63,[1]Master!$A$1:$BV$5000,18,0)</f>
        <v>PAC</v>
      </c>
      <c r="E63" s="5" t="str">
        <f>VLOOKUP($A63,[1]Master!$A$1:$BV$5000,10,0)</f>
        <v>CALTANISSETTA</v>
      </c>
      <c r="F63" s="5" t="str">
        <f>VLOOKUP($A63,[1]Master!$A$1:$BV$5000,11,0)</f>
        <v>CL</v>
      </c>
      <c r="G63" s="5" t="str">
        <f>VLOOKUP($A63,[1]Master!$A$1:$BV$5000,12,0)</f>
        <v>Sicilia</v>
      </c>
      <c r="H63" s="6">
        <f>VLOOKUP($A63,[1]Master!$A$1:$BV$5000,38,0)</f>
        <v>41730</v>
      </c>
      <c r="I63" s="7">
        <f>VLOOKUP($A63,[1]Master!$A$1:$BV$5000,44,0)</f>
        <v>148680.54999999999</v>
      </c>
      <c r="J63" s="5" t="str">
        <f>VLOOKUP($A63,[1]Master!$A$1:$BV$5000,36,0)</f>
        <v>Cloud computing</v>
      </c>
    </row>
    <row r="64" spans="1:10" x14ac:dyDescent="0.35">
      <c r="A64" s="3">
        <v>7189219</v>
      </c>
      <c r="B64" s="4" t="str">
        <f>VLOOKUP(A64,[1]Master!$A$1:$BV$5000,8,0)</f>
        <v>07584240720</v>
      </c>
      <c r="C64" s="4" t="str">
        <f>VLOOKUP(A64,[1]Master!$A$1:$BV$5000,4,0)</f>
        <v xml:space="preserve">SOLLEVANDO.IT S.R.L.S.		</v>
      </c>
      <c r="D64" s="5" t="str">
        <f>VLOOKUP(A64,[1]Master!$A$1:$BV$5000,18,0)</f>
        <v>PAC</v>
      </c>
      <c r="E64" s="5" t="str">
        <f>VLOOKUP($A64,[1]Master!$A$1:$BV$5000,10,0)</f>
        <v>MOLFETTA</v>
      </c>
      <c r="F64" s="5" t="str">
        <f>VLOOKUP($A64,[1]Master!$A$1:$BV$5000,11,0)</f>
        <v>BA</v>
      </c>
      <c r="G64" s="5" t="str">
        <f>VLOOKUP($A64,[1]Master!$A$1:$BV$5000,12,0)</f>
        <v>Puglia</v>
      </c>
      <c r="H64" s="6">
        <f>VLOOKUP($A64,[1]Master!$A$1:$BV$5000,38,0)</f>
        <v>41723</v>
      </c>
      <c r="I64" s="7">
        <f>VLOOKUP($A64,[1]Master!$A$1:$BV$5000,44,0)</f>
        <v>27117.5</v>
      </c>
      <c r="J64" s="5" t="str">
        <f>VLOOKUP($A64,[1]Master!$A$1:$BV$5000,36,0)</f>
        <v>Cloud computing</v>
      </c>
    </row>
    <row r="65" spans="1:10" x14ac:dyDescent="0.35">
      <c r="A65" s="3">
        <v>7196532</v>
      </c>
      <c r="B65" s="4" t="str">
        <f>VLOOKUP(A65,[1]Master!$A$1:$BV$5000,8,0)</f>
        <v>07834921210</v>
      </c>
      <c r="C65" s="4" t="str">
        <f>VLOOKUP(A65,[1]Master!$A$1:$BV$5000,4,0)</f>
        <v>ADMEFLY S.R.L.</v>
      </c>
      <c r="D65" s="5" t="str">
        <f>VLOOKUP(A65,[1]Master!$A$1:$BV$5000,18,0)</f>
        <v>PAC</v>
      </c>
      <c r="E65" s="5" t="str">
        <f>VLOOKUP($A65,[1]Master!$A$1:$BV$5000,10,0)</f>
        <v>NAPOLI</v>
      </c>
      <c r="F65" s="5" t="str">
        <f>VLOOKUP($A65,[1]Master!$A$1:$BV$5000,11,0)</f>
        <v>NA</v>
      </c>
      <c r="G65" s="5" t="str">
        <f>VLOOKUP($A65,[1]Master!$A$1:$BV$5000,12,0)</f>
        <v>Campania</v>
      </c>
      <c r="H65" s="6">
        <f>VLOOKUP($A65,[1]Master!$A$1:$BV$5000,38,0)</f>
        <v>41948</v>
      </c>
      <c r="I65" s="7">
        <f>VLOOKUP($A65,[1]Master!$A$1:$BV$5000,44,0)</f>
        <v>200000</v>
      </c>
      <c r="J65" s="5" t="str">
        <f>VLOOKUP($A65,[1]Master!$A$1:$BV$5000,36,0)</f>
        <v>Cloud computing</v>
      </c>
    </row>
    <row r="66" spans="1:10" x14ac:dyDescent="0.35">
      <c r="A66" s="3">
        <v>7209818</v>
      </c>
      <c r="B66" s="4" t="str">
        <f>VLOOKUP(A66,[1]Master!$A$1:$BV$5000,8,0)</f>
        <v>07724751214</v>
      </c>
      <c r="C66" s="4" t="str">
        <f>VLOOKUP(A66,[1]Master!$A$1:$BV$5000,4,0)</f>
        <v>TIONE TECHNOLOGY SRL</v>
      </c>
      <c r="D66" s="5" t="str">
        <f>VLOOKUP(A66,[1]Master!$A$1:$BV$5000,18,0)</f>
        <v>PAC</v>
      </c>
      <c r="E66" s="5" t="str">
        <f>VLOOKUP($A66,[1]Master!$A$1:$BV$5000,10,0)</f>
        <v>QUALIANO</v>
      </c>
      <c r="F66" s="5" t="str">
        <f>VLOOKUP($A66,[1]Master!$A$1:$BV$5000,11,0)</f>
        <v>NA</v>
      </c>
      <c r="G66" s="5" t="str">
        <f>VLOOKUP($A66,[1]Master!$A$1:$BV$5000,12,0)</f>
        <v>Campania</v>
      </c>
      <c r="H66" s="6">
        <f>VLOOKUP($A66,[1]Master!$A$1:$BV$5000,38,0)</f>
        <v>41723</v>
      </c>
      <c r="I66" s="7">
        <f>VLOOKUP($A66,[1]Master!$A$1:$BV$5000,44,0)</f>
        <v>117110.23</v>
      </c>
      <c r="J66" s="5" t="str">
        <f>VLOOKUP($A66,[1]Master!$A$1:$BV$5000,36,0)</f>
        <v>Infrastruttura e sicurezza</v>
      </c>
    </row>
    <row r="67" spans="1:10" x14ac:dyDescent="0.35">
      <c r="A67" s="3">
        <v>7215943</v>
      </c>
      <c r="B67" s="4" t="str">
        <f>VLOOKUP(A67,[1]Master!$A$1:$BV$5000,8,0)</f>
        <v>05115160870</v>
      </c>
      <c r="C67" s="4" t="str">
        <f>VLOOKUP(A67,[1]Master!$A$1:$BV$5000,4,0)</f>
        <v>PHARMANET SRL</v>
      </c>
      <c r="D67" s="5" t="str">
        <f>VLOOKUP(A67,[1]Master!$A$1:$BV$5000,18,0)</f>
        <v>PAC</v>
      </c>
      <c r="E67" s="5" t="str">
        <f>VLOOKUP($A67,[1]Master!$A$1:$BV$5000,10,0)</f>
        <v>n.d.</v>
      </c>
      <c r="F67" s="5" t="str">
        <f>VLOOKUP($A67,[1]Master!$A$1:$BV$5000,11,0)</f>
        <v>n.d.</v>
      </c>
      <c r="G67" s="5" t="str">
        <f>VLOOKUP($A67,[1]Master!$A$1:$BV$5000,12,0)</f>
        <v>Sicilia</v>
      </c>
      <c r="H67" s="6">
        <f>VLOOKUP($A67,[1]Master!$A$1:$BV$5000,38,0)</f>
        <v>41723</v>
      </c>
      <c r="I67" s="7">
        <f>VLOOKUP($A67,[1]Master!$A$1:$BV$5000,44,0)</f>
        <v>35891</v>
      </c>
      <c r="J67" s="5" t="str">
        <f>VLOOKUP($A67,[1]Master!$A$1:$BV$5000,36,0)</f>
        <v>Cloud computing</v>
      </c>
    </row>
    <row r="68" spans="1:10" x14ac:dyDescent="0.35">
      <c r="A68" s="3">
        <v>7246338</v>
      </c>
      <c r="B68" s="4" t="str">
        <f>VLOOKUP(A68,[1]Master!$A$1:$BV$5000,8,0)</f>
        <v>03961630617</v>
      </c>
      <c r="C68" s="4" t="str">
        <f>VLOOKUP(A68,[1]Master!$A$1:$BV$5000,4,0)</f>
        <v>AK 12 S.R.L.</v>
      </c>
      <c r="D68" s="5" t="str">
        <f>VLOOKUP(A68,[1]Master!$A$1:$BV$5000,18,0)</f>
        <v>PAC</v>
      </c>
      <c r="E68" s="5" t="str">
        <f>VLOOKUP($A68,[1]Master!$A$1:$BV$5000,10,0)</f>
        <v>SAN NICOLA LA STRADA</v>
      </c>
      <c r="F68" s="5" t="str">
        <f>VLOOKUP($A68,[1]Master!$A$1:$BV$5000,11,0)</f>
        <v>CE</v>
      </c>
      <c r="G68" s="5" t="str">
        <f>VLOOKUP($A68,[1]Master!$A$1:$BV$5000,12,0)</f>
        <v>Campania</v>
      </c>
      <c r="H68" s="6">
        <f>VLOOKUP($A68,[1]Master!$A$1:$BV$5000,38,0)</f>
        <v>41803</v>
      </c>
      <c r="I68" s="7">
        <f>VLOOKUP($A68,[1]Master!$A$1:$BV$5000,44,0)</f>
        <v>189338.05</v>
      </c>
      <c r="J68" s="5" t="str">
        <f>VLOOKUP($A68,[1]Master!$A$1:$BV$5000,36,0)</f>
        <v>Cloud computing</v>
      </c>
    </row>
    <row r="69" spans="1:10" x14ac:dyDescent="0.35">
      <c r="A69" s="3">
        <v>7256011</v>
      </c>
      <c r="B69" s="4" t="str">
        <f>VLOOKUP(A69,[1]Master!$A$1:$BV$5000,8,0)</f>
        <v>05156000878</v>
      </c>
      <c r="C69" s="4" t="str">
        <f>VLOOKUP(A69,[1]Master!$A$1:$BV$5000,4,0)</f>
        <v xml:space="preserve">URSA DIGITAL S.R.L. SEMPLIFICATA	</v>
      </c>
      <c r="D69" s="5" t="str">
        <f>VLOOKUP(A69,[1]Master!$A$1:$BV$5000,18,0)</f>
        <v>PAC</v>
      </c>
      <c r="E69" s="5" t="str">
        <f>VLOOKUP($A69,[1]Master!$A$1:$BV$5000,10,0)</f>
        <v>n.d.</v>
      </c>
      <c r="F69" s="5" t="str">
        <f>VLOOKUP($A69,[1]Master!$A$1:$BV$5000,11,0)</f>
        <v>n.d.</v>
      </c>
      <c r="G69" s="5" t="str">
        <f>VLOOKUP($A69,[1]Master!$A$1:$BV$5000,12,0)</f>
        <v>Sicilia</v>
      </c>
      <c r="H69" s="6">
        <f>VLOOKUP($A69,[1]Master!$A$1:$BV$5000,38,0)</f>
        <v>41723</v>
      </c>
      <c r="I69" s="7">
        <f>VLOOKUP($A69,[1]Master!$A$1:$BV$5000,44,0)</f>
        <v>88517.39</v>
      </c>
      <c r="J69" s="5" t="str">
        <f>VLOOKUP($A69,[1]Master!$A$1:$BV$5000,36,0)</f>
        <v>Socialnetwork</v>
      </c>
    </row>
    <row r="70" spans="1:10" x14ac:dyDescent="0.35">
      <c r="A70" s="3">
        <v>7263715</v>
      </c>
      <c r="B70" s="4" t="str">
        <f>VLOOKUP(A70,[1]Master!$A$1:$BV$5000,8,0)</f>
        <v>03927090716</v>
      </c>
      <c r="C70" s="4" t="str">
        <f>VLOOKUP(A70,[1]Master!$A$1:$BV$5000,4,0)</f>
        <v>SCANLAND S.R.L.S. - SERVIZI E TECNOLOGIE PER IL TERRITORIO</v>
      </c>
      <c r="D70" s="5" t="str">
        <f>VLOOKUP(A70,[1]Master!$A$1:$BV$5000,18,0)</f>
        <v>PAC</v>
      </c>
      <c r="E70" s="5" t="str">
        <f>VLOOKUP($A70,[1]Master!$A$1:$BV$5000,10,0)</f>
        <v>APRICENA</v>
      </c>
      <c r="F70" s="5" t="str">
        <f>VLOOKUP($A70,[1]Master!$A$1:$BV$5000,11,0)</f>
        <v>FG</v>
      </c>
      <c r="G70" s="5" t="str">
        <f>VLOOKUP($A70,[1]Master!$A$1:$BV$5000,12,0)</f>
        <v>Puglia</v>
      </c>
      <c r="H70" s="6">
        <f>VLOOKUP($A70,[1]Master!$A$1:$BV$5000,38,0)</f>
        <v>41796</v>
      </c>
      <c r="I70" s="7">
        <f>VLOOKUP($A70,[1]Master!$A$1:$BV$5000,44,0)</f>
        <v>129530.12</v>
      </c>
      <c r="J70" s="5" t="str">
        <f>VLOOKUP($A70,[1]Master!$A$1:$BV$5000,36,0)</f>
        <v>Cloud computing</v>
      </c>
    </row>
    <row r="71" spans="1:10" x14ac:dyDescent="0.35">
      <c r="A71" s="3">
        <v>7265395</v>
      </c>
      <c r="B71" s="4" t="str">
        <f>VLOOKUP(A71,[1]Master!$A$1:$BV$5000,8,0)</f>
        <v>05229750657</v>
      </c>
      <c r="C71" s="4" t="str">
        <f>VLOOKUP(A71,[1]Master!$A$1:$BV$5000,4,0)</f>
        <v xml:space="preserve">PLAYR - SOCIETÀ A RESPONSABILITÀ LIMITATA SEMPLIFICATA			</v>
      </c>
      <c r="D71" s="5" t="str">
        <f>VLOOKUP(A71,[1]Master!$A$1:$BV$5000,18,0)</f>
        <v>PAC</v>
      </c>
      <c r="E71" s="5" t="str">
        <f>VLOOKUP($A71,[1]Master!$A$1:$BV$5000,10,0)</f>
        <v>ROCCADASPIDE</v>
      </c>
      <c r="F71" s="5" t="str">
        <f>VLOOKUP($A71,[1]Master!$A$1:$BV$5000,11,0)</f>
        <v>SA</v>
      </c>
      <c r="G71" s="5" t="str">
        <f>VLOOKUP($A71,[1]Master!$A$1:$BV$5000,12,0)</f>
        <v>Campania</v>
      </c>
      <c r="H71" s="6">
        <f>VLOOKUP($A71,[1]Master!$A$1:$BV$5000,38,0)</f>
        <v>41785</v>
      </c>
      <c r="I71" s="7">
        <f>VLOOKUP($A71,[1]Master!$A$1:$BV$5000,44,0)</f>
        <v>20854.419999999998</v>
      </c>
      <c r="J71" s="5" t="str">
        <f>VLOOKUP($A71,[1]Master!$A$1:$BV$5000,36,0)</f>
        <v>Socialnetwork</v>
      </c>
    </row>
    <row r="72" spans="1:10" x14ac:dyDescent="0.35">
      <c r="A72" s="3">
        <v>7309581</v>
      </c>
      <c r="B72" s="4" t="str">
        <f>VLOOKUP(A72,[1]Master!$A$1:$BV$5000,8,0)</f>
        <v>03884760616</v>
      </c>
      <c r="C72" s="4" t="str">
        <f>VLOOKUP(A72,[1]Master!$A$1:$BV$5000,4,0)</f>
        <v>MORE SRL</v>
      </c>
      <c r="D72" s="5" t="str">
        <f>VLOOKUP(A72,[1]Master!$A$1:$BV$5000,18,0)</f>
        <v>PAC</v>
      </c>
      <c r="E72" s="5" t="str">
        <f>VLOOKUP($A72,[1]Master!$A$1:$BV$5000,10,0)</f>
        <v>CAPUA</v>
      </c>
      <c r="F72" s="5" t="str">
        <f>VLOOKUP($A72,[1]Master!$A$1:$BV$5000,11,0)</f>
        <v>CE</v>
      </c>
      <c r="G72" s="5" t="str">
        <f>VLOOKUP($A72,[1]Master!$A$1:$BV$5000,12,0)</f>
        <v>Campania</v>
      </c>
      <c r="H72" s="6">
        <f>VLOOKUP($A72,[1]Master!$A$1:$BV$5000,38,0)</f>
        <v>41775</v>
      </c>
      <c r="I72" s="7">
        <f>VLOOKUP($A72,[1]Master!$A$1:$BV$5000,44,0)</f>
        <v>49714.15</v>
      </c>
      <c r="J72" s="5" t="str">
        <f>VLOOKUP($A72,[1]Master!$A$1:$BV$5000,36,0)</f>
        <v>Cloud computing</v>
      </c>
    </row>
    <row r="73" spans="1:10" x14ac:dyDescent="0.35">
      <c r="A73" s="3">
        <v>7312760</v>
      </c>
      <c r="B73" s="4" t="str">
        <f>VLOOKUP(A73,[1]Master!$A$1:$BV$5000,8,0)</f>
        <v>06237580821</v>
      </c>
      <c r="C73" s="4" t="str">
        <f>VLOOKUP(A73,[1]Master!$A$1:$BV$5000,4,0)</f>
        <v>OBSCIENCE SRL</v>
      </c>
      <c r="D73" s="5" t="str">
        <f>VLOOKUP(A73,[1]Master!$A$1:$BV$5000,18,0)</f>
        <v>PAC</v>
      </c>
      <c r="E73" s="5" t="str">
        <f>VLOOKUP($A73,[1]Master!$A$1:$BV$5000,10,0)</f>
        <v>TERMINI IMERESE</v>
      </c>
      <c r="F73" s="5" t="str">
        <f>VLOOKUP($A73,[1]Master!$A$1:$BV$5000,11,0)</f>
        <v>PA</v>
      </c>
      <c r="G73" s="5" t="str">
        <f>VLOOKUP($A73,[1]Master!$A$1:$BV$5000,12,0)</f>
        <v>Sicilia</v>
      </c>
      <c r="H73" s="6">
        <f>VLOOKUP($A73,[1]Master!$A$1:$BV$5000,38,0)</f>
        <v>41793</v>
      </c>
      <c r="I73" s="7">
        <f>VLOOKUP($A73,[1]Master!$A$1:$BV$5000,44,0)</f>
        <v>102020.99</v>
      </c>
      <c r="J73" s="5" t="str">
        <f>VLOOKUP($A73,[1]Master!$A$1:$BV$5000,36,0)</f>
        <v>Life Sciences</v>
      </c>
    </row>
    <row r="74" spans="1:10" x14ac:dyDescent="0.35">
      <c r="A74" s="3">
        <v>7317622</v>
      </c>
      <c r="B74" s="4" t="str">
        <f>VLOOKUP(A74,[1]Master!$A$1:$BV$5000,8,0)</f>
        <v>02825490804</v>
      </c>
      <c r="C74" s="4" t="str">
        <f>VLOOKUP(A74,[1]Master!$A$1:$BV$5000,4,0)</f>
        <v xml:space="preserve">INGREEN S.R.L.		</v>
      </c>
      <c r="D74" s="5" t="str">
        <f>VLOOKUP(A74,[1]Master!$A$1:$BV$5000,18,0)</f>
        <v>PAC</v>
      </c>
      <c r="E74" s="5" t="str">
        <f>VLOOKUP($A74,[1]Master!$A$1:$BV$5000,10,0)</f>
        <v>REGGIO DI CALABRIA</v>
      </c>
      <c r="F74" s="5" t="str">
        <f>VLOOKUP($A74,[1]Master!$A$1:$BV$5000,11,0)</f>
        <v>RC</v>
      </c>
      <c r="G74" s="5" t="str">
        <f>VLOOKUP($A74,[1]Master!$A$1:$BV$5000,12,0)</f>
        <v>Calabria</v>
      </c>
      <c r="H74" s="6">
        <f>VLOOKUP($A74,[1]Master!$A$1:$BV$5000,38,0)</f>
        <v>41834</v>
      </c>
      <c r="I74" s="7">
        <f>VLOOKUP($A74,[1]Master!$A$1:$BV$5000,44,0)</f>
        <v>73800.55</v>
      </c>
      <c r="J74" s="5" t="str">
        <f>VLOOKUP($A74,[1]Master!$A$1:$BV$5000,36,0)</f>
        <v>Ambiente e Energia</v>
      </c>
    </row>
    <row r="75" spans="1:10" x14ac:dyDescent="0.35">
      <c r="A75" s="3">
        <v>7321044</v>
      </c>
      <c r="B75" s="4" t="str">
        <f>VLOOKUP(A75,[1]Master!$A$1:$BV$5000,8,0)</f>
        <v>01564400883</v>
      </c>
      <c r="C75" s="4" t="str">
        <f>VLOOKUP(A75,[1]Master!$A$1:$BV$5000,4,0)</f>
        <v>U.M.M. S.R.L.S.</v>
      </c>
      <c r="D75" s="5" t="str">
        <f>VLOOKUP(A75,[1]Master!$A$1:$BV$5000,18,0)</f>
        <v>PAC</v>
      </c>
      <c r="E75" s="5" t="str">
        <f>VLOOKUP($A75,[1]Master!$A$1:$BV$5000,10,0)</f>
        <v>VITTORIA</v>
      </c>
      <c r="F75" s="5" t="str">
        <f>VLOOKUP($A75,[1]Master!$A$1:$BV$5000,11,0)</f>
        <v>RG</v>
      </c>
      <c r="G75" s="5" t="str">
        <f>VLOOKUP($A75,[1]Master!$A$1:$BV$5000,12,0)</f>
        <v>Sicilia</v>
      </c>
      <c r="H75" s="6">
        <f>VLOOKUP($A75,[1]Master!$A$1:$BV$5000,38,0)</f>
        <v>41764</v>
      </c>
      <c r="I75" s="7">
        <f>VLOOKUP($A75,[1]Master!$A$1:$BV$5000,44,0)</f>
        <v>97167.52</v>
      </c>
      <c r="J75" s="5" t="str">
        <f>VLOOKUP($A75,[1]Master!$A$1:$BV$5000,36,0)</f>
        <v>Smart cities</v>
      </c>
    </row>
    <row r="76" spans="1:10" x14ac:dyDescent="0.35">
      <c r="A76" s="3">
        <v>7326278</v>
      </c>
      <c r="B76" s="4" t="str">
        <f>VLOOKUP(A76,[1]Master!$A$1:$BV$5000,8,0)</f>
        <v>05275430659</v>
      </c>
      <c r="C76" s="4" t="str">
        <f>VLOOKUP(A76,[1]Master!$A$1:$BV$5000,4,0)</f>
        <v xml:space="preserve">FRANCESCO CUOMO CREA S.R.L.S. </v>
      </c>
      <c r="D76" s="5" t="str">
        <f>VLOOKUP(A76,[1]Master!$A$1:$BV$5000,18,0)</f>
        <v>PAC</v>
      </c>
      <c r="E76" s="5" t="str">
        <f>VLOOKUP($A76,[1]Master!$A$1:$BV$5000,10,0)</f>
        <v>EBOLI</v>
      </c>
      <c r="F76" s="5" t="str">
        <f>VLOOKUP($A76,[1]Master!$A$1:$BV$5000,11,0)</f>
        <v>SA</v>
      </c>
      <c r="G76" s="5" t="str">
        <f>VLOOKUP($A76,[1]Master!$A$1:$BV$5000,12,0)</f>
        <v>Campania</v>
      </c>
      <c r="H76" s="6">
        <f>VLOOKUP($A76,[1]Master!$A$1:$BV$5000,38,0)</f>
        <v>41915</v>
      </c>
      <c r="I76" s="7">
        <f>VLOOKUP($A76,[1]Master!$A$1:$BV$5000,44,0)</f>
        <v>200000</v>
      </c>
      <c r="J76" s="5" t="str">
        <f>VLOOKUP($A76,[1]Master!$A$1:$BV$5000,36,0)</f>
        <v>E-commerce</v>
      </c>
    </row>
    <row r="77" spans="1:10" x14ac:dyDescent="0.35">
      <c r="A77" s="3">
        <v>7330273</v>
      </c>
      <c r="B77" s="4" t="str">
        <f>VLOOKUP(A77,[1]Master!$A$1:$BV$5000,8,0)</f>
        <v>03312550837</v>
      </c>
      <c r="C77" s="4" t="str">
        <f>VLOOKUP(A77,[1]Master!$A$1:$BV$5000,4,0)</f>
        <v>DIDA SRL</v>
      </c>
      <c r="D77" s="5" t="str">
        <f>VLOOKUP(A77,[1]Master!$A$1:$BV$5000,18,0)</f>
        <v>PAC</v>
      </c>
      <c r="E77" s="5" t="str">
        <f>VLOOKUP($A77,[1]Master!$A$1:$BV$5000,10,0)</f>
        <v>MESSINA</v>
      </c>
      <c r="F77" s="5" t="str">
        <f>VLOOKUP($A77,[1]Master!$A$1:$BV$5000,11,0)</f>
        <v>ME</v>
      </c>
      <c r="G77" s="5" t="str">
        <f>VLOOKUP($A77,[1]Master!$A$1:$BV$5000,12,0)</f>
        <v>Sicilia</v>
      </c>
      <c r="H77" s="6">
        <f>VLOOKUP($A77,[1]Master!$A$1:$BV$5000,38,0)</f>
        <v>41817</v>
      </c>
      <c r="I77" s="7">
        <f>VLOOKUP($A77,[1]Master!$A$1:$BV$5000,44,0)</f>
        <v>99428.1</v>
      </c>
      <c r="J77" s="5" t="str">
        <f>VLOOKUP($A77,[1]Master!$A$1:$BV$5000,36,0)</f>
        <v>E-commerce</v>
      </c>
    </row>
    <row r="78" spans="1:10" x14ac:dyDescent="0.35">
      <c r="A78" s="3">
        <v>7350085</v>
      </c>
      <c r="B78" s="4" t="str">
        <f>VLOOKUP(A78,[1]Master!$A$1:$BV$5000,8,0)</f>
        <v>07534070722</v>
      </c>
      <c r="C78" s="4" t="str">
        <f>VLOOKUP(A78,[1]Master!$A$1:$BV$5000,4,0)</f>
        <v>KREARTIVITY S.A.S. DI MIGLIORINO GIANLUCA &amp; C.</v>
      </c>
      <c r="D78" s="5" t="str">
        <f>VLOOKUP(A78,[1]Master!$A$1:$BV$5000,18,0)</f>
        <v>PAC</v>
      </c>
      <c r="E78" s="5" t="str">
        <f>VLOOKUP($A78,[1]Master!$A$1:$BV$5000,10,0)</f>
        <v>ANDRIA</v>
      </c>
      <c r="F78" s="5" t="str">
        <f>VLOOKUP($A78,[1]Master!$A$1:$BV$5000,11,0)</f>
        <v>BT</v>
      </c>
      <c r="G78" s="5" t="str">
        <f>VLOOKUP($A78,[1]Master!$A$1:$BV$5000,12,0)</f>
        <v>Puglia</v>
      </c>
      <c r="H78" s="6">
        <f>VLOOKUP($A78,[1]Master!$A$1:$BV$5000,38,0)</f>
        <v>41817</v>
      </c>
      <c r="I78" s="7">
        <f>VLOOKUP($A78,[1]Master!$A$1:$BV$5000,44,0)</f>
        <v>129281.75</v>
      </c>
      <c r="J78" s="5" t="str">
        <f>VLOOKUP($A78,[1]Master!$A$1:$BV$5000,36,0)</f>
        <v>Internet of things</v>
      </c>
    </row>
    <row r="79" spans="1:10" x14ac:dyDescent="0.35">
      <c r="A79" s="3">
        <v>7350646</v>
      </c>
      <c r="B79" s="4" t="str">
        <f>VLOOKUP(A79,[1]Master!$A$1:$BV$5000,8,0)</f>
        <v>07827021218</v>
      </c>
      <c r="C79" s="4" t="str">
        <f>VLOOKUP(A79,[1]Master!$A$1:$BV$5000,4,0)</f>
        <v>I FITNESS S.R.L.</v>
      </c>
      <c r="D79" s="5" t="str">
        <f>VLOOKUP(A79,[1]Master!$A$1:$BV$5000,18,0)</f>
        <v>PAC</v>
      </c>
      <c r="E79" s="5" t="str">
        <f>VLOOKUP($A79,[1]Master!$A$1:$BV$5000,10,0)</f>
        <v>CRISPANO</v>
      </c>
      <c r="F79" s="5" t="str">
        <f>VLOOKUP($A79,[1]Master!$A$1:$BV$5000,11,0)</f>
        <v>NA</v>
      </c>
      <c r="G79" s="5" t="str">
        <f>VLOOKUP($A79,[1]Master!$A$1:$BV$5000,12,0)</f>
        <v>Campania</v>
      </c>
      <c r="H79" s="6">
        <f>VLOOKUP($A79,[1]Master!$A$1:$BV$5000,38,0)</f>
        <v>41891</v>
      </c>
      <c r="I79" s="7">
        <f>VLOOKUP($A79,[1]Master!$A$1:$BV$5000,44,0)</f>
        <v>55821.68</v>
      </c>
      <c r="J79" s="5" t="str">
        <f>VLOOKUP($A79,[1]Master!$A$1:$BV$5000,36,0)</f>
        <v>Life Sciences</v>
      </c>
    </row>
    <row r="80" spans="1:10" x14ac:dyDescent="0.35">
      <c r="A80" s="3">
        <v>7402369</v>
      </c>
      <c r="B80" s="4" t="str">
        <f>VLOOKUP(A80,[1]Master!$A$1:$BV$5000,8,0)</f>
        <v>07625130724</v>
      </c>
      <c r="C80" s="4" t="str">
        <f>VLOOKUP(A80,[1]Master!$A$1:$BV$5000,4,0)</f>
        <v>THE PIRANESI EXPERIENCE S.R.L.</v>
      </c>
      <c r="D80" s="5" t="str">
        <f>VLOOKUP(A80,[1]Master!$A$1:$BV$5000,18,0)</f>
        <v>PAC</v>
      </c>
      <c r="E80" s="5" t="str">
        <f>VLOOKUP($A80,[1]Master!$A$1:$BV$5000,10,0)</f>
        <v>CAPURSO</v>
      </c>
      <c r="F80" s="5" t="str">
        <f>VLOOKUP($A80,[1]Master!$A$1:$BV$5000,11,0)</f>
        <v>BA</v>
      </c>
      <c r="G80" s="5" t="str">
        <f>VLOOKUP($A80,[1]Master!$A$1:$BV$5000,12,0)</f>
        <v>Puglia</v>
      </c>
      <c r="H80" s="6">
        <f>VLOOKUP($A80,[1]Master!$A$1:$BV$5000,38,0)</f>
        <v>41886</v>
      </c>
      <c r="I80" s="7">
        <f>VLOOKUP($A80,[1]Master!$A$1:$BV$5000,44,0)</f>
        <v>78344.44</v>
      </c>
      <c r="J80" s="5" t="str">
        <f>VLOOKUP($A80,[1]Master!$A$1:$BV$5000,36,0)</f>
        <v>Smart cities</v>
      </c>
    </row>
    <row r="81" spans="1:10" x14ac:dyDescent="0.35">
      <c r="A81" s="3">
        <v>7416381</v>
      </c>
      <c r="B81" s="4" t="str">
        <f>VLOOKUP(A81,[1]Master!$A$1:$BV$5000,8,0)</f>
        <v>03321760781</v>
      </c>
      <c r="C81" s="4" t="str">
        <f>VLOOKUP(A81,[1]Master!$A$1:$BV$5000,4,0)</f>
        <v>LEXLAV SRLS</v>
      </c>
      <c r="D81" s="5" t="str">
        <f>VLOOKUP(A81,[1]Master!$A$1:$BV$5000,18,0)</f>
        <v>PAC</v>
      </c>
      <c r="E81" s="5" t="str">
        <f>VLOOKUP($A81,[1]Master!$A$1:$BV$5000,10,0)</f>
        <v>COSENZA</v>
      </c>
      <c r="F81" s="5" t="str">
        <f>VLOOKUP($A81,[1]Master!$A$1:$BV$5000,11,0)</f>
        <v>CS</v>
      </c>
      <c r="G81" s="5" t="str">
        <f>VLOOKUP($A81,[1]Master!$A$1:$BV$5000,12,0)</f>
        <v>Calabria</v>
      </c>
      <c r="H81" s="6">
        <f>VLOOKUP($A81,[1]Master!$A$1:$BV$5000,38,0)</f>
        <v>41842</v>
      </c>
      <c r="I81" s="7">
        <f>VLOOKUP($A81,[1]Master!$A$1:$BV$5000,44,0)</f>
        <v>66434.75</v>
      </c>
      <c r="J81" s="5" t="str">
        <f>VLOOKUP($A81,[1]Master!$A$1:$BV$5000,36,0)</f>
        <v>Cloud computing</v>
      </c>
    </row>
    <row r="82" spans="1:10" x14ac:dyDescent="0.35">
      <c r="A82" s="3">
        <v>7445930</v>
      </c>
      <c r="B82" s="4" t="str">
        <f>VLOOKUP(A82,[1]Master!$A$1:$BV$5000,8,0)</f>
        <v>04649890755</v>
      </c>
      <c r="C82" s="4" t="str">
        <f>VLOOKUP(A82,[1]Master!$A$1:$BV$5000,4,0)</f>
        <v>START SMART SRL</v>
      </c>
      <c r="D82" s="5" t="str">
        <f>VLOOKUP(A82,[1]Master!$A$1:$BV$5000,18,0)</f>
        <v>PAC</v>
      </c>
      <c r="E82" s="5" t="str">
        <f>VLOOKUP($A82,[1]Master!$A$1:$BV$5000,10,0)</f>
        <v>VEGLIE</v>
      </c>
      <c r="F82" s="5" t="str">
        <f>VLOOKUP($A82,[1]Master!$A$1:$BV$5000,11,0)</f>
        <v>LE</v>
      </c>
      <c r="G82" s="5" t="str">
        <f>VLOOKUP($A82,[1]Master!$A$1:$BV$5000,12,0)</f>
        <v>Puglia</v>
      </c>
      <c r="H82" s="6">
        <f>VLOOKUP($A82,[1]Master!$A$1:$BV$5000,38,0)</f>
        <v>41936</v>
      </c>
      <c r="I82" s="7">
        <f>VLOOKUP($A82,[1]Master!$A$1:$BV$5000,44,0)</f>
        <v>23732.35</v>
      </c>
      <c r="J82" s="5" t="str">
        <f>VLOOKUP($A82,[1]Master!$A$1:$BV$5000,36,0)</f>
        <v>Internet of things</v>
      </c>
    </row>
    <row r="83" spans="1:10" x14ac:dyDescent="0.35">
      <c r="A83" s="3">
        <v>7451402</v>
      </c>
      <c r="B83" s="4" t="str">
        <f>VLOOKUP(A83,[1]Master!$A$1:$BV$5000,8,0)</f>
        <v>03374030793</v>
      </c>
      <c r="C83" s="4" t="str">
        <f>VLOOKUP(A83,[1]Master!$A$1:$BV$5000,4,0)</f>
        <v>GRUPPO VULCANO S.R.L.S.</v>
      </c>
      <c r="D83" s="5" t="str">
        <f>VLOOKUP(A83,[1]Master!$A$1:$BV$5000,18,0)</f>
        <v>PAC</v>
      </c>
      <c r="E83" s="5" t="str">
        <f>VLOOKUP($A83,[1]Master!$A$1:$BV$5000,10,0)</f>
        <v>CIRO’ MARINA</v>
      </c>
      <c r="F83" s="5" t="str">
        <f>VLOOKUP($A83,[1]Master!$A$1:$BV$5000,11,0)</f>
        <v>KR</v>
      </c>
      <c r="G83" s="5" t="str">
        <f>VLOOKUP($A83,[1]Master!$A$1:$BV$5000,12,0)</f>
        <v>Calabria</v>
      </c>
      <c r="H83" s="6">
        <f>VLOOKUP($A83,[1]Master!$A$1:$BV$5000,38,0)</f>
        <v>41899</v>
      </c>
      <c r="I83" s="7">
        <f>VLOOKUP($A83,[1]Master!$A$1:$BV$5000,44,0)</f>
        <v>200000</v>
      </c>
      <c r="J83" s="5" t="str">
        <f>VLOOKUP($A83,[1]Master!$A$1:$BV$5000,36,0)</f>
        <v>Cloud computing</v>
      </c>
    </row>
    <row r="84" spans="1:10" x14ac:dyDescent="0.35">
      <c r="A84" s="3">
        <v>7467734</v>
      </c>
      <c r="B84" s="4" t="str">
        <f>VLOOKUP(A84,[1]Master!$A$1:$BV$5000,8,0)</f>
        <v>07683081215</v>
      </c>
      <c r="C84" s="4" t="str">
        <f>VLOOKUP(A84,[1]Master!$A$1:$BV$5000,4,0)</f>
        <v>PENTALFA SOLUTIONS SRL</v>
      </c>
      <c r="D84" s="5" t="str">
        <f>VLOOKUP(A84,[1]Master!$A$1:$BV$5000,18,0)</f>
        <v>PAC</v>
      </c>
      <c r="E84" s="5" t="str">
        <f>VLOOKUP($A84,[1]Master!$A$1:$BV$5000,10,0)</f>
        <v>NAPOLI</v>
      </c>
      <c r="F84" s="5" t="str">
        <f>VLOOKUP($A84,[1]Master!$A$1:$BV$5000,11,0)</f>
        <v>NA</v>
      </c>
      <c r="G84" s="5" t="str">
        <f>VLOOKUP($A84,[1]Master!$A$1:$BV$5000,12,0)</f>
        <v>Campania</v>
      </c>
      <c r="H84" s="6">
        <f>VLOOKUP($A84,[1]Master!$A$1:$BV$5000,38,0)</f>
        <v>41842</v>
      </c>
      <c r="I84" s="7">
        <f>VLOOKUP($A84,[1]Master!$A$1:$BV$5000,44,0)</f>
        <v>117989.35</v>
      </c>
      <c r="J84" s="5" t="str">
        <f>VLOOKUP($A84,[1]Master!$A$1:$BV$5000,36,0)</f>
        <v>Socialnetwork</v>
      </c>
    </row>
    <row r="85" spans="1:10" x14ac:dyDescent="0.35">
      <c r="A85" s="3">
        <v>7474750</v>
      </c>
      <c r="B85" s="4" t="str">
        <f>VLOOKUP(A85,[1]Master!$A$1:$BV$5000,8,0)</f>
        <v>05282180651</v>
      </c>
      <c r="C85" s="4" t="str">
        <f>VLOOKUP(A85,[1]Master!$A$1:$BV$5000,4,0)</f>
        <v>KRATOS S.R.L.</v>
      </c>
      <c r="D85" s="5" t="str">
        <f>VLOOKUP(A85,[1]Master!$A$1:$BV$5000,18,0)</f>
        <v>PAC</v>
      </c>
      <c r="E85" s="5" t="str">
        <f>VLOOKUP($A85,[1]Master!$A$1:$BV$5000,10,0)</f>
        <v>FISCIANO</v>
      </c>
      <c r="F85" s="5" t="str">
        <f>VLOOKUP($A85,[1]Master!$A$1:$BV$5000,11,0)</f>
        <v>SA</v>
      </c>
      <c r="G85" s="5" t="str">
        <f>VLOOKUP($A85,[1]Master!$A$1:$BV$5000,12,0)</f>
        <v>Campania</v>
      </c>
      <c r="H85" s="6">
        <f>VLOOKUP($A85,[1]Master!$A$1:$BV$5000,38,0)</f>
        <v>41920</v>
      </c>
      <c r="I85" s="7">
        <f>VLOOKUP($A85,[1]Master!$A$1:$BV$5000,44,0)</f>
        <v>167756.1</v>
      </c>
      <c r="J85" s="5" t="str">
        <f>VLOOKUP($A85,[1]Master!$A$1:$BV$5000,36,0)</f>
        <v>Cloud computing</v>
      </c>
    </row>
    <row r="86" spans="1:10" x14ac:dyDescent="0.35">
      <c r="A86" s="3">
        <v>7538543</v>
      </c>
      <c r="B86" s="4" t="str">
        <f>VLOOKUP(A86,[1]Master!$A$1:$BV$5000,8,0)</f>
        <v>01834280891</v>
      </c>
      <c r="C86" s="4" t="str">
        <f>VLOOKUP(A86,[1]Master!$A$1:$BV$5000,4,0)</f>
        <v>POLIMATA SRLS</v>
      </c>
      <c r="D86" s="5" t="str">
        <f>VLOOKUP(A86,[1]Master!$A$1:$BV$5000,18,0)</f>
        <v>PAC</v>
      </c>
      <c r="E86" s="5" t="str">
        <f>VLOOKUP($A86,[1]Master!$A$1:$BV$5000,10,0)</f>
        <v>BUSCEMI</v>
      </c>
      <c r="F86" s="5" t="str">
        <f>VLOOKUP($A86,[1]Master!$A$1:$BV$5000,11,0)</f>
        <v>SR</v>
      </c>
      <c r="G86" s="5" t="str">
        <f>VLOOKUP($A86,[1]Master!$A$1:$BV$5000,12,0)</f>
        <v>Sicilia</v>
      </c>
      <c r="H86" s="6">
        <f>VLOOKUP($A86,[1]Master!$A$1:$BV$5000,38,0)</f>
        <v>41890</v>
      </c>
      <c r="I86" s="7">
        <f>VLOOKUP($A86,[1]Master!$A$1:$BV$5000,44,0)</f>
        <v>70011.58</v>
      </c>
      <c r="J86" s="5" t="str">
        <f>VLOOKUP($A86,[1]Master!$A$1:$BV$5000,36,0)</f>
        <v>Turismo e beni culturali</v>
      </c>
    </row>
    <row r="87" spans="1:10" x14ac:dyDescent="0.35">
      <c r="A87" s="3">
        <v>7540349</v>
      </c>
      <c r="B87" s="4" t="str">
        <f>VLOOKUP(A87,[1]Master!$A$1:$BV$5000,8,0)</f>
        <v>05273710656</v>
      </c>
      <c r="C87" s="4" t="str">
        <f>VLOOKUP(A87,[1]Master!$A$1:$BV$5000,4,0)</f>
        <v>DESMO S.R.L.</v>
      </c>
      <c r="D87" s="5" t="str">
        <f>VLOOKUP(A87,[1]Master!$A$1:$BV$5000,18,0)</f>
        <v>PAC</v>
      </c>
      <c r="E87" s="5" t="str">
        <f>VLOOKUP($A87,[1]Master!$A$1:$BV$5000,10,0)</f>
        <v>SALERNO</v>
      </c>
      <c r="F87" s="5" t="str">
        <f>VLOOKUP($A87,[1]Master!$A$1:$BV$5000,11,0)</f>
        <v>SA</v>
      </c>
      <c r="G87" s="5" t="str">
        <f>VLOOKUP($A87,[1]Master!$A$1:$BV$5000,12,0)</f>
        <v>Campania</v>
      </c>
      <c r="H87" s="6">
        <f>VLOOKUP($A87,[1]Master!$A$1:$BV$5000,38,0)</f>
        <v>41948</v>
      </c>
      <c r="I87" s="7">
        <f>VLOOKUP($A87,[1]Master!$A$1:$BV$5000,44,0)</f>
        <v>155000</v>
      </c>
      <c r="J87" s="5" t="str">
        <f>VLOOKUP($A87,[1]Master!$A$1:$BV$5000,36,0)</f>
        <v>Socialnetwork</v>
      </c>
    </row>
    <row r="88" spans="1:10" x14ac:dyDescent="0.35">
      <c r="A88" s="3">
        <v>7544350</v>
      </c>
      <c r="B88" s="4" t="str">
        <f>VLOOKUP(A88,[1]Master!$A$1:$BV$5000,8,0)</f>
        <v>07839211211</v>
      </c>
      <c r="C88" s="4" t="str">
        <f>VLOOKUP(A88,[1]Master!$A$1:$BV$5000,4,0)</f>
        <v>DAGILIS S.R.L.</v>
      </c>
      <c r="D88" s="5" t="str">
        <f>VLOOKUP(A88,[1]Master!$A$1:$BV$5000,18,0)</f>
        <v>PAC</v>
      </c>
      <c r="E88" s="5" t="str">
        <f>VLOOKUP($A88,[1]Master!$A$1:$BV$5000,10,0)</f>
        <v>VOLLA</v>
      </c>
      <c r="F88" s="5" t="str">
        <f>VLOOKUP($A88,[1]Master!$A$1:$BV$5000,11,0)</f>
        <v>NA</v>
      </c>
      <c r="G88" s="5" t="str">
        <f>VLOOKUP($A88,[1]Master!$A$1:$BV$5000,12,0)</f>
        <v>Campania</v>
      </c>
      <c r="H88" s="6">
        <f>VLOOKUP($A88,[1]Master!$A$1:$BV$5000,38,0)</f>
        <v>41974</v>
      </c>
      <c r="I88" s="7">
        <f>VLOOKUP($A88,[1]Master!$A$1:$BV$5000,44,0)</f>
        <v>200000</v>
      </c>
      <c r="J88" s="5" t="str">
        <f>VLOOKUP($A88,[1]Master!$A$1:$BV$5000,36,0)</f>
        <v>Turismo e beni culturali</v>
      </c>
    </row>
    <row r="89" spans="1:10" x14ac:dyDescent="0.35">
      <c r="A89" s="3">
        <v>7546548</v>
      </c>
      <c r="B89" s="4" t="str">
        <f>VLOOKUP(A89,[1]Master!$A$1:$BV$5000,8,0)</f>
        <v>07661300728</v>
      </c>
      <c r="C89" s="4" t="str">
        <f>VLOOKUP(A89,[1]Master!$A$1:$BV$5000,4,0)</f>
        <v>UCS ECONOMIA SOLIDALE SOC.COOP</v>
      </c>
      <c r="D89" s="5" t="str">
        <f>VLOOKUP(A89,[1]Master!$A$1:$BV$5000,18,0)</f>
        <v>PAC</v>
      </c>
      <c r="E89" s="5" t="str">
        <f>VLOOKUP($A89,[1]Master!$A$1:$BV$5000,10,0)</f>
        <v>TRINITAPOLI</v>
      </c>
      <c r="F89" s="5" t="str">
        <f>VLOOKUP($A89,[1]Master!$A$1:$BV$5000,11,0)</f>
        <v>BT</v>
      </c>
      <c r="G89" s="5" t="str">
        <f>VLOOKUP($A89,[1]Master!$A$1:$BV$5000,12,0)</f>
        <v>Puglia</v>
      </c>
      <c r="H89" s="6">
        <f>VLOOKUP($A89,[1]Master!$A$1:$BV$5000,38,0)</f>
        <v>41936</v>
      </c>
      <c r="I89" s="7">
        <f>VLOOKUP($A89,[1]Master!$A$1:$BV$5000,44,0)</f>
        <v>31392.5</v>
      </c>
      <c r="J89" s="5" t="str">
        <f>VLOOKUP($A89,[1]Master!$A$1:$BV$5000,36,0)</f>
        <v>Turismo e beni culturali</v>
      </c>
    </row>
    <row r="90" spans="1:10" x14ac:dyDescent="0.35">
      <c r="A90" s="3">
        <v>7550222</v>
      </c>
      <c r="B90" s="4" t="str">
        <f>VLOOKUP(A90,[1]Master!$A$1:$BV$5000,8,0)</f>
        <v>07883721214</v>
      </c>
      <c r="C90" s="4" t="str">
        <f>VLOOKUP(A90,[1]Master!$A$1:$BV$5000,4,0)</f>
        <v xml:space="preserve">ELIVISION S.R.L. </v>
      </c>
      <c r="D90" s="5" t="str">
        <f>VLOOKUP(A90,[1]Master!$A$1:$BV$5000,18,0)</f>
        <v>PAC</v>
      </c>
      <c r="E90" s="5" t="str">
        <f>VLOOKUP($A90,[1]Master!$A$1:$BV$5000,10,0)</f>
        <v>VOLLA</v>
      </c>
      <c r="F90" s="5" t="str">
        <f>VLOOKUP($A90,[1]Master!$A$1:$BV$5000,11,0)</f>
        <v>NA</v>
      </c>
      <c r="G90" s="5" t="str">
        <f>VLOOKUP($A90,[1]Master!$A$1:$BV$5000,12,0)</f>
        <v>Campania</v>
      </c>
      <c r="H90" s="6">
        <f>VLOOKUP($A90,[1]Master!$A$1:$BV$5000,38,0)</f>
        <v>41963</v>
      </c>
      <c r="I90" s="7">
        <f>VLOOKUP($A90,[1]Master!$A$1:$BV$5000,44,0)</f>
        <v>145827.54</v>
      </c>
      <c r="J90" s="5" t="str">
        <f>VLOOKUP($A90,[1]Master!$A$1:$BV$5000,36,0)</f>
        <v>Ambiente e Energia</v>
      </c>
    </row>
    <row r="91" spans="1:10" x14ac:dyDescent="0.35">
      <c r="A91" s="3">
        <v>8024067</v>
      </c>
      <c r="B91" s="4" t="str">
        <f>VLOOKUP(A91,[1]Master!$A$1:$BV$5000,8,0)</f>
        <v>05179700652</v>
      </c>
      <c r="C91" s="4" t="str">
        <f>VLOOKUP(A91,[1]Master!$A$1:$BV$5000,4,0)</f>
        <v>SMART ENERGY DOCTORS S.R.L.</v>
      </c>
      <c r="D91" s="5" t="str">
        <f>VLOOKUP(A91,[1]Master!$A$1:$BV$5000,18,0)</f>
        <v>PAC + Risorse Liberate</v>
      </c>
      <c r="E91" s="5" t="str">
        <f>VLOOKUP($A91,[1]Master!$A$1:$BV$5000,10,0)</f>
        <v>FISCIANO</v>
      </c>
      <c r="F91" s="5" t="str">
        <f>VLOOKUP($A91,[1]Master!$A$1:$BV$5000,11,0)</f>
        <v>SA</v>
      </c>
      <c r="G91" s="5" t="str">
        <f>VLOOKUP($A91,[1]Master!$A$1:$BV$5000,12,0)</f>
        <v>Campania</v>
      </c>
      <c r="H91" s="6">
        <f>VLOOKUP($A91,[1]Master!$A$1:$BV$5000,38,0)</f>
        <v>41786</v>
      </c>
      <c r="I91" s="7">
        <f>VLOOKUP($A91,[1]Master!$A$1:$BV$5000,44,0)</f>
        <v>437190</v>
      </c>
      <c r="J91" s="5" t="str">
        <f>VLOOKUP($A91,[1]Master!$A$1:$BV$5000,36,0)</f>
        <v>Ambiente e Energia</v>
      </c>
    </row>
    <row r="92" spans="1:10" x14ac:dyDescent="0.35">
      <c r="A92" s="3">
        <v>8025247</v>
      </c>
      <c r="B92" s="4" t="str">
        <f>VLOOKUP(A92,[1]Master!$A$1:$BV$5000,8,0)</f>
        <v>05241500650</v>
      </c>
      <c r="C92" s="4" t="str">
        <f>VLOOKUP(A92,[1]Master!$A$1:$BV$5000,4,0)</f>
        <v>CMC TECNOLOGIES S.R.L.S.</v>
      </c>
      <c r="D92" s="5" t="str">
        <f>VLOOKUP(A92,[1]Master!$A$1:$BV$5000,18,0)</f>
        <v>PON R&amp;C + PAC + Risorse Liberate</v>
      </c>
      <c r="E92" s="5" t="str">
        <f>VLOOKUP($A92,[1]Master!$A$1:$BV$5000,10,0)</f>
        <v>PADULA</v>
      </c>
      <c r="F92" s="5" t="str">
        <f>VLOOKUP($A92,[1]Master!$A$1:$BV$5000,11,0)</f>
        <v>SA</v>
      </c>
      <c r="G92" s="5" t="str">
        <f>VLOOKUP($A92,[1]Master!$A$1:$BV$5000,12,0)</f>
        <v>Campania</v>
      </c>
      <c r="H92" s="6">
        <f>VLOOKUP($A92,[1]Master!$A$1:$BV$5000,38,0)</f>
        <v>41891</v>
      </c>
      <c r="I92" s="7">
        <f>VLOOKUP($A92,[1]Master!$A$1:$BV$5000,44,0)</f>
        <v>295290</v>
      </c>
      <c r="J92" s="5" t="str">
        <f>VLOOKUP($A92,[1]Master!$A$1:$BV$5000,36,0)</f>
        <v>Cloud computing</v>
      </c>
    </row>
    <row r="93" spans="1:10" x14ac:dyDescent="0.35">
      <c r="A93" s="3">
        <v>8026926</v>
      </c>
      <c r="B93" s="4" t="str">
        <f>VLOOKUP(A93,[1]Master!$A$1:$BV$5000,8,0)</f>
        <v>07553991212</v>
      </c>
      <c r="C93" s="4" t="str">
        <f>VLOOKUP(A93,[1]Master!$A$1:$BV$5000,4,0)</f>
        <v>DEGUSTACI - SOCIETÀ A RESPONSABILITÀ LIMITATA</v>
      </c>
      <c r="D93" s="5" t="str">
        <f>VLOOKUP(A93,[1]Master!$A$1:$BV$5000,18,0)</f>
        <v>PON R&amp;C + PAC + Risorse Liberate</v>
      </c>
      <c r="E93" s="5" t="str">
        <f>VLOOKUP($A93,[1]Master!$A$1:$BV$5000,10,0)</f>
        <v>NAPOLI</v>
      </c>
      <c r="F93" s="5" t="str">
        <f>VLOOKUP($A93,[1]Master!$A$1:$BV$5000,11,0)</f>
        <v>NA</v>
      </c>
      <c r="G93" s="5" t="str">
        <f>VLOOKUP($A93,[1]Master!$A$1:$BV$5000,12,0)</f>
        <v>Campania</v>
      </c>
      <c r="H93" s="6">
        <f>VLOOKUP($A93,[1]Master!$A$1:$BV$5000,38,0)</f>
        <v>41725</v>
      </c>
      <c r="I93" s="7">
        <f>VLOOKUP($A93,[1]Master!$A$1:$BV$5000,44,0)</f>
        <v>74945</v>
      </c>
      <c r="J93" s="5" t="str">
        <f>VLOOKUP($A93,[1]Master!$A$1:$BV$5000,36,0)</f>
        <v>E-commerce</v>
      </c>
    </row>
    <row r="94" spans="1:10" x14ac:dyDescent="0.35">
      <c r="A94" s="3">
        <v>8027376</v>
      </c>
      <c r="B94" s="4" t="str">
        <f>VLOOKUP(A94,[1]Master!$A$1:$BV$5000,8,0)</f>
        <v>07839941213</v>
      </c>
      <c r="C94" s="4" t="str">
        <f>VLOOKUP(A94,[1]Master!$A$1:$BV$5000,4,0)</f>
        <v>NET S.R.L.</v>
      </c>
      <c r="D94" s="5" t="str">
        <f>VLOOKUP(A94,[1]Master!$A$1:$BV$5000,18,0)</f>
        <v>PON R&amp;C + PAC + Risorse Liberate</v>
      </c>
      <c r="E94" s="5" t="str">
        <f>VLOOKUP($A94,[1]Master!$A$1:$BV$5000,10,0)</f>
        <v>ARZANO</v>
      </c>
      <c r="F94" s="5" t="str">
        <f>VLOOKUP($A94,[1]Master!$A$1:$BV$5000,11,0)</f>
        <v>NA</v>
      </c>
      <c r="G94" s="5" t="str">
        <f>VLOOKUP($A94,[1]Master!$A$1:$BV$5000,12,0)</f>
        <v>Campania</v>
      </c>
      <c r="H94" s="6">
        <f>VLOOKUP($A94,[1]Master!$A$1:$BV$5000,38,0)</f>
        <v>41948</v>
      </c>
      <c r="I94" s="7">
        <f>VLOOKUP($A94,[1]Master!$A$1:$BV$5000,44,0)</f>
        <v>209887.5</v>
      </c>
      <c r="J94" s="5" t="str">
        <f>VLOOKUP($A94,[1]Master!$A$1:$BV$5000,36,0)</f>
        <v>Turismo e beni culturali</v>
      </c>
    </row>
    <row r="95" spans="1:10" x14ac:dyDescent="0.35">
      <c r="A95" s="3">
        <v>8029882</v>
      </c>
      <c r="B95" s="4" t="str">
        <f>VLOOKUP(A95,[1]Master!$A$1:$BV$5000,8,0)</f>
        <v>05150260874</v>
      </c>
      <c r="C95" s="4" t="str">
        <f>VLOOKUP(A95,[1]Master!$A$1:$BV$5000,4,0)</f>
        <v>STARTUP NETWORK SRL</v>
      </c>
      <c r="D95" s="5" t="str">
        <f>VLOOKUP(A95,[1]Master!$A$1:$BV$5000,18,0)</f>
        <v>PON R&amp;C + PAC + Risorse Liberate</v>
      </c>
      <c r="E95" s="5" t="str">
        <f>VLOOKUP($A95,[1]Master!$A$1:$BV$5000,10,0)</f>
        <v>ACIREALE</v>
      </c>
      <c r="F95" s="5" t="str">
        <f>VLOOKUP($A95,[1]Master!$A$1:$BV$5000,11,0)</f>
        <v>CT</v>
      </c>
      <c r="G95" s="5" t="str">
        <f>VLOOKUP($A95,[1]Master!$A$1:$BV$5000,12,0)</f>
        <v>Sicilia</v>
      </c>
      <c r="H95" s="6">
        <f>VLOOKUP($A95,[1]Master!$A$1:$BV$5000,38,0)</f>
        <v>41730</v>
      </c>
      <c r="I95" s="7">
        <f>VLOOKUP($A95,[1]Master!$A$1:$BV$5000,44,0)</f>
        <v>139796</v>
      </c>
      <c r="J95" s="5" t="str">
        <f>VLOOKUP($A95,[1]Master!$A$1:$BV$5000,36,0)</f>
        <v>Socialnetwork</v>
      </c>
    </row>
    <row r="96" spans="1:10" x14ac:dyDescent="0.35">
      <c r="A96" s="3">
        <v>8029892</v>
      </c>
      <c r="B96" s="4" t="str">
        <f>VLOOKUP(A96,[1]Master!$A$1:$BV$5000,8,0)</f>
        <v>01584050627</v>
      </c>
      <c r="C96" s="4" t="str">
        <f>VLOOKUP(A96,[1]Master!$A$1:$BV$5000,4,0)</f>
        <v>VECTIS SRL</v>
      </c>
      <c r="D96" s="5" t="str">
        <f>VLOOKUP(A96,[1]Master!$A$1:$BV$5000,18,0)</f>
        <v>PON R&amp;C + PAC + Risorse Liberate</v>
      </c>
      <c r="E96" s="5" t="str">
        <f>VLOOKUP($A96,[1]Master!$A$1:$BV$5000,10,0)</f>
        <v>TELESE TERME</v>
      </c>
      <c r="F96" s="5" t="str">
        <f>VLOOKUP($A96,[1]Master!$A$1:$BV$5000,11,0)</f>
        <v>BN</v>
      </c>
      <c r="G96" s="5" t="str">
        <f>VLOOKUP($A96,[1]Master!$A$1:$BV$5000,12,0)</f>
        <v>Campania</v>
      </c>
      <c r="H96" s="6">
        <f>VLOOKUP($A96,[1]Master!$A$1:$BV$5000,38,0)</f>
        <v>41697</v>
      </c>
      <c r="I96" s="7">
        <f>VLOOKUP($A96,[1]Master!$A$1:$BV$5000,44,0)</f>
        <v>57714.909999999996</v>
      </c>
      <c r="J96" s="5" t="str">
        <f>VLOOKUP($A96,[1]Master!$A$1:$BV$5000,36,0)</f>
        <v>Infrastruttura e sicurezza</v>
      </c>
    </row>
    <row r="97" spans="1:10" x14ac:dyDescent="0.35">
      <c r="A97" s="3">
        <v>8030239</v>
      </c>
      <c r="B97" s="4" t="str">
        <f>VLOOKUP(A97,[1]Master!$A$1:$BV$5000,8,0)</f>
        <v>05157720870</v>
      </c>
      <c r="C97" s="4" t="str">
        <f>VLOOKUP(A97,[1]Master!$A$1:$BV$5000,4,0)</f>
        <v>ORANGE FIBER SRL</v>
      </c>
      <c r="D97" s="5" t="str">
        <f>VLOOKUP(A97,[1]Master!$A$1:$BV$5000,18,0)</f>
        <v>PON R&amp;C + PAC + Risorse Liberate</v>
      </c>
      <c r="E97" s="5" t="str">
        <f>VLOOKUP($A97,[1]Master!$A$1:$BV$5000,10,0)</f>
        <v>CATANIA</v>
      </c>
      <c r="F97" s="5" t="str">
        <f>VLOOKUP($A97,[1]Master!$A$1:$BV$5000,11,0)</f>
        <v>CT</v>
      </c>
      <c r="G97" s="5" t="str">
        <f>VLOOKUP($A97,[1]Master!$A$1:$BV$5000,12,0)</f>
        <v>Sicilia</v>
      </c>
      <c r="H97" s="6">
        <f>VLOOKUP($A97,[1]Master!$A$1:$BV$5000,38,0)</f>
        <v>41920</v>
      </c>
      <c r="I97" s="7">
        <f>VLOOKUP($A97,[1]Master!$A$1:$BV$5000,44,0)</f>
        <v>170647.6</v>
      </c>
      <c r="J97" s="5" t="str">
        <f>VLOOKUP($A97,[1]Master!$A$1:$BV$5000,36,0)</f>
        <v>Materiali Innovativi</v>
      </c>
    </row>
    <row r="98" spans="1:10" x14ac:dyDescent="0.35">
      <c r="A98" s="3">
        <v>8030402</v>
      </c>
      <c r="B98" s="4" t="str">
        <f>VLOOKUP(A98,[1]Master!$A$1:$BV$5000,8,0)</f>
        <v>03354900791</v>
      </c>
      <c r="C98" s="4" t="str">
        <f>VLOOKUP(A98,[1]Master!$A$1:$BV$5000,4,0)</f>
        <v>ITALIA COMPOSITI SAS DI DEODATO ANGELA &amp; C.</v>
      </c>
      <c r="D98" s="5" t="str">
        <f>VLOOKUP(A98,[1]Master!$A$1:$BV$5000,18,0)</f>
        <v>PON R&amp;C + PAC + Risorse Liberate</v>
      </c>
      <c r="E98" s="5" t="str">
        <f>VLOOKUP($A98,[1]Master!$A$1:$BV$5000,10,0)</f>
        <v>CENADI</v>
      </c>
      <c r="F98" s="5" t="str">
        <f>VLOOKUP($A98,[1]Master!$A$1:$BV$5000,11,0)</f>
        <v>CZ</v>
      </c>
      <c r="G98" s="5" t="str">
        <f>VLOOKUP($A98,[1]Master!$A$1:$BV$5000,12,0)</f>
        <v>Calabria</v>
      </c>
      <c r="H98" s="6">
        <f>VLOOKUP($A98,[1]Master!$A$1:$BV$5000,38,0)</f>
        <v>41806</v>
      </c>
      <c r="I98" s="7">
        <f>VLOOKUP($A98,[1]Master!$A$1:$BV$5000,44,0)</f>
        <v>180234.19</v>
      </c>
      <c r="J98" s="5" t="str">
        <f>VLOOKUP($A98,[1]Master!$A$1:$BV$5000,36,0)</f>
        <v>Materiali Innovativi</v>
      </c>
    </row>
    <row r="99" spans="1:10" x14ac:dyDescent="0.35">
      <c r="A99" s="3">
        <v>8030846</v>
      </c>
      <c r="B99" s="4" t="str">
        <f>VLOOKUP(A99,[1]Master!$A$1:$BV$5000,8,0)</f>
        <v>03964870616</v>
      </c>
      <c r="C99" s="4" t="str">
        <f>VLOOKUP(A99,[1]Master!$A$1:$BV$5000,4,0)</f>
        <v>NRG4YOU S.R.L. UNIPERSONALE</v>
      </c>
      <c r="D99" s="5" t="str">
        <f>VLOOKUP(A99,[1]Master!$A$1:$BV$5000,18,0)</f>
        <v>PON R&amp;C + PAC + Risorse Liberate</v>
      </c>
      <c r="E99" s="5" t="str">
        <f>VLOOKUP($A99,[1]Master!$A$1:$BV$5000,10,0)</f>
        <v>AVERSA</v>
      </c>
      <c r="F99" s="5" t="str">
        <f>VLOOKUP($A99,[1]Master!$A$1:$BV$5000,11,0)</f>
        <v>CE</v>
      </c>
      <c r="G99" s="5" t="str">
        <f>VLOOKUP($A99,[1]Master!$A$1:$BV$5000,12,0)</f>
        <v>Campania</v>
      </c>
      <c r="H99" s="6">
        <f>VLOOKUP($A99,[1]Master!$A$1:$BV$5000,38,0)</f>
        <v>41842</v>
      </c>
      <c r="I99" s="7">
        <f>VLOOKUP($A99,[1]Master!$A$1:$BV$5000,44,0)</f>
        <v>408623</v>
      </c>
      <c r="J99" s="5" t="str">
        <f>VLOOKUP($A99,[1]Master!$A$1:$BV$5000,36,0)</f>
        <v>Automazione industriale</v>
      </c>
    </row>
    <row r="100" spans="1:10" x14ac:dyDescent="0.35">
      <c r="A100" s="3">
        <v>8031180</v>
      </c>
      <c r="B100" s="4" t="str">
        <f>VLOOKUP(A100,[1]Master!$A$1:$BV$5000,8,0)</f>
        <v>07556921216</v>
      </c>
      <c r="C100" s="4" t="str">
        <f>VLOOKUP(A100,[1]Master!$A$1:$BV$5000,4,0)</f>
        <v xml:space="preserve">OPTOSENSING SRL	</v>
      </c>
      <c r="D100" s="5" t="str">
        <f>VLOOKUP(A100,[1]Master!$A$1:$BV$5000,18,0)</f>
        <v>PAC + Risorse Liberate</v>
      </c>
      <c r="E100" s="5" t="str">
        <f>VLOOKUP($A100,[1]Master!$A$1:$BV$5000,10,0)</f>
        <v>NAPOLI</v>
      </c>
      <c r="F100" s="5" t="str">
        <f>VLOOKUP($A100,[1]Master!$A$1:$BV$5000,11,0)</f>
        <v>NA</v>
      </c>
      <c r="G100" s="5" t="str">
        <f>VLOOKUP($A100,[1]Master!$A$1:$BV$5000,12,0)</f>
        <v>Campania</v>
      </c>
      <c r="H100" s="6">
        <f>VLOOKUP($A100,[1]Master!$A$1:$BV$5000,38,0)</f>
        <v>41806</v>
      </c>
      <c r="I100" s="7">
        <f>VLOOKUP($A100,[1]Master!$A$1:$BV$5000,44,0)</f>
        <v>243306.51</v>
      </c>
      <c r="J100" s="5" t="str">
        <f>VLOOKUP($A100,[1]Master!$A$1:$BV$5000,36,0)</f>
        <v>Infrastruttura e sicurezza</v>
      </c>
    </row>
    <row r="101" spans="1:10" x14ac:dyDescent="0.35">
      <c r="A101" s="3">
        <v>8031395</v>
      </c>
      <c r="B101" s="4" t="str">
        <f>VLOOKUP(A101,[1]Master!$A$1:$BV$5000,8,0)</f>
        <v>05236830658</v>
      </c>
      <c r="C101" s="4" t="str">
        <f>VLOOKUP(A101,[1]Master!$A$1:$BV$5000,4,0)</f>
        <v>TRADE S.R.L.S.</v>
      </c>
      <c r="D101" s="5" t="str">
        <f>VLOOKUP(A101,[1]Master!$A$1:$BV$5000,18,0)</f>
        <v>PAC + Risorse Liberate</v>
      </c>
      <c r="E101" s="5" t="str">
        <f>VLOOKUP($A101,[1]Master!$A$1:$BV$5000,10,0)</f>
        <v>BATTIPAGLIA</v>
      </c>
      <c r="F101" s="5" t="str">
        <f>VLOOKUP($A101,[1]Master!$A$1:$BV$5000,11,0)</f>
        <v>SA</v>
      </c>
      <c r="G101" s="5" t="str">
        <f>VLOOKUP($A101,[1]Master!$A$1:$BV$5000,12,0)</f>
        <v>Campania</v>
      </c>
      <c r="H101" s="6">
        <f>VLOOKUP($A101,[1]Master!$A$1:$BV$5000,38,0)</f>
        <v>41785</v>
      </c>
      <c r="I101" s="7">
        <f>VLOOKUP($A101,[1]Master!$A$1:$BV$5000,44,0)</f>
        <v>395492.25</v>
      </c>
      <c r="J101" s="5" t="str">
        <f>VLOOKUP($A101,[1]Master!$A$1:$BV$5000,36,0)</f>
        <v>Cloud computing</v>
      </c>
    </row>
    <row r="102" spans="1:10" x14ac:dyDescent="0.35">
      <c r="A102" s="3">
        <v>8032402</v>
      </c>
      <c r="B102" s="4" t="str">
        <f>VLOOKUP(A102,[1]Master!$A$1:$BV$5000,8,0)</f>
        <v>05175300655</v>
      </c>
      <c r="C102" s="4" t="str">
        <f>VLOOKUP(A102,[1]Master!$A$1:$BV$5000,4,0)</f>
        <v>GENOMIX 4LIFE S.R.L.</v>
      </c>
      <c r="D102" s="5" t="str">
        <f>VLOOKUP(A102,[1]Master!$A$1:$BV$5000,18,0)</f>
        <v>PON R&amp;C + PAC + Risorse Liberate</v>
      </c>
      <c r="E102" s="5" t="str">
        <f>VLOOKUP($A102,[1]Master!$A$1:$BV$5000,10,0)</f>
        <v>BARONISSI</v>
      </c>
      <c r="F102" s="5" t="str">
        <f>VLOOKUP($A102,[1]Master!$A$1:$BV$5000,11,0)</f>
        <v>SA</v>
      </c>
      <c r="G102" s="5" t="str">
        <f>VLOOKUP($A102,[1]Master!$A$1:$BV$5000,12,0)</f>
        <v>Campania</v>
      </c>
      <c r="H102" s="6">
        <f>VLOOKUP($A102,[1]Master!$A$1:$BV$5000,38,0)</f>
        <v>41786</v>
      </c>
      <c r="I102" s="7">
        <f>VLOOKUP($A102,[1]Master!$A$1:$BV$5000,44,0)</f>
        <v>192517.75</v>
      </c>
      <c r="J102" s="5" t="str">
        <f>VLOOKUP($A102,[1]Master!$A$1:$BV$5000,36,0)</f>
        <v>Life Sciences</v>
      </c>
    </row>
    <row r="103" spans="1:10" x14ac:dyDescent="0.35">
      <c r="A103" s="3">
        <v>8032634</v>
      </c>
      <c r="B103" s="4" t="str">
        <f>VLOOKUP(A103,[1]Master!$A$1:$BV$5000,8,0)</f>
        <v>05235760658</v>
      </c>
      <c r="C103" s="4" t="str">
        <f>VLOOKUP(A103,[1]Master!$A$1:$BV$5000,4,0)</f>
        <v>HIPPOCRATICA IMAGING SRL</v>
      </c>
      <c r="D103" s="5" t="str">
        <f>VLOOKUP(A103,[1]Master!$A$1:$BV$5000,18,0)</f>
        <v>PON R&amp;C + PAC + Risorse Liberate</v>
      </c>
      <c r="E103" s="5" t="str">
        <f>VLOOKUP($A103,[1]Master!$A$1:$BV$5000,10,0)</f>
        <v>SALERNO</v>
      </c>
      <c r="F103" s="5" t="str">
        <f>VLOOKUP($A103,[1]Master!$A$1:$BV$5000,11,0)</f>
        <v>SA</v>
      </c>
      <c r="G103" s="5" t="str">
        <f>VLOOKUP($A103,[1]Master!$A$1:$BV$5000,12,0)</f>
        <v>Campania</v>
      </c>
      <c r="H103" s="6">
        <f>VLOOKUP($A103,[1]Master!$A$1:$BV$5000,38,0)</f>
        <v>41786</v>
      </c>
      <c r="I103" s="7">
        <f>VLOOKUP($A103,[1]Master!$A$1:$BV$5000,44,0)</f>
        <v>187308.84999999998</v>
      </c>
      <c r="J103" s="5" t="str">
        <f>VLOOKUP($A103,[1]Master!$A$1:$BV$5000,36,0)</f>
        <v>Cloud computing</v>
      </c>
    </row>
    <row r="104" spans="1:10" x14ac:dyDescent="0.35">
      <c r="A104" s="3">
        <v>8033143</v>
      </c>
      <c r="B104" s="4" t="str">
        <f>VLOOKUP(A104,[1]Master!$A$1:$BV$5000,8,0)</f>
        <v>07579490728</v>
      </c>
      <c r="C104" s="4" t="str">
        <f>VLOOKUP(A104,[1]Master!$A$1:$BV$5000,4,0)</f>
        <v>LUNIAVENT S.R.L.</v>
      </c>
      <c r="D104" s="5" t="str">
        <f>VLOOKUP(A104,[1]Master!$A$1:$BV$5000,18,0)</f>
        <v>PON R&amp;C + PAC + Risorse Liberate</v>
      </c>
      <c r="E104" s="5" t="str">
        <f>VLOOKUP($A104,[1]Master!$A$1:$BV$5000,10,0)</f>
        <v>BARI</v>
      </c>
      <c r="F104" s="5" t="str">
        <f>VLOOKUP($A104,[1]Master!$A$1:$BV$5000,11,0)</f>
        <v>BA</v>
      </c>
      <c r="G104" s="5" t="str">
        <f>VLOOKUP($A104,[1]Master!$A$1:$BV$5000,12,0)</f>
        <v>Puglia</v>
      </c>
      <c r="H104" s="6">
        <f>VLOOKUP($A104,[1]Master!$A$1:$BV$5000,38,0)</f>
        <v>41786</v>
      </c>
      <c r="I104" s="7">
        <f>VLOOKUP($A104,[1]Master!$A$1:$BV$5000,44,0)</f>
        <v>264850</v>
      </c>
      <c r="J104" s="5" t="str">
        <f>VLOOKUP($A104,[1]Master!$A$1:$BV$5000,36,0)</f>
        <v>Cloud computing</v>
      </c>
    </row>
    <row r="105" spans="1:10" x14ac:dyDescent="0.35">
      <c r="A105" s="3">
        <v>8033968</v>
      </c>
      <c r="B105" s="4" t="str">
        <f>VLOOKUP(A105,[1]Master!$A$1:$BV$5000,8,0)</f>
        <v>05156850876</v>
      </c>
      <c r="C105" s="4" t="str">
        <f>VLOOKUP(A105,[1]Master!$A$1:$BV$5000,4,0)</f>
        <v>HUMAN INTELLIGENT SYSTEM EARTH S.R.L SEMPLIFICATA</v>
      </c>
      <c r="D105" s="5" t="str">
        <f>VLOOKUP(A105,[1]Master!$A$1:$BV$5000,18,0)</f>
        <v>PON R&amp;C + PAC + Risorse Liberate</v>
      </c>
      <c r="E105" s="5" t="str">
        <f>VLOOKUP($A105,[1]Master!$A$1:$BV$5000,10,0)</f>
        <v>SAN PIETRO CLARENZA</v>
      </c>
      <c r="F105" s="5" t="str">
        <f>VLOOKUP($A105,[1]Master!$A$1:$BV$5000,11,0)</f>
        <v>CT</v>
      </c>
      <c r="G105" s="5" t="str">
        <f>VLOOKUP($A105,[1]Master!$A$1:$BV$5000,12,0)</f>
        <v>Sicilia</v>
      </c>
      <c r="H105" s="6">
        <f>VLOOKUP($A105,[1]Master!$A$1:$BV$5000,38,0)</f>
        <v>41775</v>
      </c>
      <c r="I105" s="7">
        <f>VLOOKUP($A105,[1]Master!$A$1:$BV$5000,44,0)</f>
        <v>254093.95</v>
      </c>
      <c r="J105" s="5" t="str">
        <f>VLOOKUP($A105,[1]Master!$A$1:$BV$5000,36,0)</f>
        <v>Smart cities</v>
      </c>
    </row>
    <row r="106" spans="1:10" x14ac:dyDescent="0.35">
      <c r="A106" s="3">
        <v>8033996</v>
      </c>
      <c r="B106" s="4" t="str">
        <f>VLOOKUP(A106,[1]Master!$A$1:$BV$5000,8,0)</f>
        <v>01570550887</v>
      </c>
      <c r="C106" s="4" t="str">
        <f>VLOOKUP(A106,[1]Master!$A$1:$BV$5000,4,0)</f>
        <v>DIXIE S.A.S. DI DI RAIMONDO IRENE</v>
      </c>
      <c r="D106" s="5" t="str">
        <f>VLOOKUP(A106,[1]Master!$A$1:$BV$5000,18,0)</f>
        <v>PON R&amp;C + PAC + Risorse Liberate</v>
      </c>
      <c r="E106" s="5" t="str">
        <f>VLOOKUP($A106,[1]Master!$A$1:$BV$5000,10,0)</f>
        <v>RAGUSA</v>
      </c>
      <c r="F106" s="5" t="str">
        <f>VLOOKUP($A106,[1]Master!$A$1:$BV$5000,11,0)</f>
        <v>RG</v>
      </c>
      <c r="G106" s="5" t="str">
        <f>VLOOKUP($A106,[1]Master!$A$1:$BV$5000,12,0)</f>
        <v>Sicilia</v>
      </c>
      <c r="H106" s="6">
        <f>VLOOKUP($A106,[1]Master!$A$1:$BV$5000,38,0)</f>
        <v>41851</v>
      </c>
      <c r="I106" s="7">
        <f>VLOOKUP($A106,[1]Master!$A$1:$BV$5000,44,0)</f>
        <v>94132.62</v>
      </c>
      <c r="J106" s="5" t="str">
        <f>VLOOKUP($A106,[1]Master!$A$1:$BV$5000,36,0)</f>
        <v>Turismo e beni culturali</v>
      </c>
    </row>
    <row r="107" spans="1:10" x14ac:dyDescent="0.35">
      <c r="A107" s="3">
        <v>8034602</v>
      </c>
      <c r="B107" s="4" t="str">
        <f>VLOOKUP(A107,[1]Master!$A$1:$BV$5000,8,0)</f>
        <v>03295020832</v>
      </c>
      <c r="C107" s="4" t="str">
        <f>VLOOKUP(A107,[1]Master!$A$1:$BV$5000,4,0)</f>
        <v>RAINBOW S.R.L.S.</v>
      </c>
      <c r="D107" s="5" t="str">
        <f>VLOOKUP(A107,[1]Master!$A$1:$BV$5000,18,0)</f>
        <v>PON R&amp;C + PAC + Risorse Liberate</v>
      </c>
      <c r="E107" s="5" t="str">
        <f>VLOOKUP($A107,[1]Master!$A$1:$BV$5000,10,0)</f>
        <v>GIARDINI-NAXOS</v>
      </c>
      <c r="F107" s="5" t="str">
        <f>VLOOKUP($A107,[1]Master!$A$1:$BV$5000,11,0)</f>
        <v>ME</v>
      </c>
      <c r="G107" s="5" t="str">
        <f>VLOOKUP($A107,[1]Master!$A$1:$BV$5000,12,0)</f>
        <v>Sicilia</v>
      </c>
      <c r="H107" s="6">
        <f>VLOOKUP($A107,[1]Master!$A$1:$BV$5000,38,0)</f>
        <v>41855</v>
      </c>
      <c r="I107" s="7">
        <f>VLOOKUP($A107,[1]Master!$A$1:$BV$5000,44,0)</f>
        <v>152827.1</v>
      </c>
      <c r="J107" s="5" t="str">
        <f>VLOOKUP($A107,[1]Master!$A$1:$BV$5000,36,0)</f>
        <v>Cloud computing</v>
      </c>
    </row>
    <row r="108" spans="1:10" x14ac:dyDescent="0.35">
      <c r="A108" s="3">
        <v>8036246</v>
      </c>
      <c r="B108" s="4" t="str">
        <f>VLOOKUP(A108,[1]Master!$A$1:$BV$5000,8,0)</f>
        <v>03301430785</v>
      </c>
      <c r="C108" s="4" t="str">
        <f>VLOOKUP(A108,[1]Master!$A$1:$BV$5000,4,0)</f>
        <v>VIAGGIARE FACILE S.R.L.</v>
      </c>
      <c r="D108" s="5" t="str">
        <f>VLOOKUP(A108,[1]Master!$A$1:$BV$5000,18,0)</f>
        <v>PON R&amp;C + PAC + Risorse Liberate</v>
      </c>
      <c r="E108" s="5" t="str">
        <f>VLOOKUP($A108,[1]Master!$A$1:$BV$5000,10,0)</f>
        <v>SANTA MARIA DEL CEDRO</v>
      </c>
      <c r="F108" s="5" t="str">
        <f>VLOOKUP($A108,[1]Master!$A$1:$BV$5000,11,0)</f>
        <v>CS</v>
      </c>
      <c r="G108" s="5" t="str">
        <f>VLOOKUP($A108,[1]Master!$A$1:$BV$5000,12,0)</f>
        <v>Calabria</v>
      </c>
      <c r="H108" s="6">
        <f>VLOOKUP($A108,[1]Master!$A$1:$BV$5000,38,0)</f>
        <v>41806</v>
      </c>
      <c r="I108" s="7">
        <f>VLOOKUP($A108,[1]Master!$A$1:$BV$5000,44,0)</f>
        <v>182678.96</v>
      </c>
      <c r="J108" s="5" t="str">
        <f>VLOOKUP($A108,[1]Master!$A$1:$BV$5000,36,0)</f>
        <v>Turismo e beni culturali</v>
      </c>
    </row>
    <row r="109" spans="1:10" x14ac:dyDescent="0.35">
      <c r="A109" s="3">
        <v>8036519</v>
      </c>
      <c r="B109" s="4" t="str">
        <f>VLOOKUP(A109,[1]Master!$A$1:$BV$5000,8,0)</f>
        <v>04642340758</v>
      </c>
      <c r="C109" s="4" t="str">
        <f>VLOOKUP(A109,[1]Master!$A$1:$BV$5000,4,0)</f>
        <v>WEBELETTRONICA SRL</v>
      </c>
      <c r="D109" s="5" t="str">
        <f>VLOOKUP(A109,[1]Master!$A$1:$BV$5000,18,0)</f>
        <v>PON R&amp;C + PAC + Risorse Liberate</v>
      </c>
      <c r="E109" s="5" t="str">
        <f>VLOOKUP($A109,[1]Master!$A$1:$BV$5000,10,0)</f>
        <v>TREPUZZI</v>
      </c>
      <c r="F109" s="5" t="str">
        <f>VLOOKUP($A109,[1]Master!$A$1:$BV$5000,11,0)</f>
        <v>LE</v>
      </c>
      <c r="G109" s="5" t="str">
        <f>VLOOKUP($A109,[1]Master!$A$1:$BV$5000,12,0)</f>
        <v>Puglia</v>
      </c>
      <c r="H109" s="6">
        <f>VLOOKUP($A109,[1]Master!$A$1:$BV$5000,38,0)</f>
        <v>41920</v>
      </c>
      <c r="I109" s="7">
        <f>VLOOKUP($A109,[1]Master!$A$1:$BV$5000,44,0)</f>
        <v>226043</v>
      </c>
      <c r="J109" s="5" t="str">
        <f>VLOOKUP($A109,[1]Master!$A$1:$BV$5000,36,0)</f>
        <v>Cloud computing</v>
      </c>
    </row>
    <row r="110" spans="1:10" x14ac:dyDescent="0.35">
      <c r="A110" s="3">
        <v>8036958</v>
      </c>
      <c r="B110" s="4" t="str">
        <f>VLOOKUP(A110,[1]Master!$A$1:$BV$5000,8,0)</f>
        <v>07571820724</v>
      </c>
      <c r="C110" s="4" t="str">
        <f>VLOOKUP(A110,[1]Master!$A$1:$BV$5000,4,0)</f>
        <v>NUVOLA S.R.L.</v>
      </c>
      <c r="D110" s="5" t="str">
        <f>VLOOKUP(A110,[1]Master!$A$1:$BV$5000,18,0)</f>
        <v>PON R&amp;C + PAC + Risorse Liberate</v>
      </c>
      <c r="E110" s="5" t="str">
        <f>VLOOKUP($A110,[1]Master!$A$1:$BV$5000,10,0)</f>
        <v>CAPURSO</v>
      </c>
      <c r="F110" s="5" t="str">
        <f>VLOOKUP($A110,[1]Master!$A$1:$BV$5000,11,0)</f>
        <v>BA</v>
      </c>
      <c r="G110" s="5" t="str">
        <f>VLOOKUP($A110,[1]Master!$A$1:$BV$5000,12,0)</f>
        <v>Puglia</v>
      </c>
      <c r="H110" s="6">
        <f>VLOOKUP($A110,[1]Master!$A$1:$BV$5000,38,0)</f>
        <v>41759</v>
      </c>
      <c r="I110" s="7">
        <f>VLOOKUP($A110,[1]Master!$A$1:$BV$5000,44,0)</f>
        <v>388426.57</v>
      </c>
      <c r="J110" s="5" t="str">
        <f>VLOOKUP($A110,[1]Master!$A$1:$BV$5000,36,0)</f>
        <v>Smart cities</v>
      </c>
    </row>
    <row r="111" spans="1:10" x14ac:dyDescent="0.35">
      <c r="A111" s="3">
        <v>8038568</v>
      </c>
      <c r="B111" s="4" t="str">
        <f>VLOOKUP(A111,[1]Master!$A$1:$BV$5000,8,0)</f>
        <v>07765441212</v>
      </c>
      <c r="C111" s="4" t="str">
        <f>VLOOKUP(A111,[1]Master!$A$1:$BV$5000,4,0)</f>
        <v>WAPP SRL</v>
      </c>
      <c r="D111" s="5" t="str">
        <f>VLOOKUP(A111,[1]Master!$A$1:$BV$5000,18,0)</f>
        <v>PON R&amp;C + PAC + Risorse Liberate</v>
      </c>
      <c r="E111" s="5" t="str">
        <f>VLOOKUP($A111,[1]Master!$A$1:$BV$5000,10,0)</f>
        <v>POZZUOLI</v>
      </c>
      <c r="F111" s="5" t="str">
        <f>VLOOKUP($A111,[1]Master!$A$1:$BV$5000,11,0)</f>
        <v>NA</v>
      </c>
      <c r="G111" s="5" t="str">
        <f>VLOOKUP($A111,[1]Master!$A$1:$BV$5000,12,0)</f>
        <v>Campania</v>
      </c>
      <c r="H111" s="6">
        <f>VLOOKUP($A111,[1]Master!$A$1:$BV$5000,38,0)</f>
        <v>41842</v>
      </c>
      <c r="I111" s="7">
        <f>VLOOKUP($A111,[1]Master!$A$1:$BV$5000,44,0)</f>
        <v>239500</v>
      </c>
      <c r="J111" s="5" t="str">
        <f>VLOOKUP($A111,[1]Master!$A$1:$BV$5000,36,0)</f>
        <v>E-commerce</v>
      </c>
    </row>
    <row r="112" spans="1:10" x14ac:dyDescent="0.35">
      <c r="A112" s="3">
        <v>8039639</v>
      </c>
      <c r="B112" s="4" t="str">
        <f>VLOOKUP(A112,[1]Master!$A$1:$BV$5000,8,0)</f>
        <v>07690341214</v>
      </c>
      <c r="C112" s="4" t="str">
        <f>VLOOKUP(A112,[1]Master!$A$1:$BV$5000,4,0)</f>
        <v>ARREDOSTORE S.R.L.</v>
      </c>
      <c r="D112" s="5" t="str">
        <f>VLOOKUP(A112,[1]Master!$A$1:$BV$5000,18,0)</f>
        <v>PAC + Risorse Liberate</v>
      </c>
      <c r="E112" s="5" t="str">
        <f>VLOOKUP($A112,[1]Master!$A$1:$BV$5000,10,0)</f>
        <v>POZZUOLI</v>
      </c>
      <c r="F112" s="5" t="str">
        <f>VLOOKUP($A112,[1]Master!$A$1:$BV$5000,11,0)</f>
        <v>NA</v>
      </c>
      <c r="G112" s="5" t="str">
        <f>VLOOKUP($A112,[1]Master!$A$1:$BV$5000,12,0)</f>
        <v>Campania</v>
      </c>
      <c r="H112" s="6">
        <f>VLOOKUP($A112,[1]Master!$A$1:$BV$5000,38,0)</f>
        <v>41697</v>
      </c>
      <c r="I112" s="7">
        <f>VLOOKUP($A112,[1]Master!$A$1:$BV$5000,44,0)</f>
        <v>87550</v>
      </c>
      <c r="J112" s="5" t="str">
        <f>VLOOKUP($A112,[1]Master!$A$1:$BV$5000,36,0)</f>
        <v>Cloud computing</v>
      </c>
    </row>
    <row r="113" spans="1:10" x14ac:dyDescent="0.35">
      <c r="A113" s="3">
        <v>8040082</v>
      </c>
      <c r="B113" s="4" t="str">
        <f>VLOOKUP(A113,[1]Master!$A$1:$BV$5000,8,0)</f>
        <v>07466930729</v>
      </c>
      <c r="C113" s="4" t="str">
        <f>VLOOKUP(A113,[1]Master!$A$1:$BV$5000,4,0)</f>
        <v>BEEXEL S.R.L.</v>
      </c>
      <c r="D113" s="5" t="str">
        <f>VLOOKUP(A113,[1]Master!$A$1:$BV$5000,18,0)</f>
        <v>PON R&amp;C + PAC + Risorse Liberate</v>
      </c>
      <c r="E113" s="5" t="str">
        <f>VLOOKUP($A113,[1]Master!$A$1:$BV$5000,10,0)</f>
        <v>TORITTO</v>
      </c>
      <c r="F113" s="5" t="str">
        <f>VLOOKUP($A113,[1]Master!$A$1:$BV$5000,11,0)</f>
        <v>BA</v>
      </c>
      <c r="G113" s="5" t="str">
        <f>VLOOKUP($A113,[1]Master!$A$1:$BV$5000,12,0)</f>
        <v>Puglia</v>
      </c>
      <c r="H113" s="6">
        <f>VLOOKUP($A113,[1]Master!$A$1:$BV$5000,38,0)</f>
        <v>41697</v>
      </c>
      <c r="I113" s="7">
        <f>VLOOKUP($A113,[1]Master!$A$1:$BV$5000,44,0)</f>
        <v>152456.95999999999</v>
      </c>
      <c r="J113" s="5" t="str">
        <f>VLOOKUP($A113,[1]Master!$A$1:$BV$5000,36,0)</f>
        <v>E-commerce</v>
      </c>
    </row>
    <row r="114" spans="1:10" x14ac:dyDescent="0.35">
      <c r="A114" s="3">
        <v>8041060</v>
      </c>
      <c r="B114" s="4" t="str">
        <f>VLOOKUP(A114,[1]Master!$A$1:$BV$5000,8,0)</f>
        <v>05205410656</v>
      </c>
      <c r="C114" s="4" t="str">
        <f>VLOOKUP(A114,[1]Master!$A$1:$BV$5000,4,0)</f>
        <v>NOVIS S.R.L.</v>
      </c>
      <c r="D114" s="5" t="str">
        <f>VLOOKUP(A114,[1]Master!$A$1:$BV$5000,18,0)</f>
        <v>PON R&amp;C + PAC + Risorse Liberate</v>
      </c>
      <c r="E114" s="5" t="str">
        <f>VLOOKUP($A114,[1]Master!$A$1:$BV$5000,10,0)</f>
        <v>FISCIANO</v>
      </c>
      <c r="F114" s="5" t="str">
        <f>VLOOKUP($A114,[1]Master!$A$1:$BV$5000,11,0)</f>
        <v>SA</v>
      </c>
      <c r="G114" s="5" t="str">
        <f>VLOOKUP($A114,[1]Master!$A$1:$BV$5000,12,0)</f>
        <v>Campania</v>
      </c>
      <c r="H114" s="6">
        <f>VLOOKUP($A114,[1]Master!$A$1:$BV$5000,38,0)</f>
        <v>41681</v>
      </c>
      <c r="I114" s="7">
        <f>VLOOKUP($A114,[1]Master!$A$1:$BV$5000,44,0)</f>
        <v>131836</v>
      </c>
      <c r="J114" s="5" t="str">
        <f>VLOOKUP($A114,[1]Master!$A$1:$BV$5000,36,0)</f>
        <v>E-commerce</v>
      </c>
    </row>
    <row r="115" spans="1:10" x14ac:dyDescent="0.35">
      <c r="A115" s="3">
        <v>8042201</v>
      </c>
      <c r="B115" s="4" t="str">
        <f>VLOOKUP(A115,[1]Master!$A$1:$BV$5000,8,0)</f>
        <v>01599330626</v>
      </c>
      <c r="C115" s="4" t="str">
        <f>VLOOKUP(A115,[1]Master!$A$1:$BV$5000,4,0)</f>
        <v>EASY CLOUD S.R.L.</v>
      </c>
      <c r="D115" s="5" t="str">
        <f>VLOOKUP(A115,[1]Master!$A$1:$BV$5000,18,0)</f>
        <v>PON R&amp;C + PAC + Risorse Liberate</v>
      </c>
      <c r="E115" s="5" t="str">
        <f>VLOOKUP($A115,[1]Master!$A$1:$BV$5000,10,0)</f>
        <v>PONTELANDOLFO</v>
      </c>
      <c r="F115" s="5" t="str">
        <f>VLOOKUP($A115,[1]Master!$A$1:$BV$5000,11,0)</f>
        <v>BN</v>
      </c>
      <c r="G115" s="5" t="str">
        <f>VLOOKUP($A115,[1]Master!$A$1:$BV$5000,12,0)</f>
        <v>Campania</v>
      </c>
      <c r="H115" s="6">
        <f>VLOOKUP($A115,[1]Master!$A$1:$BV$5000,38,0)</f>
        <v>41891</v>
      </c>
      <c r="I115" s="7">
        <f>VLOOKUP($A115,[1]Master!$A$1:$BV$5000,44,0)</f>
        <v>292843.88</v>
      </c>
      <c r="J115" s="5" t="str">
        <f>VLOOKUP($A115,[1]Master!$A$1:$BV$5000,36,0)</f>
        <v>Cloud computing</v>
      </c>
    </row>
    <row r="116" spans="1:10" x14ac:dyDescent="0.35">
      <c r="A116" s="3">
        <v>8050038</v>
      </c>
      <c r="B116" s="4" t="str">
        <f>VLOOKUP(A116,[1]Master!$A$1:$BV$5000,8,0)</f>
        <v>07675291210</v>
      </c>
      <c r="C116" s="4" t="str">
        <f>VLOOKUP(A116,[1]Master!$A$1:$BV$5000,4,0)</f>
        <v xml:space="preserve">ARTROOMS SRLS	</v>
      </c>
      <c r="D116" s="5" t="str">
        <f>VLOOKUP(A116,[1]Master!$A$1:$BV$5000,18,0)</f>
        <v>PON R&amp;C + PAC + Risorse Liberate</v>
      </c>
      <c r="E116" s="5" t="str">
        <f>VLOOKUP($A116,[1]Master!$A$1:$BV$5000,10,0)</f>
        <v>SOMMA VESUVIANA</v>
      </c>
      <c r="F116" s="5" t="str">
        <f>VLOOKUP($A116,[1]Master!$A$1:$BV$5000,11,0)</f>
        <v>NA</v>
      </c>
      <c r="G116" s="5" t="str">
        <f>VLOOKUP($A116,[1]Master!$A$1:$BV$5000,12,0)</f>
        <v>Campania</v>
      </c>
      <c r="H116" s="6">
        <f>VLOOKUP($A116,[1]Master!$A$1:$BV$5000,38,0)</f>
        <v>41821</v>
      </c>
      <c r="I116" s="7">
        <f>VLOOKUP($A116,[1]Master!$A$1:$BV$5000,44,0)</f>
        <v>227795.72</v>
      </c>
      <c r="J116" s="5" t="str">
        <f>VLOOKUP($A116,[1]Master!$A$1:$BV$5000,36,0)</f>
        <v>E-commerce</v>
      </c>
    </row>
    <row r="117" spans="1:10" x14ac:dyDescent="0.35">
      <c r="A117" s="3">
        <v>8051063</v>
      </c>
      <c r="B117" s="4" t="str">
        <f>VLOOKUP(A117,[1]Master!$A$1:$BV$5000,8,0)</f>
        <v>03917940714</v>
      </c>
      <c r="C117" s="4" t="str">
        <f>VLOOKUP(A117,[1]Master!$A$1:$BV$5000,4,0)</f>
        <v>FOODQUOTE S.R.L.</v>
      </c>
      <c r="D117" s="5" t="str">
        <f>VLOOKUP(A117,[1]Master!$A$1:$BV$5000,18,0)</f>
        <v>PON R&amp;C + PAC + Risorse Liberate</v>
      </c>
      <c r="E117" s="5" t="str">
        <f>VLOOKUP($A117,[1]Master!$A$1:$BV$5000,10,0)</f>
        <v>FOGGIA</v>
      </c>
      <c r="F117" s="5" t="str">
        <f>VLOOKUP($A117,[1]Master!$A$1:$BV$5000,11,0)</f>
        <v>FG</v>
      </c>
      <c r="G117" s="5" t="str">
        <f>VLOOKUP($A117,[1]Master!$A$1:$BV$5000,12,0)</f>
        <v>Puglia</v>
      </c>
      <c r="H117" s="6">
        <f>VLOOKUP($A117,[1]Master!$A$1:$BV$5000,38,0)</f>
        <v>41786</v>
      </c>
      <c r="I117" s="7">
        <f>VLOOKUP($A117,[1]Master!$A$1:$BV$5000,44,0)</f>
        <v>338514.15</v>
      </c>
      <c r="J117" s="5" t="str">
        <f>VLOOKUP($A117,[1]Master!$A$1:$BV$5000,36,0)</f>
        <v>E-commerce</v>
      </c>
    </row>
    <row r="118" spans="1:10" x14ac:dyDescent="0.35">
      <c r="A118" s="3">
        <v>8054121</v>
      </c>
      <c r="B118" s="4" t="str">
        <f>VLOOKUP(A118,[1]Master!$A$1:$BV$5000,8,0)</f>
        <v>05235480653</v>
      </c>
      <c r="C118" s="4" t="str">
        <f>VLOOKUP(A118,[1]Master!$A$1:$BV$5000,4,0)</f>
        <v xml:space="preserve">INSIGHT S.R.L.			</v>
      </c>
      <c r="D118" s="5" t="str">
        <f>VLOOKUP(A118,[1]Master!$A$1:$BV$5000,18,0)</f>
        <v>PON R&amp;C + PAC + Risorse Liberate</v>
      </c>
      <c r="E118" s="5" t="str">
        <f>VLOOKUP($A118,[1]Master!$A$1:$BV$5000,10,0)</f>
        <v>ASCEA</v>
      </c>
      <c r="F118" s="5" t="str">
        <f>VLOOKUP($A118,[1]Master!$A$1:$BV$5000,11,0)</f>
        <v>SA</v>
      </c>
      <c r="G118" s="5" t="str">
        <f>VLOOKUP($A118,[1]Master!$A$1:$BV$5000,12,0)</f>
        <v>Campania</v>
      </c>
      <c r="H118" s="6">
        <f>VLOOKUP($A118,[1]Master!$A$1:$BV$5000,38,0)</f>
        <v>41806</v>
      </c>
      <c r="I118" s="7">
        <f>VLOOKUP($A118,[1]Master!$A$1:$BV$5000,44,0)</f>
        <v>228370.58000000002</v>
      </c>
      <c r="J118" s="5" t="str">
        <f>VLOOKUP($A118,[1]Master!$A$1:$BV$5000,36,0)</f>
        <v>Cloud computing</v>
      </c>
    </row>
    <row r="119" spans="1:10" x14ac:dyDescent="0.35">
      <c r="A119" s="3">
        <v>8057703</v>
      </c>
      <c r="B119" s="4" t="str">
        <f>VLOOKUP(A119,[1]Master!$A$1:$BV$5000,8,0)</f>
        <v>07699651217</v>
      </c>
      <c r="C119" s="4" t="str">
        <f>VLOOKUP(A119,[1]Master!$A$1:$BV$5000,4,0)</f>
        <v>AGS ENERGIA SRLS</v>
      </c>
      <c r="D119" s="5" t="str">
        <f>VLOOKUP(A119,[1]Master!$A$1:$BV$5000,18,0)</f>
        <v>PAC + Risorse Liberate</v>
      </c>
      <c r="E119" s="5" t="str">
        <f>VLOOKUP($A119,[1]Master!$A$1:$BV$5000,10,0)</f>
        <v>NAPOLI</v>
      </c>
      <c r="F119" s="5" t="str">
        <f>VLOOKUP($A119,[1]Master!$A$1:$BV$5000,11,0)</f>
        <v>NA</v>
      </c>
      <c r="G119" s="5" t="str">
        <f>VLOOKUP($A119,[1]Master!$A$1:$BV$5000,12,0)</f>
        <v>Campania</v>
      </c>
      <c r="H119" s="6">
        <f>VLOOKUP($A119,[1]Master!$A$1:$BV$5000,38,0)</f>
        <v>41806</v>
      </c>
      <c r="I119" s="7">
        <f>VLOOKUP($A119,[1]Master!$A$1:$BV$5000,44,0)</f>
        <v>178036.03</v>
      </c>
      <c r="J119" s="5" t="str">
        <f>VLOOKUP($A119,[1]Master!$A$1:$BV$5000,36,0)</f>
        <v>Ambiente e Energia</v>
      </c>
    </row>
    <row r="120" spans="1:10" x14ac:dyDescent="0.35">
      <c r="A120" s="3">
        <v>8057778</v>
      </c>
      <c r="B120" s="4" t="str">
        <f>VLOOKUP(A120,[1]Master!$A$1:$BV$5000,8,0)</f>
        <v>06285680820</v>
      </c>
      <c r="C120" s="4" t="str">
        <f>VLOOKUP(A120,[1]Master!$A$1:$BV$5000,4,0)</f>
        <v>ATS S.R.L.</v>
      </c>
      <c r="D120" s="5" t="str">
        <f>VLOOKUP(A120,[1]Master!$A$1:$BV$5000,18,0)</f>
        <v>PON R&amp;C + PAC + Risorse Liberate</v>
      </c>
      <c r="E120" s="5" t="str">
        <f>VLOOKUP($A120,[1]Master!$A$1:$BV$5000,10,0)</f>
        <v>n.d.</v>
      </c>
      <c r="F120" s="5" t="str">
        <f>VLOOKUP($A120,[1]Master!$A$1:$BV$5000,11,0)</f>
        <v>n.d.</v>
      </c>
      <c r="G120" s="5" t="str">
        <f>VLOOKUP($A120,[1]Master!$A$1:$BV$5000,12,0)</f>
        <v>Sicilia</v>
      </c>
      <c r="H120" s="6">
        <f>VLOOKUP($A120,[1]Master!$A$1:$BV$5000,38,0)</f>
        <v>41817</v>
      </c>
      <c r="I120" s="7">
        <f>VLOOKUP($A120,[1]Master!$A$1:$BV$5000,44,0)</f>
        <v>175281.45</v>
      </c>
      <c r="J120" s="5" t="str">
        <f>VLOOKUP($A120,[1]Master!$A$1:$BV$5000,36,0)</f>
        <v>Cloud computing</v>
      </c>
    </row>
    <row r="121" spans="1:10" x14ac:dyDescent="0.35">
      <c r="A121" s="3">
        <v>8058231</v>
      </c>
      <c r="B121" s="4" t="str">
        <f>VLOOKUP(A121,[1]Master!$A$1:$BV$5000,8,0)</f>
        <v>05180070657</v>
      </c>
      <c r="C121" s="4" t="str">
        <f>VLOOKUP(A121,[1]Master!$A$1:$BV$5000,4,0)</f>
        <v>BUZZOOLE S.R.L.</v>
      </c>
      <c r="D121" s="5" t="str">
        <f>VLOOKUP(A121,[1]Master!$A$1:$BV$5000,18,0)</f>
        <v>PON R&amp;C + PAC + Risorse Liberate</v>
      </c>
      <c r="E121" s="5" t="str">
        <f>VLOOKUP($A121,[1]Master!$A$1:$BV$5000,10,0)</f>
        <v>NAPOLI</v>
      </c>
      <c r="F121" s="5" t="str">
        <f>VLOOKUP($A121,[1]Master!$A$1:$BV$5000,11,0)</f>
        <v>NA</v>
      </c>
      <c r="G121" s="5" t="str">
        <f>VLOOKUP($A121,[1]Master!$A$1:$BV$5000,12,0)</f>
        <v>Campania</v>
      </c>
      <c r="H121" s="6">
        <f>VLOOKUP($A121,[1]Master!$A$1:$BV$5000,38,0)</f>
        <v>41775</v>
      </c>
      <c r="I121" s="7">
        <f>VLOOKUP($A121,[1]Master!$A$1:$BV$5000,44,0)</f>
        <v>500000</v>
      </c>
      <c r="J121" s="5" t="str">
        <f>VLOOKUP($A121,[1]Master!$A$1:$BV$5000,36,0)</f>
        <v>Cloud computing</v>
      </c>
    </row>
    <row r="122" spans="1:10" x14ac:dyDescent="0.35">
      <c r="A122" s="3">
        <v>8060159</v>
      </c>
      <c r="B122" s="4" t="str">
        <f>VLOOKUP(A122,[1]Master!$A$1:$BV$5000,8,0)</f>
        <v>01560180885</v>
      </c>
      <c r="C122" s="4" t="str">
        <f>VLOOKUP(A122,[1]Master!$A$1:$BV$5000,4,0)</f>
        <v xml:space="preserve">WIKIWEB S.R.L. SEMPLIFICATA	</v>
      </c>
      <c r="D122" s="5" t="str">
        <f>VLOOKUP(A122,[1]Master!$A$1:$BV$5000,18,0)</f>
        <v>PON R&amp;C + PAC + Risorse Liberate</v>
      </c>
      <c r="E122" s="5" t="str">
        <f>VLOOKUP($A122,[1]Master!$A$1:$BV$5000,10,0)</f>
        <v>RAGUSA</v>
      </c>
      <c r="F122" s="5" t="str">
        <f>VLOOKUP($A122,[1]Master!$A$1:$BV$5000,11,0)</f>
        <v>RG</v>
      </c>
      <c r="G122" s="5" t="str">
        <f>VLOOKUP($A122,[1]Master!$A$1:$BV$5000,12,0)</f>
        <v>Sicilia</v>
      </c>
      <c r="H122" s="6">
        <f>VLOOKUP($A122,[1]Master!$A$1:$BV$5000,38,0)</f>
        <v>41725</v>
      </c>
      <c r="I122" s="7">
        <f>VLOOKUP($A122,[1]Master!$A$1:$BV$5000,44,0)</f>
        <v>122407.73</v>
      </c>
      <c r="J122" s="5" t="str">
        <f>VLOOKUP($A122,[1]Master!$A$1:$BV$5000,36,0)</f>
        <v>E-commerce</v>
      </c>
    </row>
    <row r="123" spans="1:10" x14ac:dyDescent="0.35">
      <c r="A123" s="3">
        <v>8061112</v>
      </c>
      <c r="B123" s="4" t="str">
        <f>VLOOKUP(A123,[1]Master!$A$1:$BV$5000,8,0)</f>
        <v>05236410659</v>
      </c>
      <c r="C123" s="4" t="str">
        <f>VLOOKUP(A123,[1]Master!$A$1:$BV$5000,4,0)</f>
        <v>MANIOLA SMART SENSING S.R.L.</v>
      </c>
      <c r="D123" s="5" t="str">
        <f>VLOOKUP(A123,[1]Master!$A$1:$BV$5000,18,0)</f>
        <v>PON R&amp;C + PAC + Risorse Liberate</v>
      </c>
      <c r="E123" s="5" t="str">
        <f>VLOOKUP($A123,[1]Master!$A$1:$BV$5000,10,0)</f>
        <v>CAVA DE’ TIRRENI</v>
      </c>
      <c r="F123" s="5" t="str">
        <f>VLOOKUP($A123,[1]Master!$A$1:$BV$5000,11,0)</f>
        <v>SA</v>
      </c>
      <c r="G123" s="5" t="str">
        <f>VLOOKUP($A123,[1]Master!$A$1:$BV$5000,12,0)</f>
        <v>Campania</v>
      </c>
      <c r="H123" s="6">
        <f>VLOOKUP($A123,[1]Master!$A$1:$BV$5000,38,0)</f>
        <v>41723</v>
      </c>
      <c r="I123" s="7">
        <f>VLOOKUP($A123,[1]Master!$A$1:$BV$5000,44,0)</f>
        <v>141741.15</v>
      </c>
      <c r="J123" s="5" t="str">
        <f>VLOOKUP($A123,[1]Master!$A$1:$BV$5000,36,0)</f>
        <v>Cloud computing</v>
      </c>
    </row>
    <row r="124" spans="1:10" x14ac:dyDescent="0.35">
      <c r="A124" s="3">
        <v>8061304</v>
      </c>
      <c r="B124" s="4" t="str">
        <f>VLOOKUP(A124,[1]Master!$A$1:$BV$5000,8,0)</f>
        <v>05162320872</v>
      </c>
      <c r="C124" s="4" t="str">
        <f>VLOOKUP(A124,[1]Master!$A$1:$BV$5000,4,0)</f>
        <v>NEWSICILIA S.R.L. SEMPLIFICATA</v>
      </c>
      <c r="D124" s="5" t="str">
        <f>VLOOKUP(A124,[1]Master!$A$1:$BV$5000,18,0)</f>
        <v>PON R&amp;C + PAC + Risorse Liberate</v>
      </c>
      <c r="E124" s="5" t="str">
        <f>VLOOKUP($A124,[1]Master!$A$1:$BV$5000,10,0)</f>
        <v>CATANIA</v>
      </c>
      <c r="F124" s="5" t="str">
        <f>VLOOKUP($A124,[1]Master!$A$1:$BV$5000,11,0)</f>
        <v>CT</v>
      </c>
      <c r="G124" s="5" t="str">
        <f>VLOOKUP($A124,[1]Master!$A$1:$BV$5000,12,0)</f>
        <v>Sicilia</v>
      </c>
      <c r="H124" s="6">
        <f>VLOOKUP($A124,[1]Master!$A$1:$BV$5000,38,0)</f>
        <v>41803</v>
      </c>
      <c r="I124" s="7">
        <f>VLOOKUP($A124,[1]Master!$A$1:$BV$5000,44,0)</f>
        <v>213405.21</v>
      </c>
      <c r="J124" s="5" t="str">
        <f>VLOOKUP($A124,[1]Master!$A$1:$BV$5000,36,0)</f>
        <v>Turismo e beni culturali</v>
      </c>
    </row>
    <row r="125" spans="1:10" x14ac:dyDescent="0.35">
      <c r="A125" s="3">
        <v>8062429</v>
      </c>
      <c r="B125" s="4" t="str">
        <f>VLOOKUP(A125,[1]Master!$A$1:$BV$5000,8,0)</f>
        <v>03299200836</v>
      </c>
      <c r="C125" s="4" t="str">
        <f>VLOOKUP(A125,[1]Master!$A$1:$BV$5000,4,0)</f>
        <v>ENERGETICA - SOCIETÀ A RESPONSABILITÀ LIMITATA</v>
      </c>
      <c r="D125" s="5" t="str">
        <f>VLOOKUP(A125,[1]Master!$A$1:$BV$5000,18,0)</f>
        <v>PON R&amp;C + PAC + Risorse Liberate</v>
      </c>
      <c r="E125" s="5" t="str">
        <f>VLOOKUP($A125,[1]Master!$A$1:$BV$5000,10,0)</f>
        <v>MESSINA</v>
      </c>
      <c r="F125" s="5" t="str">
        <f>VLOOKUP($A125,[1]Master!$A$1:$BV$5000,11,0)</f>
        <v>ME</v>
      </c>
      <c r="G125" s="5" t="str">
        <f>VLOOKUP($A125,[1]Master!$A$1:$BV$5000,12,0)</f>
        <v>Sicilia</v>
      </c>
      <c r="H125" s="6">
        <f>VLOOKUP($A125,[1]Master!$A$1:$BV$5000,38,0)</f>
        <v>41725</v>
      </c>
      <c r="I125" s="7">
        <f>VLOOKUP($A125,[1]Master!$A$1:$BV$5000,44,0)</f>
        <v>97046.43</v>
      </c>
      <c r="J125" s="5" t="str">
        <f>VLOOKUP($A125,[1]Master!$A$1:$BV$5000,36,0)</f>
        <v>Ambiente e Energia</v>
      </c>
    </row>
    <row r="126" spans="1:10" x14ac:dyDescent="0.35">
      <c r="A126" s="3">
        <v>8064455</v>
      </c>
      <c r="B126" s="4" t="str">
        <f>VLOOKUP(A126,[1]Master!$A$1:$BV$5000,8,0)</f>
        <v>05177110656</v>
      </c>
      <c r="C126" s="4" t="str">
        <f>VLOOKUP(A126,[1]Master!$A$1:$BV$5000,4,0)</f>
        <v>RETHINK S.R.L.S.</v>
      </c>
      <c r="D126" s="5" t="str">
        <f>VLOOKUP(A126,[1]Master!$A$1:$BV$5000,18,0)</f>
        <v>PAC + Risorse Liberate</v>
      </c>
      <c r="E126" s="5" t="str">
        <f>VLOOKUP($A126,[1]Master!$A$1:$BV$5000,10,0)</f>
        <v>SALERNO</v>
      </c>
      <c r="F126" s="5" t="str">
        <f>VLOOKUP($A126,[1]Master!$A$1:$BV$5000,11,0)</f>
        <v>SA</v>
      </c>
      <c r="G126" s="5" t="str">
        <f>VLOOKUP($A126,[1]Master!$A$1:$BV$5000,12,0)</f>
        <v>Campania</v>
      </c>
      <c r="H126" s="6">
        <f>VLOOKUP($A126,[1]Master!$A$1:$BV$5000,38,0)</f>
        <v>41697</v>
      </c>
      <c r="I126" s="7">
        <f>VLOOKUP($A126,[1]Master!$A$1:$BV$5000,44,0)</f>
        <v>118051</v>
      </c>
      <c r="J126" s="5" t="str">
        <f>VLOOKUP($A126,[1]Master!$A$1:$BV$5000,36,0)</f>
        <v>Cloud computing</v>
      </c>
    </row>
    <row r="127" spans="1:10" x14ac:dyDescent="0.35">
      <c r="A127" s="3">
        <v>8069145</v>
      </c>
      <c r="B127" s="4" t="str">
        <f>VLOOKUP(A127,[1]Master!$A$1:$BV$5000,8,0)</f>
        <v>05170780877</v>
      </c>
      <c r="C127" s="4" t="str">
        <f>VLOOKUP(A127,[1]Master!$A$1:$BV$5000,4,0)</f>
        <v>G.V.R. FOOD &amp; SERVICE - SOCIETÀ A RESPONSABILITÀ LIMITATA</v>
      </c>
      <c r="D127" s="5" t="str">
        <f>VLOOKUP(A127,[1]Master!$A$1:$BV$5000,18,0)</f>
        <v>PON R&amp;C + PAC + Risorse Liberate</v>
      </c>
      <c r="E127" s="5" t="str">
        <f>VLOOKUP($A127,[1]Master!$A$1:$BV$5000,10,0)</f>
        <v>RANDAZZO</v>
      </c>
      <c r="F127" s="5" t="str">
        <f>VLOOKUP($A127,[1]Master!$A$1:$BV$5000,11,0)</f>
        <v>CT</v>
      </c>
      <c r="G127" s="5" t="str">
        <f>VLOOKUP($A127,[1]Master!$A$1:$BV$5000,12,0)</f>
        <v>Sicilia</v>
      </c>
      <c r="H127" s="6">
        <f>VLOOKUP($A127,[1]Master!$A$1:$BV$5000,38,0)</f>
        <v>41803</v>
      </c>
      <c r="I127" s="7">
        <f>VLOOKUP($A127,[1]Master!$A$1:$BV$5000,44,0)</f>
        <v>74066.290000000008</v>
      </c>
      <c r="J127" s="5" t="str">
        <f>VLOOKUP($A127,[1]Master!$A$1:$BV$5000,36,0)</f>
        <v>Infrastruttura e sicurezza</v>
      </c>
    </row>
    <row r="128" spans="1:10" x14ac:dyDescent="0.35">
      <c r="A128" s="3">
        <v>8080007</v>
      </c>
      <c r="B128" s="4" t="str">
        <f>VLOOKUP(A128,[1]Master!$A$1:$BV$5000,8,0)</f>
        <v>07625350728</v>
      </c>
      <c r="C128" s="4" t="str">
        <f>VLOOKUP(A128,[1]Master!$A$1:$BV$5000,4,0)</f>
        <v xml:space="preserve">PLUSIMPLE S.R.L. </v>
      </c>
      <c r="D128" s="5" t="str">
        <f>VLOOKUP(A128,[1]Master!$A$1:$BV$5000,18,0)</f>
        <v>PON R&amp;C + PAC + Risorse Liberate</v>
      </c>
      <c r="E128" s="5" t="str">
        <f>VLOOKUP($A128,[1]Master!$A$1:$BV$5000,10,0)</f>
        <v>CORATO</v>
      </c>
      <c r="F128" s="5" t="str">
        <f>VLOOKUP($A128,[1]Master!$A$1:$BV$5000,11,0)</f>
        <v>BA</v>
      </c>
      <c r="G128" s="5" t="str">
        <f>VLOOKUP($A128,[1]Master!$A$1:$BV$5000,12,0)</f>
        <v>Puglia</v>
      </c>
      <c r="H128" s="6">
        <f>VLOOKUP($A128,[1]Master!$A$1:$BV$5000,38,0)</f>
        <v>41915</v>
      </c>
      <c r="I128" s="7">
        <f>VLOOKUP($A128,[1]Master!$A$1:$BV$5000,44,0)</f>
        <v>264447.57</v>
      </c>
      <c r="J128" s="5" t="str">
        <f>VLOOKUP($A128,[1]Master!$A$1:$BV$5000,36,0)</f>
        <v>Life Sciences</v>
      </c>
    </row>
    <row r="129" spans="1:10" x14ac:dyDescent="0.35">
      <c r="A129" s="3">
        <v>8081585</v>
      </c>
      <c r="B129" s="4" t="str">
        <f>VLOOKUP(A129,[1]Master!$A$1:$BV$5000,8,0)</f>
        <v>02814440646</v>
      </c>
      <c r="C129" s="4" t="str">
        <f>VLOOKUP(A129,[1]Master!$A$1:$BV$5000,4,0)</f>
        <v>LABORATORIO SALUTE S.R.L.S</v>
      </c>
      <c r="D129" s="5" t="str">
        <f>VLOOKUP(A129,[1]Master!$A$1:$BV$5000,18,0)</f>
        <v>PON R&amp;C + PAC + Risorse Liberate</v>
      </c>
      <c r="E129" s="5" t="str">
        <f>VLOOKUP($A129,[1]Master!$A$1:$BV$5000,10,0)</f>
        <v>MERCOGLIANO</v>
      </c>
      <c r="F129" s="5" t="str">
        <f>VLOOKUP($A129,[1]Master!$A$1:$BV$5000,11,0)</f>
        <v>AV</v>
      </c>
      <c r="G129" s="5" t="str">
        <f>VLOOKUP($A129,[1]Master!$A$1:$BV$5000,12,0)</f>
        <v>Campania</v>
      </c>
      <c r="H129" s="6">
        <f>VLOOKUP($A129,[1]Master!$A$1:$BV$5000,38,0)</f>
        <v>41891</v>
      </c>
      <c r="I129" s="7">
        <f>VLOOKUP($A129,[1]Master!$A$1:$BV$5000,44,0)</f>
        <v>479989</v>
      </c>
      <c r="J129" s="5" t="str">
        <f>VLOOKUP($A129,[1]Master!$A$1:$BV$5000,36,0)</f>
        <v>Life Sciences</v>
      </c>
    </row>
    <row r="130" spans="1:10" x14ac:dyDescent="0.35">
      <c r="A130" s="3">
        <v>8088859</v>
      </c>
      <c r="B130" s="4" t="str">
        <f>VLOOKUP(A130,[1]Master!$A$1:$BV$5000,8,0)</f>
        <v>05131090879</v>
      </c>
      <c r="C130" s="4" t="str">
        <f>VLOOKUP(A130,[1]Master!$A$1:$BV$5000,4,0)</f>
        <v>SMARTOURISM S.R.L.S.</v>
      </c>
      <c r="D130" s="5" t="str">
        <f>VLOOKUP(A130,[1]Master!$A$1:$BV$5000,18,0)</f>
        <v>PON R&amp;C + PAC + Risorse Liberate</v>
      </c>
      <c r="E130" s="5" t="str">
        <f>VLOOKUP($A130,[1]Master!$A$1:$BV$5000,10,0)</f>
        <v>CATANIA</v>
      </c>
      <c r="F130" s="5" t="str">
        <f>VLOOKUP($A130,[1]Master!$A$1:$BV$5000,11,0)</f>
        <v>CT</v>
      </c>
      <c r="G130" s="5" t="str">
        <f>VLOOKUP($A130,[1]Master!$A$1:$BV$5000,12,0)</f>
        <v>Sicilia</v>
      </c>
      <c r="H130" s="6">
        <f>VLOOKUP($A130,[1]Master!$A$1:$BV$5000,38,0)</f>
        <v>41855</v>
      </c>
      <c r="I130" s="7">
        <f>VLOOKUP($A130,[1]Master!$A$1:$BV$5000,44,0)</f>
        <v>305852.70999999996</v>
      </c>
      <c r="J130" s="5" t="str">
        <f>VLOOKUP($A130,[1]Master!$A$1:$BV$5000,36,0)</f>
        <v>Turismo e beni culturali</v>
      </c>
    </row>
    <row r="131" spans="1:10" x14ac:dyDescent="0.35">
      <c r="A131" s="3">
        <v>8109379</v>
      </c>
      <c r="B131" s="4" t="str">
        <f>VLOOKUP(A131,[1]Master!$A$1:$BV$5000,8,0)</f>
        <v>05191380871</v>
      </c>
      <c r="C131" s="4" t="str">
        <f>VLOOKUP(A131,[1]Master!$A$1:$BV$5000,4,0)</f>
        <v>UBIQUE SRL</v>
      </c>
      <c r="D131" s="5" t="str">
        <f>VLOOKUP(A131,[1]Master!$A$1:$BV$5000,18,0)</f>
        <v>PON R&amp;C + PAC + Risorse Liberate</v>
      </c>
      <c r="E131" s="5" t="str">
        <f>VLOOKUP($A131,[1]Master!$A$1:$BV$5000,10,0)</f>
        <v>ZAFFERANA ETNEA</v>
      </c>
      <c r="F131" s="5" t="str">
        <f>VLOOKUP($A131,[1]Master!$A$1:$BV$5000,11,0)</f>
        <v>CT</v>
      </c>
      <c r="G131" s="5" t="str">
        <f>VLOOKUP($A131,[1]Master!$A$1:$BV$5000,12,0)</f>
        <v>Sicilia</v>
      </c>
      <c r="H131" s="6">
        <f>VLOOKUP($A131,[1]Master!$A$1:$BV$5000,38,0)</f>
        <v>41899</v>
      </c>
      <c r="I131" s="7">
        <f>VLOOKUP($A131,[1]Master!$A$1:$BV$5000,44,0)</f>
        <v>284964.66000000003</v>
      </c>
      <c r="J131" s="5" t="str">
        <f>VLOOKUP($A131,[1]Master!$A$1:$BV$5000,36,0)</f>
        <v>Socialnetwork</v>
      </c>
    </row>
    <row r="132" spans="1:10" x14ac:dyDescent="0.35">
      <c r="A132" s="3">
        <v>8111553</v>
      </c>
      <c r="B132" s="4" t="str">
        <f>VLOOKUP(A132,[1]Master!$A$1:$BV$5000,8,0)</f>
        <v>05161710875</v>
      </c>
      <c r="C132" s="4" t="str">
        <f>VLOOKUP(A132,[1]Master!$A$1:$BV$5000,4,0)</f>
        <v>ERA ENGINEERING  SRL</v>
      </c>
      <c r="D132" s="5" t="str">
        <f>VLOOKUP(A132,[1]Master!$A$1:$BV$5000,18,0)</f>
        <v>PON R&amp;C + PAC + Risorse Liberate</v>
      </c>
      <c r="E132" s="5" t="str">
        <f>VLOOKUP($A132,[1]Master!$A$1:$BV$5000,10,0)</f>
        <v>CATANIA</v>
      </c>
      <c r="F132" s="5" t="str">
        <f>VLOOKUP($A132,[1]Master!$A$1:$BV$5000,11,0)</f>
        <v>CT</v>
      </c>
      <c r="G132" s="5" t="str">
        <f>VLOOKUP($A132,[1]Master!$A$1:$BV$5000,12,0)</f>
        <v>Sicilia</v>
      </c>
      <c r="H132" s="6">
        <f>VLOOKUP($A132,[1]Master!$A$1:$BV$5000,38,0)</f>
        <v>41817</v>
      </c>
      <c r="I132" s="7">
        <f>VLOOKUP($A132,[1]Master!$A$1:$BV$5000,44,0)</f>
        <v>159788.27000000002</v>
      </c>
      <c r="J132" s="5" t="str">
        <f>VLOOKUP($A132,[1]Master!$A$1:$BV$5000,36,0)</f>
        <v>Infrastruttura e sicurezza</v>
      </c>
    </row>
    <row r="133" spans="1:10" x14ac:dyDescent="0.35">
      <c r="A133" s="3">
        <v>8113364</v>
      </c>
      <c r="B133" s="4" t="str">
        <f>VLOOKUP(A133,[1]Master!$A$1:$BV$5000,8,0)</f>
        <v>07701861218</v>
      </c>
      <c r="C133" s="4" t="str">
        <f>VLOOKUP(A133,[1]Master!$A$1:$BV$5000,4,0)</f>
        <v>TIPAGO S.R.L.</v>
      </c>
      <c r="D133" s="5" t="str">
        <f>VLOOKUP(A133,[1]Master!$A$1:$BV$5000,18,0)</f>
        <v>PAC + Risorse Liberate</v>
      </c>
      <c r="E133" s="5" t="str">
        <f>VLOOKUP($A133,[1]Master!$A$1:$BV$5000,10,0)</f>
        <v>NAPOLI</v>
      </c>
      <c r="F133" s="5" t="str">
        <f>VLOOKUP($A133,[1]Master!$A$1:$BV$5000,11,0)</f>
        <v>NA</v>
      </c>
      <c r="G133" s="5" t="str">
        <f>VLOOKUP($A133,[1]Master!$A$1:$BV$5000,12,0)</f>
        <v>Campania</v>
      </c>
      <c r="H133" s="6">
        <f>VLOOKUP($A133,[1]Master!$A$1:$BV$5000,38,0)</f>
        <v>41806</v>
      </c>
      <c r="I133" s="7">
        <f>VLOOKUP($A133,[1]Master!$A$1:$BV$5000,44,0)</f>
        <v>223548.99</v>
      </c>
      <c r="J133" s="5" t="str">
        <f>VLOOKUP($A133,[1]Master!$A$1:$BV$5000,36,0)</f>
        <v>Smart cities</v>
      </c>
    </row>
    <row r="134" spans="1:10" x14ac:dyDescent="0.35">
      <c r="A134" s="3">
        <v>8118257</v>
      </c>
      <c r="B134" s="4" t="str">
        <f>VLOOKUP(A134,[1]Master!$A$1:$BV$5000,8,0)</f>
        <v>05172730870</v>
      </c>
      <c r="C134" s="4" t="str">
        <f>VLOOKUP(A134,[1]Master!$A$1:$BV$5000,4,0)</f>
        <v>GREENLINE MED S.R.L.</v>
      </c>
      <c r="D134" s="5" t="str">
        <f>VLOOKUP(A134,[1]Master!$A$1:$BV$5000,18,0)</f>
        <v>PON R&amp;C + PAC + Risorse Liberate</v>
      </c>
      <c r="E134" s="5" t="str">
        <f>VLOOKUP($A134,[1]Master!$A$1:$BV$5000,10,0)</f>
        <v>ACI SANT’ANTONIO</v>
      </c>
      <c r="F134" s="5" t="str">
        <f>VLOOKUP($A134,[1]Master!$A$1:$BV$5000,11,0)</f>
        <v>CT</v>
      </c>
      <c r="G134" s="5" t="str">
        <f>VLOOKUP($A134,[1]Master!$A$1:$BV$5000,12,0)</f>
        <v>Sicilia</v>
      </c>
      <c r="H134" s="6">
        <f>VLOOKUP($A134,[1]Master!$A$1:$BV$5000,38,0)</f>
        <v>41886</v>
      </c>
      <c r="I134" s="7">
        <f>VLOOKUP($A134,[1]Master!$A$1:$BV$5000,44,0)</f>
        <v>368616</v>
      </c>
      <c r="J134" s="5" t="str">
        <f>VLOOKUP($A134,[1]Master!$A$1:$BV$5000,36,0)</f>
        <v>Materiali Innovativi</v>
      </c>
    </row>
    <row r="135" spans="1:10" x14ac:dyDescent="0.35">
      <c r="A135" s="3">
        <v>8118994</v>
      </c>
      <c r="B135" s="4" t="str">
        <f>VLOOKUP(A135,[1]Master!$A$1:$BV$5000,8,0)</f>
        <v>03340810799</v>
      </c>
      <c r="C135" s="4" t="str">
        <f>VLOOKUP(A135,[1]Master!$A$1:$BV$5000,4,0)</f>
        <v>PERSONAL TRAVELS S.R.L.S.</v>
      </c>
      <c r="D135" s="5" t="str">
        <f>VLOOKUP(A135,[1]Master!$A$1:$BV$5000,18,0)</f>
        <v>PON R&amp;C + PAC + Risorse Liberate</v>
      </c>
      <c r="E135" s="5" t="str">
        <f>VLOOKUP($A135,[1]Master!$A$1:$BV$5000,10,0)</f>
        <v>LAMEZIA TERME</v>
      </c>
      <c r="F135" s="5" t="str">
        <f>VLOOKUP($A135,[1]Master!$A$1:$BV$5000,11,0)</f>
        <v>CZ</v>
      </c>
      <c r="G135" s="5" t="str">
        <f>VLOOKUP($A135,[1]Master!$A$1:$BV$5000,12,0)</f>
        <v>Calabria</v>
      </c>
      <c r="H135" s="6">
        <f>VLOOKUP($A135,[1]Master!$A$1:$BV$5000,38,0)</f>
        <v>41775</v>
      </c>
      <c r="I135" s="7">
        <f>VLOOKUP($A135,[1]Master!$A$1:$BV$5000,44,0)</f>
        <v>168242.34</v>
      </c>
      <c r="J135" s="5" t="str">
        <f>VLOOKUP($A135,[1]Master!$A$1:$BV$5000,36,0)</f>
        <v>Turismo e beni culturali</v>
      </c>
    </row>
    <row r="136" spans="1:10" x14ac:dyDescent="0.35">
      <c r="A136" s="3">
        <v>8122891</v>
      </c>
      <c r="B136" s="4" t="str">
        <f>VLOOKUP(A136,[1]Master!$A$1:$BV$5000,8,0)</f>
        <v>03951350614</v>
      </c>
      <c r="C136" s="4" t="str">
        <f>VLOOKUP(A136,[1]Master!$A$1:$BV$5000,4,0)</f>
        <v xml:space="preserve">VOLO CONSULTING SRL	</v>
      </c>
      <c r="D136" s="5" t="str">
        <f>VLOOKUP(A136,[1]Master!$A$1:$BV$5000,18,0)</f>
        <v>PON R&amp;C + PAC + Risorse Liberate</v>
      </c>
      <c r="E136" s="5" t="str">
        <f>VLOOKUP($A136,[1]Master!$A$1:$BV$5000,10,0)</f>
        <v>SAN PRISCO</v>
      </c>
      <c r="F136" s="5" t="str">
        <f>VLOOKUP($A136,[1]Master!$A$1:$BV$5000,11,0)</f>
        <v>CE</v>
      </c>
      <c r="G136" s="5" t="str">
        <f>VLOOKUP($A136,[1]Master!$A$1:$BV$5000,12,0)</f>
        <v>Campania</v>
      </c>
      <c r="H136" s="6">
        <f>VLOOKUP($A136,[1]Master!$A$1:$BV$5000,38,0)</f>
        <v>41775</v>
      </c>
      <c r="I136" s="7">
        <f>VLOOKUP($A136,[1]Master!$A$1:$BV$5000,44,0)</f>
        <v>272396.32</v>
      </c>
      <c r="J136" s="5" t="str">
        <f>VLOOKUP($A136,[1]Master!$A$1:$BV$5000,36,0)</f>
        <v>Life Sciences</v>
      </c>
    </row>
    <row r="137" spans="1:10" x14ac:dyDescent="0.35">
      <c r="A137" s="3">
        <v>8129161</v>
      </c>
      <c r="B137" s="4" t="str">
        <f>VLOOKUP(A137,[1]Master!$A$1:$BV$5000,8,0)</f>
        <v>05132490870</v>
      </c>
      <c r="C137" s="4" t="str">
        <f>VLOOKUP(A137,[1]Master!$A$1:$BV$5000,4,0)</f>
        <v>ELLYBEE SRL</v>
      </c>
      <c r="D137" s="5" t="str">
        <f>VLOOKUP(A137,[1]Master!$A$1:$BV$5000,18,0)</f>
        <v>PON R&amp;C + PAC + Risorse Liberate</v>
      </c>
      <c r="E137" s="5" t="str">
        <f>VLOOKUP($A137,[1]Master!$A$1:$BV$5000,10,0)</f>
        <v>SAN GREGORIO DI CATANIA</v>
      </c>
      <c r="F137" s="5" t="str">
        <f>VLOOKUP($A137,[1]Master!$A$1:$BV$5000,11,0)</f>
        <v>CT</v>
      </c>
      <c r="G137" s="5" t="str">
        <f>VLOOKUP($A137,[1]Master!$A$1:$BV$5000,12,0)</f>
        <v>Sicilia</v>
      </c>
      <c r="H137" s="6">
        <f>VLOOKUP($A137,[1]Master!$A$1:$BV$5000,38,0)</f>
        <v>41697</v>
      </c>
      <c r="I137" s="7">
        <f>VLOOKUP($A137,[1]Master!$A$1:$BV$5000,44,0)</f>
        <v>44664</v>
      </c>
      <c r="J137" s="5" t="str">
        <f>VLOOKUP($A137,[1]Master!$A$1:$BV$5000,36,0)</f>
        <v>Smart cities</v>
      </c>
    </row>
    <row r="138" spans="1:10" x14ac:dyDescent="0.35">
      <c r="A138" s="3">
        <v>8131154</v>
      </c>
      <c r="B138" s="4" t="str">
        <f>VLOOKUP(A138,[1]Master!$A$1:$BV$5000,8,0)</f>
        <v>07793351219</v>
      </c>
      <c r="C138" s="4" t="str">
        <f>VLOOKUP(A138,[1]Master!$A$1:$BV$5000,4,0)</f>
        <v>WMCOMM S.R.L.</v>
      </c>
      <c r="D138" s="5" t="str">
        <f>VLOOKUP(A138,[1]Master!$A$1:$BV$5000,18,0)</f>
        <v>PON R&amp;C + PAC + Risorse Liberate</v>
      </c>
      <c r="E138" s="5" t="str">
        <f>VLOOKUP($A138,[1]Master!$A$1:$BV$5000,10,0)</f>
        <v>NAPOLI</v>
      </c>
      <c r="F138" s="5" t="str">
        <f>VLOOKUP($A138,[1]Master!$A$1:$BV$5000,11,0)</f>
        <v>NA</v>
      </c>
      <c r="G138" s="5" t="str">
        <f>VLOOKUP($A138,[1]Master!$A$1:$BV$5000,12,0)</f>
        <v>Campania</v>
      </c>
      <c r="H138" s="6">
        <f>VLOOKUP($A138,[1]Master!$A$1:$BV$5000,38,0)</f>
        <v>41899</v>
      </c>
      <c r="I138" s="7">
        <f>VLOOKUP($A138,[1]Master!$A$1:$BV$5000,44,0)</f>
        <v>216474.75</v>
      </c>
      <c r="J138" s="5" t="str">
        <f>VLOOKUP($A138,[1]Master!$A$1:$BV$5000,36,0)</f>
        <v>E-commerce</v>
      </c>
    </row>
    <row r="139" spans="1:10" x14ac:dyDescent="0.35">
      <c r="A139" s="3">
        <v>8138219</v>
      </c>
      <c r="B139" s="4" t="str">
        <f>VLOOKUP(A139,[1]Master!$A$1:$BV$5000,8,0)</f>
        <v>05174780873</v>
      </c>
      <c r="C139" s="4" t="str">
        <f>VLOOKUP(A139,[1]Master!$A$1:$BV$5000,4,0)</f>
        <v>SPORTERED SRL</v>
      </c>
      <c r="D139" s="5" t="str">
        <f>VLOOKUP(A139,[1]Master!$A$1:$BV$5000,18,0)</f>
        <v>PON R&amp;C + PAC + Risorse Liberate</v>
      </c>
      <c r="E139" s="5" t="str">
        <f>VLOOKUP($A139,[1]Master!$A$1:$BV$5000,10,0)</f>
        <v>CATANIA</v>
      </c>
      <c r="F139" s="5" t="str">
        <f>VLOOKUP($A139,[1]Master!$A$1:$BV$5000,11,0)</f>
        <v>CT</v>
      </c>
      <c r="G139" s="5" t="str">
        <f>VLOOKUP($A139,[1]Master!$A$1:$BV$5000,12,0)</f>
        <v>Sicilia</v>
      </c>
      <c r="H139" s="6">
        <f>VLOOKUP($A139,[1]Master!$A$1:$BV$5000,38,0)</f>
        <v>41855</v>
      </c>
      <c r="I139" s="7">
        <f>VLOOKUP($A139,[1]Master!$A$1:$BV$5000,44,0)</f>
        <v>239267.78</v>
      </c>
      <c r="J139" s="5" t="str">
        <f>VLOOKUP($A139,[1]Master!$A$1:$BV$5000,36,0)</f>
        <v>Cloud computing</v>
      </c>
    </row>
    <row r="140" spans="1:10" x14ac:dyDescent="0.35">
      <c r="A140" s="3">
        <v>8154301</v>
      </c>
      <c r="B140" s="4" t="str">
        <f>VLOOKUP(A140,[1]Master!$A$1:$BV$5000,8,0)</f>
        <v>01562440881</v>
      </c>
      <c r="C140" s="4" t="str">
        <f>VLOOKUP(A140,[1]Master!$A$1:$BV$5000,4,0)</f>
        <v>18 SPAZI SRLS</v>
      </c>
      <c r="D140" s="5" t="str">
        <f>VLOOKUP(A140,[1]Master!$A$1:$BV$5000,18,0)</f>
        <v>PON R&amp;C + PAC + Risorse Liberate</v>
      </c>
      <c r="E140" s="5" t="str">
        <f>VLOOKUP($A140,[1]Master!$A$1:$BV$5000,10,0)</f>
        <v>VITTORIA</v>
      </c>
      <c r="F140" s="5" t="str">
        <f>VLOOKUP($A140,[1]Master!$A$1:$BV$5000,11,0)</f>
        <v>RG</v>
      </c>
      <c r="G140" s="5" t="str">
        <f>VLOOKUP($A140,[1]Master!$A$1:$BV$5000,12,0)</f>
        <v>Sicilia</v>
      </c>
      <c r="H140" s="6">
        <f>VLOOKUP($A140,[1]Master!$A$1:$BV$5000,38,0)</f>
        <v>41745</v>
      </c>
      <c r="I140" s="7">
        <f>VLOOKUP($A140,[1]Master!$A$1:$BV$5000,44,0)</f>
        <v>44010.03</v>
      </c>
      <c r="J140" s="5" t="str">
        <f>VLOOKUP($A140,[1]Master!$A$1:$BV$5000,36,0)</f>
        <v>Cloud computing</v>
      </c>
    </row>
    <row r="141" spans="1:10" x14ac:dyDescent="0.35">
      <c r="A141" s="3">
        <v>8155037</v>
      </c>
      <c r="B141" s="4" t="str">
        <f>VLOOKUP(A141,[1]Master!$A$1:$BV$5000,8,0)</f>
        <v>02796900641</v>
      </c>
      <c r="C141" s="4" t="str">
        <f>VLOOKUP(A141,[1]Master!$A$1:$BV$5000,4,0)</f>
        <v>SMART ESTRATEGY S.R.L.S. (UNIPERSONALE)</v>
      </c>
      <c r="D141" s="5" t="str">
        <f>VLOOKUP(A141,[1]Master!$A$1:$BV$5000,18,0)</f>
        <v>PON R&amp;C + Risorse Liberate</v>
      </c>
      <c r="E141" s="5" t="str">
        <f>VLOOKUP($A141,[1]Master!$A$1:$BV$5000,10,0)</f>
        <v>ATRIPALDA</v>
      </c>
      <c r="F141" s="5" t="str">
        <f>VLOOKUP($A141,[1]Master!$A$1:$BV$5000,11,0)</f>
        <v>AV</v>
      </c>
      <c r="G141" s="5" t="str">
        <f>VLOOKUP($A141,[1]Master!$A$1:$BV$5000,12,0)</f>
        <v>Campania</v>
      </c>
      <c r="H141" s="6">
        <f>VLOOKUP($A141,[1]Master!$A$1:$BV$5000,38,0)</f>
        <v>41737</v>
      </c>
      <c r="I141" s="7">
        <f>VLOOKUP($A141,[1]Master!$A$1:$BV$5000,44,0)</f>
        <v>65587</v>
      </c>
      <c r="J141" s="5" t="str">
        <f>VLOOKUP($A141,[1]Master!$A$1:$BV$5000,36,0)</f>
        <v>E-commerce</v>
      </c>
    </row>
    <row r="142" spans="1:10" x14ac:dyDescent="0.35">
      <c r="A142" s="3">
        <v>8155562</v>
      </c>
      <c r="B142" s="4" t="str">
        <f>VLOOKUP(A142,[1]Master!$A$1:$BV$5000,8,0)</f>
        <v>07758391218</v>
      </c>
      <c r="C142" s="4" t="str">
        <f>VLOOKUP(A142,[1]Master!$A$1:$BV$5000,4,0)</f>
        <v>HEALTHADVISOR S.R.L.</v>
      </c>
      <c r="D142" s="5" t="str">
        <f>VLOOKUP(A142,[1]Master!$A$1:$BV$5000,18,0)</f>
        <v>PON R&amp;C + PAC + Risorse Liberate</v>
      </c>
      <c r="E142" s="5" t="str">
        <f>VLOOKUP($A142,[1]Master!$A$1:$BV$5000,10,0)</f>
        <v>NAPOLI</v>
      </c>
      <c r="F142" s="5" t="str">
        <f>VLOOKUP($A142,[1]Master!$A$1:$BV$5000,11,0)</f>
        <v>NA</v>
      </c>
      <c r="G142" s="5" t="str">
        <f>VLOOKUP($A142,[1]Master!$A$1:$BV$5000,12,0)</f>
        <v>Campania</v>
      </c>
      <c r="H142" s="6">
        <f>VLOOKUP($A142,[1]Master!$A$1:$BV$5000,38,0)</f>
        <v>41975</v>
      </c>
      <c r="I142" s="7">
        <f>VLOOKUP($A142,[1]Master!$A$1:$BV$5000,44,0)</f>
        <v>492969</v>
      </c>
      <c r="J142" s="5" t="str">
        <f>VLOOKUP($A142,[1]Master!$A$1:$BV$5000,36,0)</f>
        <v>Cloud computing</v>
      </c>
    </row>
    <row r="143" spans="1:10" x14ac:dyDescent="0.35">
      <c r="A143" s="3">
        <v>8157172</v>
      </c>
      <c r="B143" s="4" t="str">
        <f>VLOOKUP(A143,[1]Master!$A$1:$BV$5000,8,0)</f>
        <v>05156860875</v>
      </c>
      <c r="C143" s="4" t="str">
        <f>VLOOKUP(A143,[1]Master!$A$1:$BV$5000,4,0)</f>
        <v xml:space="preserve">HISTORICAL STRUCTURAL ANALYSIS S.R.L. SEMPLIFICATA </v>
      </c>
      <c r="D143" s="5" t="str">
        <f>VLOOKUP(A143,[1]Master!$A$1:$BV$5000,18,0)</f>
        <v>PON R&amp;C + PAC + Risorse Liberate</v>
      </c>
      <c r="E143" s="5" t="str">
        <f>VLOOKUP($A143,[1]Master!$A$1:$BV$5000,10,0)</f>
        <v>n.d.</v>
      </c>
      <c r="F143" s="5" t="str">
        <f>VLOOKUP($A143,[1]Master!$A$1:$BV$5000,11,0)</f>
        <v>CT</v>
      </c>
      <c r="G143" s="5" t="str">
        <f>VLOOKUP($A143,[1]Master!$A$1:$BV$5000,12,0)</f>
        <v>Sicilia</v>
      </c>
      <c r="H143" s="6">
        <f>VLOOKUP($A143,[1]Master!$A$1:$BV$5000,38,0)</f>
        <v>41785</v>
      </c>
      <c r="I143" s="7">
        <f>VLOOKUP($A143,[1]Master!$A$1:$BV$5000,44,0)</f>
        <v>187331.34</v>
      </c>
      <c r="J143" s="5" t="str">
        <f>VLOOKUP($A143,[1]Master!$A$1:$BV$5000,36,0)</f>
        <v>Materiali Innovativi</v>
      </c>
    </row>
    <row r="144" spans="1:10" x14ac:dyDescent="0.35">
      <c r="A144" s="3">
        <v>8165800</v>
      </c>
      <c r="B144" s="4" t="str">
        <f>VLOOKUP(A144,[1]Master!$A$1:$BV$5000,8,0)</f>
        <v>07751631214</v>
      </c>
      <c r="C144" s="4" t="str">
        <f>VLOOKUP(A144,[1]Master!$A$1:$BV$5000,4,0)</f>
        <v>FULL HEADS S.R.L.S.</v>
      </c>
      <c r="D144" s="5" t="str">
        <f>VLOOKUP(A144,[1]Master!$A$1:$BV$5000,18,0)</f>
        <v>PON R&amp;C + PAC + Risorse Liberate</v>
      </c>
      <c r="E144" s="5" t="str">
        <f>VLOOKUP($A144,[1]Master!$A$1:$BV$5000,10,0)</f>
        <v>POZZUOLI</v>
      </c>
      <c r="F144" s="5" t="str">
        <f>VLOOKUP($A144,[1]Master!$A$1:$BV$5000,11,0)</f>
        <v>NA</v>
      </c>
      <c r="G144" s="5" t="str">
        <f>VLOOKUP($A144,[1]Master!$A$1:$BV$5000,12,0)</f>
        <v>Campania</v>
      </c>
      <c r="H144" s="6">
        <f>VLOOKUP($A144,[1]Master!$A$1:$BV$5000,38,0)</f>
        <v>41775</v>
      </c>
      <c r="I144" s="7">
        <f>VLOOKUP($A144,[1]Master!$A$1:$BV$5000,44,0)</f>
        <v>126240.81</v>
      </c>
      <c r="J144" s="5" t="str">
        <f>VLOOKUP($A144,[1]Master!$A$1:$BV$5000,36,0)</f>
        <v>Cloud computing</v>
      </c>
    </row>
    <row r="145" spans="1:10" x14ac:dyDescent="0.35">
      <c r="A145" s="3">
        <v>8168969</v>
      </c>
      <c r="B145" s="4" t="str">
        <f>VLOOKUP(A145,[1]Master!$A$1:$BV$5000,8,0)</f>
        <v>07808211218</v>
      </c>
      <c r="C145" s="4" t="str">
        <f>VLOOKUP(A145,[1]Master!$A$1:$BV$5000,4,0)</f>
        <v>BEVISION SRLS</v>
      </c>
      <c r="D145" s="5" t="str">
        <f>VLOOKUP(A145,[1]Master!$A$1:$BV$5000,18,0)</f>
        <v>PON R&amp;C + PAC + Risorse Liberate</v>
      </c>
      <c r="E145" s="5" t="str">
        <f>VLOOKUP($A145,[1]Master!$A$1:$BV$5000,10,0)</f>
        <v>NAPOLI</v>
      </c>
      <c r="F145" s="5" t="str">
        <f>VLOOKUP($A145,[1]Master!$A$1:$BV$5000,11,0)</f>
        <v>NA</v>
      </c>
      <c r="G145" s="5" t="str">
        <f>VLOOKUP($A145,[1]Master!$A$1:$BV$5000,12,0)</f>
        <v>Campania</v>
      </c>
      <c r="H145" s="6">
        <f>VLOOKUP($A145,[1]Master!$A$1:$BV$5000,38,0)</f>
        <v>41891</v>
      </c>
      <c r="I145" s="7">
        <f>VLOOKUP($A145,[1]Master!$A$1:$BV$5000,44,0)</f>
        <v>223476.73</v>
      </c>
      <c r="J145" s="5" t="str">
        <f>VLOOKUP($A145,[1]Master!$A$1:$BV$5000,36,0)</f>
        <v>Socialnetwork</v>
      </c>
    </row>
    <row r="146" spans="1:10" x14ac:dyDescent="0.35">
      <c r="A146" s="3">
        <v>8171150</v>
      </c>
      <c r="B146" s="4" t="str">
        <f>VLOOKUP(A146,[1]Master!$A$1:$BV$5000,8,0)</f>
        <v>07616050725</v>
      </c>
      <c r="C146" s="4" t="str">
        <f>VLOOKUP(A146,[1]Master!$A$1:$BV$5000,4,0)</f>
        <v>PEERFORMER.COM SRL</v>
      </c>
      <c r="D146" s="5" t="str">
        <f>VLOOKUP(A146,[1]Master!$A$1:$BV$5000,18,0)</f>
        <v>PON R&amp;C + PAC + Risorse Liberate</v>
      </c>
      <c r="E146" s="5" t="str">
        <f>VLOOKUP($A146,[1]Master!$A$1:$BV$5000,10,0)</f>
        <v>BARI</v>
      </c>
      <c r="F146" s="5" t="str">
        <f>VLOOKUP($A146,[1]Master!$A$1:$BV$5000,11,0)</f>
        <v>BA</v>
      </c>
      <c r="G146" s="5" t="str">
        <f>VLOOKUP($A146,[1]Master!$A$1:$BV$5000,12,0)</f>
        <v>Puglia</v>
      </c>
      <c r="H146" s="6">
        <f>VLOOKUP($A146,[1]Master!$A$1:$BV$5000,38,0)</f>
        <v>41827</v>
      </c>
      <c r="I146" s="7">
        <f>VLOOKUP($A146,[1]Master!$A$1:$BV$5000,44,0)</f>
        <v>144001.01</v>
      </c>
      <c r="J146" s="5" t="str">
        <f>VLOOKUP($A146,[1]Master!$A$1:$BV$5000,36,0)</f>
        <v>Cloud computing</v>
      </c>
    </row>
    <row r="147" spans="1:10" x14ac:dyDescent="0.35">
      <c r="A147" s="3">
        <v>8176147</v>
      </c>
      <c r="B147" s="4" t="str">
        <f>VLOOKUP(A147,[1]Master!$A$1:$BV$5000,8,0)</f>
        <v>05156200874</v>
      </c>
      <c r="C147" s="4" t="str">
        <f>VLOOKUP(A147,[1]Master!$A$1:$BV$5000,4,0)</f>
        <v>ITALY TERROIR SRL</v>
      </c>
      <c r="D147" s="5" t="str">
        <f>VLOOKUP(A147,[1]Master!$A$1:$BV$5000,18,0)</f>
        <v>PON R&amp;C + PAC + Risorse Liberate</v>
      </c>
      <c r="E147" s="5" t="str">
        <f>VLOOKUP($A147,[1]Master!$A$1:$BV$5000,10,0)</f>
        <v>n.d.</v>
      </c>
      <c r="F147" s="5" t="str">
        <f>VLOOKUP($A147,[1]Master!$A$1:$BV$5000,11,0)</f>
        <v>n.d.</v>
      </c>
      <c r="G147" s="5" t="str">
        <f>VLOOKUP($A147,[1]Master!$A$1:$BV$5000,12,0)</f>
        <v>Sicilia</v>
      </c>
      <c r="H147" s="6">
        <f>VLOOKUP($A147,[1]Master!$A$1:$BV$5000,38,0)</f>
        <v>41775</v>
      </c>
      <c r="I147" s="7">
        <f>VLOOKUP($A147,[1]Master!$A$1:$BV$5000,44,0)</f>
        <v>343183.41000000003</v>
      </c>
      <c r="J147" s="5" t="str">
        <f>VLOOKUP($A147,[1]Master!$A$1:$BV$5000,36,0)</f>
        <v>E-commerce</v>
      </c>
    </row>
    <row r="148" spans="1:10" x14ac:dyDescent="0.35">
      <c r="A148" s="3">
        <v>8179361</v>
      </c>
      <c r="B148" s="4" t="str">
        <f>VLOOKUP(A148,[1]Master!$A$1:$BV$5000,8,0)</f>
        <v>07697721210</v>
      </c>
      <c r="C148" s="4" t="str">
        <f>VLOOKUP(A148,[1]Master!$A$1:$BV$5000,4,0)</f>
        <v xml:space="preserve">MEDINA SOCIETA COOPERATIVA GIORNALISTICA  A R.L.			</v>
      </c>
      <c r="D148" s="5" t="str">
        <f>VLOOKUP(A148,[1]Master!$A$1:$BV$5000,18,0)</f>
        <v>PAC + Risorse Liberate</v>
      </c>
      <c r="E148" s="5" t="str">
        <f>VLOOKUP($A148,[1]Master!$A$1:$BV$5000,10,0)</f>
        <v>TORRE ANNUNZIATA</v>
      </c>
      <c r="F148" s="5" t="str">
        <f>VLOOKUP($A148,[1]Master!$A$1:$BV$5000,11,0)</f>
        <v>NA</v>
      </c>
      <c r="G148" s="5" t="str">
        <f>VLOOKUP($A148,[1]Master!$A$1:$BV$5000,12,0)</f>
        <v>Campania</v>
      </c>
      <c r="H148" s="6">
        <f>VLOOKUP($A148,[1]Master!$A$1:$BV$5000,38,0)</f>
        <v>41723</v>
      </c>
      <c r="I148" s="7">
        <f>VLOOKUP($A148,[1]Master!$A$1:$BV$5000,44,0)</f>
        <v>131699.95000000001</v>
      </c>
      <c r="J148" s="5" t="str">
        <f>VLOOKUP($A148,[1]Master!$A$1:$BV$5000,36,0)</f>
        <v>Turismo e beni culturali</v>
      </c>
    </row>
    <row r="149" spans="1:10" x14ac:dyDescent="0.35">
      <c r="A149" s="3">
        <v>8182856</v>
      </c>
      <c r="B149" s="4" t="str">
        <f>VLOOKUP(A149,[1]Master!$A$1:$BV$5000,8,0)</f>
        <v>07748841215</v>
      </c>
      <c r="C149" s="4" t="str">
        <f>VLOOKUP(A149,[1]Master!$A$1:$BV$5000,4,0)</f>
        <v>URU SRLS</v>
      </c>
      <c r="D149" s="5" t="str">
        <f>VLOOKUP(A149,[1]Master!$A$1:$BV$5000,18,0)</f>
        <v>PAC + Risorse Liberate</v>
      </c>
      <c r="E149" s="5" t="str">
        <f>VLOOKUP($A149,[1]Master!$A$1:$BV$5000,10,0)</f>
        <v>NAPOLI</v>
      </c>
      <c r="F149" s="5" t="str">
        <f>VLOOKUP($A149,[1]Master!$A$1:$BV$5000,11,0)</f>
        <v>NA</v>
      </c>
      <c r="G149" s="5" t="str">
        <f>VLOOKUP($A149,[1]Master!$A$1:$BV$5000,12,0)</f>
        <v>Campania</v>
      </c>
      <c r="H149" s="6">
        <f>VLOOKUP($A149,[1]Master!$A$1:$BV$5000,38,0)</f>
        <v>41891</v>
      </c>
      <c r="I149" s="7">
        <f>VLOOKUP($A149,[1]Master!$A$1:$BV$5000,44,0)</f>
        <v>210267</v>
      </c>
      <c r="J149" s="5" t="str">
        <f>VLOOKUP($A149,[1]Master!$A$1:$BV$5000,36,0)</f>
        <v>E-commerce</v>
      </c>
    </row>
    <row r="150" spans="1:10" x14ac:dyDescent="0.35">
      <c r="A150" s="3">
        <v>8198621</v>
      </c>
      <c r="B150" s="4" t="str">
        <f>VLOOKUP(A150,[1]Master!$A$1:$BV$5000,8,0)</f>
        <v>03311690832</v>
      </c>
      <c r="C150" s="4" t="str">
        <f>VLOOKUP(A150,[1]Master!$A$1:$BV$5000,4,0)</f>
        <v>SMARTWORK S.R.L.</v>
      </c>
      <c r="D150" s="5" t="str">
        <f>VLOOKUP(A150,[1]Master!$A$1:$BV$5000,18,0)</f>
        <v>PON R&amp;C + PAC + Risorse Liberate</v>
      </c>
      <c r="E150" s="5" t="str">
        <f>VLOOKUP($A150,[1]Master!$A$1:$BV$5000,10,0)</f>
        <v>MESSINA</v>
      </c>
      <c r="F150" s="5" t="str">
        <f>VLOOKUP($A150,[1]Master!$A$1:$BV$5000,11,0)</f>
        <v>ME</v>
      </c>
      <c r="G150" s="5" t="str">
        <f>VLOOKUP($A150,[1]Master!$A$1:$BV$5000,12,0)</f>
        <v>Sicilia</v>
      </c>
      <c r="H150" s="6">
        <f>VLOOKUP($A150,[1]Master!$A$1:$BV$5000,38,0)</f>
        <v>41947</v>
      </c>
      <c r="I150" s="7">
        <f>VLOOKUP($A150,[1]Master!$A$1:$BV$5000,44,0)</f>
        <v>339126.95</v>
      </c>
      <c r="J150" s="5" t="str">
        <f>VLOOKUP($A150,[1]Master!$A$1:$BV$5000,36,0)</f>
        <v>Smart cities</v>
      </c>
    </row>
    <row r="151" spans="1:10" x14ac:dyDescent="0.35">
      <c r="A151" s="3">
        <v>8203004</v>
      </c>
      <c r="B151" s="4" t="str">
        <f>VLOOKUP(A151,[1]Master!$A$1:$BV$5000,8,0)</f>
        <v>05138860878</v>
      </c>
      <c r="C151" s="4" t="str">
        <f>VLOOKUP(A151,[1]Master!$A$1:$BV$5000,4,0)</f>
        <v>ACUSTICAMENTE SRL</v>
      </c>
      <c r="D151" s="5" t="str">
        <f>VLOOKUP(A151,[1]Master!$A$1:$BV$5000,18,0)</f>
        <v>PAC + Risorse Liberate</v>
      </c>
      <c r="E151" s="5" t="str">
        <f>VLOOKUP($A151,[1]Master!$A$1:$BV$5000,10,0)</f>
        <v>CATANIA</v>
      </c>
      <c r="F151" s="5" t="str">
        <f>VLOOKUP($A151,[1]Master!$A$1:$BV$5000,11,0)</f>
        <v>CT</v>
      </c>
      <c r="G151" s="5" t="str">
        <f>VLOOKUP($A151,[1]Master!$A$1:$BV$5000,12,0)</f>
        <v>Sicilia</v>
      </c>
      <c r="H151" s="6">
        <f>VLOOKUP($A151,[1]Master!$A$1:$BV$5000,38,0)</f>
        <v>41715</v>
      </c>
      <c r="I151" s="7">
        <f>VLOOKUP($A151,[1]Master!$A$1:$BV$5000,44,0)</f>
        <v>54611.8</v>
      </c>
      <c r="J151" s="5" t="str">
        <f>VLOOKUP($A151,[1]Master!$A$1:$BV$5000,36,0)</f>
        <v>Life Sciences</v>
      </c>
    </row>
    <row r="152" spans="1:10" x14ac:dyDescent="0.35">
      <c r="A152" s="3">
        <v>8204577</v>
      </c>
      <c r="B152" s="4" t="str">
        <f>VLOOKUP(A152,[1]Master!$A$1:$BV$5000,8,0)</f>
        <v>07752111216</v>
      </c>
      <c r="C152" s="4" t="str">
        <f>VLOOKUP(A152,[1]Master!$A$1:$BV$5000,4,0)</f>
        <v>ISOLA NOVA SRLS</v>
      </c>
      <c r="D152" s="5" t="str">
        <f>VLOOKUP(A152,[1]Master!$A$1:$BV$5000,18,0)</f>
        <v>PON R&amp;C + PAC + Risorse Liberate</v>
      </c>
      <c r="E152" s="5" t="str">
        <f>VLOOKUP($A152,[1]Master!$A$1:$BV$5000,10,0)</f>
        <v>NAPOLI</v>
      </c>
      <c r="F152" s="5" t="str">
        <f>VLOOKUP($A152,[1]Master!$A$1:$BV$5000,11,0)</f>
        <v>NA</v>
      </c>
      <c r="G152" s="5" t="str">
        <f>VLOOKUP($A152,[1]Master!$A$1:$BV$5000,12,0)</f>
        <v>Campania</v>
      </c>
      <c r="H152" s="6">
        <f>VLOOKUP($A152,[1]Master!$A$1:$BV$5000,38,0)</f>
        <v>41793</v>
      </c>
      <c r="I152" s="7">
        <f>VLOOKUP($A152,[1]Master!$A$1:$BV$5000,44,0)</f>
        <v>83210.600000000006</v>
      </c>
      <c r="J152" s="5" t="str">
        <f>VLOOKUP($A152,[1]Master!$A$1:$BV$5000,36,0)</f>
        <v>Smart cities</v>
      </c>
    </row>
    <row r="153" spans="1:10" x14ac:dyDescent="0.35">
      <c r="A153" s="3">
        <v>8205783</v>
      </c>
      <c r="B153" s="4" t="str">
        <f>VLOOKUP(A153,[1]Master!$A$1:$BV$5000,8,0)</f>
        <v>03323640783</v>
      </c>
      <c r="C153" s="4" t="str">
        <f>VLOOKUP(A153,[1]Master!$A$1:$BV$5000,4,0)</f>
        <v>LIVE TECH S.R.L.</v>
      </c>
      <c r="D153" s="5" t="str">
        <f>VLOOKUP(A153,[1]Master!$A$1:$BV$5000,18,0)</f>
        <v>PON R&amp;C + PAC + Risorse Liberate</v>
      </c>
      <c r="E153" s="5" t="str">
        <f>VLOOKUP($A153,[1]Master!$A$1:$BV$5000,10,0)</f>
        <v>COSENZA</v>
      </c>
      <c r="F153" s="5" t="str">
        <f>VLOOKUP($A153,[1]Master!$A$1:$BV$5000,11,0)</f>
        <v>CS</v>
      </c>
      <c r="G153" s="5" t="str">
        <f>VLOOKUP($A153,[1]Master!$A$1:$BV$5000,12,0)</f>
        <v>Calabria</v>
      </c>
      <c r="H153" s="6">
        <f>VLOOKUP($A153,[1]Master!$A$1:$BV$5000,38,0)</f>
        <v>41891</v>
      </c>
      <c r="I153" s="7">
        <f>VLOOKUP($A153,[1]Master!$A$1:$BV$5000,44,0)</f>
        <v>272700</v>
      </c>
      <c r="J153" s="5" t="str">
        <f>VLOOKUP($A153,[1]Master!$A$1:$BV$5000,36,0)</f>
        <v>Cloud computing</v>
      </c>
    </row>
    <row r="154" spans="1:10" x14ac:dyDescent="0.35">
      <c r="A154" s="3">
        <v>8209164</v>
      </c>
      <c r="B154" s="4" t="str">
        <f>VLOOKUP(A154,[1]Master!$A$1:$BV$5000,8,0)</f>
        <v>07810851217</v>
      </c>
      <c r="C154" s="4" t="str">
        <f>VLOOKUP(A154,[1]Master!$A$1:$BV$5000,4,0)</f>
        <v>CONNETIKA SRL</v>
      </c>
      <c r="D154" s="5" t="str">
        <f>VLOOKUP(A154,[1]Master!$A$1:$BV$5000,18,0)</f>
        <v>PAC + Risorse Liberate</v>
      </c>
      <c r="E154" s="5" t="str">
        <f>VLOOKUP($A154,[1]Master!$A$1:$BV$5000,10,0)</f>
        <v>NAPOLI</v>
      </c>
      <c r="F154" s="5" t="str">
        <f>VLOOKUP($A154,[1]Master!$A$1:$BV$5000,11,0)</f>
        <v>NA</v>
      </c>
      <c r="G154" s="5" t="str">
        <f>VLOOKUP($A154,[1]Master!$A$1:$BV$5000,12,0)</f>
        <v>Campania</v>
      </c>
      <c r="H154" s="6">
        <f>VLOOKUP($A154,[1]Master!$A$1:$BV$5000,38,0)</f>
        <v>41891</v>
      </c>
      <c r="I154" s="7">
        <f>VLOOKUP($A154,[1]Master!$A$1:$BV$5000,44,0)</f>
        <v>181849.57</v>
      </c>
      <c r="J154" s="5" t="str">
        <f>VLOOKUP($A154,[1]Master!$A$1:$BV$5000,36,0)</f>
        <v>E-commerce</v>
      </c>
    </row>
    <row r="155" spans="1:10" x14ac:dyDescent="0.35">
      <c r="A155" s="3">
        <v>8219367</v>
      </c>
      <c r="B155" s="4" t="str">
        <f>VLOOKUP(A155,[1]Master!$A$1:$BV$5000,8,0)</f>
        <v>07606170723</v>
      </c>
      <c r="C155" s="4" t="str">
        <f>VLOOKUP(A155,[1]Master!$A$1:$BV$5000,4,0)</f>
        <v>SECURE TO FUTURE SRL</v>
      </c>
      <c r="D155" s="5" t="str">
        <f>VLOOKUP(A155,[1]Master!$A$1:$BV$5000,18,0)</f>
        <v>PON R&amp;C + PAC + Risorse Liberate</v>
      </c>
      <c r="E155" s="5" t="str">
        <f>VLOOKUP($A155,[1]Master!$A$1:$BV$5000,10,0)</f>
        <v>TRINITAPOLI</v>
      </c>
      <c r="F155" s="5" t="str">
        <f>VLOOKUP($A155,[1]Master!$A$1:$BV$5000,11,0)</f>
        <v>BT</v>
      </c>
      <c r="G155" s="5" t="str">
        <f>VLOOKUP($A155,[1]Master!$A$1:$BV$5000,12,0)</f>
        <v>Puglia</v>
      </c>
      <c r="H155" s="6">
        <f>VLOOKUP($A155,[1]Master!$A$1:$BV$5000,38,0)</f>
        <v>41855</v>
      </c>
      <c r="I155" s="7">
        <f>VLOOKUP($A155,[1]Master!$A$1:$BV$5000,44,0)</f>
        <v>346336</v>
      </c>
      <c r="J155" s="5" t="str">
        <f>VLOOKUP($A155,[1]Master!$A$1:$BV$5000,36,0)</f>
        <v>Infrastruttura e sicurezza</v>
      </c>
    </row>
    <row r="156" spans="1:10" x14ac:dyDescent="0.35">
      <c r="A156" s="3">
        <v>8229699</v>
      </c>
      <c r="B156" s="4" t="str">
        <f>VLOOKUP(A156,[1]Master!$A$1:$BV$5000,8,0)</f>
        <v>03920880618</v>
      </c>
      <c r="C156" s="4" t="str">
        <f>VLOOKUP(A156,[1]Master!$A$1:$BV$5000,4,0)</f>
        <v>TOPVIEW S.R.L.</v>
      </c>
      <c r="D156" s="5" t="str">
        <f>VLOOKUP(A156,[1]Master!$A$1:$BV$5000,18,0)</f>
        <v>PAC + Risorse Liberate</v>
      </c>
      <c r="E156" s="5" t="str">
        <f>VLOOKUP($A156,[1]Master!$A$1:$BV$5000,10,0)</f>
        <v>CASTEL CAMPAGNANO</v>
      </c>
      <c r="F156" s="5" t="str">
        <f>VLOOKUP($A156,[1]Master!$A$1:$BV$5000,11,0)</f>
        <v>CE</v>
      </c>
      <c r="G156" s="5" t="str">
        <f>VLOOKUP($A156,[1]Master!$A$1:$BV$5000,12,0)</f>
        <v>Campania</v>
      </c>
      <c r="H156" s="6">
        <f>VLOOKUP($A156,[1]Master!$A$1:$BV$5000,38,0)</f>
        <v>41842</v>
      </c>
      <c r="I156" s="7">
        <f>VLOOKUP($A156,[1]Master!$A$1:$BV$5000,44,0)</f>
        <v>222861.97999999998</v>
      </c>
      <c r="J156" s="5" t="str">
        <f>VLOOKUP($A156,[1]Master!$A$1:$BV$5000,36,0)</f>
        <v>Bioagroalimentare</v>
      </c>
    </row>
    <row r="157" spans="1:10" x14ac:dyDescent="0.35">
      <c r="A157" s="3">
        <v>8231972</v>
      </c>
      <c r="B157" s="4" t="str">
        <f>VLOOKUP(A157,[1]Master!$A$1:$BV$5000,8,0)</f>
        <v>03961240615</v>
      </c>
      <c r="C157" s="4" t="str">
        <f>VLOOKUP(A157,[1]Master!$A$1:$BV$5000,4,0)</f>
        <v xml:space="preserve">ITALROBOT S.R.L.		</v>
      </c>
      <c r="D157" s="5" t="str">
        <f>VLOOKUP(A157,[1]Master!$A$1:$BV$5000,18,0)</f>
        <v>PAC + Risorse Liberate</v>
      </c>
      <c r="E157" s="5" t="str">
        <f>VLOOKUP($A157,[1]Master!$A$1:$BV$5000,10,0)</f>
        <v>MARCIANISE</v>
      </c>
      <c r="F157" s="5" t="str">
        <f>VLOOKUP($A157,[1]Master!$A$1:$BV$5000,11,0)</f>
        <v>CE</v>
      </c>
      <c r="G157" s="5" t="str">
        <f>VLOOKUP($A157,[1]Master!$A$1:$BV$5000,12,0)</f>
        <v>Campania</v>
      </c>
      <c r="H157" s="6">
        <f>VLOOKUP($A157,[1]Master!$A$1:$BV$5000,38,0)</f>
        <v>41806</v>
      </c>
      <c r="I157" s="7">
        <f>VLOOKUP($A157,[1]Master!$A$1:$BV$5000,44,0)</f>
        <v>375534</v>
      </c>
      <c r="J157" s="5" t="str">
        <f>VLOOKUP($A157,[1]Master!$A$1:$BV$5000,36,0)</f>
        <v>Automazione industriale</v>
      </c>
    </row>
    <row r="158" spans="1:10" x14ac:dyDescent="0.35">
      <c r="A158" s="3">
        <v>8234257</v>
      </c>
      <c r="B158" s="4" t="str">
        <f>VLOOKUP(A158,[1]Master!$A$1:$BV$5000,8,0)</f>
        <v>05157870873</v>
      </c>
      <c r="C158" s="4" t="str">
        <f>VLOOKUP(A158,[1]Master!$A$1:$BV$5000,4,0)</f>
        <v>PARK SMART SRL</v>
      </c>
      <c r="D158" s="5" t="str">
        <f>VLOOKUP(A158,[1]Master!$A$1:$BV$5000,18,0)</f>
        <v>PON R&amp;C + PAC + Risorse Liberate</v>
      </c>
      <c r="E158" s="5" t="str">
        <f>VLOOKUP($A158,[1]Master!$A$1:$BV$5000,10,0)</f>
        <v>CATANIA</v>
      </c>
      <c r="F158" s="5" t="str">
        <f>VLOOKUP($A158,[1]Master!$A$1:$BV$5000,11,0)</f>
        <v>CT</v>
      </c>
      <c r="G158" s="5" t="str">
        <f>VLOOKUP($A158,[1]Master!$A$1:$BV$5000,12,0)</f>
        <v>Sicilia</v>
      </c>
      <c r="H158" s="6">
        <f>VLOOKUP($A158,[1]Master!$A$1:$BV$5000,38,0)</f>
        <v>41855</v>
      </c>
      <c r="I158" s="7">
        <f>VLOOKUP($A158,[1]Master!$A$1:$BV$5000,44,0)</f>
        <v>290530.90000000002</v>
      </c>
      <c r="J158" s="5" t="str">
        <f>VLOOKUP($A158,[1]Master!$A$1:$BV$5000,36,0)</f>
        <v>Smart cities</v>
      </c>
    </row>
    <row r="159" spans="1:10" x14ac:dyDescent="0.35">
      <c r="A159" s="3">
        <v>8241213</v>
      </c>
      <c r="B159" s="4" t="str">
        <f>VLOOKUP(A159,[1]Master!$A$1:$BV$5000,8,0)</f>
        <v>05179820872</v>
      </c>
      <c r="C159" s="4" t="str">
        <f>VLOOKUP(A159,[1]Master!$A$1:$BV$5000,4,0)</f>
        <v>RULETECH S.R.L.S.</v>
      </c>
      <c r="D159" s="5" t="str">
        <f>VLOOKUP(A159,[1]Master!$A$1:$BV$5000,18,0)</f>
        <v>PON R&amp;C + PAC + Risorse Liberate</v>
      </c>
      <c r="E159" s="5" t="str">
        <f>VLOOKUP($A159,[1]Master!$A$1:$BV$5000,10,0)</f>
        <v>CATANIA</v>
      </c>
      <c r="F159" s="5" t="str">
        <f>VLOOKUP($A159,[1]Master!$A$1:$BV$5000,11,0)</f>
        <v>CT</v>
      </c>
      <c r="G159" s="5" t="str">
        <f>VLOOKUP($A159,[1]Master!$A$1:$BV$5000,12,0)</f>
        <v>Sicilia</v>
      </c>
      <c r="H159" s="6">
        <f>VLOOKUP($A159,[1]Master!$A$1:$BV$5000,38,0)</f>
        <v>41886</v>
      </c>
      <c r="I159" s="7">
        <f>VLOOKUP($A159,[1]Master!$A$1:$BV$5000,44,0)</f>
        <v>282574.27</v>
      </c>
      <c r="J159" s="5" t="str">
        <f>VLOOKUP($A159,[1]Master!$A$1:$BV$5000,36,0)</f>
        <v>Cloud computing</v>
      </c>
    </row>
    <row r="160" spans="1:10" x14ac:dyDescent="0.35">
      <c r="A160" s="3">
        <v>8243281</v>
      </c>
      <c r="B160" s="4" t="str">
        <f>VLOOKUP(A160,[1]Master!$A$1:$BV$5000,8,0)</f>
        <v>03260470830</v>
      </c>
      <c r="C160" s="4" t="str">
        <f>VLOOKUP(A160,[1]Master!$A$1:$BV$5000,4,0)</f>
        <v>BUNIQ SRL</v>
      </c>
      <c r="D160" s="5" t="str">
        <f>VLOOKUP(A160,[1]Master!$A$1:$BV$5000,18,0)</f>
        <v>PAC + Risorse Liberate</v>
      </c>
      <c r="E160" s="5" t="str">
        <f>VLOOKUP($A160,[1]Master!$A$1:$BV$5000,10,0)</f>
        <v>MESSINA</v>
      </c>
      <c r="F160" s="5" t="str">
        <f>VLOOKUP($A160,[1]Master!$A$1:$BV$5000,11,0)</f>
        <v>ME</v>
      </c>
      <c r="G160" s="5" t="str">
        <f>VLOOKUP($A160,[1]Master!$A$1:$BV$5000,12,0)</f>
        <v>Sicilia</v>
      </c>
      <c r="H160" s="6">
        <f>VLOOKUP($A160,[1]Master!$A$1:$BV$5000,38,0)</f>
        <v>41947</v>
      </c>
      <c r="I160" s="7">
        <f>VLOOKUP($A160,[1]Master!$A$1:$BV$5000,44,0)</f>
        <v>500000</v>
      </c>
      <c r="J160" s="5" t="str">
        <f>VLOOKUP($A160,[1]Master!$A$1:$BV$5000,36,0)</f>
        <v>Socialnetwork</v>
      </c>
    </row>
    <row r="161" spans="1:10" x14ac:dyDescent="0.35">
      <c r="A161" s="3">
        <v>8250368</v>
      </c>
      <c r="B161" s="4" t="str">
        <f>VLOOKUP(A161,[1]Master!$A$1:$BV$5000,8,0)</f>
        <v>06289620822</v>
      </c>
      <c r="C161" s="4" t="str">
        <f>VLOOKUP(A161,[1]Master!$A$1:$BV$5000,4,0)</f>
        <v>ENGINEERING MARKETING SRL</v>
      </c>
      <c r="D161" s="5" t="str">
        <f>VLOOKUP(A161,[1]Master!$A$1:$BV$5000,18,0)</f>
        <v>PON R&amp;C + PAC + Risorse Liberate</v>
      </c>
      <c r="E161" s="5" t="str">
        <f>VLOOKUP($A161,[1]Master!$A$1:$BV$5000,10,0)</f>
        <v>BAGHERIA</v>
      </c>
      <c r="F161" s="5" t="str">
        <f>VLOOKUP($A161,[1]Master!$A$1:$BV$5000,11,0)</f>
        <v>PA</v>
      </c>
      <c r="G161" s="5" t="str">
        <f>VLOOKUP($A161,[1]Master!$A$1:$BV$5000,12,0)</f>
        <v>Sicilia</v>
      </c>
      <c r="H161" s="6">
        <f>VLOOKUP($A161,[1]Master!$A$1:$BV$5000,38,0)</f>
        <v>41793</v>
      </c>
      <c r="I161" s="7">
        <f>VLOOKUP($A161,[1]Master!$A$1:$BV$5000,44,0)</f>
        <v>204472.97999999998</v>
      </c>
      <c r="J161" s="5" t="str">
        <f>VLOOKUP($A161,[1]Master!$A$1:$BV$5000,36,0)</f>
        <v>Cloud computing</v>
      </c>
    </row>
    <row r="162" spans="1:10" x14ac:dyDescent="0.35">
      <c r="A162" s="3">
        <v>8255491</v>
      </c>
      <c r="B162" s="4" t="str">
        <f>VLOOKUP(A162,[1]Master!$A$1:$BV$5000,8,0)</f>
        <v>03971140615</v>
      </c>
      <c r="C162" s="4" t="str">
        <f>VLOOKUP(A162,[1]Master!$A$1:$BV$5000,4,0)</f>
        <v>GRASSO SERVIZI EDITORIALI S.R.L.</v>
      </c>
      <c r="D162" s="5" t="str">
        <f>VLOOKUP(A162,[1]Master!$A$1:$BV$5000,18,0)</f>
        <v>PON R&amp;C + PAC + Risorse Liberate</v>
      </c>
      <c r="E162" s="5" t="str">
        <f>VLOOKUP($A162,[1]Master!$A$1:$BV$5000,10,0)</f>
        <v>AVERSA</v>
      </c>
      <c r="F162" s="5" t="str">
        <f>VLOOKUP($A162,[1]Master!$A$1:$BV$5000,11,0)</f>
        <v>CE</v>
      </c>
      <c r="G162" s="5" t="str">
        <f>VLOOKUP($A162,[1]Master!$A$1:$BV$5000,12,0)</f>
        <v>Campania</v>
      </c>
      <c r="H162" s="6">
        <f>VLOOKUP($A162,[1]Master!$A$1:$BV$5000,38,0)</f>
        <v>41891</v>
      </c>
      <c r="I162" s="7">
        <f>VLOOKUP($A162,[1]Master!$A$1:$BV$5000,44,0)</f>
        <v>250229.91</v>
      </c>
      <c r="J162" s="5" t="str">
        <f>VLOOKUP($A162,[1]Master!$A$1:$BV$5000,36,0)</f>
        <v>Cloud computing</v>
      </c>
    </row>
    <row r="163" spans="1:10" x14ac:dyDescent="0.35">
      <c r="A163" s="3">
        <v>8265893</v>
      </c>
      <c r="B163" s="4" t="str">
        <f>VLOOKUP(A163,[1]Master!$A$1:$BV$5000,8,0)</f>
        <v>07465180722</v>
      </c>
      <c r="C163" s="4" t="str">
        <f>VLOOKUP(A163,[1]Master!$A$1:$BV$5000,4,0)</f>
        <v>TRAIPLER SRL</v>
      </c>
      <c r="D163" s="5" t="str">
        <f>VLOOKUP(A163,[1]Master!$A$1:$BV$5000,18,0)</f>
        <v>PON R&amp;C + PAC + Risorse Liberate</v>
      </c>
      <c r="E163" s="5" t="str">
        <f>VLOOKUP($A163,[1]Master!$A$1:$BV$5000,10,0)</f>
        <v>n.d.</v>
      </c>
      <c r="F163" s="5" t="str">
        <f>VLOOKUP($A163,[1]Master!$A$1:$BV$5000,11,0)</f>
        <v>n.d.</v>
      </c>
      <c r="G163" s="5" t="str">
        <f>VLOOKUP($A163,[1]Master!$A$1:$BV$5000,12,0)</f>
        <v>Puglia</v>
      </c>
      <c r="H163" s="6">
        <f>VLOOKUP($A163,[1]Master!$A$1:$BV$5000,38,0)</f>
        <v>41855</v>
      </c>
      <c r="I163" s="7">
        <f>VLOOKUP($A163,[1]Master!$A$1:$BV$5000,44,0)</f>
        <v>261408.71</v>
      </c>
      <c r="J163" s="5" t="str">
        <f>VLOOKUP($A163,[1]Master!$A$1:$BV$5000,36,0)</f>
        <v>Turismo e beni culturali</v>
      </c>
    </row>
    <row r="164" spans="1:10" x14ac:dyDescent="0.35">
      <c r="A164" s="3">
        <v>8272003</v>
      </c>
      <c r="B164" s="4" t="str">
        <f>VLOOKUP(A164,[1]Master!$A$1:$BV$5000,8,0)</f>
        <v>07800251212</v>
      </c>
      <c r="C164" s="4" t="str">
        <f>VLOOKUP(A164,[1]Master!$A$1:$BV$5000,4,0)</f>
        <v>REART SRL</v>
      </c>
      <c r="D164" s="5" t="str">
        <f>VLOOKUP(A164,[1]Master!$A$1:$BV$5000,18,0)</f>
        <v>PON R&amp;C + PAC + Risorse Liberate</v>
      </c>
      <c r="E164" s="5" t="str">
        <f>VLOOKUP($A164,[1]Master!$A$1:$BV$5000,10,0)</f>
        <v>CASTEL VOLTURNO</v>
      </c>
      <c r="F164" s="5" t="str">
        <f>VLOOKUP($A164,[1]Master!$A$1:$BV$5000,11,0)</f>
        <v>CE</v>
      </c>
      <c r="G164" s="5" t="str">
        <f>VLOOKUP($A164,[1]Master!$A$1:$BV$5000,12,0)</f>
        <v>Campania</v>
      </c>
      <c r="H164" s="6">
        <f>VLOOKUP($A164,[1]Master!$A$1:$BV$5000,38,0)</f>
        <v>41891</v>
      </c>
      <c r="I164" s="7">
        <f>VLOOKUP($A164,[1]Master!$A$1:$BV$5000,44,0)</f>
        <v>333062.53000000003</v>
      </c>
      <c r="J164" s="5" t="str">
        <f>VLOOKUP($A164,[1]Master!$A$1:$BV$5000,36,0)</f>
        <v>Materiali Innovativi</v>
      </c>
    </row>
    <row r="165" spans="1:10" x14ac:dyDescent="0.35">
      <c r="A165" s="3">
        <v>8277689</v>
      </c>
      <c r="B165" s="4" t="str">
        <f>VLOOKUP(A165,[1]Master!$A$1:$BV$5000,8,0)</f>
        <v>04571460759</v>
      </c>
      <c r="C165" s="4" t="str">
        <f>VLOOKUP(A165,[1]Master!$A$1:$BV$5000,4,0)</f>
        <v>SANITA S.R.L.</v>
      </c>
      <c r="D165" s="5" t="str">
        <f>VLOOKUP(A165,[1]Master!$A$1:$BV$5000,18,0)</f>
        <v>PON R&amp;C + PAC + Risorse Liberate</v>
      </c>
      <c r="E165" s="5" t="str">
        <f>VLOOKUP($A165,[1]Master!$A$1:$BV$5000,10,0)</f>
        <v>CARMIANO</v>
      </c>
      <c r="F165" s="5" t="str">
        <f>VLOOKUP($A165,[1]Master!$A$1:$BV$5000,11,0)</f>
        <v>LE</v>
      </c>
      <c r="G165" s="5" t="str">
        <f>VLOOKUP($A165,[1]Master!$A$1:$BV$5000,12,0)</f>
        <v>Puglia</v>
      </c>
      <c r="H165" s="6">
        <f>VLOOKUP($A165,[1]Master!$A$1:$BV$5000,38,0)</f>
        <v>41785</v>
      </c>
      <c r="I165" s="7">
        <f>VLOOKUP($A165,[1]Master!$A$1:$BV$5000,44,0)</f>
        <v>109803.31</v>
      </c>
      <c r="J165" s="5" t="str">
        <f>VLOOKUP($A165,[1]Master!$A$1:$BV$5000,36,0)</f>
        <v>Infrastruttura e sicurezza</v>
      </c>
    </row>
    <row r="166" spans="1:10" x14ac:dyDescent="0.35">
      <c r="A166" s="3">
        <v>8280002</v>
      </c>
      <c r="B166" s="4" t="str">
        <f>VLOOKUP(A166,[1]Master!$A$1:$BV$5000,8,0)</f>
        <v>07627150720</v>
      </c>
      <c r="C166" s="4" t="str">
        <f>VLOOKUP(A166,[1]Master!$A$1:$BV$5000,4,0)</f>
        <v>INNO S.R.L.S.</v>
      </c>
      <c r="D166" s="5" t="str">
        <f>VLOOKUP(A166,[1]Master!$A$1:$BV$5000,18,0)</f>
        <v>PAC + Risorse Liberate</v>
      </c>
      <c r="E166" s="5" t="str">
        <f>VLOOKUP($A166,[1]Master!$A$1:$BV$5000,10,0)</f>
        <v>ALTAMURA</v>
      </c>
      <c r="F166" s="5" t="str">
        <f>VLOOKUP($A166,[1]Master!$A$1:$BV$5000,11,0)</f>
        <v>BA</v>
      </c>
      <c r="G166" s="5" t="str">
        <f>VLOOKUP($A166,[1]Master!$A$1:$BV$5000,12,0)</f>
        <v>Puglia</v>
      </c>
      <c r="H166" s="6">
        <f>VLOOKUP($A166,[1]Master!$A$1:$BV$5000,38,0)</f>
        <v>41890</v>
      </c>
      <c r="I166" s="7">
        <f>VLOOKUP($A166,[1]Master!$A$1:$BV$5000,44,0)</f>
        <v>231269.21</v>
      </c>
      <c r="J166" s="5" t="str">
        <f>VLOOKUP($A166,[1]Master!$A$1:$BV$5000,36,0)</f>
        <v>Cloud computing</v>
      </c>
    </row>
    <row r="167" spans="1:10" x14ac:dyDescent="0.35">
      <c r="A167" s="3">
        <v>8280482</v>
      </c>
      <c r="B167" s="4" t="str">
        <f>VLOOKUP(A167,[1]Master!$A$1:$BV$5000,8,0)</f>
        <v>07547751219</v>
      </c>
      <c r="C167" s="4" t="str">
        <f>VLOOKUP(A167,[1]Master!$A$1:$BV$5000,4,0)</f>
        <v>SÒPHIA HIGH TECH SRL</v>
      </c>
      <c r="D167" s="5" t="str">
        <f>VLOOKUP(A167,[1]Master!$A$1:$BV$5000,18,0)</f>
        <v>PON R&amp;C + PAC + Risorse Liberate</v>
      </c>
      <c r="E167" s="5" t="str">
        <f>VLOOKUP($A167,[1]Master!$A$1:$BV$5000,10,0)</f>
        <v>BRUSCIANO</v>
      </c>
      <c r="F167" s="5" t="str">
        <f>VLOOKUP($A167,[1]Master!$A$1:$BV$5000,11,0)</f>
        <v>NA</v>
      </c>
      <c r="G167" s="5" t="str">
        <f>VLOOKUP($A167,[1]Master!$A$1:$BV$5000,12,0)</f>
        <v>Campania</v>
      </c>
      <c r="H167" s="6">
        <f>VLOOKUP($A167,[1]Master!$A$1:$BV$5000,38,0)</f>
        <v>41723</v>
      </c>
      <c r="I167" s="7">
        <f>VLOOKUP($A167,[1]Master!$A$1:$BV$5000,44,0)</f>
        <v>133621.46000000002</v>
      </c>
      <c r="J167" s="5" t="str">
        <f>VLOOKUP($A167,[1]Master!$A$1:$BV$5000,36,0)</f>
        <v>Life Sciences</v>
      </c>
    </row>
    <row r="168" spans="1:10" x14ac:dyDescent="0.35">
      <c r="A168" s="3">
        <v>8288103</v>
      </c>
      <c r="B168" s="4" t="str">
        <f>VLOOKUP(A168,[1]Master!$A$1:$BV$5000,8,0)</f>
        <v>07640190729</v>
      </c>
      <c r="C168" s="4" t="str">
        <f>VLOOKUP(A168,[1]Master!$A$1:$BV$5000,4,0)</f>
        <v>BIG ART WALL S.R.L SEMPLIFICATA</v>
      </c>
      <c r="D168" s="5" t="str">
        <f>VLOOKUP(A168,[1]Master!$A$1:$BV$5000,18,0)</f>
        <v>PON R&amp;C + Risorse Liberate</v>
      </c>
      <c r="E168" s="5" t="str">
        <f>VLOOKUP($A168,[1]Master!$A$1:$BV$5000,10,0)</f>
        <v>BARI</v>
      </c>
      <c r="F168" s="5" t="str">
        <f>VLOOKUP($A168,[1]Master!$A$1:$BV$5000,11,0)</f>
        <v>BA</v>
      </c>
      <c r="G168" s="5" t="str">
        <f>VLOOKUP($A168,[1]Master!$A$1:$BV$5000,12,0)</f>
        <v>Puglia</v>
      </c>
      <c r="H168" s="6">
        <f>VLOOKUP($A168,[1]Master!$A$1:$BV$5000,38,0)</f>
        <v>41988</v>
      </c>
      <c r="I168" s="7">
        <f>VLOOKUP($A168,[1]Master!$A$1:$BV$5000,44,0)</f>
        <v>167824.08000000002</v>
      </c>
      <c r="J168" s="5" t="str">
        <f>VLOOKUP($A168,[1]Master!$A$1:$BV$5000,36,0)</f>
        <v>Telecomunicazioni</v>
      </c>
    </row>
    <row r="169" spans="1:10" x14ac:dyDescent="0.35">
      <c r="A169" s="3">
        <v>8294204</v>
      </c>
      <c r="B169" s="4" t="str">
        <f>VLOOKUP(A169,[1]Master!$A$1:$BV$5000,8,0)</f>
        <v>07639400725</v>
      </c>
      <c r="C169" s="4" t="str">
        <f>VLOOKUP(A169,[1]Master!$A$1:$BV$5000,4,0)</f>
        <v>MASVIS SRL</v>
      </c>
      <c r="D169" s="5" t="str">
        <f>VLOOKUP(A169,[1]Master!$A$1:$BV$5000,18,0)</f>
        <v>PON R&amp;C + PAC + Risorse Liberate</v>
      </c>
      <c r="E169" s="5" t="str">
        <f>VLOOKUP($A169,[1]Master!$A$1:$BV$5000,10,0)</f>
        <v>CONVERSANO</v>
      </c>
      <c r="F169" s="5" t="str">
        <f>VLOOKUP($A169,[1]Master!$A$1:$BV$5000,11,0)</f>
        <v>BA</v>
      </c>
      <c r="G169" s="5" t="str">
        <f>VLOOKUP($A169,[1]Master!$A$1:$BV$5000,12,0)</f>
        <v>Puglia</v>
      </c>
      <c r="H169" s="6">
        <f>VLOOKUP($A169,[1]Master!$A$1:$BV$5000,38,0)</f>
        <v>41936</v>
      </c>
      <c r="I169" s="7">
        <f>VLOOKUP($A169,[1]Master!$A$1:$BV$5000,44,0)</f>
        <v>248380.15000000002</v>
      </c>
      <c r="J169" s="5" t="str">
        <f>VLOOKUP($A169,[1]Master!$A$1:$BV$5000,36,0)</f>
        <v>Cloud computing</v>
      </c>
    </row>
    <row r="170" spans="1:10" x14ac:dyDescent="0.35">
      <c r="A170" s="3">
        <v>8298097</v>
      </c>
      <c r="B170" s="4" t="str">
        <f>VLOOKUP(A170,[1]Master!$A$1:$BV$5000,8,0)</f>
        <v>03318960832</v>
      </c>
      <c r="C170" s="4" t="str">
        <f>VLOOKUP(A170,[1]Master!$A$1:$BV$5000,4,0)</f>
        <v>NIWAEN S.R.L.</v>
      </c>
      <c r="D170" s="5" t="str">
        <f>VLOOKUP(A170,[1]Master!$A$1:$BV$5000,18,0)</f>
        <v>PON R&amp;C + PAC + Risorse Liberate</v>
      </c>
      <c r="E170" s="5" t="str">
        <f>VLOOKUP($A170,[1]Master!$A$1:$BV$5000,10,0)</f>
        <v>MESSINA</v>
      </c>
      <c r="F170" s="5" t="str">
        <f>VLOOKUP($A170,[1]Master!$A$1:$BV$5000,11,0)</f>
        <v>ME</v>
      </c>
      <c r="G170" s="5" t="str">
        <f>VLOOKUP($A170,[1]Master!$A$1:$BV$5000,12,0)</f>
        <v>Sicilia</v>
      </c>
      <c r="H170" s="6">
        <f>VLOOKUP($A170,[1]Master!$A$1:$BV$5000,38,0)</f>
        <v>41920</v>
      </c>
      <c r="I170" s="7">
        <f>VLOOKUP($A170,[1]Master!$A$1:$BV$5000,44,0)</f>
        <v>311119.8</v>
      </c>
      <c r="J170" s="5" t="str">
        <f>VLOOKUP($A170,[1]Master!$A$1:$BV$5000,36,0)</f>
        <v>E-commerce</v>
      </c>
    </row>
    <row r="171" spans="1:10" x14ac:dyDescent="0.35">
      <c r="A171" s="3">
        <v>8299147</v>
      </c>
      <c r="B171" s="4" t="str">
        <f>VLOOKUP(A171,[1]Master!$A$1:$BV$5000,8,0)</f>
        <v>03378180792</v>
      </c>
      <c r="C171" s="4" t="str">
        <f>VLOOKUP(A171,[1]Master!$A$1:$BV$5000,4,0)</f>
        <v>SMARTBIOGAS S.R.L.</v>
      </c>
      <c r="D171" s="5" t="str">
        <f>VLOOKUP(A171,[1]Master!$A$1:$BV$5000,18,0)</f>
        <v>PAC + Risorse Liberate</v>
      </c>
      <c r="E171" s="5" t="str">
        <f>VLOOKUP($A171,[1]Master!$A$1:$BV$5000,10,0)</f>
        <v>LAMEZIA TERME</v>
      </c>
      <c r="F171" s="5" t="str">
        <f>VLOOKUP($A171,[1]Master!$A$1:$BV$5000,11,0)</f>
        <v>CZ</v>
      </c>
      <c r="G171" s="5" t="str">
        <f>VLOOKUP($A171,[1]Master!$A$1:$BV$5000,12,0)</f>
        <v>Calabria</v>
      </c>
      <c r="H171" s="6">
        <f>VLOOKUP($A171,[1]Master!$A$1:$BV$5000,38,0)</f>
        <v>41842</v>
      </c>
      <c r="I171" s="7">
        <f>VLOOKUP($A171,[1]Master!$A$1:$BV$5000,44,0)</f>
        <v>142908.9</v>
      </c>
      <c r="J171" s="5" t="str">
        <f>VLOOKUP($A171,[1]Master!$A$1:$BV$5000,36,0)</f>
        <v>Life Sciences</v>
      </c>
    </row>
    <row r="172" spans="1:10" x14ac:dyDescent="0.35">
      <c r="A172" s="3">
        <v>8309885</v>
      </c>
      <c r="B172" s="4" t="str">
        <f>VLOOKUP(A172,[1]Master!$A$1:$BV$5000,8,0)</f>
        <v>07631220725</v>
      </c>
      <c r="C172" s="4" t="str">
        <f>VLOOKUP(A172,[1]Master!$A$1:$BV$5000,4,0)</f>
        <v>FOYET GROUP S.R.L.S.</v>
      </c>
      <c r="D172" s="5" t="str">
        <f>VLOOKUP(A172,[1]Master!$A$1:$BV$5000,18,0)</f>
        <v>PON R&amp;C + PAC + Risorse Liberate</v>
      </c>
      <c r="E172" s="5" t="str">
        <f>VLOOKUP($A172,[1]Master!$A$1:$BV$5000,10,0)</f>
        <v>CORATO</v>
      </c>
      <c r="F172" s="5" t="str">
        <f>VLOOKUP($A172,[1]Master!$A$1:$BV$5000,11,0)</f>
        <v>BA</v>
      </c>
      <c r="G172" s="5" t="str">
        <f>VLOOKUP($A172,[1]Master!$A$1:$BV$5000,12,0)</f>
        <v>Puglia</v>
      </c>
      <c r="H172" s="6">
        <f>VLOOKUP($A172,[1]Master!$A$1:$BV$5000,38,0)</f>
        <v>41890</v>
      </c>
      <c r="I172" s="7">
        <f>VLOOKUP($A172,[1]Master!$A$1:$BV$5000,44,0)</f>
        <v>230689</v>
      </c>
      <c r="J172" s="5" t="str">
        <f>VLOOKUP($A172,[1]Master!$A$1:$BV$5000,36,0)</f>
        <v>E-commerce</v>
      </c>
    </row>
    <row r="173" spans="1:10" x14ac:dyDescent="0.35">
      <c r="A173" s="3">
        <v>8312729</v>
      </c>
      <c r="B173" s="4" t="str">
        <f>VLOOKUP(A173,[1]Master!$A$1:$BV$5000,8,0)</f>
        <v>02776240802</v>
      </c>
      <c r="C173" s="4" t="str">
        <f>VLOOKUP(A173,[1]Master!$A$1:$BV$5000,4,0)</f>
        <v>MIND TARGET S.R.L. UNIPERSONALE</v>
      </c>
      <c r="D173" s="5" t="str">
        <f>VLOOKUP(A173,[1]Master!$A$1:$BV$5000,18,0)</f>
        <v>PAC + Risorse Liberate</v>
      </c>
      <c r="E173" s="5" t="str">
        <f>VLOOKUP($A173,[1]Master!$A$1:$BV$5000,10,0)</f>
        <v>REGGIO DI CALABRIA</v>
      </c>
      <c r="F173" s="5" t="str">
        <f>VLOOKUP($A173,[1]Master!$A$1:$BV$5000,11,0)</f>
        <v>RC</v>
      </c>
      <c r="G173" s="5" t="str">
        <f>VLOOKUP($A173,[1]Master!$A$1:$BV$5000,12,0)</f>
        <v>Calabria</v>
      </c>
      <c r="H173" s="6">
        <f>VLOOKUP($A173,[1]Master!$A$1:$BV$5000,38,0)</f>
        <v>41775</v>
      </c>
      <c r="I173" s="7">
        <f>VLOOKUP($A173,[1]Master!$A$1:$BV$5000,44,0)</f>
        <v>76730.23000000001</v>
      </c>
      <c r="J173" s="5" t="str">
        <f>VLOOKUP($A173,[1]Master!$A$1:$BV$5000,36,0)</f>
        <v>Life Sciences</v>
      </c>
    </row>
    <row r="174" spans="1:10" x14ac:dyDescent="0.35">
      <c r="A174" s="3">
        <v>8328065</v>
      </c>
      <c r="B174" s="4" t="str">
        <f>VLOOKUP(A174,[1]Master!$A$1:$BV$5000,8,0)</f>
        <v>03320910833</v>
      </c>
      <c r="C174" s="4" t="str">
        <f>VLOOKUP(A174,[1]Master!$A$1:$BV$5000,4,0)</f>
        <v>CLINICASA S.R.L.</v>
      </c>
      <c r="D174" s="5" t="str">
        <f>VLOOKUP(A174,[1]Master!$A$1:$BV$5000,18,0)</f>
        <v>PON R&amp;C + PAC + Risorse Liberate</v>
      </c>
      <c r="E174" s="5" t="str">
        <f>VLOOKUP($A174,[1]Master!$A$1:$BV$5000,10,0)</f>
        <v>TAORMINA</v>
      </c>
      <c r="F174" s="5" t="str">
        <f>VLOOKUP($A174,[1]Master!$A$1:$BV$5000,11,0)</f>
        <v>ME</v>
      </c>
      <c r="G174" s="5" t="str">
        <f>VLOOKUP($A174,[1]Master!$A$1:$BV$5000,12,0)</f>
        <v>Sicilia</v>
      </c>
      <c r="H174" s="6">
        <f>VLOOKUP($A174,[1]Master!$A$1:$BV$5000,38,0)</f>
        <v>41890</v>
      </c>
      <c r="I174" s="7">
        <f>VLOOKUP($A174,[1]Master!$A$1:$BV$5000,44,0)</f>
        <v>115094.78</v>
      </c>
      <c r="J174" s="5" t="str">
        <f>VLOOKUP($A174,[1]Master!$A$1:$BV$5000,36,0)</f>
        <v>Cloud computing</v>
      </c>
    </row>
    <row r="175" spans="1:10" x14ac:dyDescent="0.35">
      <c r="A175" s="3">
        <v>8330820</v>
      </c>
      <c r="B175" s="4" t="str">
        <f>VLOOKUP(A175,[1]Master!$A$1:$BV$5000,8,0)</f>
        <v>03967440714</v>
      </c>
      <c r="C175" s="4" t="str">
        <f>VLOOKUP(A175,[1]Master!$A$1:$BV$5000,4,0)</f>
        <v>JOINTV PRODUCTION SOCIETÀ COOPERATIVA</v>
      </c>
      <c r="D175" s="5" t="str">
        <f>VLOOKUP(A175,[1]Master!$A$1:$BV$5000,18,0)</f>
        <v>PAC + Risorse Liberate</v>
      </c>
      <c r="E175" s="5" t="str">
        <f>VLOOKUP($A175,[1]Master!$A$1:$BV$5000,10,0)</f>
        <v>n.d.</v>
      </c>
      <c r="F175" s="5" t="str">
        <f>VLOOKUP($A175,[1]Master!$A$1:$BV$5000,11,0)</f>
        <v>FG</v>
      </c>
      <c r="G175" s="5" t="str">
        <f>VLOOKUP($A175,[1]Master!$A$1:$BV$5000,12,0)</f>
        <v>Puglia</v>
      </c>
      <c r="H175" s="6">
        <f>VLOOKUP($A175,[1]Master!$A$1:$BV$5000,38,0)</f>
        <v>41890</v>
      </c>
      <c r="I175" s="7">
        <f>VLOOKUP($A175,[1]Master!$A$1:$BV$5000,44,0)</f>
        <v>397225.18</v>
      </c>
      <c r="J175" s="5" t="str">
        <f>VLOOKUP($A175,[1]Master!$A$1:$BV$5000,36,0)</f>
        <v>Telecomunicazioni</v>
      </c>
    </row>
    <row r="176" spans="1:10" x14ac:dyDescent="0.35">
      <c r="A176" s="3">
        <v>8333623</v>
      </c>
      <c r="B176" s="4" t="str">
        <f>VLOOKUP(A176,[1]Master!$A$1:$BV$5000,8,0)</f>
        <v>07783361210</v>
      </c>
      <c r="C176" s="4" t="str">
        <f>VLOOKUP(A176,[1]Master!$A$1:$BV$5000,4,0)</f>
        <v>FLOW SRL</v>
      </c>
      <c r="D176" s="5" t="str">
        <f>VLOOKUP(A176,[1]Master!$A$1:$BV$5000,18,0)</f>
        <v>PON R&amp;C + Risorse Liberate</v>
      </c>
      <c r="E176" s="5" t="str">
        <f>VLOOKUP($A176,[1]Master!$A$1:$BV$5000,10,0)</f>
        <v>PORTICI</v>
      </c>
      <c r="F176" s="5" t="str">
        <f>VLOOKUP($A176,[1]Master!$A$1:$BV$5000,11,0)</f>
        <v>NA</v>
      </c>
      <c r="G176" s="5" t="str">
        <f>VLOOKUP($A176,[1]Master!$A$1:$BV$5000,12,0)</f>
        <v>Campania</v>
      </c>
      <c r="H176" s="6">
        <f>VLOOKUP($A176,[1]Master!$A$1:$BV$5000,38,0)</f>
        <v>41891</v>
      </c>
      <c r="I176" s="7">
        <f>VLOOKUP($A176,[1]Master!$A$1:$BV$5000,44,0)</f>
        <v>303429.75</v>
      </c>
      <c r="J176" s="5" t="str">
        <f>VLOOKUP($A176,[1]Master!$A$1:$BV$5000,36,0)</f>
        <v>Turismo e beni culturali</v>
      </c>
    </row>
    <row r="177" spans="1:10" x14ac:dyDescent="0.35">
      <c r="A177" s="3">
        <v>8367364</v>
      </c>
      <c r="B177" s="4" t="str">
        <f>VLOOKUP(A177,[1]Master!$A$1:$BV$5000,8,0)</f>
        <v>05158080878</v>
      </c>
      <c r="C177" s="4" t="str">
        <f>VLOOKUP(A177,[1]Master!$A$1:$BV$5000,4,0)</f>
        <v>SOLARINVENT S.R.L.</v>
      </c>
      <c r="D177" s="5" t="str">
        <f>VLOOKUP(A177,[1]Master!$A$1:$BV$5000,18,0)</f>
        <v>PON R&amp;C + PAC + Risorse Liberate</v>
      </c>
      <c r="E177" s="5" t="str">
        <f>VLOOKUP($A177,[1]Master!$A$1:$BV$5000,10,0)</f>
        <v>SAN PIETRO CLARENZA</v>
      </c>
      <c r="F177" s="5" t="str">
        <f>VLOOKUP($A177,[1]Master!$A$1:$BV$5000,11,0)</f>
        <v>CT</v>
      </c>
      <c r="G177" s="5" t="str">
        <f>VLOOKUP($A177,[1]Master!$A$1:$BV$5000,12,0)</f>
        <v>Sicilia</v>
      </c>
      <c r="H177" s="6">
        <f>VLOOKUP($A177,[1]Master!$A$1:$BV$5000,38,0)</f>
        <v>41947</v>
      </c>
      <c r="I177" s="7">
        <f>VLOOKUP($A177,[1]Master!$A$1:$BV$5000,44,0)</f>
        <v>185303.39</v>
      </c>
      <c r="J177" s="5" t="str">
        <f>VLOOKUP($A177,[1]Master!$A$1:$BV$5000,36,0)</f>
        <v>Ambiente e Energia</v>
      </c>
    </row>
    <row r="178" spans="1:10" x14ac:dyDescent="0.35">
      <c r="A178" s="3">
        <v>8373826</v>
      </c>
      <c r="B178" s="4" t="str">
        <f>VLOOKUP(A178,[1]Master!$A$1:$BV$5000,8,0)</f>
        <v>05154190879</v>
      </c>
      <c r="C178" s="4" t="str">
        <f>VLOOKUP(A178,[1]Master!$A$1:$BV$5000,4,0)</f>
        <v>ALFAB SOCIETA A RESPONSABILITA LIMITATA SEMPLIFICATA</v>
      </c>
      <c r="D178" s="5" t="str">
        <f>VLOOKUP(A178,[1]Master!$A$1:$BV$5000,18,0)</f>
        <v>PAC + Risorse Liberate</v>
      </c>
      <c r="E178" s="5" t="str">
        <f>VLOOKUP($A178,[1]Master!$A$1:$BV$5000,10,0)</f>
        <v>CATANIA</v>
      </c>
      <c r="F178" s="5" t="str">
        <f>VLOOKUP($A178,[1]Master!$A$1:$BV$5000,11,0)</f>
        <v>CT</v>
      </c>
      <c r="G178" s="5" t="str">
        <f>VLOOKUP($A178,[1]Master!$A$1:$BV$5000,12,0)</f>
        <v>Sicilia</v>
      </c>
      <c r="H178" s="6">
        <f>VLOOKUP($A178,[1]Master!$A$1:$BV$5000,38,0)</f>
        <v>41855</v>
      </c>
      <c r="I178" s="7">
        <f>VLOOKUP($A178,[1]Master!$A$1:$BV$5000,44,0)</f>
        <v>115769</v>
      </c>
      <c r="J178" s="5" t="str">
        <f>VLOOKUP($A178,[1]Master!$A$1:$BV$5000,36,0)</f>
        <v>Cloud computing</v>
      </c>
    </row>
    <row r="179" spans="1:10" x14ac:dyDescent="0.35">
      <c r="A179" s="3">
        <v>8376361</v>
      </c>
      <c r="B179" s="4" t="str">
        <f>VLOOKUP(A179,[1]Master!$A$1:$BV$5000,8,0)</f>
        <v>01199180868</v>
      </c>
      <c r="C179" s="4" t="str">
        <f>VLOOKUP(A179,[1]Master!$A$1:$BV$5000,4,0)</f>
        <v>L’ANTICA STAZIONE SRLS</v>
      </c>
      <c r="D179" s="5" t="str">
        <f>VLOOKUP(A179,[1]Master!$A$1:$BV$5000,18,0)</f>
        <v>PON R&amp;C + PAC + Risorse Liberate</v>
      </c>
      <c r="E179" s="5" t="str">
        <f>VLOOKUP($A179,[1]Master!$A$1:$BV$5000,10,0)</f>
        <v>PIAZZA ARMERINA</v>
      </c>
      <c r="F179" s="5" t="str">
        <f>VLOOKUP($A179,[1]Master!$A$1:$BV$5000,11,0)</f>
        <v>EN</v>
      </c>
      <c r="G179" s="5" t="str">
        <f>VLOOKUP($A179,[1]Master!$A$1:$BV$5000,12,0)</f>
        <v>Sicilia</v>
      </c>
      <c r="H179" s="6">
        <f>VLOOKUP($A179,[1]Master!$A$1:$BV$5000,38,0)</f>
        <v>41817</v>
      </c>
      <c r="I179" s="7">
        <f>VLOOKUP($A179,[1]Master!$A$1:$BV$5000,44,0)</f>
        <v>69084.800000000003</v>
      </c>
      <c r="J179" s="5" t="str">
        <f>VLOOKUP($A179,[1]Master!$A$1:$BV$5000,36,0)</f>
        <v>Socialnetwork</v>
      </c>
    </row>
    <row r="180" spans="1:10" x14ac:dyDescent="0.35">
      <c r="A180" s="3">
        <v>8381106</v>
      </c>
      <c r="B180" s="4" t="str">
        <f>VLOOKUP(A180,[1]Master!$A$1:$BV$5000,8,0)</f>
        <v>05272040659</v>
      </c>
      <c r="C180" s="4" t="str">
        <f>VLOOKUP(A180,[1]Master!$A$1:$BV$5000,4,0)</f>
        <v xml:space="preserve">ITACRAFT S.R.L. </v>
      </c>
      <c r="D180" s="5" t="str">
        <f>VLOOKUP(A180,[1]Master!$A$1:$BV$5000,18,0)</f>
        <v>PON R&amp;C + PAC + Risorse Liberate</v>
      </c>
      <c r="E180" s="5" t="str">
        <f>VLOOKUP($A180,[1]Master!$A$1:$BV$5000,10,0)</f>
        <v>SCAFATI</v>
      </c>
      <c r="F180" s="5" t="str">
        <f>VLOOKUP($A180,[1]Master!$A$1:$BV$5000,11,0)</f>
        <v>SA</v>
      </c>
      <c r="G180" s="5" t="str">
        <f>VLOOKUP($A180,[1]Master!$A$1:$BV$5000,12,0)</f>
        <v>Campania</v>
      </c>
      <c r="H180" s="6">
        <f>VLOOKUP($A180,[1]Master!$A$1:$BV$5000,38,0)</f>
        <v>41899</v>
      </c>
      <c r="I180" s="7">
        <f>VLOOKUP($A180,[1]Master!$A$1:$BV$5000,44,0)</f>
        <v>191792.95</v>
      </c>
      <c r="J180" s="5" t="str">
        <f>VLOOKUP($A180,[1]Master!$A$1:$BV$5000,36,0)</f>
        <v>Cloud computing</v>
      </c>
    </row>
    <row r="181" spans="1:10" x14ac:dyDescent="0.35">
      <c r="A181" s="3">
        <v>8383856</v>
      </c>
      <c r="B181" s="4" t="str">
        <f>VLOOKUP(A181,[1]Master!$A$1:$BV$5000,8,0)</f>
        <v>03366240798</v>
      </c>
      <c r="C181" s="4" t="str">
        <f>VLOOKUP(A181,[1]Master!$A$1:$BV$5000,4,0)</f>
        <v>EASY CITY S.R.L.S.</v>
      </c>
      <c r="D181" s="5" t="str">
        <f>VLOOKUP(A181,[1]Master!$A$1:$BV$5000,18,0)</f>
        <v>PON R&amp;C + PAC + Risorse Liberate</v>
      </c>
      <c r="E181" s="5" t="str">
        <f>VLOOKUP($A181,[1]Master!$A$1:$BV$5000,10,0)</f>
        <v>CATANZARO</v>
      </c>
      <c r="F181" s="5" t="str">
        <f>VLOOKUP($A181,[1]Master!$A$1:$BV$5000,11,0)</f>
        <v>CZ</v>
      </c>
      <c r="G181" s="5" t="str">
        <f>VLOOKUP($A181,[1]Master!$A$1:$BV$5000,12,0)</f>
        <v>Calabria</v>
      </c>
      <c r="H181" s="6">
        <f>VLOOKUP($A181,[1]Master!$A$1:$BV$5000,38,0)</f>
        <v>41891</v>
      </c>
      <c r="I181" s="7">
        <f>VLOOKUP($A181,[1]Master!$A$1:$BV$5000,44,0)</f>
        <v>205402.9</v>
      </c>
      <c r="J181" s="5" t="str">
        <f>VLOOKUP($A181,[1]Master!$A$1:$BV$5000,36,0)</f>
        <v>Smart cities</v>
      </c>
    </row>
    <row r="182" spans="1:10" x14ac:dyDescent="0.35">
      <c r="A182" s="3">
        <v>8386822</v>
      </c>
      <c r="B182" s="4">
        <f>VLOOKUP(A182,[1]Master!$A$1:$BV$5000,8,0)</f>
        <v>13090321004</v>
      </c>
      <c r="C182" s="4" t="str">
        <f>VLOOKUP(A182,[1]Master!$A$1:$BV$5000,4,0)</f>
        <v>FITFIT SRLS</v>
      </c>
      <c r="D182" s="5" t="str">
        <f>VLOOKUP(A182,[1]Master!$A$1:$BV$5000,18,0)</f>
        <v>FSC Cratere AQ</v>
      </c>
      <c r="E182" s="5" t="str">
        <f>VLOOKUP($A182,[1]Master!$A$1:$BV$5000,10,0)</f>
        <v>L’AQUILA</v>
      </c>
      <c r="F182" s="5" t="str">
        <f>VLOOKUP($A182,[1]Master!$A$1:$BV$5000,11,0)</f>
        <v>AQ</v>
      </c>
      <c r="G182" s="5" t="str">
        <f>VLOOKUP($A182,[1]Master!$A$1:$BV$5000,12,0)</f>
        <v>Abruzzo</v>
      </c>
      <c r="H182" s="6">
        <f>VLOOKUP($A182,[1]Master!$A$1:$BV$5000,38,0)</f>
        <v>41996</v>
      </c>
      <c r="I182" s="7">
        <f>VLOOKUP($A182,[1]Master!$A$1:$BV$5000,44,0)</f>
        <v>113270.87000000001</v>
      </c>
      <c r="J182" s="5" t="str">
        <f>VLOOKUP($A182,[1]Master!$A$1:$BV$5000,36,0)</f>
        <v>Cloud computing</v>
      </c>
    </row>
    <row r="183" spans="1:10" x14ac:dyDescent="0.35">
      <c r="A183" s="3">
        <v>8393604</v>
      </c>
      <c r="B183" s="4" t="str">
        <f>VLOOKUP(A183,[1]Master!$A$1:$BV$5000,8,0)</f>
        <v>01599510623</v>
      </c>
      <c r="C183" s="4" t="str">
        <f>VLOOKUP(A183,[1]Master!$A$1:$BV$5000,4,0)</f>
        <v>AUSTIN &amp; RAWLS S.R.L.</v>
      </c>
      <c r="D183" s="5" t="str">
        <f>VLOOKUP(A183,[1]Master!$A$1:$BV$5000,18,0)</f>
        <v>PON R&amp;C + PAC + Risorse Liberate</v>
      </c>
      <c r="E183" s="5" t="str">
        <f>VLOOKUP($A183,[1]Master!$A$1:$BV$5000,10,0)</f>
        <v>CASTELVENERE</v>
      </c>
      <c r="F183" s="5" t="str">
        <f>VLOOKUP($A183,[1]Master!$A$1:$BV$5000,11,0)</f>
        <v>BN</v>
      </c>
      <c r="G183" s="5" t="str">
        <f>VLOOKUP($A183,[1]Master!$A$1:$BV$5000,12,0)</f>
        <v>Campania</v>
      </c>
      <c r="H183" s="6">
        <f>VLOOKUP($A183,[1]Master!$A$1:$BV$5000,38,0)</f>
        <v>41775</v>
      </c>
      <c r="I183" s="7">
        <f>VLOOKUP($A183,[1]Master!$A$1:$BV$5000,44,0)</f>
        <v>120722.75</v>
      </c>
      <c r="J183" s="5" t="str">
        <f>VLOOKUP($A183,[1]Master!$A$1:$BV$5000,36,0)</f>
        <v>E-commerce</v>
      </c>
    </row>
    <row r="184" spans="1:10" x14ac:dyDescent="0.35">
      <c r="A184" s="3">
        <v>8398003</v>
      </c>
      <c r="B184" s="4" t="str">
        <f>VLOOKUP(A184,[1]Master!$A$1:$BV$5000,8,0)</f>
        <v>03001200736</v>
      </c>
      <c r="C184" s="4" t="str">
        <f>VLOOKUP(A184,[1]Master!$A$1:$BV$5000,4,0)</f>
        <v xml:space="preserve">PME FACTORY S.R.L. </v>
      </c>
      <c r="D184" s="5" t="str">
        <f>VLOOKUP(A184,[1]Master!$A$1:$BV$5000,18,0)</f>
        <v>PON R&amp;C + PAC + Risorse Liberate</v>
      </c>
      <c r="E184" s="5" t="str">
        <f>VLOOKUP($A184,[1]Master!$A$1:$BV$5000,10,0)</f>
        <v>MASSAFRA</v>
      </c>
      <c r="F184" s="5" t="str">
        <f>VLOOKUP($A184,[1]Master!$A$1:$BV$5000,11,0)</f>
        <v>TA</v>
      </c>
      <c r="G184" s="5" t="str">
        <f>VLOOKUP($A184,[1]Master!$A$1:$BV$5000,12,0)</f>
        <v>Puglia</v>
      </c>
      <c r="H184" s="6">
        <f>VLOOKUP($A184,[1]Master!$A$1:$BV$5000,38,0)</f>
        <v>41920</v>
      </c>
      <c r="I184" s="7">
        <f>VLOOKUP($A184,[1]Master!$A$1:$BV$5000,44,0)</f>
        <v>55340.95</v>
      </c>
      <c r="J184" s="5" t="str">
        <f>VLOOKUP($A184,[1]Master!$A$1:$BV$5000,36,0)</f>
        <v>Socialnetwork</v>
      </c>
    </row>
    <row r="185" spans="1:10" x14ac:dyDescent="0.35">
      <c r="A185" s="3">
        <v>8398142</v>
      </c>
      <c r="B185" s="4" t="str">
        <f>VLOOKUP(A185,[1]Master!$A$1:$BV$5000,8,0)</f>
        <v>06224810827</v>
      </c>
      <c r="C185" s="4" t="str">
        <f>VLOOKUP(A185,[1]Master!$A$1:$BV$5000,4,0)</f>
        <v>WAFE TOURS S.R.L.</v>
      </c>
      <c r="D185" s="5" t="str">
        <f>VLOOKUP(A185,[1]Master!$A$1:$BV$5000,18,0)</f>
        <v>PON R&amp;C + PAC + Risorse Liberate</v>
      </c>
      <c r="E185" s="5" t="str">
        <f>VLOOKUP($A185,[1]Master!$A$1:$BV$5000,10,0)</f>
        <v>CINISI</v>
      </c>
      <c r="F185" s="5" t="str">
        <f>VLOOKUP($A185,[1]Master!$A$1:$BV$5000,11,0)</f>
        <v>PA</v>
      </c>
      <c r="G185" s="5" t="str">
        <f>VLOOKUP($A185,[1]Master!$A$1:$BV$5000,12,0)</f>
        <v>Sicilia</v>
      </c>
      <c r="H185" s="6">
        <f>VLOOKUP($A185,[1]Master!$A$1:$BV$5000,38,0)</f>
        <v>41920</v>
      </c>
      <c r="I185" s="7">
        <f>VLOOKUP($A185,[1]Master!$A$1:$BV$5000,44,0)</f>
        <v>299316.74</v>
      </c>
      <c r="J185" s="5" t="str">
        <f>VLOOKUP($A185,[1]Master!$A$1:$BV$5000,36,0)</f>
        <v>Turismo e beni culturali</v>
      </c>
    </row>
    <row r="186" spans="1:10" x14ac:dyDescent="0.35">
      <c r="A186" s="3">
        <v>8406530</v>
      </c>
      <c r="B186" s="4" t="str">
        <f>VLOOKUP(A186,[1]Master!$A$1:$BV$5000,8,0)</f>
        <v>03319150839</v>
      </c>
      <c r="C186" s="4" t="str">
        <f>VLOOKUP(A186,[1]Master!$A$1:$BV$5000,4,0)</f>
        <v>CCN INNOVATIVE SERVICES SRLS</v>
      </c>
      <c r="D186" s="5" t="str">
        <f>VLOOKUP(A186,[1]Master!$A$1:$BV$5000,18,0)</f>
        <v>PON R&amp;C + PAC + Risorse Liberate</v>
      </c>
      <c r="E186" s="5" t="str">
        <f>VLOOKUP($A186,[1]Master!$A$1:$BV$5000,10,0)</f>
        <v>GIARDINI-NAXOS</v>
      </c>
      <c r="F186" s="5" t="str">
        <f>VLOOKUP($A186,[1]Master!$A$1:$BV$5000,11,0)</f>
        <v>ME</v>
      </c>
      <c r="G186" s="5" t="str">
        <f>VLOOKUP($A186,[1]Master!$A$1:$BV$5000,12,0)</f>
        <v>Sicilia</v>
      </c>
      <c r="H186" s="6">
        <f>VLOOKUP($A186,[1]Master!$A$1:$BV$5000,38,0)</f>
        <v>41855</v>
      </c>
      <c r="I186" s="7">
        <f>VLOOKUP($A186,[1]Master!$A$1:$BV$5000,44,0)</f>
        <v>116243.47</v>
      </c>
      <c r="J186" s="5" t="str">
        <f>VLOOKUP($A186,[1]Master!$A$1:$BV$5000,36,0)</f>
        <v>Turismo e beni culturali</v>
      </c>
    </row>
    <row r="187" spans="1:10" x14ac:dyDescent="0.35">
      <c r="A187" s="3">
        <v>8408253</v>
      </c>
      <c r="B187" s="4" t="str">
        <f>VLOOKUP(A187,[1]Master!$A$1:$BV$5000,8,0)</f>
        <v>06351440828</v>
      </c>
      <c r="C187" s="4" t="str">
        <f>VLOOKUP(A187,[1]Master!$A$1:$BV$5000,4,0)</f>
        <v>QAPP S.R.L.S</v>
      </c>
      <c r="D187" s="5" t="str">
        <f>VLOOKUP(A187,[1]Master!$A$1:$BV$5000,18,0)</f>
        <v>PON R&amp;C + PAC + Risorse Liberate</v>
      </c>
      <c r="E187" s="5" t="str">
        <f>VLOOKUP($A187,[1]Master!$A$1:$BV$5000,10,0)</f>
        <v>CARINI</v>
      </c>
      <c r="F187" s="5" t="str">
        <f>VLOOKUP($A187,[1]Master!$A$1:$BV$5000,11,0)</f>
        <v>PA</v>
      </c>
      <c r="G187" s="5" t="str">
        <f>VLOOKUP($A187,[1]Master!$A$1:$BV$5000,12,0)</f>
        <v>Sicilia</v>
      </c>
      <c r="H187" s="6">
        <f>VLOOKUP($A187,[1]Master!$A$1:$BV$5000,38,0)</f>
        <v>41936</v>
      </c>
      <c r="I187" s="7">
        <f>VLOOKUP($A187,[1]Master!$A$1:$BV$5000,44,0)</f>
        <v>149440.48000000001</v>
      </c>
      <c r="J187" s="5" t="str">
        <f>VLOOKUP($A187,[1]Master!$A$1:$BV$5000,36,0)</f>
        <v>Socialnetwork</v>
      </c>
    </row>
    <row r="188" spans="1:10" x14ac:dyDescent="0.35">
      <c r="A188" s="3">
        <v>8411168</v>
      </c>
      <c r="B188" s="4" t="str">
        <f>VLOOKUP(A188,[1]Master!$A$1:$BV$5000,8,0)</f>
        <v>05274950657</v>
      </c>
      <c r="C188" s="4" t="str">
        <f>VLOOKUP(A188,[1]Master!$A$1:$BV$5000,4,0)</f>
        <v>SHARE SRLS</v>
      </c>
      <c r="D188" s="5" t="str">
        <f>VLOOKUP(A188,[1]Master!$A$1:$BV$5000,18,0)</f>
        <v>PON R&amp;C + PAC + Risorse Liberate</v>
      </c>
      <c r="E188" s="5" t="str">
        <f>VLOOKUP($A188,[1]Master!$A$1:$BV$5000,10,0)</f>
        <v>ASCEA</v>
      </c>
      <c r="F188" s="5" t="str">
        <f>VLOOKUP($A188,[1]Master!$A$1:$BV$5000,11,0)</f>
        <v>SA</v>
      </c>
      <c r="G188" s="5" t="str">
        <f>VLOOKUP($A188,[1]Master!$A$1:$BV$5000,12,0)</f>
        <v>Campania</v>
      </c>
      <c r="H188" s="6">
        <f>VLOOKUP($A188,[1]Master!$A$1:$BV$5000,38,0)</f>
        <v>41842</v>
      </c>
      <c r="I188" s="7">
        <f>VLOOKUP($A188,[1]Master!$A$1:$BV$5000,44,0)</f>
        <v>53688.9</v>
      </c>
      <c r="J188" s="5" t="str">
        <f>VLOOKUP($A188,[1]Master!$A$1:$BV$5000,36,0)</f>
        <v>Cloud computing</v>
      </c>
    </row>
    <row r="189" spans="1:10" x14ac:dyDescent="0.35">
      <c r="A189" s="3">
        <v>8415034</v>
      </c>
      <c r="B189" s="4" t="str">
        <f>VLOOKUP(A189,[1]Master!$A$1:$BV$5000,8,0)</f>
        <v>01928180668</v>
      </c>
      <c r="C189" s="4" t="str">
        <f>VLOOKUP(A189,[1]Master!$A$1:$BV$5000,4,0)</f>
        <v>SPIN TECHNOLOGY SRLS</v>
      </c>
      <c r="D189" s="5" t="str">
        <f>VLOOKUP(A189,[1]Master!$A$1:$BV$5000,18,0)</f>
        <v>FSC Cratere AQ</v>
      </c>
      <c r="E189" s="5" t="str">
        <f>VLOOKUP($A189,[1]Master!$A$1:$BV$5000,10,0)</f>
        <v>L’AQUILA</v>
      </c>
      <c r="F189" s="5" t="str">
        <f>VLOOKUP($A189,[1]Master!$A$1:$BV$5000,11,0)</f>
        <v>AQ</v>
      </c>
      <c r="G189" s="5" t="str">
        <f>VLOOKUP($A189,[1]Master!$A$1:$BV$5000,12,0)</f>
        <v>Abruzzo</v>
      </c>
      <c r="H189" s="6">
        <f>VLOOKUP($A189,[1]Master!$A$1:$BV$5000,38,0)</f>
        <v>41920</v>
      </c>
      <c r="I189" s="7">
        <f>VLOOKUP($A189,[1]Master!$A$1:$BV$5000,44,0)</f>
        <v>155600</v>
      </c>
      <c r="J189" s="5" t="str">
        <f>VLOOKUP($A189,[1]Master!$A$1:$BV$5000,36,0)</f>
        <v>Life Sciences</v>
      </c>
    </row>
    <row r="190" spans="1:10" x14ac:dyDescent="0.35">
      <c r="A190" s="3">
        <v>8418961</v>
      </c>
      <c r="B190" s="4" t="str">
        <f>VLOOKUP(A190,[1]Master!$A$1:$BV$5000,8,0)</f>
        <v>05210010657</v>
      </c>
      <c r="C190" s="4" t="str">
        <f>VLOOKUP(A190,[1]Master!$A$1:$BV$5000,4,0)</f>
        <v>FOOD MACHINERY CRESCENZO S.R.L.</v>
      </c>
      <c r="D190" s="5" t="str">
        <f>VLOOKUP(A190,[1]Master!$A$1:$BV$5000,18,0)</f>
        <v>PON R&amp;C + PAC + Risorse Liberate</v>
      </c>
      <c r="E190" s="5" t="str">
        <f>VLOOKUP($A190,[1]Master!$A$1:$BV$5000,10,0)</f>
        <v>MONTECORVINO PUGLIANO</v>
      </c>
      <c r="F190" s="5" t="str">
        <f>VLOOKUP($A190,[1]Master!$A$1:$BV$5000,11,0)</f>
        <v>SA</v>
      </c>
      <c r="G190" s="5" t="str">
        <f>VLOOKUP($A190,[1]Master!$A$1:$BV$5000,12,0)</f>
        <v>Campania</v>
      </c>
      <c r="H190" s="6">
        <f>VLOOKUP($A190,[1]Master!$A$1:$BV$5000,38,0)</f>
        <v>41891</v>
      </c>
      <c r="I190" s="7">
        <f>VLOOKUP($A190,[1]Master!$A$1:$BV$5000,44,0)</f>
        <v>438141.82</v>
      </c>
      <c r="J190" s="5" t="str">
        <f>VLOOKUP($A190,[1]Master!$A$1:$BV$5000,36,0)</f>
        <v>Bioagroalimentare</v>
      </c>
    </row>
    <row r="191" spans="1:10" x14ac:dyDescent="0.35">
      <c r="A191" s="3">
        <v>8431990</v>
      </c>
      <c r="B191" s="4" t="str">
        <f>VLOOKUP(A191,[1]Master!$A$1:$BV$5000,8,0)</f>
        <v>05276400651</v>
      </c>
      <c r="C191" s="4" t="str">
        <f>VLOOKUP(A191,[1]Master!$A$1:$BV$5000,4,0)</f>
        <v>ITALIAN MAKERS S.R.L.</v>
      </c>
      <c r="D191" s="5" t="str">
        <f>VLOOKUP(A191,[1]Master!$A$1:$BV$5000,18,0)</f>
        <v>PAC + Risorse Liberate</v>
      </c>
      <c r="E191" s="5" t="str">
        <f>VLOOKUP($A191,[1]Master!$A$1:$BV$5000,10,0)</f>
        <v>MERCATO SAN SEVERINO</v>
      </c>
      <c r="F191" s="5" t="str">
        <f>VLOOKUP($A191,[1]Master!$A$1:$BV$5000,11,0)</f>
        <v>SA</v>
      </c>
      <c r="G191" s="5" t="str">
        <f>VLOOKUP($A191,[1]Master!$A$1:$BV$5000,12,0)</f>
        <v>Campania</v>
      </c>
      <c r="H191" s="6">
        <f>VLOOKUP($A191,[1]Master!$A$1:$BV$5000,38,0)</f>
        <v>41891</v>
      </c>
      <c r="I191" s="7">
        <f>VLOOKUP($A191,[1]Master!$A$1:$BV$5000,44,0)</f>
        <v>98921.610000000015</v>
      </c>
      <c r="J191" s="5" t="str">
        <f>VLOOKUP($A191,[1]Master!$A$1:$BV$5000,36,0)</f>
        <v>E-commerce</v>
      </c>
    </row>
    <row r="192" spans="1:10" x14ac:dyDescent="0.35">
      <c r="A192" s="3">
        <v>8433024</v>
      </c>
      <c r="B192" s="4" t="str">
        <f>VLOOKUP(A192,[1]Master!$A$1:$BV$5000,8,0)</f>
        <v>07530260723</v>
      </c>
      <c r="C192" s="4" t="str">
        <f>VLOOKUP(A192,[1]Master!$A$1:$BV$5000,4,0)</f>
        <v>DIMENSIONE3 S.R.L.</v>
      </c>
      <c r="D192" s="5" t="str">
        <f>VLOOKUP(A192,[1]Master!$A$1:$BV$5000,18,0)</f>
        <v>PAC + Risorse Liberate</v>
      </c>
      <c r="E192" s="5" t="str">
        <f>VLOOKUP($A192,[1]Master!$A$1:$BV$5000,10,0)</f>
        <v>BARI</v>
      </c>
      <c r="F192" s="5" t="str">
        <f>VLOOKUP($A192,[1]Master!$A$1:$BV$5000,11,0)</f>
        <v>BA</v>
      </c>
      <c r="G192" s="5" t="str">
        <f>VLOOKUP($A192,[1]Master!$A$1:$BV$5000,12,0)</f>
        <v>Puglia</v>
      </c>
      <c r="H192" s="6">
        <f>VLOOKUP($A192,[1]Master!$A$1:$BV$5000,38,0)</f>
        <v>41890</v>
      </c>
      <c r="I192" s="7">
        <f>VLOOKUP($A192,[1]Master!$A$1:$BV$5000,44,0)</f>
        <v>352903.24</v>
      </c>
      <c r="J192" s="5" t="str">
        <f>VLOOKUP($A192,[1]Master!$A$1:$BV$5000,36,0)</f>
        <v>Materiali Innovativi</v>
      </c>
    </row>
    <row r="193" spans="1:10" x14ac:dyDescent="0.35">
      <c r="A193" s="3">
        <v>8438460</v>
      </c>
      <c r="B193" s="4" t="str">
        <f>VLOOKUP(A193,[1]Master!$A$1:$BV$5000,8,0)</f>
        <v>01603330620</v>
      </c>
      <c r="C193" s="4" t="str">
        <f>VLOOKUP(A193,[1]Master!$A$1:$BV$5000,4,0)</f>
        <v>IGLOOLAB SRL</v>
      </c>
      <c r="D193" s="5" t="str">
        <f>VLOOKUP(A193,[1]Master!$A$1:$BV$5000,18,0)</f>
        <v>PAC + Risorse Liberate</v>
      </c>
      <c r="E193" s="5" t="str">
        <f>VLOOKUP($A193,[1]Master!$A$1:$BV$5000,10,0)</f>
        <v>BENEVENTO</v>
      </c>
      <c r="F193" s="5" t="str">
        <f>VLOOKUP($A193,[1]Master!$A$1:$BV$5000,11,0)</f>
        <v>BN</v>
      </c>
      <c r="G193" s="5" t="str">
        <f>VLOOKUP($A193,[1]Master!$A$1:$BV$5000,12,0)</f>
        <v>Campania</v>
      </c>
      <c r="H193" s="6">
        <f>VLOOKUP($A193,[1]Master!$A$1:$BV$5000,38,0)</f>
        <v>41899</v>
      </c>
      <c r="I193" s="7">
        <f>VLOOKUP($A193,[1]Master!$A$1:$BV$5000,44,0)</f>
        <v>97978.85</v>
      </c>
      <c r="J193" s="5" t="str">
        <f>VLOOKUP($A193,[1]Master!$A$1:$BV$5000,36,0)</f>
        <v>Cloud computing</v>
      </c>
    </row>
    <row r="194" spans="1:10" x14ac:dyDescent="0.35">
      <c r="A194" s="3">
        <v>8439517</v>
      </c>
      <c r="B194" s="4" t="str">
        <f>VLOOKUP(A194,[1]Master!$A$1:$BV$5000,8,0)</f>
        <v>01800620898</v>
      </c>
      <c r="C194" s="4" t="str">
        <f>VLOOKUP(A194,[1]Master!$A$1:$BV$5000,4,0)</f>
        <v xml:space="preserve">MARTHAS COTTAGE S.R.L. </v>
      </c>
      <c r="D194" s="5" t="str">
        <f>VLOOKUP(A194,[1]Master!$A$1:$BV$5000,18,0)</f>
        <v>PON R&amp;C + PAC + Risorse Liberate</v>
      </c>
      <c r="E194" s="5" t="str">
        <f>VLOOKUP($A194,[1]Master!$A$1:$BV$5000,10,0)</f>
        <v>SIRACUSA</v>
      </c>
      <c r="F194" s="5" t="str">
        <f>VLOOKUP($A194,[1]Master!$A$1:$BV$5000,11,0)</f>
        <v>SR</v>
      </c>
      <c r="G194" s="5" t="str">
        <f>VLOOKUP($A194,[1]Master!$A$1:$BV$5000,12,0)</f>
        <v>Sicilia</v>
      </c>
      <c r="H194" s="6">
        <f>VLOOKUP($A194,[1]Master!$A$1:$BV$5000,38,0)</f>
        <v>41996</v>
      </c>
      <c r="I194" s="7">
        <f>VLOOKUP($A194,[1]Master!$A$1:$BV$5000,44,0)</f>
        <v>295600.25</v>
      </c>
      <c r="J194" s="5" t="str">
        <f>VLOOKUP($A194,[1]Master!$A$1:$BV$5000,36,0)</f>
        <v>E-commerce</v>
      </c>
    </row>
    <row r="195" spans="1:10" x14ac:dyDescent="0.35">
      <c r="A195" s="3">
        <v>8443042</v>
      </c>
      <c r="B195" s="4" t="str">
        <f>VLOOKUP(A195,[1]Master!$A$1:$BV$5000,8,0)</f>
        <v>06330170827</v>
      </c>
      <c r="C195" s="4" t="str">
        <f>VLOOKUP(A195,[1]Master!$A$1:$BV$5000,4,0)</f>
        <v>ITER INTERACTIVE DI PUCCI ANTONIO &amp; C. SAS</v>
      </c>
      <c r="D195" s="5" t="str">
        <f>VLOOKUP(A195,[1]Master!$A$1:$BV$5000,18,0)</f>
        <v>PON R&amp;C + PAC + Risorse Liberate</v>
      </c>
      <c r="E195" s="5" t="str">
        <f>VLOOKUP($A195,[1]Master!$A$1:$BV$5000,10,0)</f>
        <v>PALERMO</v>
      </c>
      <c r="F195" s="5" t="str">
        <f>VLOOKUP($A195,[1]Master!$A$1:$BV$5000,11,0)</f>
        <v>PA</v>
      </c>
      <c r="G195" s="5" t="str">
        <f>VLOOKUP($A195,[1]Master!$A$1:$BV$5000,12,0)</f>
        <v>Sicilia</v>
      </c>
      <c r="H195" s="6">
        <f>VLOOKUP($A195,[1]Master!$A$1:$BV$5000,38,0)</f>
        <v>41855</v>
      </c>
      <c r="I195" s="7">
        <f>VLOOKUP($A195,[1]Master!$A$1:$BV$5000,44,0)</f>
        <v>32019.8</v>
      </c>
      <c r="J195" s="5" t="str">
        <f>VLOOKUP($A195,[1]Master!$A$1:$BV$5000,36,0)</f>
        <v>Turismo e beni culturali</v>
      </c>
    </row>
    <row r="196" spans="1:10" x14ac:dyDescent="0.35">
      <c r="A196" s="3">
        <v>8444476</v>
      </c>
      <c r="B196" s="4" t="str">
        <f>VLOOKUP(A196,[1]Master!$A$1:$BV$5000,8,0)</f>
        <v>07620920723</v>
      </c>
      <c r="C196" s="4" t="str">
        <f>VLOOKUP(A196,[1]Master!$A$1:$BV$5000,4,0)</f>
        <v>MASTERFOOD  S.R.L.S.</v>
      </c>
      <c r="D196" s="5" t="str">
        <f>VLOOKUP(A196,[1]Master!$A$1:$BV$5000,18,0)</f>
        <v>PON R&amp;C + PAC + Risorse Liberate</v>
      </c>
      <c r="E196" s="5" t="str">
        <f>VLOOKUP($A196,[1]Master!$A$1:$BV$5000,10,0)</f>
        <v>BARI</v>
      </c>
      <c r="F196" s="5" t="str">
        <f>VLOOKUP($A196,[1]Master!$A$1:$BV$5000,11,0)</f>
        <v>BA</v>
      </c>
      <c r="G196" s="5" t="str">
        <f>VLOOKUP($A196,[1]Master!$A$1:$BV$5000,12,0)</f>
        <v>Puglia</v>
      </c>
      <c r="H196" s="6">
        <f>VLOOKUP($A196,[1]Master!$A$1:$BV$5000,38,0)</f>
        <v>41890</v>
      </c>
      <c r="I196" s="7">
        <f>VLOOKUP($A196,[1]Master!$A$1:$BV$5000,44,0)</f>
        <v>272030.15000000002</v>
      </c>
      <c r="J196" s="5" t="str">
        <f>VLOOKUP($A196,[1]Master!$A$1:$BV$5000,36,0)</f>
        <v>Cloud computing</v>
      </c>
    </row>
    <row r="197" spans="1:10" x14ac:dyDescent="0.35">
      <c r="A197" s="3">
        <v>8447628</v>
      </c>
      <c r="B197" s="4" t="str">
        <f>VLOOKUP(A197,[1]Master!$A$1:$BV$5000,8,0)</f>
        <v>02523280812</v>
      </c>
      <c r="C197" s="4" t="str">
        <f>VLOOKUP(A197,[1]Master!$A$1:$BV$5000,4,0)</f>
        <v>ELITE ISLAND S.R.L.</v>
      </c>
      <c r="D197" s="5" t="str">
        <f>VLOOKUP(A197,[1]Master!$A$1:$BV$5000,18,0)</f>
        <v>PON R&amp;C + PAC + Risorse Liberate</v>
      </c>
      <c r="E197" s="5" t="str">
        <f>VLOOKUP($A197,[1]Master!$A$1:$BV$5000,10,0)</f>
        <v>TRAPANI</v>
      </c>
      <c r="F197" s="5" t="str">
        <f>VLOOKUP($A197,[1]Master!$A$1:$BV$5000,11,0)</f>
        <v>TP</v>
      </c>
      <c r="G197" s="5" t="str">
        <f>VLOOKUP($A197,[1]Master!$A$1:$BV$5000,12,0)</f>
        <v>Sicilia</v>
      </c>
      <c r="H197" s="6">
        <f>VLOOKUP($A197,[1]Master!$A$1:$BV$5000,38,0)</f>
        <v>41936</v>
      </c>
      <c r="I197" s="7">
        <f>VLOOKUP($A197,[1]Master!$A$1:$BV$5000,44,0)</f>
        <v>172280.06</v>
      </c>
      <c r="J197" s="5" t="str">
        <f>VLOOKUP($A197,[1]Master!$A$1:$BV$5000,36,0)</f>
        <v>Cloud computing</v>
      </c>
    </row>
    <row r="198" spans="1:10" x14ac:dyDescent="0.35">
      <c r="A198" s="3">
        <v>8448248</v>
      </c>
      <c r="B198" s="4" t="str">
        <f>VLOOKUP(A198,[1]Master!$A$1:$BV$5000,8,0)</f>
        <v>05274770659</v>
      </c>
      <c r="C198" s="4" t="str">
        <f>VLOOKUP(A198,[1]Master!$A$1:$BV$5000,4,0)</f>
        <v>IDP SRL</v>
      </c>
      <c r="D198" s="5" t="str">
        <f>VLOOKUP(A198,[1]Master!$A$1:$BV$5000,18,0)</f>
        <v>PON R&amp;C + PAC + Risorse Liberate</v>
      </c>
      <c r="E198" s="5" t="str">
        <f>VLOOKUP($A198,[1]Master!$A$1:$BV$5000,10,0)</f>
        <v>SALERNO</v>
      </c>
      <c r="F198" s="5" t="str">
        <f>VLOOKUP($A198,[1]Master!$A$1:$BV$5000,11,0)</f>
        <v>SA</v>
      </c>
      <c r="G198" s="5" t="str">
        <f>VLOOKUP($A198,[1]Master!$A$1:$BV$5000,12,0)</f>
        <v>Campania</v>
      </c>
      <c r="H198" s="6">
        <f>VLOOKUP($A198,[1]Master!$A$1:$BV$5000,38,0)</f>
        <v>41920</v>
      </c>
      <c r="I198" s="7">
        <f>VLOOKUP($A198,[1]Master!$A$1:$BV$5000,44,0)</f>
        <v>324051.21999999997</v>
      </c>
      <c r="J198" s="5" t="str">
        <f>VLOOKUP($A198,[1]Master!$A$1:$BV$5000,36,0)</f>
        <v>Materiali Innovativi</v>
      </c>
    </row>
    <row r="199" spans="1:10" x14ac:dyDescent="0.35">
      <c r="A199" s="3">
        <v>8456672</v>
      </c>
      <c r="B199" s="4" t="str">
        <f>VLOOKUP(A199,[1]Master!$A$1:$BV$5000,8,0)</f>
        <v>07626940725</v>
      </c>
      <c r="C199" s="4" t="str">
        <f>VLOOKUP(A199,[1]Master!$A$1:$BV$5000,4,0)</f>
        <v>SCEGLIERE SALUTE S.R.L.S.</v>
      </c>
      <c r="D199" s="5" t="str">
        <f>VLOOKUP(A199,[1]Master!$A$1:$BV$5000,18,0)</f>
        <v>PAC + Risorse Liberate</v>
      </c>
      <c r="E199" s="5" t="str">
        <f>VLOOKUP($A199,[1]Master!$A$1:$BV$5000,10,0)</f>
        <v>GRAVINA IN PUGLIA</v>
      </c>
      <c r="F199" s="5" t="str">
        <f>VLOOKUP($A199,[1]Master!$A$1:$BV$5000,11,0)</f>
        <v>BA</v>
      </c>
      <c r="G199" s="5" t="str">
        <f>VLOOKUP($A199,[1]Master!$A$1:$BV$5000,12,0)</f>
        <v>Puglia</v>
      </c>
      <c r="H199" s="6">
        <f>VLOOKUP($A199,[1]Master!$A$1:$BV$5000,38,0)</f>
        <v>41920</v>
      </c>
      <c r="I199" s="7">
        <f>VLOOKUP($A199,[1]Master!$A$1:$BV$5000,44,0)</f>
        <v>159106.5</v>
      </c>
      <c r="J199" s="5" t="str">
        <f>VLOOKUP($A199,[1]Master!$A$1:$BV$5000,36,0)</f>
        <v>Ambiente e Energia</v>
      </c>
    </row>
    <row r="200" spans="1:10" x14ac:dyDescent="0.35">
      <c r="A200" s="3">
        <v>8457255</v>
      </c>
      <c r="B200" s="4" t="str">
        <f>VLOOKUP(A200,[1]Master!$A$1:$BV$5000,8,0)</f>
        <v>07839361214</v>
      </c>
      <c r="C200" s="4" t="str">
        <f>VLOOKUP(A200,[1]Master!$A$1:$BV$5000,4,0)</f>
        <v xml:space="preserve">FISCALBOX S.R.L </v>
      </c>
      <c r="D200" s="5" t="str">
        <f>VLOOKUP(A200,[1]Master!$A$1:$BV$5000,18,0)</f>
        <v>PON R&amp;C + PAC + Risorse Liberate</v>
      </c>
      <c r="E200" s="5" t="str">
        <f>VLOOKUP($A200,[1]Master!$A$1:$BV$5000,10,0)</f>
        <v>NAPOLI</v>
      </c>
      <c r="F200" s="5" t="str">
        <f>VLOOKUP($A200,[1]Master!$A$1:$BV$5000,11,0)</f>
        <v>NA</v>
      </c>
      <c r="G200" s="5" t="str">
        <f>VLOOKUP($A200,[1]Master!$A$1:$BV$5000,12,0)</f>
        <v>Campania</v>
      </c>
      <c r="H200" s="6">
        <f>VLOOKUP($A200,[1]Master!$A$1:$BV$5000,38,0)</f>
        <v>41948</v>
      </c>
      <c r="I200" s="7">
        <f>VLOOKUP($A200,[1]Master!$A$1:$BV$5000,44,0)</f>
        <v>233654.79</v>
      </c>
      <c r="J200" s="5" t="str">
        <f>VLOOKUP($A200,[1]Master!$A$1:$BV$5000,36,0)</f>
        <v>Smart cities</v>
      </c>
    </row>
    <row r="201" spans="1:10" x14ac:dyDescent="0.35">
      <c r="A201" s="3">
        <v>8464837</v>
      </c>
      <c r="B201" s="4" t="str">
        <f>VLOOKUP(A201,[1]Master!$A$1:$BV$5000,8,0)</f>
        <v>05192540879</v>
      </c>
      <c r="C201" s="4" t="str">
        <f>VLOOKUP(A201,[1]Master!$A$1:$BV$5000,4,0)</f>
        <v>SELECTBIZ SRLS</v>
      </c>
      <c r="D201" s="5" t="str">
        <f>VLOOKUP(A201,[1]Master!$A$1:$BV$5000,18,0)</f>
        <v>PON R&amp;C + PAC + Risorse Liberate</v>
      </c>
      <c r="E201" s="5" t="str">
        <f>VLOOKUP($A201,[1]Master!$A$1:$BV$5000,10,0)</f>
        <v>CATANIA</v>
      </c>
      <c r="F201" s="5" t="str">
        <f>VLOOKUP($A201,[1]Master!$A$1:$BV$5000,11,0)</f>
        <v>CT</v>
      </c>
      <c r="G201" s="5" t="str">
        <f>VLOOKUP($A201,[1]Master!$A$1:$BV$5000,12,0)</f>
        <v>Sicilia</v>
      </c>
      <c r="H201" s="6">
        <f>VLOOKUP($A201,[1]Master!$A$1:$BV$5000,38,0)</f>
        <v>41835</v>
      </c>
      <c r="I201" s="7">
        <f>VLOOKUP($A201,[1]Master!$A$1:$BV$5000,44,0)</f>
        <v>56904.79</v>
      </c>
      <c r="J201" s="5" t="str">
        <f>VLOOKUP($A201,[1]Master!$A$1:$BV$5000,36,0)</f>
        <v>Cloud computing</v>
      </c>
    </row>
    <row r="202" spans="1:10" x14ac:dyDescent="0.35">
      <c r="A202" s="3">
        <v>8478171</v>
      </c>
      <c r="B202" s="4" t="str">
        <f>VLOOKUP(A202,[1]Master!$A$1:$BV$5000,8,0)</f>
        <v>06331180825</v>
      </c>
      <c r="C202" s="4" t="str">
        <f>VLOOKUP(A202,[1]Master!$A$1:$BV$5000,4,0)</f>
        <v>FLOWORK S.R.L.</v>
      </c>
      <c r="D202" s="5" t="str">
        <f>VLOOKUP(A202,[1]Master!$A$1:$BV$5000,18,0)</f>
        <v>PON R&amp;C + PAC + Risorse Liberate</v>
      </c>
      <c r="E202" s="5" t="str">
        <f>VLOOKUP($A202,[1]Master!$A$1:$BV$5000,10,0)</f>
        <v>PALERMO</v>
      </c>
      <c r="F202" s="5" t="str">
        <f>VLOOKUP($A202,[1]Master!$A$1:$BV$5000,11,0)</f>
        <v>PA</v>
      </c>
      <c r="G202" s="5" t="str">
        <f>VLOOKUP($A202,[1]Master!$A$1:$BV$5000,12,0)</f>
        <v>Sicilia</v>
      </c>
      <c r="H202" s="6">
        <f>VLOOKUP($A202,[1]Master!$A$1:$BV$5000,38,0)</f>
        <v>41899</v>
      </c>
      <c r="I202" s="7">
        <f>VLOOKUP($A202,[1]Master!$A$1:$BV$5000,44,0)</f>
        <v>73312.63</v>
      </c>
      <c r="J202" s="5" t="str">
        <f>VLOOKUP($A202,[1]Master!$A$1:$BV$5000,36,0)</f>
        <v>Telecomunicazioni</v>
      </c>
    </row>
    <row r="203" spans="1:10" x14ac:dyDescent="0.35">
      <c r="A203" s="3">
        <v>8483108</v>
      </c>
      <c r="B203" s="4" t="str">
        <f>VLOOKUP(A203,[1]Master!$A$1:$BV$5000,8,0)</f>
        <v>05192240652</v>
      </c>
      <c r="C203" s="4" t="str">
        <f>VLOOKUP(A203,[1]Master!$A$1:$BV$5000,4,0)</f>
        <v>LITTER RELAXING S.R.L.</v>
      </c>
      <c r="D203" s="5" t="str">
        <f>VLOOKUP(A203,[1]Master!$A$1:$BV$5000,18,0)</f>
        <v>PON R&amp;C + PAC + Risorse Liberate</v>
      </c>
      <c r="E203" s="5" t="str">
        <f>VLOOKUP($A203,[1]Master!$A$1:$BV$5000,10,0)</f>
        <v>EBOLI</v>
      </c>
      <c r="F203" s="5" t="str">
        <f>VLOOKUP($A203,[1]Master!$A$1:$BV$5000,11,0)</f>
        <v>SA</v>
      </c>
      <c r="G203" s="5" t="str">
        <f>VLOOKUP($A203,[1]Master!$A$1:$BV$5000,12,0)</f>
        <v>Campania</v>
      </c>
      <c r="H203" s="6">
        <f>VLOOKUP($A203,[1]Master!$A$1:$BV$5000,38,0)</f>
        <v>41948</v>
      </c>
      <c r="I203" s="7">
        <f>VLOOKUP($A203,[1]Master!$A$1:$BV$5000,44,0)</f>
        <v>337864.74</v>
      </c>
      <c r="J203" s="5" t="str">
        <f>VLOOKUP($A203,[1]Master!$A$1:$BV$5000,36,0)</f>
        <v>Ambiente e Energia</v>
      </c>
    </row>
    <row r="204" spans="1:10" x14ac:dyDescent="0.35">
      <c r="A204" s="3">
        <v>8487473</v>
      </c>
      <c r="B204" s="4" t="str">
        <f>VLOOKUP(A204,[1]Master!$A$1:$BV$5000,8,0)</f>
        <v>01607570627</v>
      </c>
      <c r="C204" s="4" t="str">
        <f>VLOOKUP(A204,[1]Master!$A$1:$BV$5000,4,0)</f>
        <v>BS INNOVA S.R.L.</v>
      </c>
      <c r="D204" s="5" t="str">
        <f>VLOOKUP(A204,[1]Master!$A$1:$BV$5000,18,0)</f>
        <v>PON R&amp;C + PAC + Risorse Liberate</v>
      </c>
      <c r="E204" s="5" t="str">
        <f>VLOOKUP($A204,[1]Master!$A$1:$BV$5000,10,0)</f>
        <v>NAPOLI</v>
      </c>
      <c r="F204" s="5" t="str">
        <f>VLOOKUP($A204,[1]Master!$A$1:$BV$5000,11,0)</f>
        <v>NA</v>
      </c>
      <c r="G204" s="5" t="str">
        <f>VLOOKUP($A204,[1]Master!$A$1:$BV$5000,12,0)</f>
        <v>Campania</v>
      </c>
      <c r="H204" s="6">
        <f>VLOOKUP($A204,[1]Master!$A$1:$BV$5000,38,0)</f>
        <v>41948</v>
      </c>
      <c r="I204" s="7">
        <f>VLOOKUP($A204,[1]Master!$A$1:$BV$5000,44,0)</f>
        <v>308960.59999999998</v>
      </c>
      <c r="J204" s="5" t="str">
        <f>VLOOKUP($A204,[1]Master!$A$1:$BV$5000,36,0)</f>
        <v>Telecomunicazioni</v>
      </c>
    </row>
    <row r="205" spans="1:10" x14ac:dyDescent="0.35">
      <c r="A205" s="3">
        <v>8487947</v>
      </c>
      <c r="B205" s="4" t="str">
        <f>VLOOKUP(A205,[1]Master!$A$1:$BV$5000,8,0)</f>
        <v>07584561216</v>
      </c>
      <c r="C205" s="4" t="str">
        <f>VLOOKUP(A205,[1]Master!$A$1:$BV$5000,4,0)</f>
        <v>GREENINGTECH S.R.L.</v>
      </c>
      <c r="D205" s="5" t="str">
        <f>VLOOKUP(A205,[1]Master!$A$1:$BV$5000,18,0)</f>
        <v>PON R&amp;C + PAC + Risorse Liberate</v>
      </c>
      <c r="E205" s="5" t="str">
        <f>VLOOKUP($A205,[1]Master!$A$1:$BV$5000,10,0)</f>
        <v>ERCOLANO</v>
      </c>
      <c r="F205" s="5" t="str">
        <f>VLOOKUP($A205,[1]Master!$A$1:$BV$5000,11,0)</f>
        <v>NA</v>
      </c>
      <c r="G205" s="5" t="str">
        <f>VLOOKUP($A205,[1]Master!$A$1:$BV$5000,12,0)</f>
        <v>Campania</v>
      </c>
      <c r="H205" s="6">
        <f>VLOOKUP($A205,[1]Master!$A$1:$BV$5000,38,0)</f>
        <v>41899</v>
      </c>
      <c r="I205" s="7">
        <f>VLOOKUP($A205,[1]Master!$A$1:$BV$5000,44,0)</f>
        <v>284211.84999999998</v>
      </c>
      <c r="J205" s="5" t="str">
        <f>VLOOKUP($A205,[1]Master!$A$1:$BV$5000,36,0)</f>
        <v>Telecomunicazioni</v>
      </c>
    </row>
    <row r="206" spans="1:10" x14ac:dyDescent="0.35">
      <c r="A206" s="3">
        <v>8493674</v>
      </c>
      <c r="B206" s="4" t="str">
        <f>VLOOKUP(A206,[1]Master!$A$1:$BV$5000,8,0)</f>
        <v>05272910653</v>
      </c>
      <c r="C206" s="4" t="str">
        <f>VLOOKUP(A206,[1]Master!$A$1:$BV$5000,4,0)</f>
        <v xml:space="preserve">MOMATIC S.R.L.S. 		</v>
      </c>
      <c r="D206" s="5" t="str">
        <f>VLOOKUP(A206,[1]Master!$A$1:$BV$5000,18,0)</f>
        <v>PON R&amp;C + PAC + Risorse Liberate</v>
      </c>
      <c r="E206" s="5" t="str">
        <f>VLOOKUP($A206,[1]Master!$A$1:$BV$5000,10,0)</f>
        <v>ANGRI</v>
      </c>
      <c r="F206" s="5" t="str">
        <f>VLOOKUP($A206,[1]Master!$A$1:$BV$5000,11,0)</f>
        <v>SA</v>
      </c>
      <c r="G206" s="5" t="str">
        <f>VLOOKUP($A206,[1]Master!$A$1:$BV$5000,12,0)</f>
        <v>Campania</v>
      </c>
      <c r="H206" s="6">
        <f>VLOOKUP($A206,[1]Master!$A$1:$BV$5000,38,0)</f>
        <v>41821</v>
      </c>
      <c r="I206" s="7">
        <f>VLOOKUP($A206,[1]Master!$A$1:$BV$5000,44,0)</f>
        <v>50109.7</v>
      </c>
      <c r="J206" s="5" t="str">
        <f>VLOOKUP($A206,[1]Master!$A$1:$BV$5000,36,0)</f>
        <v>Telecomunicazioni</v>
      </c>
    </row>
    <row r="207" spans="1:10" x14ac:dyDescent="0.35">
      <c r="A207" s="3">
        <v>8500931</v>
      </c>
      <c r="B207" s="4" t="str">
        <f>VLOOKUP(A207,[1]Master!$A$1:$BV$5000,8,0)</f>
        <v>02818950640</v>
      </c>
      <c r="C207" s="4" t="str">
        <f>VLOOKUP(A207,[1]Master!$A$1:$BV$5000,4,0)</f>
        <v xml:space="preserve">PAGITA S.R.L. </v>
      </c>
      <c r="D207" s="5" t="str">
        <f>VLOOKUP(A207,[1]Master!$A$1:$BV$5000,18,0)</f>
        <v>PON R&amp;C + PAC + Risorse Liberate</v>
      </c>
      <c r="E207" s="5" t="str">
        <f>VLOOKUP($A207,[1]Master!$A$1:$BV$5000,10,0)</f>
        <v>AVELLINO</v>
      </c>
      <c r="F207" s="5" t="str">
        <f>VLOOKUP($A207,[1]Master!$A$1:$BV$5000,11,0)</f>
        <v>AV</v>
      </c>
      <c r="G207" s="5" t="str">
        <f>VLOOKUP($A207,[1]Master!$A$1:$BV$5000,12,0)</f>
        <v>Campania</v>
      </c>
      <c r="H207" s="6">
        <f>VLOOKUP($A207,[1]Master!$A$1:$BV$5000,38,0)</f>
        <v>41948</v>
      </c>
      <c r="I207" s="7">
        <f>VLOOKUP($A207,[1]Master!$A$1:$BV$5000,44,0)</f>
        <v>232495.11</v>
      </c>
      <c r="J207" s="5" t="str">
        <f>VLOOKUP($A207,[1]Master!$A$1:$BV$5000,36,0)</f>
        <v>Cloud computing</v>
      </c>
    </row>
    <row r="208" spans="1:10" x14ac:dyDescent="0.35">
      <c r="A208" s="3">
        <v>8502142</v>
      </c>
      <c r="B208" s="4" t="str">
        <f>VLOOKUP(A208,[1]Master!$A$1:$BV$5000,8,0)</f>
        <v>06290410825</v>
      </c>
      <c r="C208" s="4" t="str">
        <f>VLOOKUP(A208,[1]Master!$A$1:$BV$5000,4,0)</f>
        <v>CHIMICAMENTE SRL</v>
      </c>
      <c r="D208" s="5" t="str">
        <f>VLOOKUP(A208,[1]Master!$A$1:$BV$5000,18,0)</f>
        <v>PAC + Risorse Liberate</v>
      </c>
      <c r="E208" s="5" t="str">
        <f>VLOOKUP($A208,[1]Master!$A$1:$BV$5000,10,0)</f>
        <v>PALERMO</v>
      </c>
      <c r="F208" s="5" t="str">
        <f>VLOOKUP($A208,[1]Master!$A$1:$BV$5000,11,0)</f>
        <v>PA</v>
      </c>
      <c r="G208" s="5" t="str">
        <f>VLOOKUP($A208,[1]Master!$A$1:$BV$5000,12,0)</f>
        <v>Sicilia</v>
      </c>
      <c r="H208" s="6">
        <f>VLOOKUP($A208,[1]Master!$A$1:$BV$5000,38,0)</f>
        <v>41920</v>
      </c>
      <c r="I208" s="7">
        <f>VLOOKUP($A208,[1]Master!$A$1:$BV$5000,44,0)</f>
        <v>113411.72</v>
      </c>
      <c r="J208" s="5" t="str">
        <f>VLOOKUP($A208,[1]Master!$A$1:$BV$5000,36,0)</f>
        <v>Ambiente e Energia</v>
      </c>
    </row>
    <row r="209" spans="1:10" x14ac:dyDescent="0.35">
      <c r="A209" s="3">
        <v>8507638</v>
      </c>
      <c r="B209" s="4" t="str">
        <f>VLOOKUP(A209,[1]Master!$A$1:$BV$5000,8,0)</f>
        <v>06349640828</v>
      </c>
      <c r="C209" s="4" t="str">
        <f>VLOOKUP(A209,[1]Master!$A$1:$BV$5000,4,0)</f>
        <v>CONNECTA SRLS</v>
      </c>
      <c r="D209" s="5" t="str">
        <f>VLOOKUP(A209,[1]Master!$A$1:$BV$5000,18,0)</f>
        <v>PON R&amp;C + PAC + Risorse Liberate</v>
      </c>
      <c r="E209" s="5" t="str">
        <f>VLOOKUP($A209,[1]Master!$A$1:$BV$5000,10,0)</f>
        <v>BAGHERIA</v>
      </c>
      <c r="F209" s="5" t="str">
        <f>VLOOKUP($A209,[1]Master!$A$1:$BV$5000,11,0)</f>
        <v>PA</v>
      </c>
      <c r="G209" s="5" t="str">
        <f>VLOOKUP($A209,[1]Master!$A$1:$BV$5000,12,0)</f>
        <v>Sicilia</v>
      </c>
      <c r="H209" s="6">
        <f>VLOOKUP($A209,[1]Master!$A$1:$BV$5000,38,0)</f>
        <v>41988</v>
      </c>
      <c r="I209" s="7">
        <f>VLOOKUP($A209,[1]Master!$A$1:$BV$5000,44,0)</f>
        <v>186231.23</v>
      </c>
      <c r="J209" s="5" t="str">
        <f>VLOOKUP($A209,[1]Master!$A$1:$BV$5000,36,0)</f>
        <v>E-commerce</v>
      </c>
    </row>
    <row r="210" spans="1:10" x14ac:dyDescent="0.35">
      <c r="A210" s="3">
        <v>8511805</v>
      </c>
      <c r="B210" s="4" t="str">
        <f>VLOOKUP(A210,[1]Master!$A$1:$BV$5000,8,0)</f>
        <v>01921250666</v>
      </c>
      <c r="C210" s="4" t="str">
        <f>VLOOKUP(A210,[1]Master!$A$1:$BV$5000,4,0)</f>
        <v>TALEA SRL</v>
      </c>
      <c r="D210" s="5" t="str">
        <f>VLOOKUP(A210,[1]Master!$A$1:$BV$5000,18,0)</f>
        <v>FSC Cratere AQ</v>
      </c>
      <c r="E210" s="5" t="str">
        <f>VLOOKUP($A210,[1]Master!$A$1:$BV$5000,10,0)</f>
        <v>L’AQUILA</v>
      </c>
      <c r="F210" s="5" t="str">
        <f>VLOOKUP($A210,[1]Master!$A$1:$BV$5000,11,0)</f>
        <v>AQ</v>
      </c>
      <c r="G210" s="5" t="str">
        <f>VLOOKUP($A210,[1]Master!$A$1:$BV$5000,12,0)</f>
        <v>Abruzzo</v>
      </c>
      <c r="H210" s="6">
        <f>VLOOKUP($A210,[1]Master!$A$1:$BV$5000,38,0)</f>
        <v>41996</v>
      </c>
      <c r="I210" s="7">
        <f>VLOOKUP($A210,[1]Master!$A$1:$BV$5000,44,0)</f>
        <v>200000</v>
      </c>
      <c r="J210" s="5" t="str">
        <f>VLOOKUP($A210,[1]Master!$A$1:$BV$5000,36,0)</f>
        <v>Internet of things</v>
      </c>
    </row>
    <row r="211" spans="1:10" x14ac:dyDescent="0.35">
      <c r="A211" s="3">
        <v>8517804</v>
      </c>
      <c r="B211" s="4" t="str">
        <f>VLOOKUP(A211,[1]Master!$A$1:$BV$5000,8,0)</f>
        <v>03382000796</v>
      </c>
      <c r="C211" s="4" t="str">
        <f>VLOOKUP(A211,[1]Master!$A$1:$BV$5000,4,0)</f>
        <v>IDO - INSTITUTE OF DIGITAL ORTHODONTICS S.R.L.</v>
      </c>
      <c r="D211" s="5" t="str">
        <f>VLOOKUP(A211,[1]Master!$A$1:$BV$5000,18,0)</f>
        <v>PON R&amp;C + PAC + Risorse Liberate</v>
      </c>
      <c r="E211" s="5" t="str">
        <f>VLOOKUP($A211,[1]Master!$A$1:$BV$5000,10,0)</f>
        <v>CATANZARO</v>
      </c>
      <c r="F211" s="5" t="str">
        <f>VLOOKUP($A211,[1]Master!$A$1:$BV$5000,11,0)</f>
        <v>CZ</v>
      </c>
      <c r="G211" s="5" t="str">
        <f>VLOOKUP($A211,[1]Master!$A$1:$BV$5000,12,0)</f>
        <v>Calabria</v>
      </c>
      <c r="H211" s="6">
        <f>VLOOKUP($A211,[1]Master!$A$1:$BV$5000,38,0)</f>
        <v>41974</v>
      </c>
      <c r="I211" s="7">
        <f>VLOOKUP($A211,[1]Master!$A$1:$BV$5000,44,0)</f>
        <v>249833.46</v>
      </c>
      <c r="J211" s="5" t="str">
        <f>VLOOKUP($A211,[1]Master!$A$1:$BV$5000,36,0)</f>
        <v>Telecomunicazioni</v>
      </c>
    </row>
    <row r="212" spans="1:10" x14ac:dyDescent="0.35">
      <c r="A212" s="3">
        <v>8518006</v>
      </c>
      <c r="B212" s="4" t="str">
        <f>VLOOKUP(A212,[1]Master!$A$1:$BV$5000,8,0)</f>
        <v>03283030835</v>
      </c>
      <c r="C212" s="4" t="str">
        <f>VLOOKUP(A212,[1]Master!$A$1:$BV$5000,4,0)</f>
        <v>AGROMOBILE DI GAIA BARCELLONA &amp; C. SAS</v>
      </c>
      <c r="D212" s="5" t="str">
        <f>VLOOKUP(A212,[1]Master!$A$1:$BV$5000,18,0)</f>
        <v>PON R&amp;C + PAC + Risorse Liberate</v>
      </c>
      <c r="E212" s="5" t="str">
        <f>VLOOKUP($A212,[1]Master!$A$1:$BV$5000,10,0)</f>
        <v>n.d.</v>
      </c>
      <c r="F212" s="5" t="str">
        <f>VLOOKUP($A212,[1]Master!$A$1:$BV$5000,11,0)</f>
        <v>n.d.</v>
      </c>
      <c r="G212" s="5" t="str">
        <f>VLOOKUP($A212,[1]Master!$A$1:$BV$5000,12,0)</f>
        <v>Sicilia</v>
      </c>
      <c r="H212" s="6">
        <f>VLOOKUP($A212,[1]Master!$A$1:$BV$5000,38,0)</f>
        <v>41886</v>
      </c>
      <c r="I212" s="7">
        <f>VLOOKUP($A212,[1]Master!$A$1:$BV$5000,44,0)</f>
        <v>48312.5</v>
      </c>
      <c r="J212" s="5" t="str">
        <f>VLOOKUP($A212,[1]Master!$A$1:$BV$5000,36,0)</f>
        <v>Bioagroalimentare</v>
      </c>
    </row>
    <row r="213" spans="1:10" x14ac:dyDescent="0.35">
      <c r="A213" s="3">
        <v>8518803</v>
      </c>
      <c r="B213" s="4" t="str">
        <f>VLOOKUP(A213,[1]Master!$A$1:$BV$5000,8,0)</f>
        <v>07569350726</v>
      </c>
      <c r="C213" s="4" t="str">
        <f>VLOOKUP(A213,[1]Master!$A$1:$BV$5000,4,0)</f>
        <v>EVOLUTION LAB S.R..L.</v>
      </c>
      <c r="D213" s="5" t="str">
        <f>VLOOKUP(A213,[1]Master!$A$1:$BV$5000,18,0)</f>
        <v>PON R&amp;C + PAC + Risorse Liberate</v>
      </c>
      <c r="E213" s="5" t="str">
        <f>VLOOKUP($A213,[1]Master!$A$1:$BV$5000,10,0)</f>
        <v>BARI</v>
      </c>
      <c r="F213" s="5" t="str">
        <f>VLOOKUP($A213,[1]Master!$A$1:$BV$5000,11,0)</f>
        <v>BA</v>
      </c>
      <c r="G213" s="5" t="str">
        <f>VLOOKUP($A213,[1]Master!$A$1:$BV$5000,12,0)</f>
        <v>Puglia</v>
      </c>
      <c r="H213" s="6">
        <f>VLOOKUP($A213,[1]Master!$A$1:$BV$5000,38,0)</f>
        <v>41899</v>
      </c>
      <c r="I213" s="7">
        <f>VLOOKUP($A213,[1]Master!$A$1:$BV$5000,44,0)</f>
        <v>144584.14000000001</v>
      </c>
      <c r="J213" s="5" t="str">
        <f>VLOOKUP($A213,[1]Master!$A$1:$BV$5000,36,0)</f>
        <v>E-commerce</v>
      </c>
    </row>
    <row r="214" spans="1:10" x14ac:dyDescent="0.35">
      <c r="A214" s="3">
        <v>8529675</v>
      </c>
      <c r="B214" s="4" t="str">
        <f>VLOOKUP(A214,[1]Master!$A$1:$BV$5000,8,0)</f>
        <v>03993080617</v>
      </c>
      <c r="C214" s="4" t="str">
        <f>VLOOKUP(A214,[1]Master!$A$1:$BV$5000,4,0)</f>
        <v>DIRECT PROM SRL</v>
      </c>
      <c r="D214" s="5" t="str">
        <f>VLOOKUP(A214,[1]Master!$A$1:$BV$5000,18,0)</f>
        <v>PAC + Risorse Liberate</v>
      </c>
      <c r="E214" s="5" t="str">
        <f>VLOOKUP($A214,[1]Master!$A$1:$BV$5000,10,0)</f>
        <v>PASTORANO</v>
      </c>
      <c r="F214" s="5" t="str">
        <f>VLOOKUP($A214,[1]Master!$A$1:$BV$5000,11,0)</f>
        <v>CE</v>
      </c>
      <c r="G214" s="5" t="str">
        <f>VLOOKUP($A214,[1]Master!$A$1:$BV$5000,12,0)</f>
        <v>Campania</v>
      </c>
      <c r="H214" s="6">
        <f>VLOOKUP($A214,[1]Master!$A$1:$BV$5000,38,0)</f>
        <v>41948</v>
      </c>
      <c r="I214" s="7">
        <f>VLOOKUP($A214,[1]Master!$A$1:$BV$5000,44,0)</f>
        <v>200000</v>
      </c>
      <c r="J214" s="5" t="str">
        <f>VLOOKUP($A214,[1]Master!$A$1:$BV$5000,36,0)</f>
        <v>E-commerce</v>
      </c>
    </row>
    <row r="215" spans="1:10" x14ac:dyDescent="0.35">
      <c r="A215" s="3">
        <v>8543181</v>
      </c>
      <c r="B215" s="4" t="str">
        <f>VLOOKUP(A215,[1]Master!$A$1:$BV$5000,8,0)</f>
        <v>03350010793</v>
      </c>
      <c r="C215" s="4" t="str">
        <f>VLOOKUP(A215,[1]Master!$A$1:$BV$5000,4,0)</f>
        <v>ENGICON SRLS</v>
      </c>
      <c r="D215" s="5" t="str">
        <f>VLOOKUP(A215,[1]Master!$A$1:$BV$5000,18,0)</f>
        <v>PON R&amp;C + PAC + Risorse Liberate</v>
      </c>
      <c r="E215" s="5" t="str">
        <f>VLOOKUP($A215,[1]Master!$A$1:$BV$5000,10,0)</f>
        <v>CROTONE</v>
      </c>
      <c r="F215" s="5" t="str">
        <f>VLOOKUP($A215,[1]Master!$A$1:$BV$5000,11,0)</f>
        <v>KR</v>
      </c>
      <c r="G215" s="5" t="str">
        <f>VLOOKUP($A215,[1]Master!$A$1:$BV$5000,12,0)</f>
        <v>Calabria</v>
      </c>
      <c r="H215" s="6">
        <f>VLOOKUP($A215,[1]Master!$A$1:$BV$5000,38,0)</f>
        <v>41974</v>
      </c>
      <c r="I215" s="7">
        <f>VLOOKUP($A215,[1]Master!$A$1:$BV$5000,44,0)</f>
        <v>166848.38</v>
      </c>
      <c r="J215" s="5" t="str">
        <f>VLOOKUP($A215,[1]Master!$A$1:$BV$5000,36,0)</f>
        <v>Internet of things</v>
      </c>
    </row>
    <row r="216" spans="1:10" x14ac:dyDescent="0.35">
      <c r="A216" s="3">
        <v>8543867</v>
      </c>
      <c r="B216" s="4" t="str">
        <f>VLOOKUP(A216,[1]Master!$A$1:$BV$5000,8,0)</f>
        <v>02825410646</v>
      </c>
      <c r="C216" s="4" t="str">
        <f>VLOOKUP(A216,[1]Master!$A$1:$BV$5000,4,0)</f>
        <v xml:space="preserve">PERSPICIO S.R.L. </v>
      </c>
      <c r="D216" s="5" t="str">
        <f>VLOOKUP(A216,[1]Master!$A$1:$BV$5000,18,0)</f>
        <v>PON R&amp;C + PAC + Risorse Liberate</v>
      </c>
      <c r="E216" s="5" t="str">
        <f>VLOOKUP($A216,[1]Master!$A$1:$BV$5000,10,0)</f>
        <v>MONTORO INFERIORE</v>
      </c>
      <c r="F216" s="5" t="str">
        <f>VLOOKUP($A216,[1]Master!$A$1:$BV$5000,11,0)</f>
        <v>AV</v>
      </c>
      <c r="G216" s="5" t="str">
        <f>VLOOKUP($A216,[1]Master!$A$1:$BV$5000,12,0)</f>
        <v>Campania</v>
      </c>
      <c r="H216" s="6">
        <f>VLOOKUP($A216,[1]Master!$A$1:$BV$5000,38,0)</f>
        <v>41963</v>
      </c>
      <c r="I216" s="7">
        <f>VLOOKUP($A216,[1]Master!$A$1:$BV$5000,44,0)</f>
        <v>153346.13999999998</v>
      </c>
      <c r="J216" s="5" t="str">
        <f>VLOOKUP($A216,[1]Master!$A$1:$BV$5000,36,0)</f>
        <v>Infrastruttura e sicurezza</v>
      </c>
    </row>
    <row r="217" spans="1:10" x14ac:dyDescent="0.35">
      <c r="A217" s="3">
        <v>8548849</v>
      </c>
      <c r="B217" s="4" t="str">
        <f>VLOOKUP(A217,[1]Master!$A$1:$BV$5000,8,0)</f>
        <v>05255830654</v>
      </c>
      <c r="C217" s="4" t="str">
        <f>VLOOKUP(A217,[1]Master!$A$1:$BV$5000,4,0)</f>
        <v xml:space="preserve">ETHANKS S.R.L. </v>
      </c>
      <c r="D217" s="5" t="str">
        <f>VLOOKUP(A217,[1]Master!$A$1:$BV$5000,18,0)</f>
        <v>PAC + Risorse Liberate</v>
      </c>
      <c r="E217" s="5" t="str">
        <f>VLOOKUP($A217,[1]Master!$A$1:$BV$5000,10,0)</f>
        <v>SALERNO</v>
      </c>
      <c r="F217" s="5" t="str">
        <f>VLOOKUP($A217,[1]Master!$A$1:$BV$5000,11,0)</f>
        <v>SA</v>
      </c>
      <c r="G217" s="5" t="str">
        <f>VLOOKUP($A217,[1]Master!$A$1:$BV$5000,12,0)</f>
        <v>Campania</v>
      </c>
      <c r="H217" s="6">
        <f>VLOOKUP($A217,[1]Master!$A$1:$BV$5000,38,0)</f>
        <v>41948</v>
      </c>
      <c r="I217" s="7">
        <f>VLOOKUP($A217,[1]Master!$A$1:$BV$5000,44,0)</f>
        <v>180304.86</v>
      </c>
      <c r="J217" s="5" t="str">
        <f>VLOOKUP($A217,[1]Master!$A$1:$BV$5000,36,0)</f>
        <v>Socialnetwork</v>
      </c>
    </row>
  </sheetData>
  <autoFilter ref="A1:J217" xr:uid="{C65C4F26-71ED-4ED1-A9FE-9DA62BF89026}"/>
  <conditionalFormatting sqref="A1">
    <cfRule type="duplicateValues" dxfId="4" priority="4"/>
  </conditionalFormatting>
  <conditionalFormatting sqref="A2">
    <cfRule type="duplicateValues" dxfId="3" priority="2"/>
  </conditionalFormatting>
  <conditionalFormatting sqref="A3:A217">
    <cfRule type="duplicateValues" dxfId="2" priority="5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5D28B-98FC-43CE-8F50-92D8870832EB}">
  <dimension ref="A1:K87"/>
  <sheetViews>
    <sheetView workbookViewId="0"/>
  </sheetViews>
  <sheetFormatPr defaultRowHeight="14.5" x14ac:dyDescent="0.35"/>
  <cols>
    <col min="1" max="1" width="15.81640625" customWidth="1"/>
    <col min="2" max="2" width="13.1796875" customWidth="1"/>
    <col min="3" max="3" width="37.1796875" bestFit="1" customWidth="1"/>
    <col min="4" max="4" width="32" bestFit="1" customWidth="1"/>
    <col min="5" max="5" width="25.90625" bestFit="1" customWidth="1"/>
    <col min="6" max="6" width="8.81640625" bestFit="1" customWidth="1"/>
    <col min="7" max="7" width="12.6328125" bestFit="1" customWidth="1"/>
    <col min="8" max="8" width="12.81640625" bestFit="1" customWidth="1"/>
    <col min="9" max="9" width="12.81640625" customWidth="1"/>
    <col min="10" max="10" width="12.90625" bestFit="1" customWidth="1"/>
    <col min="11" max="11" width="20" bestFit="1" customWidth="1"/>
  </cols>
  <sheetData>
    <row r="1" spans="1:11" ht="39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x14ac:dyDescent="0.35">
      <c r="A2" s="3">
        <v>6280455</v>
      </c>
      <c r="B2" s="4" t="str">
        <f>VLOOKUP(A2,[1]Master!$A$1:$BV$5000,8,0)</f>
        <v>02748710841</v>
      </c>
      <c r="C2" s="4" t="str">
        <f>VLOOKUP(A2,[1]Master!$A$1:$BV$5000,4,0)</f>
        <v>ESMART SRL</v>
      </c>
      <c r="D2" s="5" t="str">
        <f>VLOOKUP(A2,[1]Master!$A$1:$BV$5000,18,0)</f>
        <v>Risorse Liberate</v>
      </c>
      <c r="E2" s="5" t="str">
        <f>VLOOKUP($A2,[1]Master!$A$1:$BV$5000,10,0)</f>
        <v>AGRIGENTO</v>
      </c>
      <c r="F2" s="5" t="str">
        <f>VLOOKUP($A2,[1]Master!$A$1:$BV$5000,11,0)</f>
        <v>AG</v>
      </c>
      <c r="G2" s="5" t="str">
        <f>VLOOKUP($A2,[1]Master!$A$1:$BV$5000,12,0)</f>
        <v>Sicilia</v>
      </c>
      <c r="H2" s="6">
        <f>VLOOKUP($A2,[1]Master!$A$1:$BV$5000,38,0)</f>
        <v>42041</v>
      </c>
      <c r="I2" s="6"/>
      <c r="J2" s="7">
        <f>VLOOKUP($A2,[1]Master!$A$1:$BV$5000,44,0)</f>
        <v>179281.55</v>
      </c>
      <c r="K2" s="5" t="str">
        <f>VLOOKUP($A2,[1]Master!$A$1:$BV$5000,36,0)</f>
        <v>Infrastruttura e sicurezza</v>
      </c>
    </row>
    <row r="3" spans="1:11" x14ac:dyDescent="0.35">
      <c r="A3" s="3">
        <v>6551695</v>
      </c>
      <c r="B3" s="4" t="str">
        <f>VLOOKUP(A3,[1]Master!$A$1:$BV$5000,8,0)</f>
        <v>01592690620</v>
      </c>
      <c r="C3" s="4" t="str">
        <f>VLOOKUP(A3,[1]Master!$A$1:$BV$5000,4,0)</f>
        <v>SMART IMPIANTI SRLS</v>
      </c>
      <c r="D3" s="5" t="str">
        <f>VLOOKUP(A3,[1]Master!$A$1:$BV$5000,18,0)</f>
        <v>Risorse Liberate</v>
      </c>
      <c r="E3" s="5" t="str">
        <f>VLOOKUP($A3,[1]Master!$A$1:$BV$5000,10,0)</f>
        <v>BENEVENTO</v>
      </c>
      <c r="F3" s="5" t="str">
        <f>VLOOKUP($A3,[1]Master!$A$1:$BV$5000,11,0)</f>
        <v>BN</v>
      </c>
      <c r="G3" s="5" t="str">
        <f>VLOOKUP($A3,[1]Master!$A$1:$BV$5000,12,0)</f>
        <v>Campania</v>
      </c>
      <c r="H3" s="6">
        <f>VLOOKUP($A3,[1]Master!$A$1:$BV$5000,38,0)</f>
        <v>42076</v>
      </c>
      <c r="I3" s="6"/>
      <c r="J3" s="7">
        <f>VLOOKUP($A3,[1]Master!$A$1:$BV$5000,44,0)</f>
        <v>162987.76999999999</v>
      </c>
      <c r="K3" s="5" t="str">
        <f>VLOOKUP($A3,[1]Master!$A$1:$BV$5000,36,0)</f>
        <v>Infrastruttura e sicurezza</v>
      </c>
    </row>
    <row r="4" spans="1:11" x14ac:dyDescent="0.35">
      <c r="A4" s="3">
        <v>6568105</v>
      </c>
      <c r="B4" s="4" t="str">
        <f>VLOOKUP(A4,[1]Master!$A$1:$BV$5000,8,0)</f>
        <v>02109930681</v>
      </c>
      <c r="C4" s="4" t="str">
        <f>VLOOKUP(A4,[1]Master!$A$1:$BV$5000,4,0)</f>
        <v>PISCOR S.R.L.</v>
      </c>
      <c r="D4" s="5" t="str">
        <f>VLOOKUP(A4,[1]Master!$A$1:$BV$5000,18,0)</f>
        <v>FSC Cratere AQ</v>
      </c>
      <c r="E4" s="5" t="str">
        <f>VLOOKUP($A4,[1]Master!$A$1:$BV$5000,10,0)</f>
        <v>POPOLI</v>
      </c>
      <c r="F4" s="5" t="str">
        <f>VLOOKUP($A4,[1]Master!$A$1:$BV$5000,11,0)</f>
        <v>PE</v>
      </c>
      <c r="G4" s="5" t="str">
        <f>VLOOKUP($A4,[1]Master!$A$1:$BV$5000,12,0)</f>
        <v>Abruzzo</v>
      </c>
      <c r="H4" s="6">
        <f>VLOOKUP($A4,[1]Master!$A$1:$BV$5000,38,0)</f>
        <v>42212</v>
      </c>
      <c r="I4" s="6"/>
      <c r="J4" s="7">
        <f>VLOOKUP($A4,[1]Master!$A$1:$BV$5000,44,0)</f>
        <v>200000</v>
      </c>
      <c r="K4" s="5" t="str">
        <f>VLOOKUP($A4,[1]Master!$A$1:$BV$5000,36,0)</f>
        <v>E-commerce</v>
      </c>
    </row>
    <row r="5" spans="1:11" x14ac:dyDescent="0.35">
      <c r="A5" s="3">
        <v>6593730</v>
      </c>
      <c r="B5" s="4" t="str">
        <f>VLOOKUP(A5,[1]Master!$A$1:$BV$5000,8,0)</f>
        <v>05345840655</v>
      </c>
      <c r="C5" s="4" t="str">
        <f>VLOOKUP(A5,[1]Master!$A$1:$BV$5000,4,0)</f>
        <v xml:space="preserve">SERVINRETE SRLS </v>
      </c>
      <c r="D5" s="5" t="str">
        <f>VLOOKUP(A5,[1]Master!$A$1:$BV$5000,18,0)</f>
        <v>Risorse Liberate</v>
      </c>
      <c r="E5" s="5" t="str">
        <f>VLOOKUP($A5,[1]Master!$A$1:$BV$5000,10,0)</f>
        <v>SALERNO</v>
      </c>
      <c r="F5" s="5" t="str">
        <f>VLOOKUP($A5,[1]Master!$A$1:$BV$5000,11,0)</f>
        <v>SA</v>
      </c>
      <c r="G5" s="5" t="str">
        <f>VLOOKUP($A5,[1]Master!$A$1:$BV$5000,12,0)</f>
        <v>Campania</v>
      </c>
      <c r="H5" s="6">
        <f>VLOOKUP($A5,[1]Master!$A$1:$BV$5000,38,0)</f>
        <v>42122</v>
      </c>
      <c r="I5" s="6"/>
      <c r="J5" s="7">
        <f>VLOOKUP($A5,[1]Master!$A$1:$BV$5000,44,0)</f>
        <v>76023</v>
      </c>
      <c r="K5" s="5" t="str">
        <f>VLOOKUP($A5,[1]Master!$A$1:$BV$5000,36,0)</f>
        <v>Ambiente e Energia</v>
      </c>
    </row>
    <row r="6" spans="1:11" x14ac:dyDescent="0.35">
      <c r="A6" s="3">
        <v>6602643</v>
      </c>
      <c r="B6" s="4" t="str">
        <f>VLOOKUP(A6,[1]Master!$A$1:$BV$5000,8,0)</f>
        <v>01275310777</v>
      </c>
      <c r="C6" s="4" t="str">
        <f>VLOOKUP(A6,[1]Master!$A$1:$BV$5000,4,0)</f>
        <v>BAUSPACE</v>
      </c>
      <c r="D6" s="5" t="str">
        <f>VLOOKUP(A6,[1]Master!$A$1:$BV$5000,18,0)</f>
        <v>Risorse Liberate</v>
      </c>
      <c r="E6" s="5" t="str">
        <f>VLOOKUP($A6,[1]Master!$A$1:$BV$5000,10,0)</f>
        <v>MATERA</v>
      </c>
      <c r="F6" s="5" t="str">
        <f>VLOOKUP($A6,[1]Master!$A$1:$BV$5000,11,0)</f>
        <v>MT</v>
      </c>
      <c r="G6" s="5" t="str">
        <f>VLOOKUP($A6,[1]Master!$A$1:$BV$5000,12,0)</f>
        <v>Basilicata</v>
      </c>
      <c r="H6" s="6">
        <f>VLOOKUP($A6,[1]Master!$A$1:$BV$5000,38,0)</f>
        <v>42131</v>
      </c>
      <c r="I6" s="6"/>
      <c r="J6" s="7">
        <f>VLOOKUP($A6,[1]Master!$A$1:$BV$5000,44,0)</f>
        <v>196359.25</v>
      </c>
      <c r="K6" s="5" t="str">
        <f>VLOOKUP($A6,[1]Master!$A$1:$BV$5000,36,0)</f>
        <v>Internet of things</v>
      </c>
    </row>
    <row r="7" spans="1:11" x14ac:dyDescent="0.35">
      <c r="A7" s="3">
        <v>6658089</v>
      </c>
      <c r="B7" s="4" t="str">
        <f>VLOOKUP(A7,[1]Master!$A$1:$BV$5000,8,0)</f>
        <v>05273710656</v>
      </c>
      <c r="C7" s="4" t="str">
        <f>VLOOKUP(A7,[1]Master!$A$1:$BV$5000,4,0)</f>
        <v>DESMO SRL</v>
      </c>
      <c r="D7" s="5" t="str">
        <f>VLOOKUP(A7,[1]Master!$A$1:$BV$5000,18,0)</f>
        <v>Risorse Liberate</v>
      </c>
      <c r="E7" s="5" t="str">
        <f>VLOOKUP($A7,[1]Master!$A$1:$BV$5000,10,0)</f>
        <v>SALERNO</v>
      </c>
      <c r="F7" s="5" t="str">
        <f>VLOOKUP($A7,[1]Master!$A$1:$BV$5000,11,0)</f>
        <v>SA</v>
      </c>
      <c r="G7" s="5" t="str">
        <f>VLOOKUP($A7,[1]Master!$A$1:$BV$5000,12,0)</f>
        <v>Campania</v>
      </c>
      <c r="H7" s="6">
        <f>VLOOKUP($A7,[1]Master!$A$1:$BV$5000,38,0)</f>
        <v>42054</v>
      </c>
      <c r="I7" s="6"/>
      <c r="J7" s="7">
        <f>VLOOKUP($A7,[1]Master!$A$1:$BV$5000,44,0)</f>
        <v>45000</v>
      </c>
      <c r="K7" s="5" t="str">
        <f>VLOOKUP($A7,[1]Master!$A$1:$BV$5000,36,0)</f>
        <v>Cloud computing</v>
      </c>
    </row>
    <row r="8" spans="1:11" x14ac:dyDescent="0.35">
      <c r="A8" s="3">
        <v>7475761</v>
      </c>
      <c r="B8" s="4" t="str">
        <f>VLOOKUP(A8,[1]Master!$A$1:$BV$5000,8,0)</f>
        <v>08032171210</v>
      </c>
      <c r="C8" s="4" t="str">
        <f>VLOOKUP(A8,[1]Master!$A$1:$BV$5000,4,0)</f>
        <v>BRAND ID INNOVATION SRL</v>
      </c>
      <c r="D8" s="5" t="str">
        <f>VLOOKUP(A8,[1]Master!$A$1:$BV$5000,18,0)</f>
        <v>PON R&amp;C</v>
      </c>
      <c r="E8" s="5" t="str">
        <f>VLOOKUP($A8,[1]Master!$A$1:$BV$5000,10,0)</f>
        <v>NAPOLI</v>
      </c>
      <c r="F8" s="5" t="str">
        <f>VLOOKUP($A8,[1]Master!$A$1:$BV$5000,11,0)</f>
        <v>NA</v>
      </c>
      <c r="G8" s="5" t="str">
        <f>VLOOKUP($A8,[1]Master!$A$1:$BV$5000,12,0)</f>
        <v>Campania</v>
      </c>
      <c r="H8" s="6">
        <f>VLOOKUP($A8,[1]Master!$A$1:$BV$5000,38,0)</f>
        <v>42150</v>
      </c>
      <c r="I8" s="6">
        <f>VLOOKUP($A8,[1]Master!$A$1:$BV$5000,40,0)</f>
        <v>42486</v>
      </c>
      <c r="J8" s="7">
        <f>VLOOKUP($A8,[1]Master!$A$1:$BV$5000,44,0)</f>
        <v>190067.20000000001</v>
      </c>
      <c r="K8" s="5" t="str">
        <f>VLOOKUP($A8,[1]Master!$A$1:$BV$5000,36,0)</f>
        <v>Socialnetwork</v>
      </c>
    </row>
    <row r="9" spans="1:11" x14ac:dyDescent="0.35">
      <c r="A9" s="3">
        <v>7525965</v>
      </c>
      <c r="B9" s="4" t="str">
        <f>VLOOKUP(A9,[1]Master!$A$1:$BV$5000,8,0)</f>
        <v>04042220618</v>
      </c>
      <c r="C9" s="4" t="str">
        <f>VLOOKUP(A9,[1]Master!$A$1:$BV$5000,4,0)</f>
        <v xml:space="preserve">VERBIT S.R.L. </v>
      </c>
      <c r="D9" s="5" t="str">
        <f>VLOOKUP(A9,[1]Master!$A$1:$BV$5000,18,0)</f>
        <v>PAC</v>
      </c>
      <c r="E9" s="5" t="str">
        <f>VLOOKUP($A9,[1]Master!$A$1:$BV$5000,10,0)</f>
        <v>SAN PRISCO</v>
      </c>
      <c r="F9" s="5" t="str">
        <f>VLOOKUP($A9,[1]Master!$A$1:$BV$5000,11,0)</f>
        <v>CE</v>
      </c>
      <c r="G9" s="5" t="str">
        <f>VLOOKUP($A9,[1]Master!$A$1:$BV$5000,12,0)</f>
        <v>Campania</v>
      </c>
      <c r="H9" s="6">
        <f>VLOOKUP($A9,[1]Master!$A$1:$BV$5000,38,0)</f>
        <v>42076</v>
      </c>
      <c r="I9" s="6"/>
      <c r="J9" s="7">
        <f>VLOOKUP($A9,[1]Master!$A$1:$BV$5000,44,0)</f>
        <v>143450</v>
      </c>
      <c r="K9" s="5" t="str">
        <f>VLOOKUP($A9,[1]Master!$A$1:$BV$5000,36,0)</f>
        <v>Cloud computing</v>
      </c>
    </row>
    <row r="10" spans="1:11" x14ac:dyDescent="0.35">
      <c r="A10" s="3">
        <v>7549285</v>
      </c>
      <c r="B10" s="4" t="str">
        <f>VLOOKUP(A10,[1]Master!$A$1:$BV$5000,8,0)</f>
        <v>03024170734</v>
      </c>
      <c r="C10" s="4" t="str">
        <f>VLOOKUP(A10,[1]Master!$A$1:$BV$5000,4,0)</f>
        <v xml:space="preserve">UP S.R.L.S. </v>
      </c>
      <c r="D10" s="5" t="str">
        <f>VLOOKUP(A10,[1]Master!$A$1:$BV$5000,18,0)</f>
        <v>PAC</v>
      </c>
      <c r="E10" s="5" t="str">
        <f>VLOOKUP($A10,[1]Master!$A$1:$BV$5000,10,0)</f>
        <v>TARANTO</v>
      </c>
      <c r="F10" s="5" t="str">
        <f>VLOOKUP($A10,[1]Master!$A$1:$BV$5000,11,0)</f>
        <v>TA</v>
      </c>
      <c r="G10" s="5" t="str">
        <f>VLOOKUP($A10,[1]Master!$A$1:$BV$5000,12,0)</f>
        <v>Puglia</v>
      </c>
      <c r="H10" s="6">
        <f>VLOOKUP($A10,[1]Master!$A$1:$BV$5000,38,0)</f>
        <v>42118</v>
      </c>
      <c r="I10" s="6"/>
      <c r="J10" s="7">
        <f>VLOOKUP($A10,[1]Master!$A$1:$BV$5000,44,0)</f>
        <v>73258.45</v>
      </c>
      <c r="K10" s="5" t="str">
        <f>VLOOKUP($A10,[1]Master!$A$1:$BV$5000,36,0)</f>
        <v>Ambiente e Energia</v>
      </c>
    </row>
    <row r="11" spans="1:11" x14ac:dyDescent="0.35">
      <c r="A11" s="3">
        <v>7557951</v>
      </c>
      <c r="B11" s="4" t="str">
        <f>VLOOKUP(A11,[1]Master!$A$1:$BV$5000,8,0)</f>
        <v>07904281214</v>
      </c>
      <c r="C11" s="4" t="str">
        <f>VLOOKUP(A11,[1]Master!$A$1:$BV$5000,4,0)</f>
        <v>DOMUS S.R.L.</v>
      </c>
      <c r="D11" s="5" t="str">
        <f>VLOOKUP(A11,[1]Master!$A$1:$BV$5000,18,0)</f>
        <v>PAC</v>
      </c>
      <c r="E11" s="5" t="str">
        <f>VLOOKUP($A11,[1]Master!$A$1:$BV$5000,10,0)</f>
        <v>NAPOLI</v>
      </c>
      <c r="F11" s="5" t="str">
        <f>VLOOKUP($A11,[1]Master!$A$1:$BV$5000,11,0)</f>
        <v>NA</v>
      </c>
      <c r="G11" s="5" t="str">
        <f>VLOOKUP($A11,[1]Master!$A$1:$BV$5000,12,0)</f>
        <v>Campania</v>
      </c>
      <c r="H11" s="6">
        <f>VLOOKUP($A11,[1]Master!$A$1:$BV$5000,38,0)</f>
        <v>42020</v>
      </c>
      <c r="I11" s="6"/>
      <c r="J11" s="7">
        <f>VLOOKUP($A11,[1]Master!$A$1:$BV$5000,44,0)</f>
        <v>187000</v>
      </c>
      <c r="K11" s="5" t="str">
        <f>VLOOKUP($A11,[1]Master!$A$1:$BV$5000,36,0)</f>
        <v>Socialnetwork</v>
      </c>
    </row>
    <row r="12" spans="1:11" x14ac:dyDescent="0.35">
      <c r="A12" s="3">
        <v>7574669</v>
      </c>
      <c r="B12" s="4" t="str">
        <f>VLOOKUP(A12,[1]Master!$A$1:$BV$5000,8,0)</f>
        <v>01926450667</v>
      </c>
      <c r="C12" s="4" t="str">
        <f>VLOOKUP(A12,[1]Master!$A$1:$BV$5000,4,0)</f>
        <v>R13 TECHNOLOGY SRL</v>
      </c>
      <c r="D12" s="5" t="str">
        <f>VLOOKUP(A12,[1]Master!$A$1:$BV$5000,18,0)</f>
        <v>FSC Cratere AQ</v>
      </c>
      <c r="E12" s="5" t="str">
        <f>VLOOKUP($A12,[1]Master!$A$1:$BV$5000,10,0)</f>
        <v>L’AQUILA</v>
      </c>
      <c r="F12" s="5" t="str">
        <f>VLOOKUP($A12,[1]Master!$A$1:$BV$5000,11,0)</f>
        <v>AQ</v>
      </c>
      <c r="G12" s="5" t="str">
        <f>VLOOKUP($A12,[1]Master!$A$1:$BV$5000,12,0)</f>
        <v>Abruzzo</v>
      </c>
      <c r="H12" s="6">
        <f>VLOOKUP($A12,[1]Master!$A$1:$BV$5000,38,0)</f>
        <v>42065</v>
      </c>
      <c r="I12" s="6"/>
      <c r="J12" s="7">
        <f>VLOOKUP($A12,[1]Master!$A$1:$BV$5000,44,0)</f>
        <v>69897.05</v>
      </c>
      <c r="K12" s="5" t="str">
        <f>VLOOKUP($A12,[1]Master!$A$1:$BV$5000,36,0)</f>
        <v>Smart cities</v>
      </c>
    </row>
    <row r="13" spans="1:11" x14ac:dyDescent="0.35">
      <c r="A13" s="3">
        <v>7578262</v>
      </c>
      <c r="B13" s="4" t="str">
        <f>VLOOKUP(A13,[1]Master!$A$1:$BV$5000,8,0)</f>
        <v>02818570646</v>
      </c>
      <c r="C13" s="4" t="str">
        <f>VLOOKUP(A13,[1]Master!$A$1:$BV$5000,4,0)</f>
        <v>3D MAKERS DI REMO PEDACE &amp; C. SAS</v>
      </c>
      <c r="D13" s="5" t="str">
        <f>VLOOKUP(A13,[1]Master!$A$1:$BV$5000,18,0)</f>
        <v>PON R&amp;C</v>
      </c>
      <c r="E13" s="5" t="str">
        <f>VLOOKUP($A13,[1]Master!$A$1:$BV$5000,10,0)</f>
        <v>AVELLINO</v>
      </c>
      <c r="F13" s="5" t="str">
        <f>VLOOKUP($A13,[1]Master!$A$1:$BV$5000,11,0)</f>
        <v>AV</v>
      </c>
      <c r="G13" s="5" t="str">
        <f>VLOOKUP($A13,[1]Master!$A$1:$BV$5000,12,0)</f>
        <v>Campania</v>
      </c>
      <c r="H13" s="6">
        <f>VLOOKUP($A13,[1]Master!$A$1:$BV$5000,38,0)</f>
        <v>42198</v>
      </c>
      <c r="I13" s="6">
        <f>VLOOKUP($A13,[1]Master!$A$1:$BV$5000,40,0)</f>
        <v>42997</v>
      </c>
      <c r="J13" s="7">
        <f>VLOOKUP($A13,[1]Master!$A$1:$BV$5000,44,0)</f>
        <v>200000</v>
      </c>
      <c r="K13" s="5" t="str">
        <f>VLOOKUP($A13,[1]Master!$A$1:$BV$5000,36,0)</f>
        <v>Internet of things</v>
      </c>
    </row>
    <row r="14" spans="1:11" x14ac:dyDescent="0.35">
      <c r="A14" s="3">
        <v>7580668</v>
      </c>
      <c r="B14" s="4" t="str">
        <f>VLOOKUP(A14,[1]Master!$A$1:$BV$5000,8,0)</f>
        <v>02839250640</v>
      </c>
      <c r="C14" s="4" t="str">
        <f>VLOOKUP(A14,[1]Master!$A$1:$BV$5000,4,0)</f>
        <v xml:space="preserve">DE.IO. S.R.L.S. </v>
      </c>
      <c r="D14" s="5" t="str">
        <f>VLOOKUP(A14,[1]Master!$A$1:$BV$5000,18,0)</f>
        <v>PAC</v>
      </c>
      <c r="E14" s="5" t="str">
        <f>VLOOKUP($A14,[1]Master!$A$1:$BV$5000,10,0)</f>
        <v>ARIANO IRPINO</v>
      </c>
      <c r="F14" s="5" t="str">
        <f>VLOOKUP($A14,[1]Master!$A$1:$BV$5000,11,0)</f>
        <v>AV</v>
      </c>
      <c r="G14" s="5" t="str">
        <f>VLOOKUP($A14,[1]Master!$A$1:$BV$5000,12,0)</f>
        <v>Campania</v>
      </c>
      <c r="H14" s="6">
        <f>VLOOKUP($A14,[1]Master!$A$1:$BV$5000,38,0)</f>
        <v>42076</v>
      </c>
      <c r="I14" s="6"/>
      <c r="J14" s="7">
        <f>VLOOKUP($A14,[1]Master!$A$1:$BV$5000,44,0)</f>
        <v>125380</v>
      </c>
      <c r="K14" s="5" t="str">
        <f>VLOOKUP($A14,[1]Master!$A$1:$BV$5000,36,0)</f>
        <v>E-Government</v>
      </c>
    </row>
    <row r="15" spans="1:11" x14ac:dyDescent="0.35">
      <c r="A15" s="3">
        <v>7592272</v>
      </c>
      <c r="B15" s="4" t="str">
        <f>VLOOKUP(A15,[1]Master!$A$1:$BV$5000,8,0)</f>
        <v>05345470651</v>
      </c>
      <c r="C15" s="4" t="str">
        <f>VLOOKUP(A15,[1]Master!$A$1:$BV$5000,4,0)</f>
        <v xml:space="preserve">TGUIDE S.R.L. </v>
      </c>
      <c r="D15" s="5" t="str">
        <f>VLOOKUP(A15,[1]Master!$A$1:$BV$5000,18,0)</f>
        <v>PAC</v>
      </c>
      <c r="E15" s="5" t="str">
        <f>VLOOKUP($A15,[1]Master!$A$1:$BV$5000,10,0)</f>
        <v>SAN CIPRIANO PICENTINO</v>
      </c>
      <c r="F15" s="5" t="str">
        <f>VLOOKUP($A15,[1]Master!$A$1:$BV$5000,11,0)</f>
        <v>SA</v>
      </c>
      <c r="G15" s="5" t="str">
        <f>VLOOKUP($A15,[1]Master!$A$1:$BV$5000,12,0)</f>
        <v>Campania</v>
      </c>
      <c r="H15" s="6">
        <f>VLOOKUP($A15,[1]Master!$A$1:$BV$5000,38,0)</f>
        <v>42076</v>
      </c>
      <c r="I15" s="6"/>
      <c r="J15" s="7">
        <f>VLOOKUP($A15,[1]Master!$A$1:$BV$5000,44,0)</f>
        <v>22751.5</v>
      </c>
      <c r="K15" s="5" t="str">
        <f>VLOOKUP($A15,[1]Master!$A$1:$BV$5000,36,0)</f>
        <v>Socialnetwork</v>
      </c>
    </row>
    <row r="16" spans="1:11" x14ac:dyDescent="0.35">
      <c r="A16" s="3">
        <v>7592584</v>
      </c>
      <c r="B16" s="4" t="str">
        <f>VLOOKUP(A16,[1]Master!$A$1:$BV$5000,8,0)</f>
        <v>07629980728</v>
      </c>
      <c r="C16" s="4" t="str">
        <f>VLOOKUP(A16,[1]Master!$A$1:$BV$5000,4,0)</f>
        <v>INNOVAZIONI S.R.L.</v>
      </c>
      <c r="D16" s="5" t="str">
        <f>VLOOKUP(A16,[1]Master!$A$1:$BV$5000,18,0)</f>
        <v>PON R&amp;C</v>
      </c>
      <c r="E16" s="5" t="str">
        <f>VLOOKUP($A16,[1]Master!$A$1:$BV$5000,10,0)</f>
        <v>ACQUAVIVA DELLE FONTI</v>
      </c>
      <c r="F16" s="5" t="str">
        <f>VLOOKUP($A16,[1]Master!$A$1:$BV$5000,11,0)</f>
        <v>BA</v>
      </c>
      <c r="G16" s="5" t="str">
        <f>VLOOKUP($A16,[1]Master!$A$1:$BV$5000,12,0)</f>
        <v>Puglia</v>
      </c>
      <c r="H16" s="6">
        <f>VLOOKUP($A16,[1]Master!$A$1:$BV$5000,38,0)</f>
        <v>42068</v>
      </c>
      <c r="I16" s="6">
        <f>VLOOKUP($A16,[1]Master!$A$1:$BV$5000,40,0)</f>
        <v>42997</v>
      </c>
      <c r="J16" s="7">
        <f>VLOOKUP($A16,[1]Master!$A$1:$BV$5000,44,0)</f>
        <v>170729.2</v>
      </c>
      <c r="K16" s="5" t="str">
        <f>VLOOKUP($A16,[1]Master!$A$1:$BV$5000,36,0)</f>
        <v>Cloud computing</v>
      </c>
    </row>
    <row r="17" spans="1:11" x14ac:dyDescent="0.35">
      <c r="A17" s="3">
        <v>7607593</v>
      </c>
      <c r="B17" s="4" t="str">
        <f>VLOOKUP(A17,[1]Master!$A$1:$BV$5000,8,0)</f>
        <v>06382550827</v>
      </c>
      <c r="C17" s="4" t="str">
        <f>VLOOKUP(A17,[1]Master!$A$1:$BV$5000,4,0)</f>
        <v>VQUADRO SRLS</v>
      </c>
      <c r="D17" s="5" t="str">
        <f>VLOOKUP(A17,[1]Master!$A$1:$BV$5000,18,0)</f>
        <v>PAC</v>
      </c>
      <c r="E17" s="5" t="str">
        <f>VLOOKUP($A17,[1]Master!$A$1:$BV$5000,10,0)</f>
        <v>PALERMO</v>
      </c>
      <c r="F17" s="5" t="str">
        <f>VLOOKUP($A17,[1]Master!$A$1:$BV$5000,11,0)</f>
        <v>PA</v>
      </c>
      <c r="G17" s="5" t="str">
        <f>VLOOKUP($A17,[1]Master!$A$1:$BV$5000,12,0)</f>
        <v>Sicilia</v>
      </c>
      <c r="H17" s="6">
        <f>VLOOKUP($A17,[1]Master!$A$1:$BV$5000,38,0)</f>
        <v>42041</v>
      </c>
      <c r="I17" s="6"/>
      <c r="J17" s="7">
        <f>VLOOKUP($A17,[1]Master!$A$1:$BV$5000,44,0)</f>
        <v>65460.73</v>
      </c>
      <c r="K17" s="5" t="str">
        <f>VLOOKUP($A17,[1]Master!$A$1:$BV$5000,36,0)</f>
        <v>Turismo e beni culturali</v>
      </c>
    </row>
    <row r="18" spans="1:11" x14ac:dyDescent="0.35">
      <c r="A18" s="3">
        <v>7611122</v>
      </c>
      <c r="B18" s="4" t="str">
        <f>VLOOKUP(A18,[1]Master!$A$1:$BV$5000,8,0)</f>
        <v>05350450655</v>
      </c>
      <c r="C18" s="4" t="str">
        <f>VLOOKUP(A18,[1]Master!$A$1:$BV$5000,4,0)</f>
        <v xml:space="preserve">LOGWER S.R.L. </v>
      </c>
      <c r="D18" s="5" t="str">
        <f>VLOOKUP(A18,[1]Master!$A$1:$BV$5000,18,0)</f>
        <v>PAC</v>
      </c>
      <c r="E18" s="5" t="str">
        <f>VLOOKUP($A18,[1]Master!$A$1:$BV$5000,10,0)</f>
        <v>SALERNO</v>
      </c>
      <c r="F18" s="5" t="str">
        <f>VLOOKUP($A18,[1]Master!$A$1:$BV$5000,11,0)</f>
        <v>SA</v>
      </c>
      <c r="G18" s="5" t="str">
        <f>VLOOKUP($A18,[1]Master!$A$1:$BV$5000,12,0)</f>
        <v>Campania</v>
      </c>
      <c r="H18" s="6">
        <f>VLOOKUP($A18,[1]Master!$A$1:$BV$5000,38,0)</f>
        <v>42108</v>
      </c>
      <c r="I18" s="6"/>
      <c r="J18" s="7">
        <f>VLOOKUP($A18,[1]Master!$A$1:$BV$5000,44,0)</f>
        <v>200000</v>
      </c>
      <c r="K18" s="5" t="str">
        <f>VLOOKUP($A18,[1]Master!$A$1:$BV$5000,36,0)</f>
        <v>Cloud computing</v>
      </c>
    </row>
    <row r="19" spans="1:11" x14ac:dyDescent="0.35">
      <c r="A19" s="3">
        <v>7613264</v>
      </c>
      <c r="B19" s="4" t="str">
        <f>VLOOKUP(A19,[1]Master!$A$1:$BV$5000,8,0)</f>
        <v>02844140646</v>
      </c>
      <c r="C19" s="4" t="str">
        <f>VLOOKUP(A19,[1]Master!$A$1:$BV$5000,4,0)</f>
        <v xml:space="preserve">WI COMPASS S.R.L. </v>
      </c>
      <c r="D19" s="5" t="str">
        <f>VLOOKUP(A19,[1]Master!$A$1:$BV$5000,18,0)</f>
        <v>PON R&amp;C</v>
      </c>
      <c r="E19" s="5" t="str">
        <f>VLOOKUP($A19,[1]Master!$A$1:$BV$5000,10,0)</f>
        <v>CONTRADA</v>
      </c>
      <c r="F19" s="5" t="str">
        <f>VLOOKUP($A19,[1]Master!$A$1:$BV$5000,11,0)</f>
        <v>AV</v>
      </c>
      <c r="G19" s="5" t="str">
        <f>VLOOKUP($A19,[1]Master!$A$1:$BV$5000,12,0)</f>
        <v>Campania</v>
      </c>
      <c r="H19" s="6">
        <f>VLOOKUP($A19,[1]Master!$A$1:$BV$5000,38,0)</f>
        <v>42122</v>
      </c>
      <c r="I19" s="6">
        <f>VLOOKUP($A19,[1]Master!$A$1:$BV$5000,40,0)</f>
        <v>42997</v>
      </c>
      <c r="J19" s="7">
        <f>VLOOKUP($A19,[1]Master!$A$1:$BV$5000,44,0)</f>
        <v>178429.25</v>
      </c>
      <c r="K19" s="5" t="str">
        <f>VLOOKUP($A19,[1]Master!$A$1:$BV$5000,36,0)</f>
        <v>Smart cities</v>
      </c>
    </row>
    <row r="20" spans="1:11" x14ac:dyDescent="0.35">
      <c r="A20" s="3">
        <v>7614302</v>
      </c>
      <c r="B20" s="4" t="str">
        <f>VLOOKUP(A20,[1]Master!$A$1:$BV$5000,8,0)</f>
        <v>03997620715</v>
      </c>
      <c r="C20" s="4" t="str">
        <f>VLOOKUP(A20,[1]Master!$A$1:$BV$5000,4,0)</f>
        <v>AUGMENTA SRL</v>
      </c>
      <c r="D20" s="5" t="str">
        <f>VLOOKUP(A20,[1]Master!$A$1:$BV$5000,18,0)</f>
        <v>PAC</v>
      </c>
      <c r="E20" s="5" t="str">
        <f>VLOOKUP($A20,[1]Master!$A$1:$BV$5000,10,0)</f>
        <v>ISCHITELLA</v>
      </c>
      <c r="F20" s="5" t="str">
        <f>VLOOKUP($A20,[1]Master!$A$1:$BV$5000,11,0)</f>
        <v>FG</v>
      </c>
      <c r="G20" s="5" t="str">
        <f>VLOOKUP($A20,[1]Master!$A$1:$BV$5000,12,0)</f>
        <v>Puglia</v>
      </c>
      <c r="H20" s="6">
        <f>VLOOKUP($A20,[1]Master!$A$1:$BV$5000,38,0)</f>
        <v>42068</v>
      </c>
      <c r="I20" s="6"/>
      <c r="J20" s="7">
        <f>VLOOKUP($A20,[1]Master!$A$1:$BV$5000,44,0)</f>
        <v>170002.5</v>
      </c>
      <c r="K20" s="5" t="str">
        <f>VLOOKUP($A20,[1]Master!$A$1:$BV$5000,36,0)</f>
        <v>Cloud computing</v>
      </c>
    </row>
    <row r="21" spans="1:11" x14ac:dyDescent="0.35">
      <c r="A21" s="3">
        <v>7615223</v>
      </c>
      <c r="B21" s="4" t="str">
        <f>VLOOKUP(A21,[1]Master!$A$1:$BV$5000,8,0)</f>
        <v>02117750683</v>
      </c>
      <c r="C21" s="4" t="str">
        <f>VLOOKUP(A21,[1]Master!$A$1:$BV$5000,4,0)</f>
        <v>SLOWDINNER</v>
      </c>
      <c r="D21" s="5" t="str">
        <f>VLOOKUP(A21,[1]Master!$A$1:$BV$5000,18,0)</f>
        <v>FSC Cratere AQ</v>
      </c>
      <c r="E21" s="5" t="str">
        <f>VLOOKUP($A21,[1]Master!$A$1:$BV$5000,10,0)</f>
        <v>L’AQUILA</v>
      </c>
      <c r="F21" s="5" t="str">
        <f>VLOOKUP($A21,[1]Master!$A$1:$BV$5000,11,0)</f>
        <v>AQ</v>
      </c>
      <c r="G21" s="5" t="str">
        <f>VLOOKUP($A21,[1]Master!$A$1:$BV$5000,12,0)</f>
        <v>Abruzzo</v>
      </c>
      <c r="H21" s="6">
        <f>VLOOKUP($A21,[1]Master!$A$1:$BV$5000,38,0)</f>
        <v>42122</v>
      </c>
      <c r="I21" s="6">
        <f>VLOOKUP($A21,[1]Master!$A$1:$BV$5000,40,0)</f>
        <v>42997</v>
      </c>
      <c r="J21" s="7">
        <f>VLOOKUP($A21,[1]Master!$A$1:$BV$5000,44,0)</f>
        <v>194000</v>
      </c>
      <c r="K21" s="5" t="str">
        <f>VLOOKUP($A21,[1]Master!$A$1:$BV$5000,36,0)</f>
        <v>E-commerce</v>
      </c>
    </row>
    <row r="22" spans="1:11" x14ac:dyDescent="0.35">
      <c r="A22" s="3">
        <v>7620088</v>
      </c>
      <c r="B22" s="4" t="str">
        <f>VLOOKUP(A22,[1]Master!$A$1:$BV$5000,8,0)</f>
        <v>02856850801</v>
      </c>
      <c r="C22" s="4" t="str">
        <f>VLOOKUP(A22,[1]Master!$A$1:$BV$5000,4,0)</f>
        <v>WE STICK SRL</v>
      </c>
      <c r="D22" s="5" t="str">
        <f>VLOOKUP(A22,[1]Master!$A$1:$BV$5000,18,0)</f>
        <v>PAC</v>
      </c>
      <c r="E22" s="5" t="str">
        <f>VLOOKUP($A22,[1]Master!$A$1:$BV$5000,10,0)</f>
        <v>REGGIO DI CALABRIA</v>
      </c>
      <c r="F22" s="5" t="str">
        <f>VLOOKUP($A22,[1]Master!$A$1:$BV$5000,11,0)</f>
        <v>RC</v>
      </c>
      <c r="G22" s="5" t="str">
        <f>VLOOKUP($A22,[1]Master!$A$1:$BV$5000,12,0)</f>
        <v>Calabria</v>
      </c>
      <c r="H22" s="6">
        <f>VLOOKUP($A22,[1]Master!$A$1:$BV$5000,38,0)</f>
        <v>42122</v>
      </c>
      <c r="I22" s="6"/>
      <c r="J22" s="7">
        <f>VLOOKUP($A22,[1]Master!$A$1:$BV$5000,44,0)</f>
        <v>163575.5</v>
      </c>
      <c r="K22" s="5" t="str">
        <f>VLOOKUP($A22,[1]Master!$A$1:$BV$5000,36,0)</f>
        <v>Socialnetwork</v>
      </c>
    </row>
    <row r="23" spans="1:11" x14ac:dyDescent="0.35">
      <c r="A23" s="3">
        <v>7621865</v>
      </c>
      <c r="B23" s="4" t="str">
        <f>VLOOKUP(A23,[1]Master!$A$1:$BV$5000,8,0)</f>
        <v>01949260663</v>
      </c>
      <c r="C23" s="4" t="str">
        <f>VLOOKUP(A23,[1]Master!$A$1:$BV$5000,4,0)</f>
        <v>MEDITERRANEAN YACHT SHIP ASSISTANCE SRL IN BREVE MYSA S.R.L.</v>
      </c>
      <c r="D23" s="5" t="str">
        <f>VLOOKUP(A23,[1]Master!$A$1:$BV$5000,18,0)</f>
        <v>FSC Cratere AQ</v>
      </c>
      <c r="E23" s="5" t="str">
        <f>VLOOKUP($A23,[1]Master!$A$1:$BV$5000,10,0)</f>
        <v>L’AQUILA</v>
      </c>
      <c r="F23" s="5" t="str">
        <f>VLOOKUP($A23,[1]Master!$A$1:$BV$5000,11,0)</f>
        <v>AQ</v>
      </c>
      <c r="G23" s="5" t="str">
        <f>VLOOKUP($A23,[1]Master!$A$1:$BV$5000,12,0)</f>
        <v>Abruzzo</v>
      </c>
      <c r="H23" s="6">
        <f>VLOOKUP($A23,[1]Master!$A$1:$BV$5000,38,0)</f>
        <v>42212</v>
      </c>
      <c r="I23" s="6"/>
      <c r="J23" s="7">
        <f>VLOOKUP($A23,[1]Master!$A$1:$BV$5000,44,0)</f>
        <v>190900</v>
      </c>
      <c r="K23" s="5" t="str">
        <f>VLOOKUP($A23,[1]Master!$A$1:$BV$5000,36,0)</f>
        <v>Cloud computing</v>
      </c>
    </row>
    <row r="24" spans="1:11" x14ac:dyDescent="0.35">
      <c r="A24" s="3">
        <v>7622237</v>
      </c>
      <c r="B24" s="4" t="str">
        <f>VLOOKUP(A24,[1]Master!$A$1:$BV$5000,8,0)</f>
        <v>01947460661</v>
      </c>
      <c r="C24" s="4" t="str">
        <f>VLOOKUP(A24,[1]Master!$A$1:$BV$5000,4,0)</f>
        <v>FREE SOCIAL MARKET SRL</v>
      </c>
      <c r="D24" s="5" t="str">
        <f>VLOOKUP(A24,[1]Master!$A$1:$BV$5000,18,0)</f>
        <v>FSC Cratere AQ</v>
      </c>
      <c r="E24" s="5" t="str">
        <f>VLOOKUP($A24,[1]Master!$A$1:$BV$5000,10,0)</f>
        <v>ACCIANO</v>
      </c>
      <c r="F24" s="5" t="str">
        <f>VLOOKUP($A24,[1]Master!$A$1:$BV$5000,11,0)</f>
        <v>AQ</v>
      </c>
      <c r="G24" s="5" t="str">
        <f>VLOOKUP($A24,[1]Master!$A$1:$BV$5000,12,0)</f>
        <v>Abruzzo</v>
      </c>
      <c r="H24" s="6">
        <f>VLOOKUP($A24,[1]Master!$A$1:$BV$5000,38,0)</f>
        <v>42143</v>
      </c>
      <c r="I24" s="6"/>
      <c r="J24" s="7">
        <f>VLOOKUP($A24,[1]Master!$A$1:$BV$5000,44,0)</f>
        <v>200000</v>
      </c>
      <c r="K24" s="5" t="str">
        <f>VLOOKUP($A24,[1]Master!$A$1:$BV$5000,36,0)</f>
        <v>Socialnetwork</v>
      </c>
    </row>
    <row r="25" spans="1:11" x14ac:dyDescent="0.35">
      <c r="A25" s="3">
        <v>7628178</v>
      </c>
      <c r="B25" s="4" t="str">
        <f>VLOOKUP(A25,[1]Master!$A$1:$BV$5000,8,0)</f>
        <v>02115720688</v>
      </c>
      <c r="C25" s="4" t="str">
        <f>VLOOKUP(A25,[1]Master!$A$1:$BV$5000,4,0)</f>
        <v>QUOTAZIONI S.R.L.</v>
      </c>
      <c r="D25" s="5" t="str">
        <f>VLOOKUP(A25,[1]Master!$A$1:$BV$5000,18,0)</f>
        <v>FSC Cratere AQ</v>
      </c>
      <c r="E25" s="5" t="str">
        <f>VLOOKUP($A25,[1]Master!$A$1:$BV$5000,10,0)</f>
        <v>MONTEBELLO DI BERTONA</v>
      </c>
      <c r="F25" s="5" t="str">
        <f>VLOOKUP($A25,[1]Master!$A$1:$BV$5000,11,0)</f>
        <v>PE</v>
      </c>
      <c r="G25" s="5" t="str">
        <f>VLOOKUP($A25,[1]Master!$A$1:$BV$5000,12,0)</f>
        <v>Abruzzo</v>
      </c>
      <c r="H25" s="6">
        <f>VLOOKUP($A25,[1]Master!$A$1:$BV$5000,38,0)</f>
        <v>42153</v>
      </c>
      <c r="I25" s="6"/>
      <c r="J25" s="7">
        <f>VLOOKUP($A25,[1]Master!$A$1:$BV$5000,44,0)</f>
        <v>200000</v>
      </c>
      <c r="K25" s="5" t="str">
        <f>VLOOKUP($A25,[1]Master!$A$1:$BV$5000,36,0)</f>
        <v>Cloud computing</v>
      </c>
    </row>
    <row r="26" spans="1:11" x14ac:dyDescent="0.35">
      <c r="A26" s="3">
        <v>7630351</v>
      </c>
      <c r="B26" s="4" t="str">
        <f>VLOOKUP(A26,[1]Master!$A$1:$BV$5000,8,0)</f>
        <v>05257030873</v>
      </c>
      <c r="C26" s="4" t="str">
        <f>VLOOKUP(A26,[1]Master!$A$1:$BV$5000,4,0)</f>
        <v>GETVEL SRLS</v>
      </c>
      <c r="D26" s="5" t="str">
        <f>VLOOKUP(A26,[1]Master!$A$1:$BV$5000,18,0)</f>
        <v>PAC</v>
      </c>
      <c r="E26" s="5" t="str">
        <f>VLOOKUP($A26,[1]Master!$A$1:$BV$5000,10,0)</f>
        <v>CATANIA</v>
      </c>
      <c r="F26" s="5" t="str">
        <f>VLOOKUP($A26,[1]Master!$A$1:$BV$5000,11,0)</f>
        <v>CT</v>
      </c>
      <c r="G26" s="5" t="str">
        <f>VLOOKUP($A26,[1]Master!$A$1:$BV$5000,12,0)</f>
        <v>Sicilia</v>
      </c>
      <c r="H26" s="6">
        <f>VLOOKUP($A26,[1]Master!$A$1:$BV$5000,38,0)</f>
        <v>42118</v>
      </c>
      <c r="I26" s="6"/>
      <c r="J26" s="7">
        <f>VLOOKUP($A26,[1]Master!$A$1:$BV$5000,44,0)</f>
        <v>73201.009999999995</v>
      </c>
      <c r="K26" s="5" t="str">
        <f>VLOOKUP($A26,[1]Master!$A$1:$BV$5000,36,0)</f>
        <v>E-commerce</v>
      </c>
    </row>
    <row r="27" spans="1:11" x14ac:dyDescent="0.35">
      <c r="A27" s="3">
        <v>7635050</v>
      </c>
      <c r="B27" s="4" t="str">
        <f>VLOOKUP(A27,[1]Master!$A$1:$BV$5000,8,0)</f>
        <v>01950320661</v>
      </c>
      <c r="C27" s="4" t="str">
        <f>VLOOKUP(A27,[1]Master!$A$1:$BV$5000,4,0)</f>
        <v>VENTESIA SRL</v>
      </c>
      <c r="D27" s="5" t="str">
        <f>VLOOKUP(A27,[1]Master!$A$1:$BV$5000,18,0)</f>
        <v>FSC Cratere AQ</v>
      </c>
      <c r="E27" s="5" t="str">
        <f>VLOOKUP($A27,[1]Master!$A$1:$BV$5000,10,0)</f>
        <v>L’AQUILA</v>
      </c>
      <c r="F27" s="5" t="str">
        <f>VLOOKUP($A27,[1]Master!$A$1:$BV$5000,11,0)</f>
        <v>AQ</v>
      </c>
      <c r="G27" s="5" t="str">
        <f>VLOOKUP($A27,[1]Master!$A$1:$BV$5000,12,0)</f>
        <v>Abruzzo</v>
      </c>
      <c r="H27" s="6">
        <f>VLOOKUP($A27,[1]Master!$A$1:$BV$5000,38,0)</f>
        <v>42212</v>
      </c>
      <c r="I27" s="6"/>
      <c r="J27" s="7">
        <f>VLOOKUP($A27,[1]Master!$A$1:$BV$5000,44,0)</f>
        <v>164049</v>
      </c>
      <c r="K27" s="5" t="str">
        <f>VLOOKUP($A27,[1]Master!$A$1:$BV$5000,36,0)</f>
        <v>Cloud computing</v>
      </c>
    </row>
    <row r="28" spans="1:11" x14ac:dyDescent="0.35">
      <c r="A28" s="3">
        <v>7639148</v>
      </c>
      <c r="B28" s="4" t="str">
        <f>VLOOKUP(A28,[1]Master!$A$1:$BV$5000,8,0)</f>
        <v>08027061210</v>
      </c>
      <c r="C28" s="4" t="str">
        <f>VLOOKUP(A28,[1]Master!$A$1:$BV$5000,4,0)</f>
        <v xml:space="preserve">MY INFUSION S.R.L. </v>
      </c>
      <c r="D28" s="5" t="str">
        <f>VLOOKUP(A28,[1]Master!$A$1:$BV$5000,18,0)</f>
        <v>PAC</v>
      </c>
      <c r="E28" s="5" t="str">
        <f>VLOOKUP($A28,[1]Master!$A$1:$BV$5000,10,0)</f>
        <v>NAPOLI</v>
      </c>
      <c r="F28" s="5" t="str">
        <f>VLOOKUP($A28,[1]Master!$A$1:$BV$5000,11,0)</f>
        <v>NA</v>
      </c>
      <c r="G28" s="5" t="str">
        <f>VLOOKUP($A28,[1]Master!$A$1:$BV$5000,12,0)</f>
        <v>Campania</v>
      </c>
      <c r="H28" s="6">
        <f>VLOOKUP($A28,[1]Master!$A$1:$BV$5000,38,0)</f>
        <v>42122</v>
      </c>
      <c r="I28" s="6"/>
      <c r="J28" s="7">
        <f>VLOOKUP($A28,[1]Master!$A$1:$BV$5000,44,0)</f>
        <v>193596.85</v>
      </c>
      <c r="K28" s="5" t="str">
        <f>VLOOKUP($A28,[1]Master!$A$1:$BV$5000,36,0)</f>
        <v>Life Sciences</v>
      </c>
    </row>
    <row r="29" spans="1:11" x14ac:dyDescent="0.35">
      <c r="A29" s="3">
        <v>7639996</v>
      </c>
      <c r="B29" s="4" t="str">
        <f>VLOOKUP(A29,[1]Master!$A$1:$BV$5000,8,0)</f>
        <v>01948620669</v>
      </c>
      <c r="C29" s="4" t="str">
        <f>VLOOKUP(A29,[1]Master!$A$1:$BV$5000,4,0)</f>
        <v>ZEMINA SRL</v>
      </c>
      <c r="D29" s="5" t="str">
        <f>VLOOKUP(A29,[1]Master!$A$1:$BV$5000,18,0)</f>
        <v>FSC Cratere AQ</v>
      </c>
      <c r="E29" s="5" t="str">
        <f>VLOOKUP($A29,[1]Master!$A$1:$BV$5000,10,0)</f>
        <v>L’AQUILA</v>
      </c>
      <c r="F29" s="5" t="str">
        <f>VLOOKUP($A29,[1]Master!$A$1:$BV$5000,11,0)</f>
        <v>AQ</v>
      </c>
      <c r="G29" s="5" t="str">
        <f>VLOOKUP($A29,[1]Master!$A$1:$BV$5000,12,0)</f>
        <v>Abruzzo</v>
      </c>
      <c r="H29" s="6">
        <f>VLOOKUP($A29,[1]Master!$A$1:$BV$5000,38,0)</f>
        <v>42212</v>
      </c>
      <c r="I29" s="6"/>
      <c r="J29" s="7">
        <f>VLOOKUP($A29,[1]Master!$A$1:$BV$5000,44,0)</f>
        <v>192200</v>
      </c>
      <c r="K29" s="5" t="str">
        <f>VLOOKUP($A29,[1]Master!$A$1:$BV$5000,36,0)</f>
        <v>E-Government</v>
      </c>
    </row>
    <row r="30" spans="1:11" x14ac:dyDescent="0.35">
      <c r="A30" s="3">
        <v>7640469</v>
      </c>
      <c r="B30" s="4" t="str">
        <f>VLOOKUP(A30,[1]Master!$A$1:$BV$5000,8,0)</f>
        <v>01924150673</v>
      </c>
      <c r="C30" s="4" t="str">
        <f>VLOOKUP(A30,[1]Master!$A$1:$BV$5000,4,0)</f>
        <v>SELFRESCH SRL</v>
      </c>
      <c r="D30" s="5" t="str">
        <f>VLOOKUP(A30,[1]Master!$A$1:$BV$5000,18,0)</f>
        <v>FSC Cratere AQ</v>
      </c>
      <c r="E30" s="5" t="str">
        <f>VLOOKUP($A30,[1]Master!$A$1:$BV$5000,10,0)</f>
        <v>PENNA SANT'ANDREA</v>
      </c>
      <c r="F30" s="5" t="str">
        <f>VLOOKUP($A30,[1]Master!$A$1:$BV$5000,11,0)</f>
        <v>TE</v>
      </c>
      <c r="G30" s="5" t="str">
        <f>VLOOKUP($A30,[1]Master!$A$1:$BV$5000,12,0)</f>
        <v>Abruzzo</v>
      </c>
      <c r="H30" s="6">
        <f>VLOOKUP($A30,[1]Master!$A$1:$BV$5000,38,0)</f>
        <v>42131</v>
      </c>
      <c r="I30" s="6"/>
      <c r="J30" s="7">
        <f>VLOOKUP($A30,[1]Master!$A$1:$BV$5000,44,0)</f>
        <v>200000</v>
      </c>
      <c r="K30" s="5" t="str">
        <f>VLOOKUP($A30,[1]Master!$A$1:$BV$5000,36,0)</f>
        <v>Socialnetwork</v>
      </c>
    </row>
    <row r="31" spans="1:11" x14ac:dyDescent="0.35">
      <c r="A31" s="3">
        <v>7640727</v>
      </c>
      <c r="B31" s="4" t="str">
        <f>VLOOKUP(A31,[1]Master!$A$1:$BV$5000,8,0)</f>
        <v>04050460619</v>
      </c>
      <c r="C31" s="4" t="str">
        <f>VLOOKUP(A31,[1]Master!$A$1:$BV$5000,4,0)</f>
        <v>FNR SOCIETÀ A RESPONSABILITÀ LIMITATA UNIPERSONALE</v>
      </c>
      <c r="D31" s="5" t="str">
        <f>VLOOKUP(A31,[1]Master!$A$1:$BV$5000,18,0)</f>
        <v>PAC</v>
      </c>
      <c r="E31" s="5" t="str">
        <f>VLOOKUP($A31,[1]Master!$A$1:$BV$5000,10,0)</f>
        <v>NAPOLI</v>
      </c>
      <c r="F31" s="5" t="str">
        <f>VLOOKUP($A31,[1]Master!$A$1:$BV$5000,11,0)</f>
        <v>NA</v>
      </c>
      <c r="G31" s="5" t="str">
        <f>VLOOKUP($A31,[1]Master!$A$1:$BV$5000,12,0)</f>
        <v>Campania</v>
      </c>
      <c r="H31" s="6">
        <f>VLOOKUP($A31,[1]Master!$A$1:$BV$5000,38,0)</f>
        <v>42150</v>
      </c>
      <c r="I31" s="6"/>
      <c r="J31" s="7">
        <f>VLOOKUP($A31,[1]Master!$A$1:$BV$5000,44,0)</f>
        <v>179910.5</v>
      </c>
      <c r="K31" s="5" t="str">
        <f>VLOOKUP($A31,[1]Master!$A$1:$BV$5000,36,0)</f>
        <v>Cloud computing</v>
      </c>
    </row>
    <row r="32" spans="1:11" x14ac:dyDescent="0.35">
      <c r="A32" s="3">
        <v>7645361</v>
      </c>
      <c r="B32" s="4" t="str">
        <f>VLOOKUP(A32,[1]Master!$A$1:$BV$5000,8,0)</f>
        <v>03352050839</v>
      </c>
      <c r="C32" s="4" t="str">
        <f>VLOOKUP(A32,[1]Master!$A$1:$BV$5000,4,0)</f>
        <v>JUST4 S.R.L.</v>
      </c>
      <c r="D32" s="5" t="str">
        <f>VLOOKUP(A32,[1]Master!$A$1:$BV$5000,18,0)</f>
        <v>PAC</v>
      </c>
      <c r="E32" s="5" t="str">
        <f>VLOOKUP($A32,[1]Master!$A$1:$BV$5000,10,0)</f>
        <v>MESSINA</v>
      </c>
      <c r="F32" s="5" t="str">
        <f>VLOOKUP($A32,[1]Master!$A$1:$BV$5000,11,0)</f>
        <v>ME</v>
      </c>
      <c r="G32" s="5" t="str">
        <f>VLOOKUP($A32,[1]Master!$A$1:$BV$5000,12,0)</f>
        <v>Sicilia</v>
      </c>
      <c r="H32" s="6">
        <f>VLOOKUP($A32,[1]Master!$A$1:$BV$5000,38,0)</f>
        <v>42122</v>
      </c>
      <c r="I32" s="6"/>
      <c r="J32" s="7">
        <f>VLOOKUP($A32,[1]Master!$A$1:$BV$5000,44,0)</f>
        <v>178522.05</v>
      </c>
      <c r="K32" s="5" t="str">
        <f>VLOOKUP($A32,[1]Master!$A$1:$BV$5000,36,0)</f>
        <v>Socialnetwork</v>
      </c>
    </row>
    <row r="33" spans="1:11" x14ac:dyDescent="0.35">
      <c r="A33" s="3">
        <v>7646226</v>
      </c>
      <c r="B33" s="4" t="str">
        <f>VLOOKUP(A33,[1]Master!$A$1:$BV$5000,8,0)</f>
        <v>08026771215</v>
      </c>
      <c r="C33" s="4" t="str">
        <f>VLOOKUP(A33,[1]Master!$A$1:$BV$5000,4,0)</f>
        <v xml:space="preserve">START ART S.R.L. </v>
      </c>
      <c r="D33" s="5" t="str">
        <f>VLOOKUP(A33,[1]Master!$A$1:$BV$5000,18,0)</f>
        <v>PAC</v>
      </c>
      <c r="E33" s="5" t="str">
        <f>VLOOKUP($A33,[1]Master!$A$1:$BV$5000,10,0)</f>
        <v>NAPOLI</v>
      </c>
      <c r="F33" s="5" t="str">
        <f>VLOOKUP($A33,[1]Master!$A$1:$BV$5000,11,0)</f>
        <v>NA</v>
      </c>
      <c r="G33" s="5" t="str">
        <f>VLOOKUP($A33,[1]Master!$A$1:$BV$5000,12,0)</f>
        <v>Campania</v>
      </c>
      <c r="H33" s="6">
        <f>VLOOKUP($A33,[1]Master!$A$1:$BV$5000,38,0)</f>
        <v>42108</v>
      </c>
      <c r="I33" s="6"/>
      <c r="J33" s="7">
        <f>VLOOKUP($A33,[1]Master!$A$1:$BV$5000,44,0)</f>
        <v>152234.04999999999</v>
      </c>
      <c r="K33" s="5" t="str">
        <f>VLOOKUP($A33,[1]Master!$A$1:$BV$5000,36,0)</f>
        <v>E-commerce</v>
      </c>
    </row>
    <row r="34" spans="1:11" x14ac:dyDescent="0.35">
      <c r="A34" s="3">
        <v>8036225</v>
      </c>
      <c r="B34" s="4" t="str">
        <f>VLOOKUP(A34,[1]Master!$A$1:$BV$5000,8,0)</f>
        <v>03247480787</v>
      </c>
      <c r="C34" s="4" t="str">
        <f>VLOOKUP(A34,[1]Master!$A$1:$BV$5000,4,0)</f>
        <v>Condomani S.r.l</v>
      </c>
      <c r="D34" s="5" t="str">
        <f>VLOOKUP(A34,[1]Master!$A$1:$BV$5000,18,0)</f>
        <v>PON R&amp;C + PAC + Risorse Liberate</v>
      </c>
      <c r="E34" s="5" t="str">
        <f>VLOOKUP($A34,[1]Master!$A$1:$BV$5000,10,0)</f>
        <v>RENDE</v>
      </c>
      <c r="F34" s="5" t="str">
        <f>VLOOKUP($A34,[1]Master!$A$1:$BV$5000,11,0)</f>
        <v>CS</v>
      </c>
      <c r="G34" s="5" t="str">
        <f>VLOOKUP($A34,[1]Master!$A$1:$BV$5000,12,0)</f>
        <v>Calabria</v>
      </c>
      <c r="H34" s="6">
        <f>VLOOKUP($A34,[1]Master!$A$1:$BV$5000,38,0)</f>
        <v>42251</v>
      </c>
      <c r="I34" s="6"/>
      <c r="J34" s="7">
        <f>VLOOKUP($A34,[1]Master!$A$1:$BV$5000,44,0)</f>
        <v>251872.12</v>
      </c>
      <c r="K34" s="5" t="str">
        <f>VLOOKUP($A34,[1]Master!$A$1:$BV$5000,36,0)</f>
        <v>Cloud computing</v>
      </c>
    </row>
    <row r="35" spans="1:11" x14ac:dyDescent="0.35">
      <c r="A35" s="3">
        <v>8099825</v>
      </c>
      <c r="B35" s="4" t="str">
        <f>VLOOKUP(A35,[1]Master!$A$1:$BV$5000,8,0)</f>
        <v>03343900787</v>
      </c>
      <c r="C35" s="4" t="str">
        <f>VLOOKUP(A35,[1]Master!$A$1:$BV$5000,4,0)</f>
        <v>ALL SERVICE CLOUD SRL</v>
      </c>
      <c r="D35" s="5" t="str">
        <f>VLOOKUP(A35,[1]Master!$A$1:$BV$5000,18,0)</f>
        <v>PON R&amp;C + PAC + Risorse Liberate</v>
      </c>
      <c r="E35" s="5" t="str">
        <f>VLOOKUP($A35,[1]Master!$A$1:$BV$5000,10,0)</f>
        <v>COSENZA</v>
      </c>
      <c r="F35" s="5" t="str">
        <f>VLOOKUP($A35,[1]Master!$A$1:$BV$5000,11,0)</f>
        <v>CS</v>
      </c>
      <c r="G35" s="5" t="str">
        <f>VLOOKUP($A35,[1]Master!$A$1:$BV$5000,12,0)</f>
        <v>Calabria</v>
      </c>
      <c r="H35" s="6">
        <f>VLOOKUP($A35,[1]Master!$A$1:$BV$5000,38,0)</f>
        <v>42032</v>
      </c>
      <c r="I35" s="6"/>
      <c r="J35" s="7">
        <f>VLOOKUP($A35,[1]Master!$A$1:$BV$5000,44,0)</f>
        <v>200000</v>
      </c>
      <c r="K35" s="5" t="str">
        <f>VLOOKUP($A35,[1]Master!$A$1:$BV$5000,36,0)</f>
        <v>Cloud computing</v>
      </c>
    </row>
    <row r="36" spans="1:11" x14ac:dyDescent="0.35">
      <c r="A36" s="3">
        <v>8187610</v>
      </c>
      <c r="B36" s="4" t="str">
        <f>VLOOKUP(A36,[1]Master!$A$1:$BV$5000,8,0)</f>
        <v>06206830827</v>
      </c>
      <c r="C36" s="4" t="str">
        <f>VLOOKUP(A36,[1]Master!$A$1:$BV$5000,4,0)</f>
        <v>GIKE - SOCIETÀ A RESPONSABILITÀ LIMITATA SEMPLIFICATA</v>
      </c>
      <c r="D36" s="5" t="str">
        <f>VLOOKUP(A36,[1]Master!$A$1:$BV$5000,18,0)</f>
        <v>PON R&amp;C + Risorse Liberate</v>
      </c>
      <c r="E36" s="5" t="str">
        <f>VLOOKUP($A36,[1]Master!$A$1:$BV$5000,10,0)</f>
        <v>PALERMO</v>
      </c>
      <c r="F36" s="5" t="str">
        <f>VLOOKUP($A36,[1]Master!$A$1:$BV$5000,11,0)</f>
        <v>PA</v>
      </c>
      <c r="G36" s="5" t="str">
        <f>VLOOKUP($A36,[1]Master!$A$1:$BV$5000,12,0)</f>
        <v>Sicilia</v>
      </c>
      <c r="H36" s="6">
        <f>VLOOKUP($A36,[1]Master!$A$1:$BV$5000,38,0)</f>
        <v>42041</v>
      </c>
      <c r="I36" s="6">
        <f>VLOOKUP($A36,[1]Master!$A$1:$BV$5000,40,0)</f>
        <v>43005</v>
      </c>
      <c r="J36" s="7">
        <f>VLOOKUP($A36,[1]Master!$A$1:$BV$5000,44,0)</f>
        <v>108500</v>
      </c>
      <c r="K36" s="5" t="str">
        <f>VLOOKUP($A36,[1]Master!$A$1:$BV$5000,36,0)</f>
        <v>Turismo e beni culturali</v>
      </c>
    </row>
    <row r="37" spans="1:11" x14ac:dyDescent="0.35">
      <c r="A37" s="3">
        <v>8329002</v>
      </c>
      <c r="B37" s="4" t="str">
        <f>VLOOKUP(A37,[1]Master!$A$1:$BV$5000,8,0)</f>
        <v>07536281210</v>
      </c>
      <c r="C37" s="4" t="str">
        <f>VLOOKUP(A37,[1]Master!$A$1:$BV$5000,4,0)</f>
        <v>R-LINE S.R.L.</v>
      </c>
      <c r="D37" s="5" t="str">
        <f>VLOOKUP(A37,[1]Master!$A$1:$BV$5000,18,0)</f>
        <v>PON R&amp;C + PAC + Risorse Liberate</v>
      </c>
      <c r="E37" s="5" t="str">
        <f>VLOOKUP($A37,[1]Master!$A$1:$BV$5000,10,0)</f>
        <v>VOLLA</v>
      </c>
      <c r="F37" s="5" t="str">
        <f>VLOOKUP($A37,[1]Master!$A$1:$BV$5000,11,0)</f>
        <v>NA</v>
      </c>
      <c r="G37" s="5" t="str">
        <f>VLOOKUP($A37,[1]Master!$A$1:$BV$5000,12,0)</f>
        <v>Campania</v>
      </c>
      <c r="H37" s="6">
        <f>VLOOKUP($A37,[1]Master!$A$1:$BV$5000,38,0)</f>
        <v>42122</v>
      </c>
      <c r="I37" s="6"/>
      <c r="J37" s="7">
        <f>VLOOKUP($A37,[1]Master!$A$1:$BV$5000,44,0)</f>
        <v>268698.75</v>
      </c>
      <c r="K37" s="5" t="str">
        <f>VLOOKUP($A37,[1]Master!$A$1:$BV$5000,36,0)</f>
        <v>Ambiente e Energia</v>
      </c>
    </row>
    <row r="38" spans="1:11" x14ac:dyDescent="0.35">
      <c r="A38" s="3">
        <v>8337752</v>
      </c>
      <c r="B38" s="4" t="str">
        <f>VLOOKUP(A38,[1]Master!$A$1:$BV$5000,8,0)</f>
        <v>07816851211</v>
      </c>
      <c r="C38" s="4" t="str">
        <f>VLOOKUP(A38,[1]Master!$A$1:$BV$5000,4,0)</f>
        <v xml:space="preserve">CICERO SRL </v>
      </c>
      <c r="D38" s="5" t="str">
        <f>VLOOKUP(A38,[1]Master!$A$1:$BV$5000,18,0)</f>
        <v>PON R&amp;C + Risorse Liberate</v>
      </c>
      <c r="E38" s="5" t="str">
        <f>VLOOKUP($A38,[1]Master!$A$1:$BV$5000,10,0)</f>
        <v>NAPOLI</v>
      </c>
      <c r="F38" s="5" t="str">
        <f>VLOOKUP($A38,[1]Master!$A$1:$BV$5000,11,0)</f>
        <v>NA</v>
      </c>
      <c r="G38" s="5" t="str">
        <f>VLOOKUP($A38,[1]Master!$A$1:$BV$5000,12,0)</f>
        <v>Campania</v>
      </c>
      <c r="H38" s="6">
        <f>VLOOKUP($A38,[1]Master!$A$1:$BV$5000,38,0)</f>
        <v>42032</v>
      </c>
      <c r="I38" s="6"/>
      <c r="J38" s="7">
        <f>VLOOKUP($A38,[1]Master!$A$1:$BV$5000,44,0)</f>
        <v>175794.5</v>
      </c>
      <c r="K38" s="5" t="str">
        <f>VLOOKUP($A38,[1]Master!$A$1:$BV$5000,36,0)</f>
        <v>Turismo e beni culturali</v>
      </c>
    </row>
    <row r="39" spans="1:11" x14ac:dyDescent="0.35">
      <c r="A39" s="3">
        <v>8342758</v>
      </c>
      <c r="B39" s="4" t="str">
        <f>VLOOKUP(A39,[1]Master!$A$1:$BV$5000,8,0)</f>
        <v>07559981217</v>
      </c>
      <c r="C39" s="4" t="str">
        <f>VLOOKUP(A39,[1]Master!$A$1:$BV$5000,4,0)</f>
        <v xml:space="preserve">LL S.R.L. </v>
      </c>
      <c r="D39" s="5" t="str">
        <f>VLOOKUP(A39,[1]Master!$A$1:$BV$5000,18,0)</f>
        <v>PON R&amp;C + Risorse Liberate</v>
      </c>
      <c r="E39" s="5" t="str">
        <f>VLOOKUP($A39,[1]Master!$A$1:$BV$5000,10,0)</f>
        <v>NAPOLI</v>
      </c>
      <c r="F39" s="5" t="str">
        <f>VLOOKUP($A39,[1]Master!$A$1:$BV$5000,11,0)</f>
        <v>NA</v>
      </c>
      <c r="G39" s="5" t="str">
        <f>VLOOKUP($A39,[1]Master!$A$1:$BV$5000,12,0)</f>
        <v>Campania</v>
      </c>
      <c r="H39" s="6">
        <f>VLOOKUP($A39,[1]Master!$A$1:$BV$5000,38,0)</f>
        <v>42216</v>
      </c>
      <c r="I39" s="6"/>
      <c r="J39" s="7">
        <f>VLOOKUP($A39,[1]Master!$A$1:$BV$5000,44,0)</f>
        <v>200000</v>
      </c>
      <c r="K39" s="5" t="str">
        <f>VLOOKUP($A39,[1]Master!$A$1:$BV$5000,36,0)</f>
        <v>Cloud computing</v>
      </c>
    </row>
    <row r="40" spans="1:11" x14ac:dyDescent="0.35">
      <c r="A40" s="3">
        <v>8420175</v>
      </c>
      <c r="B40" s="4" t="str">
        <f>VLOOKUP(A40,[1]Master!$A$1:$BV$5000,8,0)</f>
        <v>07633380725</v>
      </c>
      <c r="C40" s="4" t="str">
        <f>VLOOKUP(A40,[1]Master!$A$1:$BV$5000,4,0)</f>
        <v>ENERGY BY OSCAR S.R.L.</v>
      </c>
      <c r="D40" s="5" t="str">
        <f>VLOOKUP(A40,[1]Master!$A$1:$BV$5000,18,0)</f>
        <v>PON R&amp;C + PAC + Risorse Liberate</v>
      </c>
      <c r="E40" s="5" t="str">
        <f>VLOOKUP($A40,[1]Master!$A$1:$BV$5000,10,0)</f>
        <v>BARI</v>
      </c>
      <c r="F40" s="5" t="str">
        <f>VLOOKUP($A40,[1]Master!$A$1:$BV$5000,11,0)</f>
        <v>BA</v>
      </c>
      <c r="G40" s="5" t="str">
        <f>VLOOKUP($A40,[1]Master!$A$1:$BV$5000,12,0)</f>
        <v>Puglia</v>
      </c>
      <c r="H40" s="6">
        <f>VLOOKUP($A40,[1]Master!$A$1:$BV$5000,38,0)</f>
        <v>42041</v>
      </c>
      <c r="I40" s="6"/>
      <c r="J40" s="7">
        <f>VLOOKUP($A40,[1]Master!$A$1:$BV$5000,44,0)</f>
        <v>207986.75</v>
      </c>
      <c r="K40" s="5" t="str">
        <f>VLOOKUP($A40,[1]Master!$A$1:$BV$5000,36,0)</f>
        <v>Automazione industriale</v>
      </c>
    </row>
    <row r="41" spans="1:11" x14ac:dyDescent="0.35">
      <c r="A41" s="3">
        <v>8420770</v>
      </c>
      <c r="B41" s="4" t="str">
        <f>VLOOKUP(A41,[1]Master!$A$1:$BV$5000,8,0)</f>
        <v>07546950721</v>
      </c>
      <c r="C41" s="4" t="str">
        <f>VLOOKUP(A41,[1]Master!$A$1:$BV$5000,4,0)</f>
        <v>NEXTOME S.R.L.</v>
      </c>
      <c r="D41" s="5" t="str">
        <f>VLOOKUP(A41,[1]Master!$A$1:$BV$5000,18,0)</f>
        <v>PON R&amp;C + Risorse Liberate</v>
      </c>
      <c r="E41" s="5" t="str">
        <f>VLOOKUP($A41,[1]Master!$A$1:$BV$5000,10,0)</f>
        <v>RUTIGLIANO</v>
      </c>
      <c r="F41" s="5" t="str">
        <f>VLOOKUP($A41,[1]Master!$A$1:$BV$5000,11,0)</f>
        <v>BA</v>
      </c>
      <c r="G41" s="5" t="str">
        <f>VLOOKUP($A41,[1]Master!$A$1:$BV$5000,12,0)</f>
        <v>Puglia</v>
      </c>
      <c r="H41" s="6">
        <f>VLOOKUP($A41,[1]Master!$A$1:$BV$5000,38,0)</f>
        <v>42194</v>
      </c>
      <c r="I41" s="6">
        <f>VLOOKUP($A41,[1]Master!$A$1:$BV$5000,40,0)</f>
        <v>42997</v>
      </c>
      <c r="J41" s="7">
        <f>VLOOKUP($A41,[1]Master!$A$1:$BV$5000,44,0)</f>
        <v>200000</v>
      </c>
      <c r="K41" s="5" t="str">
        <f>VLOOKUP($A41,[1]Master!$A$1:$BV$5000,36,0)</f>
        <v>Telecomunicazioni</v>
      </c>
    </row>
    <row r="42" spans="1:11" x14ac:dyDescent="0.35">
      <c r="A42" s="3">
        <v>8477699</v>
      </c>
      <c r="B42" s="4" t="str">
        <f>VLOOKUP(A42,[1]Master!$A$1:$BV$5000,8,0)</f>
        <v>03343650788</v>
      </c>
      <c r="C42" s="4" t="str">
        <f>VLOOKUP(A42,[1]Master!$A$1:$BV$5000,4,0)</f>
        <v>NIC S.R.L.S.</v>
      </c>
      <c r="D42" s="5" t="str">
        <f>VLOOKUP(A42,[1]Master!$A$1:$BV$5000,18,0)</f>
        <v>PAC + Risorse Liberate</v>
      </c>
      <c r="E42" s="5" t="str">
        <f>VLOOKUP($A42,[1]Master!$A$1:$BV$5000,10,0)</f>
        <v>FAGNANO CASTELLO</v>
      </c>
      <c r="F42" s="5" t="str">
        <f>VLOOKUP($A42,[1]Master!$A$1:$BV$5000,11,0)</f>
        <v>CS</v>
      </c>
      <c r="G42" s="5" t="str">
        <f>VLOOKUP($A42,[1]Master!$A$1:$BV$5000,12,0)</f>
        <v>Calabria</v>
      </c>
      <c r="H42" s="6">
        <f>VLOOKUP($A42,[1]Master!$A$1:$BV$5000,38,0)</f>
        <v>42012</v>
      </c>
      <c r="I42" s="6"/>
      <c r="J42" s="7">
        <f>VLOOKUP($A42,[1]Master!$A$1:$BV$5000,44,0)</f>
        <v>110839.81999999999</v>
      </c>
      <c r="K42" s="5" t="str">
        <f>VLOOKUP($A42,[1]Master!$A$1:$BV$5000,36,0)</f>
        <v>Trasporti</v>
      </c>
    </row>
    <row r="43" spans="1:11" x14ac:dyDescent="0.35">
      <c r="A43" s="3">
        <v>8479764</v>
      </c>
      <c r="B43" s="4" t="str">
        <f>VLOOKUP(A43,[1]Master!$A$1:$BV$5000,8,0)</f>
        <v>01920160668</v>
      </c>
      <c r="C43" s="4" t="str">
        <f>VLOOKUP(A43,[1]Master!$A$1:$BV$5000,4,0)</f>
        <v>TAZBAU S.R.L.</v>
      </c>
      <c r="D43" s="5" t="str">
        <f>VLOOKUP(A43,[1]Master!$A$1:$BV$5000,18,0)</f>
        <v>FSC Cratere AQ</v>
      </c>
      <c r="E43" s="5" t="str">
        <f>VLOOKUP($A43,[1]Master!$A$1:$BV$5000,10,0)</f>
        <v>L’AQUILA</v>
      </c>
      <c r="F43" s="5" t="str">
        <f>VLOOKUP($A43,[1]Master!$A$1:$BV$5000,11,0)</f>
        <v>AQ</v>
      </c>
      <c r="G43" s="5" t="str">
        <f>VLOOKUP($A43,[1]Master!$A$1:$BV$5000,12,0)</f>
        <v>Abruzzo</v>
      </c>
      <c r="H43" s="6">
        <f>VLOOKUP($A43,[1]Master!$A$1:$BV$5000,38,0)</f>
        <v>42080</v>
      </c>
      <c r="I43" s="6"/>
      <c r="J43" s="7">
        <f>VLOOKUP($A43,[1]Master!$A$1:$BV$5000,44,0)</f>
        <v>200000</v>
      </c>
      <c r="K43" s="5" t="str">
        <f>VLOOKUP($A43,[1]Master!$A$1:$BV$5000,36,0)</f>
        <v>Cloud computing</v>
      </c>
    </row>
    <row r="44" spans="1:11" x14ac:dyDescent="0.35">
      <c r="A44" s="3">
        <v>8491278</v>
      </c>
      <c r="B44" s="4" t="str">
        <f>VLOOKUP(A44,[1]Master!$A$1:$BV$5000,8,0)</f>
        <v>01605670627</v>
      </c>
      <c r="C44" s="4" t="str">
        <f>VLOOKUP(A44,[1]Master!$A$1:$BV$5000,4,0)</f>
        <v>SANNIO BIOTECH S.R.L.</v>
      </c>
      <c r="D44" s="5" t="str">
        <f>VLOOKUP(A44,[1]Master!$A$1:$BV$5000,18,0)</f>
        <v>PON R&amp;C + Risorse Liberate</v>
      </c>
      <c r="E44" s="5" t="str">
        <f>VLOOKUP($A44,[1]Master!$A$1:$BV$5000,10,0)</f>
        <v>APOLLOSA</v>
      </c>
      <c r="F44" s="5" t="str">
        <f>VLOOKUP($A44,[1]Master!$A$1:$BV$5000,11,0)</f>
        <v>BN</v>
      </c>
      <c r="G44" s="5" t="str">
        <f>VLOOKUP($A44,[1]Master!$A$1:$BV$5000,12,0)</f>
        <v>Campania</v>
      </c>
      <c r="H44" s="6">
        <f>VLOOKUP($A44,[1]Master!$A$1:$BV$5000,38,0)</f>
        <v>42012</v>
      </c>
      <c r="I44" s="6">
        <f>VLOOKUP($A44,[1]Master!$A$1:$BV$5000,40,0)</f>
        <v>42997</v>
      </c>
      <c r="J44" s="7">
        <f>VLOOKUP($A44,[1]Master!$A$1:$BV$5000,44,0)</f>
        <v>225675.5</v>
      </c>
      <c r="K44" s="5" t="str">
        <f>VLOOKUP($A44,[1]Master!$A$1:$BV$5000,36,0)</f>
        <v>Cloud computing</v>
      </c>
    </row>
    <row r="45" spans="1:11" x14ac:dyDescent="0.35">
      <c r="A45" s="3">
        <v>8491874</v>
      </c>
      <c r="B45" s="4" t="str">
        <f>VLOOKUP(A45,[1]Master!$A$1:$BV$5000,8,0)</f>
        <v>01206500868</v>
      </c>
      <c r="C45" s="4" t="str">
        <f>VLOOKUP(A45,[1]Master!$A$1:$BV$5000,4,0)</f>
        <v xml:space="preserve">LA GIUSA NEXT S.R.L. </v>
      </c>
      <c r="D45" s="5" t="str">
        <f>VLOOKUP(A45,[1]Master!$A$1:$BV$5000,18,0)</f>
        <v>PON R&amp;C + PAC + Risorse Liberate</v>
      </c>
      <c r="E45" s="5" t="str">
        <f>VLOOKUP($A45,[1]Master!$A$1:$BV$5000,10,0)</f>
        <v>NICOSIA</v>
      </c>
      <c r="F45" s="5" t="str">
        <f>VLOOKUP($A45,[1]Master!$A$1:$BV$5000,11,0)</f>
        <v>EN</v>
      </c>
      <c r="G45" s="5" t="str">
        <f>VLOOKUP($A45,[1]Master!$A$1:$BV$5000,12,0)</f>
        <v>Sicilia</v>
      </c>
      <c r="H45" s="6">
        <f>VLOOKUP($A45,[1]Master!$A$1:$BV$5000,38,0)</f>
        <v>42065</v>
      </c>
      <c r="I45" s="6"/>
      <c r="J45" s="7">
        <f>VLOOKUP($A45,[1]Master!$A$1:$BV$5000,44,0)</f>
        <v>200000</v>
      </c>
      <c r="K45" s="5" t="str">
        <f>VLOOKUP($A45,[1]Master!$A$1:$BV$5000,36,0)</f>
        <v>Internet of things</v>
      </c>
    </row>
    <row r="46" spans="1:11" x14ac:dyDescent="0.35">
      <c r="A46" s="3">
        <v>8494161</v>
      </c>
      <c r="B46" s="4" t="str">
        <f>VLOOKUP(A46,[1]Master!$A$1:$BV$5000,8,0)</f>
        <v>03296460789</v>
      </c>
      <c r="C46" s="4" t="str">
        <f>VLOOKUP(A46,[1]Master!$A$1:$BV$5000,4,0)</f>
        <v>CSGRECO - CENTRO ELABORAZIONE DATI S.R.L.</v>
      </c>
      <c r="D46" s="5" t="str">
        <f>VLOOKUP(A46,[1]Master!$A$1:$BV$5000,18,0)</f>
        <v>PAC + Risorse Liberate</v>
      </c>
      <c r="E46" s="5" t="str">
        <f>VLOOKUP($A46,[1]Master!$A$1:$BV$5000,10,0)</f>
        <v>COSENZA</v>
      </c>
      <c r="F46" s="5" t="str">
        <f>VLOOKUP($A46,[1]Master!$A$1:$BV$5000,11,0)</f>
        <v>CS</v>
      </c>
      <c r="G46" s="5" t="str">
        <f>VLOOKUP($A46,[1]Master!$A$1:$BV$5000,12,0)</f>
        <v>Calabria</v>
      </c>
      <c r="H46" s="6">
        <f>VLOOKUP($A46,[1]Master!$A$1:$BV$5000,38,0)</f>
        <v>42012</v>
      </c>
      <c r="I46" s="6"/>
      <c r="J46" s="7">
        <f>VLOOKUP($A46,[1]Master!$A$1:$BV$5000,44,0)</f>
        <v>200000</v>
      </c>
      <c r="K46" s="5" t="str">
        <f>VLOOKUP($A46,[1]Master!$A$1:$BV$5000,36,0)</f>
        <v>Telecomunicazioni</v>
      </c>
    </row>
    <row r="47" spans="1:11" x14ac:dyDescent="0.35">
      <c r="A47" s="3">
        <v>8498876</v>
      </c>
      <c r="B47" s="4" t="str">
        <f>VLOOKUP(A47,[1]Master!$A$1:$BV$5000,8,0)</f>
        <v>02843510807</v>
      </c>
      <c r="C47" s="4" t="str">
        <f>VLOOKUP(A47,[1]Master!$A$1:$BV$5000,4,0)</f>
        <v>SHAPE CREATIVELAB S.R.L.S.</v>
      </c>
      <c r="D47" s="5" t="str">
        <f>VLOOKUP(A47,[1]Master!$A$1:$BV$5000,18,0)</f>
        <v>PON R&amp;C + PAC + Risorse Liberate</v>
      </c>
      <c r="E47" s="5" t="str">
        <f>VLOOKUP($A47,[1]Master!$A$1:$BV$5000,10,0)</f>
        <v>LOCRI</v>
      </c>
      <c r="F47" s="5" t="str">
        <f>VLOOKUP($A47,[1]Master!$A$1:$BV$5000,11,0)</f>
        <v>RC</v>
      </c>
      <c r="G47" s="5" t="str">
        <f>VLOOKUP($A47,[1]Master!$A$1:$BV$5000,12,0)</f>
        <v>Calabria</v>
      </c>
      <c r="H47" s="6">
        <f>VLOOKUP($A47,[1]Master!$A$1:$BV$5000,38,0)</f>
        <v>42032</v>
      </c>
      <c r="I47" s="6"/>
      <c r="J47" s="7">
        <f>VLOOKUP($A47,[1]Master!$A$1:$BV$5000,44,0)</f>
        <v>175481.63</v>
      </c>
      <c r="K47" s="5" t="str">
        <f>VLOOKUP($A47,[1]Master!$A$1:$BV$5000,36,0)</f>
        <v>Internet of things</v>
      </c>
    </row>
    <row r="48" spans="1:11" x14ac:dyDescent="0.35">
      <c r="A48" s="3">
        <v>8501418</v>
      </c>
      <c r="B48" s="4" t="str">
        <f>VLOOKUP(A48,[1]Master!$A$1:$BV$5000,8,0)</f>
        <v>07898321216</v>
      </c>
      <c r="C48" s="4" t="str">
        <f>VLOOKUP(A48,[1]Master!$A$1:$BV$5000,4,0)</f>
        <v>TOO SMART SRLS</v>
      </c>
      <c r="D48" s="5" t="str">
        <f>VLOOKUP(A48,[1]Master!$A$1:$BV$5000,18,0)</f>
        <v>PON R&amp;C + PAC + Risorse Liberate</v>
      </c>
      <c r="E48" s="5" t="str">
        <f>VLOOKUP($A48,[1]Master!$A$1:$BV$5000,10,0)</f>
        <v>NAPOLI</v>
      </c>
      <c r="F48" s="5" t="str">
        <f>VLOOKUP($A48,[1]Master!$A$1:$BV$5000,11,0)</f>
        <v>NA</v>
      </c>
      <c r="G48" s="5" t="str">
        <f>VLOOKUP($A48,[1]Master!$A$1:$BV$5000,12,0)</f>
        <v>Campania</v>
      </c>
      <c r="H48" s="6">
        <f>VLOOKUP($A48,[1]Master!$A$1:$BV$5000,38,0)</f>
        <v>42012</v>
      </c>
      <c r="I48" s="6"/>
      <c r="J48" s="7">
        <f>VLOOKUP($A48,[1]Master!$A$1:$BV$5000,44,0)</f>
        <v>200000</v>
      </c>
      <c r="K48" s="5" t="str">
        <f>VLOOKUP($A48,[1]Master!$A$1:$BV$5000,36,0)</f>
        <v>E-commerce</v>
      </c>
    </row>
    <row r="49" spans="1:11" x14ac:dyDescent="0.35">
      <c r="A49" s="3">
        <v>8502074</v>
      </c>
      <c r="B49" s="4" t="str">
        <f>VLOOKUP(A49,[1]Master!$A$1:$BV$5000,8,0)</f>
        <v>04014770616</v>
      </c>
      <c r="C49" s="4" t="str">
        <f>VLOOKUP(A49,[1]Master!$A$1:$BV$5000,4,0)</f>
        <v>INNOVUS SRL</v>
      </c>
      <c r="D49" s="5" t="str">
        <f>VLOOKUP(A49,[1]Master!$A$1:$BV$5000,18,0)</f>
        <v>PON R&amp;C + PAC + Risorse Liberate</v>
      </c>
      <c r="E49" s="5" t="str">
        <f>VLOOKUP($A49,[1]Master!$A$1:$BV$5000,10,0)</f>
        <v>CAIANELLO</v>
      </c>
      <c r="F49" s="5" t="str">
        <f>VLOOKUP($A49,[1]Master!$A$1:$BV$5000,11,0)</f>
        <v>CE</v>
      </c>
      <c r="G49" s="5" t="str">
        <f>VLOOKUP($A49,[1]Master!$A$1:$BV$5000,12,0)</f>
        <v>Campania</v>
      </c>
      <c r="H49" s="6">
        <f>VLOOKUP($A49,[1]Master!$A$1:$BV$5000,38,0)</f>
        <v>42032</v>
      </c>
      <c r="I49" s="6"/>
      <c r="J49" s="7">
        <f>VLOOKUP($A49,[1]Master!$A$1:$BV$5000,44,0)</f>
        <v>200000</v>
      </c>
      <c r="K49" s="5" t="str">
        <f>VLOOKUP($A49,[1]Master!$A$1:$BV$5000,36,0)</f>
        <v>Infrastruttura e sicurezza</v>
      </c>
    </row>
    <row r="50" spans="1:11" x14ac:dyDescent="0.35">
      <c r="A50" s="3">
        <v>8505987</v>
      </c>
      <c r="B50" s="4" t="str">
        <f>VLOOKUP(A50,[1]Master!$A$1:$BV$5000,8,0)</f>
        <v>07738050728</v>
      </c>
      <c r="C50" s="4" t="str">
        <f>VLOOKUP(A50,[1]Master!$A$1:$BV$5000,4,0)</f>
        <v>LOGARITMICA S.R.L.</v>
      </c>
      <c r="D50" s="5" t="str">
        <f>VLOOKUP(A50,[1]Master!$A$1:$BV$5000,18,0)</f>
        <v>PAC + Risorse Liberate</v>
      </c>
      <c r="E50" s="5" t="str">
        <f>VLOOKUP($A50,[1]Master!$A$1:$BV$5000,10,0)</f>
        <v>BARI</v>
      </c>
      <c r="F50" s="5" t="str">
        <f>VLOOKUP($A50,[1]Master!$A$1:$BV$5000,11,0)</f>
        <v>BA</v>
      </c>
      <c r="G50" s="5" t="str">
        <f>VLOOKUP($A50,[1]Master!$A$1:$BV$5000,12,0)</f>
        <v>Puglia</v>
      </c>
      <c r="H50" s="6">
        <f>VLOOKUP($A50,[1]Master!$A$1:$BV$5000,38,0)</f>
        <v>42150</v>
      </c>
      <c r="I50" s="6"/>
      <c r="J50" s="7">
        <f>VLOOKUP($A50,[1]Master!$A$1:$BV$5000,44,0)</f>
        <v>200000</v>
      </c>
      <c r="K50" s="5" t="str">
        <f>VLOOKUP($A50,[1]Master!$A$1:$BV$5000,36,0)</f>
        <v>E-commerce</v>
      </c>
    </row>
    <row r="51" spans="1:11" x14ac:dyDescent="0.35">
      <c r="A51" s="3">
        <v>8511669</v>
      </c>
      <c r="B51" s="4" t="str">
        <f>VLOOKUP(A51,[1]Master!$A$1:$BV$5000,8,0)</f>
        <v>05255060872</v>
      </c>
      <c r="C51" s="4" t="str">
        <f>VLOOKUP(A51,[1]Master!$A$1:$BV$5000,4,0)</f>
        <v>DOJYM S.R.L.S.</v>
      </c>
      <c r="D51" s="5" t="str">
        <f>VLOOKUP(A51,[1]Master!$A$1:$BV$5000,18,0)</f>
        <v>PON R&amp;C + PAC + Risorse Liberate</v>
      </c>
      <c r="E51" s="5" t="str">
        <f>VLOOKUP($A51,[1]Master!$A$1:$BV$5000,10,0)</f>
        <v>BIANCAVILLA</v>
      </c>
      <c r="F51" s="5" t="str">
        <f>VLOOKUP($A51,[1]Master!$A$1:$BV$5000,11,0)</f>
        <v>CT</v>
      </c>
      <c r="G51" s="5" t="str">
        <f>VLOOKUP($A51,[1]Master!$A$1:$BV$5000,12,0)</f>
        <v>Sicilia</v>
      </c>
      <c r="H51" s="6">
        <f>VLOOKUP($A51,[1]Master!$A$1:$BV$5000,38,0)</f>
        <v>42143</v>
      </c>
      <c r="I51" s="6"/>
      <c r="J51" s="7">
        <f>VLOOKUP($A51,[1]Master!$A$1:$BV$5000,44,0)</f>
        <v>102547.1</v>
      </c>
      <c r="K51" s="5" t="str">
        <f>VLOOKUP($A51,[1]Master!$A$1:$BV$5000,36,0)</f>
        <v>Socialnetwork</v>
      </c>
    </row>
    <row r="52" spans="1:11" x14ac:dyDescent="0.35">
      <c r="A52" s="3">
        <v>8520489</v>
      </c>
      <c r="B52" s="4" t="str">
        <f>VLOOKUP(A52,[1]Master!$A$1:$BV$5000,8,0)</f>
        <v>02558770901</v>
      </c>
      <c r="C52" s="4" t="str">
        <f>VLOOKUP(A52,[1]Master!$A$1:$BV$5000,4,0)</f>
        <v xml:space="preserve">MIOWELFARE S.R.L. </v>
      </c>
      <c r="D52" s="5" t="str">
        <f>VLOOKUP(A52,[1]Master!$A$1:$BV$5000,18,0)</f>
        <v>PON R&amp;C + PAC + Risorse Liberate</v>
      </c>
      <c r="E52" s="5" t="str">
        <f>VLOOKUP($A52,[1]Master!$A$1:$BV$5000,10,0)</f>
        <v>CASALBUONO</v>
      </c>
      <c r="F52" s="5" t="str">
        <f>VLOOKUP($A52,[1]Master!$A$1:$BV$5000,11,0)</f>
        <v>SA</v>
      </c>
      <c r="G52" s="5" t="str">
        <f>VLOOKUP($A52,[1]Master!$A$1:$BV$5000,12,0)</f>
        <v>Campania</v>
      </c>
      <c r="H52" s="6">
        <f>VLOOKUP($A52,[1]Master!$A$1:$BV$5000,38,0)</f>
        <v>42110</v>
      </c>
      <c r="I52" s="6"/>
      <c r="J52" s="7">
        <f>VLOOKUP($A52,[1]Master!$A$1:$BV$5000,44,0)</f>
        <v>200000</v>
      </c>
      <c r="K52" s="5" t="str">
        <f>VLOOKUP($A52,[1]Master!$A$1:$BV$5000,36,0)</f>
        <v>E-Government</v>
      </c>
    </row>
    <row r="53" spans="1:11" x14ac:dyDescent="0.35">
      <c r="A53" s="3">
        <v>8523024</v>
      </c>
      <c r="B53" s="4" t="str">
        <f>VLOOKUP(A53,[1]Master!$A$1:$BV$5000,8,0)</f>
        <v>05319090659</v>
      </c>
      <c r="C53" s="4" t="str">
        <f>VLOOKUP(A53,[1]Master!$A$1:$BV$5000,4,0)</f>
        <v xml:space="preserve">ROOM 110 S.R.L.S. </v>
      </c>
      <c r="D53" s="5" t="str">
        <f>VLOOKUP(A53,[1]Master!$A$1:$BV$5000,18,0)</f>
        <v>PAC + Risorse Liberate</v>
      </c>
      <c r="E53" s="5" t="str">
        <f>VLOOKUP($A53,[1]Master!$A$1:$BV$5000,10,0)</f>
        <v>CAVA DE’ TIRRENI</v>
      </c>
      <c r="F53" s="5" t="str">
        <f>VLOOKUP($A53,[1]Master!$A$1:$BV$5000,11,0)</f>
        <v>SA</v>
      </c>
      <c r="G53" s="5" t="str">
        <f>VLOOKUP($A53,[1]Master!$A$1:$BV$5000,12,0)</f>
        <v>Campania</v>
      </c>
      <c r="H53" s="6">
        <f>VLOOKUP($A53,[1]Master!$A$1:$BV$5000,38,0)</f>
        <v>42032</v>
      </c>
      <c r="I53" s="6"/>
      <c r="J53" s="7">
        <f>VLOOKUP($A53,[1]Master!$A$1:$BV$5000,44,0)</f>
        <v>99290.82</v>
      </c>
      <c r="K53" s="5" t="str">
        <f>VLOOKUP($A53,[1]Master!$A$1:$BV$5000,36,0)</f>
        <v>E-commerce</v>
      </c>
    </row>
    <row r="54" spans="1:11" x14ac:dyDescent="0.35">
      <c r="A54" s="3">
        <v>8530964</v>
      </c>
      <c r="B54" s="4" t="str">
        <f>VLOOKUP(A54,[1]Master!$A$1:$BV$5000,8,0)</f>
        <v>08026011216</v>
      </c>
      <c r="C54" s="4" t="str">
        <f>VLOOKUP(A54,[1]Master!$A$1:$BV$5000,4,0)</f>
        <v>VINIEXPORT SRLS</v>
      </c>
      <c r="D54" s="5" t="str">
        <f>VLOOKUP(A54,[1]Master!$A$1:$BV$5000,18,0)</f>
        <v>PON R&amp;C + Risorse Liberate</v>
      </c>
      <c r="E54" s="5" t="str">
        <f>VLOOKUP($A54,[1]Master!$A$1:$BV$5000,10,0)</f>
        <v>NAPOLI</v>
      </c>
      <c r="F54" s="5" t="str">
        <f>VLOOKUP($A54,[1]Master!$A$1:$BV$5000,11,0)</f>
        <v>NA</v>
      </c>
      <c r="G54" s="5" t="str">
        <f>VLOOKUP($A54,[1]Master!$A$1:$BV$5000,12,0)</f>
        <v>Campania</v>
      </c>
      <c r="H54" s="6">
        <f>VLOOKUP($A54,[1]Master!$A$1:$BV$5000,38,0)</f>
        <v>42193</v>
      </c>
      <c r="I54" s="6">
        <f>VLOOKUP($A54,[1]Master!$A$1:$BV$5000,40,0)</f>
        <v>42746</v>
      </c>
      <c r="J54" s="7">
        <f>VLOOKUP($A54,[1]Master!$A$1:$BV$5000,44,0)</f>
        <v>196737.91</v>
      </c>
      <c r="K54" s="5" t="str">
        <f>VLOOKUP($A54,[1]Master!$A$1:$BV$5000,36,0)</f>
        <v>E-commerce</v>
      </c>
    </row>
    <row r="55" spans="1:11" x14ac:dyDescent="0.35">
      <c r="A55" s="3">
        <v>8531715</v>
      </c>
      <c r="B55" s="4" t="str">
        <f>VLOOKUP(A55,[1]Master!$A$1:$BV$5000,8,0)</f>
        <v>05220710874</v>
      </c>
      <c r="C55" s="4" t="str">
        <f>VLOOKUP(A55,[1]Master!$A$1:$BV$5000,4,0)</f>
        <v>SIKEBIT S.R.L.S.</v>
      </c>
      <c r="D55" s="5" t="str">
        <f>VLOOKUP(A55,[1]Master!$A$1:$BV$5000,18,0)</f>
        <v>PAC + Risorse Liberate</v>
      </c>
      <c r="E55" s="5" t="str">
        <f>VLOOKUP($A55,[1]Master!$A$1:$BV$5000,10,0)</f>
        <v>CATANIA</v>
      </c>
      <c r="F55" s="5" t="str">
        <f>VLOOKUP($A55,[1]Master!$A$1:$BV$5000,11,0)</f>
        <v>CT</v>
      </c>
      <c r="G55" s="5" t="str">
        <f>VLOOKUP($A55,[1]Master!$A$1:$BV$5000,12,0)</f>
        <v>Sicilia</v>
      </c>
      <c r="H55" s="6">
        <f>VLOOKUP($A55,[1]Master!$A$1:$BV$5000,38,0)</f>
        <v>42041</v>
      </c>
      <c r="I55" s="6"/>
      <c r="J55" s="7">
        <f>VLOOKUP($A55,[1]Master!$A$1:$BV$5000,44,0)</f>
        <v>200000</v>
      </c>
      <c r="K55" s="5" t="str">
        <f>VLOOKUP($A55,[1]Master!$A$1:$BV$5000,36,0)</f>
        <v>E-commerce</v>
      </c>
    </row>
    <row r="56" spans="1:11" x14ac:dyDescent="0.35">
      <c r="A56" s="3">
        <v>8540901</v>
      </c>
      <c r="B56" s="4" t="str">
        <f>VLOOKUP(A56,[1]Master!$A$1:$BV$5000,8,0)</f>
        <v>03417470790</v>
      </c>
      <c r="C56" s="4" t="str">
        <f>VLOOKUP(A56,[1]Master!$A$1:$BV$5000,4,0)</f>
        <v xml:space="preserve">NOVELTY S.R.L.S. </v>
      </c>
      <c r="D56" s="5" t="str">
        <f>VLOOKUP(A56,[1]Master!$A$1:$BV$5000,18,0)</f>
        <v>PON R&amp;C + Risorse Liberate</v>
      </c>
      <c r="E56" s="5" t="str">
        <f>VLOOKUP($A56,[1]Master!$A$1:$BV$5000,10,0)</f>
        <v>SOVERATO</v>
      </c>
      <c r="F56" s="5" t="str">
        <f>VLOOKUP($A56,[1]Master!$A$1:$BV$5000,11,0)</f>
        <v>CZ</v>
      </c>
      <c r="G56" s="5" t="str">
        <f>VLOOKUP($A56,[1]Master!$A$1:$BV$5000,12,0)</f>
        <v>Calabria</v>
      </c>
      <c r="H56" s="6">
        <f>VLOOKUP($A56,[1]Master!$A$1:$BV$5000,38,0)</f>
        <v>42165</v>
      </c>
      <c r="I56" s="6">
        <f>VLOOKUP($A56,[1]Master!$A$1:$BV$5000,40,0)</f>
        <v>42997</v>
      </c>
      <c r="J56" s="7">
        <f>VLOOKUP($A56,[1]Master!$A$1:$BV$5000,44,0)</f>
        <v>200000</v>
      </c>
      <c r="K56" s="5" t="str">
        <f>VLOOKUP($A56,[1]Master!$A$1:$BV$5000,36,0)</f>
        <v>Internet of things</v>
      </c>
    </row>
    <row r="57" spans="1:11" x14ac:dyDescent="0.35">
      <c r="A57" s="3">
        <v>8547450</v>
      </c>
      <c r="B57" s="4" t="str">
        <f>VLOOKUP(A57,[1]Master!$A$1:$BV$5000,8,0)</f>
        <v>07729091210</v>
      </c>
      <c r="C57" s="4" t="str">
        <f>VLOOKUP(A57,[1]Master!$A$1:$BV$5000,4,0)</f>
        <v>IVM SRL</v>
      </c>
      <c r="D57" s="5" t="str">
        <f>VLOOKUP(A57,[1]Master!$A$1:$BV$5000,18,0)</f>
        <v>PON R&amp;C + PAC + Risorse Liberate</v>
      </c>
      <c r="E57" s="5" t="str">
        <f>VLOOKUP($A57,[1]Master!$A$1:$BV$5000,10,0)</f>
        <v>NAPOLI</v>
      </c>
      <c r="F57" s="5" t="str">
        <f>VLOOKUP($A57,[1]Master!$A$1:$BV$5000,11,0)</f>
        <v>NA</v>
      </c>
      <c r="G57" s="5" t="str">
        <f>VLOOKUP($A57,[1]Master!$A$1:$BV$5000,12,0)</f>
        <v>Campania</v>
      </c>
      <c r="H57" s="6">
        <f>VLOOKUP($A57,[1]Master!$A$1:$BV$5000,38,0)</f>
        <v>42032</v>
      </c>
      <c r="I57" s="6"/>
      <c r="J57" s="7">
        <f>VLOOKUP($A57,[1]Master!$A$1:$BV$5000,44,0)</f>
        <v>200000</v>
      </c>
      <c r="K57" s="5" t="str">
        <f>VLOOKUP($A57,[1]Master!$A$1:$BV$5000,36,0)</f>
        <v>Telecomunicazioni</v>
      </c>
    </row>
    <row r="58" spans="1:11" x14ac:dyDescent="0.35">
      <c r="A58" s="3">
        <v>8549747</v>
      </c>
      <c r="B58" s="4" t="str">
        <f>VLOOKUP(A58,[1]Master!$A$1:$BV$5000,8,0)</f>
        <v>07710130720</v>
      </c>
      <c r="C58" s="4" t="str">
        <f>VLOOKUP(A58,[1]Master!$A$1:$BV$5000,4,0)</f>
        <v>ERMESMED  S.r.l.</v>
      </c>
      <c r="D58" s="5" t="str">
        <f>VLOOKUP(A58,[1]Master!$A$1:$BV$5000,18,0)</f>
        <v>PON R&amp;C + Risorse Liberate</v>
      </c>
      <c r="E58" s="5" t="str">
        <f>VLOOKUP($A58,[1]Master!$A$1:$BV$5000,10,0)</f>
        <v>BARI</v>
      </c>
      <c r="F58" s="5" t="str">
        <f>VLOOKUP($A58,[1]Master!$A$1:$BV$5000,11,0)</f>
        <v>BA</v>
      </c>
      <c r="G58" s="5" t="str">
        <f>VLOOKUP($A58,[1]Master!$A$1:$BV$5000,12,0)</f>
        <v>Puglia</v>
      </c>
      <c r="H58" s="6">
        <f>VLOOKUP($A58,[1]Master!$A$1:$BV$5000,38,0)</f>
        <v>42131</v>
      </c>
      <c r="I58" s="6">
        <f>VLOOKUP($A58,[1]Master!$A$1:$BV$5000,40,0)</f>
        <v>42923</v>
      </c>
      <c r="J58" s="7">
        <f>VLOOKUP($A58,[1]Master!$A$1:$BV$5000,44,0)</f>
        <v>200000</v>
      </c>
      <c r="K58" s="5" t="str">
        <f>VLOOKUP($A58,[1]Master!$A$1:$BV$5000,36,0)</f>
        <v>Telecomunicazioni</v>
      </c>
    </row>
    <row r="59" spans="1:11" x14ac:dyDescent="0.35">
      <c r="A59" s="3">
        <v>8553904</v>
      </c>
      <c r="B59" s="4" t="str">
        <f>VLOOKUP(A59,[1]Master!$A$1:$BV$5000,8,0)</f>
        <v>01611650621</v>
      </c>
      <c r="C59" s="4" t="str">
        <f>VLOOKUP(A59,[1]Master!$A$1:$BV$5000,4,0)</f>
        <v>BIOMASSAPP SRLS</v>
      </c>
      <c r="D59" s="5" t="str">
        <f>VLOOKUP(A59,[1]Master!$A$1:$BV$5000,18,0)</f>
        <v>PAC + Risorse Liberate</v>
      </c>
      <c r="E59" s="5" t="str">
        <f>VLOOKUP($A59,[1]Master!$A$1:$BV$5000,10,0)</f>
        <v>BENEVENTO</v>
      </c>
      <c r="F59" s="5" t="str">
        <f>VLOOKUP($A59,[1]Master!$A$1:$BV$5000,11,0)</f>
        <v>BN</v>
      </c>
      <c r="G59" s="5" t="str">
        <f>VLOOKUP($A59,[1]Master!$A$1:$BV$5000,12,0)</f>
        <v>Campania</v>
      </c>
      <c r="H59" s="6">
        <f>VLOOKUP($A59,[1]Master!$A$1:$BV$5000,38,0)</f>
        <v>42012</v>
      </c>
      <c r="I59" s="6"/>
      <c r="J59" s="7">
        <f>VLOOKUP($A59,[1]Master!$A$1:$BV$5000,44,0)</f>
        <v>200000</v>
      </c>
      <c r="K59" s="5" t="str">
        <f>VLOOKUP($A59,[1]Master!$A$1:$BV$5000,36,0)</f>
        <v>Ambiente e Energia</v>
      </c>
    </row>
    <row r="60" spans="1:11" x14ac:dyDescent="0.35">
      <c r="A60" s="3">
        <v>8561272</v>
      </c>
      <c r="B60" s="4" t="str">
        <f>VLOOKUP(A60,[1]Master!$A$1:$BV$5000,8,0)</f>
        <v>07752251210</v>
      </c>
      <c r="C60" s="4" t="str">
        <f>VLOOKUP(A60,[1]Master!$A$1:$BV$5000,4,0)</f>
        <v>COMPRASSIEME SRL</v>
      </c>
      <c r="D60" s="5" t="str">
        <f>VLOOKUP(A60,[1]Master!$A$1:$BV$5000,18,0)</f>
        <v>PON R&amp;C + Risorse Liberate</v>
      </c>
      <c r="E60" s="5" t="str">
        <f>VLOOKUP($A60,[1]Master!$A$1:$BV$5000,10,0)</f>
        <v>POMIGLIANO D’ARCO</v>
      </c>
      <c r="F60" s="5" t="str">
        <f>VLOOKUP($A60,[1]Master!$A$1:$BV$5000,11,0)</f>
        <v>NA</v>
      </c>
      <c r="G60" s="5" t="str">
        <f>VLOOKUP($A60,[1]Master!$A$1:$BV$5000,12,0)</f>
        <v>Campania</v>
      </c>
      <c r="H60" s="6">
        <f>VLOOKUP($A60,[1]Master!$A$1:$BV$5000,38,0)</f>
        <v>42012</v>
      </c>
      <c r="I60" s="6">
        <f>VLOOKUP($A60,[1]Master!$A$1:$BV$5000,40,0)</f>
        <v>42997</v>
      </c>
      <c r="J60" s="7">
        <f>VLOOKUP($A60,[1]Master!$A$1:$BV$5000,44,0)</f>
        <v>147780</v>
      </c>
      <c r="K60" s="5" t="str">
        <f>VLOOKUP($A60,[1]Master!$A$1:$BV$5000,36,0)</f>
        <v>Bioagroalimentare</v>
      </c>
    </row>
    <row r="61" spans="1:11" x14ac:dyDescent="0.35">
      <c r="A61" s="3">
        <v>8566597</v>
      </c>
      <c r="B61" s="4" t="str">
        <f>VLOOKUP(A61,[1]Master!$A$1:$BV$5000,8,0)</f>
        <v>08017261218</v>
      </c>
      <c r="C61" s="4" t="str">
        <f>VLOOKUP(A61,[1]Master!$A$1:$BV$5000,4,0)</f>
        <v>LEBEL SRL</v>
      </c>
      <c r="D61" s="5" t="str">
        <f>VLOOKUP(A61,[1]Master!$A$1:$BV$5000,18,0)</f>
        <v>PAC + Risorse Liberate</v>
      </c>
      <c r="E61" s="5" t="str">
        <f>VLOOKUP($A61,[1]Master!$A$1:$BV$5000,10,0)</f>
        <v>NAPOLI</v>
      </c>
      <c r="F61" s="5" t="str">
        <f>VLOOKUP($A61,[1]Master!$A$1:$BV$5000,11,0)</f>
        <v>NA</v>
      </c>
      <c r="G61" s="5" t="str">
        <f>VLOOKUP($A61,[1]Master!$A$1:$BV$5000,12,0)</f>
        <v>Campania</v>
      </c>
      <c r="H61" s="6">
        <f>VLOOKUP($A61,[1]Master!$A$1:$BV$5000,38,0)</f>
        <v>42122</v>
      </c>
      <c r="I61" s="6"/>
      <c r="J61" s="7">
        <f>VLOOKUP($A61,[1]Master!$A$1:$BV$5000,44,0)</f>
        <v>85167.63</v>
      </c>
      <c r="K61" s="5" t="str">
        <f>VLOOKUP($A61,[1]Master!$A$1:$BV$5000,36,0)</f>
        <v>Socialnetwork</v>
      </c>
    </row>
    <row r="62" spans="1:11" x14ac:dyDescent="0.35">
      <c r="A62" s="3">
        <v>8572089</v>
      </c>
      <c r="B62" s="4" t="str">
        <f>VLOOKUP(A62,[1]Master!$A$1:$BV$5000,8,0)</f>
        <v>03362560785</v>
      </c>
      <c r="C62" s="4" t="str">
        <f>VLOOKUP(A62,[1]Master!$A$1:$BV$5000,4,0)</f>
        <v>SOUTH PRODUCTIONS REC. S.R.L.</v>
      </c>
      <c r="D62" s="5" t="str">
        <f>VLOOKUP(A62,[1]Master!$A$1:$BV$5000,18,0)</f>
        <v>PON R&amp;C + Risorse Liberate</v>
      </c>
      <c r="E62" s="5" t="str">
        <f>VLOOKUP($A62,[1]Master!$A$1:$BV$5000,10,0)</f>
        <v>ROSSANO</v>
      </c>
      <c r="F62" s="5" t="str">
        <f>VLOOKUP($A62,[1]Master!$A$1:$BV$5000,11,0)</f>
        <v>CS</v>
      </c>
      <c r="G62" s="5" t="str">
        <f>VLOOKUP($A62,[1]Master!$A$1:$BV$5000,12,0)</f>
        <v>Calabria</v>
      </c>
      <c r="H62" s="6">
        <f>VLOOKUP($A62,[1]Master!$A$1:$BV$5000,38,0)</f>
        <v>42076</v>
      </c>
      <c r="I62" s="6">
        <f>VLOOKUP($A62,[1]Master!$A$1:$BV$5000,40,0)</f>
        <v>42997</v>
      </c>
      <c r="J62" s="7">
        <f>VLOOKUP($A62,[1]Master!$A$1:$BV$5000,44,0)</f>
        <v>101119.37</v>
      </c>
      <c r="K62" s="5" t="str">
        <f>VLOOKUP($A62,[1]Master!$A$1:$BV$5000,36,0)</f>
        <v>Socialnetwork</v>
      </c>
    </row>
    <row r="63" spans="1:11" x14ac:dyDescent="0.35">
      <c r="A63" s="3">
        <v>8572964</v>
      </c>
      <c r="B63" s="4" t="str">
        <f>VLOOKUP(A63,[1]Master!$A$1:$BV$5000,8,0)</f>
        <v>04646410755</v>
      </c>
      <c r="C63" s="4" t="str">
        <f>VLOOKUP(A63,[1]Master!$A$1:$BV$5000,4,0)</f>
        <v xml:space="preserve">EMISFERA SOCIETA COOPERATIVA </v>
      </c>
      <c r="D63" s="5" t="str">
        <f>VLOOKUP(A63,[1]Master!$A$1:$BV$5000,18,0)</f>
        <v>PON R&amp;C + Risorse Liberate</v>
      </c>
      <c r="E63" s="5" t="str">
        <f>VLOOKUP($A63,[1]Master!$A$1:$BV$5000,10,0)</f>
        <v>GALLIPOLI</v>
      </c>
      <c r="F63" s="5" t="str">
        <f>VLOOKUP($A63,[1]Master!$A$1:$BV$5000,11,0)</f>
        <v>LE</v>
      </c>
      <c r="G63" s="5" t="str">
        <f>VLOOKUP($A63,[1]Master!$A$1:$BV$5000,12,0)</f>
        <v>Puglia</v>
      </c>
      <c r="H63" s="6">
        <f>VLOOKUP($A63,[1]Master!$A$1:$BV$5000,38,0)</f>
        <v>42068</v>
      </c>
      <c r="I63" s="6">
        <f>VLOOKUP($A63,[1]Master!$A$1:$BV$5000,40,0)</f>
        <v>42997</v>
      </c>
      <c r="J63" s="7">
        <f>VLOOKUP($A63,[1]Master!$A$1:$BV$5000,44,0)</f>
        <v>158250.32999999999</v>
      </c>
      <c r="K63" s="5" t="str">
        <f>VLOOKUP($A63,[1]Master!$A$1:$BV$5000,36,0)</f>
        <v>Turismo e beni culturali</v>
      </c>
    </row>
    <row r="64" spans="1:11" x14ac:dyDescent="0.35">
      <c r="A64" s="3">
        <v>8574285</v>
      </c>
      <c r="B64" s="4" t="str">
        <f>VLOOKUP(A64,[1]Master!$A$1:$BV$5000,8,0)</f>
        <v>05309210655</v>
      </c>
      <c r="C64" s="4" t="str">
        <f>VLOOKUP(A64,[1]Master!$A$1:$BV$5000,4,0)</f>
        <v>COSACHI S.R.L.S</v>
      </c>
      <c r="D64" s="5" t="str">
        <f>VLOOKUP(A64,[1]Master!$A$1:$BV$5000,18,0)</f>
        <v>PON R&amp;C + Risorse Liberate</v>
      </c>
      <c r="E64" s="5" t="str">
        <f>VLOOKUP($A64,[1]Master!$A$1:$BV$5000,10,0)</f>
        <v>CAPACCIO</v>
      </c>
      <c r="F64" s="5" t="str">
        <f>VLOOKUP($A64,[1]Master!$A$1:$BV$5000,11,0)</f>
        <v>SA</v>
      </c>
      <c r="G64" s="5" t="str">
        <f>VLOOKUP($A64,[1]Master!$A$1:$BV$5000,12,0)</f>
        <v>Campania</v>
      </c>
      <c r="H64" s="6">
        <f>VLOOKUP($A64,[1]Master!$A$1:$BV$5000,38,0)</f>
        <v>42032</v>
      </c>
      <c r="I64" s="6">
        <f>VLOOKUP($A64,[1]Master!$A$1:$BV$5000,40,0)</f>
        <v>42997</v>
      </c>
      <c r="J64" s="7">
        <f>VLOOKUP($A64,[1]Master!$A$1:$BV$5000,44,0)</f>
        <v>200000</v>
      </c>
      <c r="K64" s="5" t="str">
        <f>VLOOKUP($A64,[1]Master!$A$1:$BV$5000,36,0)</f>
        <v>E-commerce</v>
      </c>
    </row>
    <row r="65" spans="1:11" x14ac:dyDescent="0.35">
      <c r="A65" s="3">
        <v>8576021</v>
      </c>
      <c r="B65" s="4" t="str">
        <f>VLOOKUP(A65,[1]Master!$A$1:$BV$5000,8,0)</f>
        <v>01613660628</v>
      </c>
      <c r="C65" s="4" t="str">
        <f>VLOOKUP(A65,[1]Master!$A$1:$BV$5000,4,0)</f>
        <v xml:space="preserve">ISPOON SOCIETA A RESPONSABILITA LIMITATA UNIPERSONALE SEMPLIFICATA </v>
      </c>
      <c r="D65" s="5" t="str">
        <f>VLOOKUP(A65,[1]Master!$A$1:$BV$5000,18,0)</f>
        <v>PON R&amp;C + PAC + Risorse Liberate</v>
      </c>
      <c r="E65" s="5" t="str">
        <f>VLOOKUP($A65,[1]Master!$A$1:$BV$5000,10,0)</f>
        <v>BENEVENTO</v>
      </c>
      <c r="F65" s="5" t="str">
        <f>VLOOKUP($A65,[1]Master!$A$1:$BV$5000,11,0)</f>
        <v>BN</v>
      </c>
      <c r="G65" s="5" t="str">
        <f>VLOOKUP($A65,[1]Master!$A$1:$BV$5000,12,0)</f>
        <v>Campania</v>
      </c>
      <c r="H65" s="6">
        <f>VLOOKUP($A65,[1]Master!$A$1:$BV$5000,38,0)</f>
        <v>42054</v>
      </c>
      <c r="I65" s="6"/>
      <c r="J65" s="7">
        <f>VLOOKUP($A65,[1]Master!$A$1:$BV$5000,44,0)</f>
        <v>200000</v>
      </c>
      <c r="K65" s="5" t="str">
        <f>VLOOKUP($A65,[1]Master!$A$1:$BV$5000,36,0)</f>
        <v>Telecomunicazioni</v>
      </c>
    </row>
    <row r="66" spans="1:11" x14ac:dyDescent="0.35">
      <c r="A66" s="3">
        <v>8577005</v>
      </c>
      <c r="B66" s="4" t="str">
        <f>VLOOKUP(A66,[1]Master!$A$1:$BV$5000,8,0)</f>
        <v>05176380870</v>
      </c>
      <c r="C66" s="4" t="str">
        <f>VLOOKUP(A66,[1]Master!$A$1:$BV$5000,4,0)</f>
        <v>RIMLIGHT STUDIOS S.R.L.</v>
      </c>
      <c r="D66" s="5" t="str">
        <f>VLOOKUP(A66,[1]Master!$A$1:$BV$5000,18,0)</f>
        <v>PAC + Risorse Liberate</v>
      </c>
      <c r="E66" s="5" t="str">
        <f>VLOOKUP($A66,[1]Master!$A$1:$BV$5000,10,0)</f>
        <v>TREMESTIERI ETNEO</v>
      </c>
      <c r="F66" s="5" t="str">
        <f>VLOOKUP($A66,[1]Master!$A$1:$BV$5000,11,0)</f>
        <v>CT</v>
      </c>
      <c r="G66" s="5" t="str">
        <f>VLOOKUP($A66,[1]Master!$A$1:$BV$5000,12,0)</f>
        <v>Sicilia</v>
      </c>
      <c r="H66" s="6">
        <f>VLOOKUP($A66,[1]Master!$A$1:$BV$5000,38,0)</f>
        <v>42041</v>
      </c>
      <c r="I66" s="6"/>
      <c r="J66" s="7">
        <f>VLOOKUP($A66,[1]Master!$A$1:$BV$5000,44,0)</f>
        <v>200000</v>
      </c>
      <c r="K66" s="5" t="str">
        <f>VLOOKUP($A66,[1]Master!$A$1:$BV$5000,36,0)</f>
        <v>Cloud computing</v>
      </c>
    </row>
    <row r="67" spans="1:11" x14ac:dyDescent="0.35">
      <c r="A67" s="3">
        <v>8577042</v>
      </c>
      <c r="B67" s="4" t="str">
        <f>VLOOKUP(A67,[1]Master!$A$1:$BV$5000,8,0)</f>
        <v>04054810611</v>
      </c>
      <c r="C67" s="4" t="str">
        <f>VLOOKUP(A67,[1]Master!$A$1:$BV$5000,4,0)</f>
        <v>F.LLI SCHIANO SMART SRLS</v>
      </c>
      <c r="D67" s="5" t="str">
        <f>VLOOKUP(A67,[1]Master!$A$1:$BV$5000,18,0)</f>
        <v>PON R&amp;C + Risorse Liberate</v>
      </c>
      <c r="E67" s="5" t="str">
        <f>VLOOKUP($A67,[1]Master!$A$1:$BV$5000,10,0)</f>
        <v>ORTA DI ATELLA</v>
      </c>
      <c r="F67" s="5" t="str">
        <f>VLOOKUP($A67,[1]Master!$A$1:$BV$5000,11,0)</f>
        <v>CE</v>
      </c>
      <c r="G67" s="5" t="str">
        <f>VLOOKUP($A67,[1]Master!$A$1:$BV$5000,12,0)</f>
        <v>Campania</v>
      </c>
      <c r="H67" s="6">
        <f>VLOOKUP($A67,[1]Master!$A$1:$BV$5000,38,0)</f>
        <v>42150</v>
      </c>
      <c r="I67" s="6">
        <f>VLOOKUP($A67,[1]Master!$A$1:$BV$5000,40,0)</f>
        <v>42997</v>
      </c>
      <c r="J67" s="7">
        <f>VLOOKUP($A67,[1]Master!$A$1:$BV$5000,44,0)</f>
        <v>200000</v>
      </c>
      <c r="K67" s="5" t="str">
        <f>VLOOKUP($A67,[1]Master!$A$1:$BV$5000,36,0)</f>
        <v>Cloud computing</v>
      </c>
    </row>
    <row r="68" spans="1:11" x14ac:dyDescent="0.35">
      <c r="A68" s="3">
        <v>8578944</v>
      </c>
      <c r="B68" s="4" t="str">
        <f>VLOOKUP(A68,[1]Master!$A$1:$BV$5000,8,0)</f>
        <v>03970920710</v>
      </c>
      <c r="C68" s="4" t="str">
        <f>VLOOKUP(A68,[1]Master!$A$1:$BV$5000,4,0)</f>
        <v>GROOPLAB S.R.L.</v>
      </c>
      <c r="D68" s="5" t="str">
        <f>VLOOKUP(A68,[1]Master!$A$1:$BV$5000,18,0)</f>
        <v>PON R&amp;C + Risorse Liberate</v>
      </c>
      <c r="E68" s="5" t="str">
        <f>VLOOKUP($A68,[1]Master!$A$1:$BV$5000,10,0)</f>
        <v>FOGGIA</v>
      </c>
      <c r="F68" s="5" t="str">
        <f>VLOOKUP($A68,[1]Master!$A$1:$BV$5000,11,0)</f>
        <v>FG</v>
      </c>
      <c r="G68" s="5" t="str">
        <f>VLOOKUP($A68,[1]Master!$A$1:$BV$5000,12,0)</f>
        <v>Puglia</v>
      </c>
      <c r="H68" s="6">
        <f>VLOOKUP($A68,[1]Master!$A$1:$BV$5000,38,0)</f>
        <v>42153</v>
      </c>
      <c r="I68" s="6">
        <f>VLOOKUP($A68,[1]Master!$A$1:$BV$5000,40,0)</f>
        <v>42997</v>
      </c>
      <c r="J68" s="7">
        <f>VLOOKUP($A68,[1]Master!$A$1:$BV$5000,44,0)</f>
        <v>200000</v>
      </c>
      <c r="K68" s="5" t="str">
        <f>VLOOKUP($A68,[1]Master!$A$1:$BV$5000,36,0)</f>
        <v>Socialnetwork</v>
      </c>
    </row>
    <row r="69" spans="1:11" x14ac:dyDescent="0.35">
      <c r="A69" s="3">
        <v>8584231</v>
      </c>
      <c r="B69" s="4" t="str">
        <f>VLOOKUP(A69,[1]Master!$A$1:$BV$5000,8,0)</f>
        <v>03414760797</v>
      </c>
      <c r="C69" s="4" t="str">
        <f>VLOOKUP(A69,[1]Master!$A$1:$BV$5000,4,0)</f>
        <v xml:space="preserve">SPOTTYFUN.COM S.R.L. </v>
      </c>
      <c r="D69" s="5" t="str">
        <f>VLOOKUP(A69,[1]Master!$A$1:$BV$5000,18,0)</f>
        <v>PAC + Risorse Liberate</v>
      </c>
      <c r="E69" s="5" t="str">
        <f>VLOOKUP($A69,[1]Master!$A$1:$BV$5000,10,0)</f>
        <v>CATANZARO</v>
      </c>
      <c r="F69" s="5" t="str">
        <f>VLOOKUP($A69,[1]Master!$A$1:$BV$5000,11,0)</f>
        <v>CZ</v>
      </c>
      <c r="G69" s="5" t="str">
        <f>VLOOKUP($A69,[1]Master!$A$1:$BV$5000,12,0)</f>
        <v>Calabria</v>
      </c>
      <c r="H69" s="6">
        <f>VLOOKUP($A69,[1]Master!$A$1:$BV$5000,38,0)</f>
        <v>42108</v>
      </c>
      <c r="I69" s="6"/>
      <c r="J69" s="7">
        <f>VLOOKUP($A69,[1]Master!$A$1:$BV$5000,44,0)</f>
        <v>200000</v>
      </c>
      <c r="K69" s="5" t="str">
        <f>VLOOKUP($A69,[1]Master!$A$1:$BV$5000,36,0)</f>
        <v>Cloud computing</v>
      </c>
    </row>
    <row r="70" spans="1:11" x14ac:dyDescent="0.35">
      <c r="A70" s="3">
        <v>8584461</v>
      </c>
      <c r="B70" s="4" t="str">
        <f>VLOOKUP(A70,[1]Master!$A$1:$BV$5000,8,0)</f>
        <v>01624330625</v>
      </c>
      <c r="C70" s="4" t="str">
        <f>VLOOKUP(A70,[1]Master!$A$1:$BV$5000,4,0)</f>
        <v>TESLAPP SRLS</v>
      </c>
      <c r="D70" s="5" t="str">
        <f>VLOOKUP(A70,[1]Master!$A$1:$BV$5000,18,0)</f>
        <v>PON R&amp;C + Risorse Liberate</v>
      </c>
      <c r="E70" s="5" t="str">
        <f>VLOOKUP($A70,[1]Master!$A$1:$BV$5000,10,0)</f>
        <v>BENEVENTO</v>
      </c>
      <c r="F70" s="5" t="str">
        <f>VLOOKUP($A70,[1]Master!$A$1:$BV$5000,11,0)</f>
        <v>BN</v>
      </c>
      <c r="G70" s="5" t="str">
        <f>VLOOKUP($A70,[1]Master!$A$1:$BV$5000,12,0)</f>
        <v>Campania</v>
      </c>
      <c r="H70" s="6">
        <f>VLOOKUP($A70,[1]Master!$A$1:$BV$5000,38,0)</f>
        <v>42150</v>
      </c>
      <c r="I70" s="6">
        <f>VLOOKUP($A70,[1]Master!$A$1:$BV$5000,40,0)</f>
        <v>42997</v>
      </c>
      <c r="J70" s="7">
        <f>VLOOKUP($A70,[1]Master!$A$1:$BV$5000,44,0)</f>
        <v>100202.98999999999</v>
      </c>
      <c r="K70" s="5" t="str">
        <f>VLOOKUP($A70,[1]Master!$A$1:$BV$5000,36,0)</f>
        <v>Cloud computing</v>
      </c>
    </row>
    <row r="71" spans="1:11" x14ac:dyDescent="0.35">
      <c r="A71" s="3">
        <v>8586309</v>
      </c>
      <c r="B71" s="4" t="str">
        <f>VLOOKUP(A71,[1]Master!$A$1:$BV$5000,8,0)</f>
        <v>02811700802</v>
      </c>
      <c r="C71" s="4" t="str">
        <f>VLOOKUP(A71,[1]Master!$A$1:$BV$5000,4,0)</f>
        <v>TERMO VISION TECH S.R.L.S.</v>
      </c>
      <c r="D71" s="5" t="str">
        <f>VLOOKUP(A71,[1]Master!$A$1:$BV$5000,18,0)</f>
        <v>PON R&amp;C + PAC + Risorse Liberate</v>
      </c>
      <c r="E71" s="5" t="str">
        <f>VLOOKUP($A71,[1]Master!$A$1:$BV$5000,10,0)</f>
        <v>REGGIO DI CALABRIA</v>
      </c>
      <c r="F71" s="5" t="str">
        <f>VLOOKUP($A71,[1]Master!$A$1:$BV$5000,11,0)</f>
        <v>RC</v>
      </c>
      <c r="G71" s="5" t="str">
        <f>VLOOKUP($A71,[1]Master!$A$1:$BV$5000,12,0)</f>
        <v>Calabria</v>
      </c>
      <c r="H71" s="6">
        <f>VLOOKUP($A71,[1]Master!$A$1:$BV$5000,38,0)</f>
        <v>42054</v>
      </c>
      <c r="I71" s="6"/>
      <c r="J71" s="7">
        <f>VLOOKUP($A71,[1]Master!$A$1:$BV$5000,44,0)</f>
        <v>44496.35</v>
      </c>
      <c r="K71" s="5" t="str">
        <f>VLOOKUP($A71,[1]Master!$A$1:$BV$5000,36,0)</f>
        <v>Infrastruttura e sicurezza</v>
      </c>
    </row>
    <row r="72" spans="1:11" x14ac:dyDescent="0.35">
      <c r="A72" s="3">
        <v>8589711</v>
      </c>
      <c r="B72" s="4" t="str">
        <f>VLOOKUP(A72,[1]Master!$A$1:$BV$5000,8,0)</f>
        <v>04622880757</v>
      </c>
      <c r="C72" s="4" t="str">
        <f>VLOOKUP(A72,[1]Master!$A$1:$BV$5000,4,0)</f>
        <v>ISPO INTERNATIONAL</v>
      </c>
      <c r="D72" s="5" t="str">
        <f>VLOOKUP(A72,[1]Master!$A$1:$BV$5000,18,0)</f>
        <v>PAC + Risorse Liberate</v>
      </c>
      <c r="E72" s="5" t="str">
        <f>VLOOKUP($A72,[1]Master!$A$1:$BV$5000,10,0)</f>
        <v>LEVERANO</v>
      </c>
      <c r="F72" s="5" t="str">
        <f>VLOOKUP($A72,[1]Master!$A$1:$BV$5000,11,0)</f>
        <v>LE</v>
      </c>
      <c r="G72" s="5" t="str">
        <f>VLOOKUP($A72,[1]Master!$A$1:$BV$5000,12,0)</f>
        <v>Puglia</v>
      </c>
      <c r="H72" s="6">
        <f>VLOOKUP($A72,[1]Master!$A$1:$BV$5000,38,0)</f>
        <v>42194</v>
      </c>
      <c r="I72" s="6"/>
      <c r="J72" s="7">
        <f>VLOOKUP($A72,[1]Master!$A$1:$BV$5000,44,0)</f>
        <v>154008</v>
      </c>
      <c r="K72" s="5" t="str">
        <f>VLOOKUP($A72,[1]Master!$A$1:$BV$5000,36,0)</f>
        <v>Telecomunicazioni</v>
      </c>
    </row>
    <row r="73" spans="1:11" x14ac:dyDescent="0.35">
      <c r="A73" s="3">
        <v>8592646</v>
      </c>
      <c r="B73" s="4" t="str">
        <f>VLOOKUP(A73,[1]Master!$A$1:$BV$5000,8,0)</f>
        <v>04050940610</v>
      </c>
      <c r="C73" s="4" t="str">
        <f>VLOOKUP(A73,[1]Master!$A$1:$BV$5000,4,0)</f>
        <v>LUMEN - SRLS</v>
      </c>
      <c r="D73" s="5" t="str">
        <f>VLOOKUP(A73,[1]Master!$A$1:$BV$5000,18,0)</f>
        <v>PON R&amp;C + Risorse Liberate</v>
      </c>
      <c r="E73" s="5" t="str">
        <f>VLOOKUP($A73,[1]Master!$A$1:$BV$5000,10,0)</f>
        <v>CASAGIOVE</v>
      </c>
      <c r="F73" s="5" t="str">
        <f>VLOOKUP($A73,[1]Master!$A$1:$BV$5000,11,0)</f>
        <v>CE</v>
      </c>
      <c r="G73" s="5" t="str">
        <f>VLOOKUP($A73,[1]Master!$A$1:$BV$5000,12,0)</f>
        <v>Campania</v>
      </c>
      <c r="H73" s="6">
        <f>VLOOKUP($A73,[1]Master!$A$1:$BV$5000,38,0)</f>
        <v>42150</v>
      </c>
      <c r="I73" s="6">
        <f>VLOOKUP($A73,[1]Master!$A$1:$BV$5000,40,0)</f>
        <v>42997</v>
      </c>
      <c r="J73" s="7">
        <f>VLOOKUP($A73,[1]Master!$A$1:$BV$5000,44,0)</f>
        <v>200000</v>
      </c>
      <c r="K73" s="5" t="str">
        <f>VLOOKUP($A73,[1]Master!$A$1:$BV$5000,36,0)</f>
        <v>Life Sciences</v>
      </c>
    </row>
    <row r="74" spans="1:11" x14ac:dyDescent="0.35">
      <c r="A74" s="3">
        <v>8599548</v>
      </c>
      <c r="B74" s="4" t="str">
        <f>VLOOKUP(A74,[1]Master!$A$1:$BV$5000,8,0)</f>
        <v>04692050752</v>
      </c>
      <c r="C74" s="4" t="str">
        <f>VLOOKUP(A74,[1]Master!$A$1:$BV$5000,4,0)</f>
        <v xml:space="preserve">PAPILIO SRLS </v>
      </c>
      <c r="D74" s="5" t="str">
        <f>VLOOKUP(A74,[1]Master!$A$1:$BV$5000,18,0)</f>
        <v>PAC + Risorse Liberate</v>
      </c>
      <c r="E74" s="5" t="str">
        <f>VLOOKUP($A74,[1]Master!$A$1:$BV$5000,10,0)</f>
        <v>LECCE</v>
      </c>
      <c r="F74" s="5" t="str">
        <f>VLOOKUP($A74,[1]Master!$A$1:$BV$5000,11,0)</f>
        <v>LE</v>
      </c>
      <c r="G74" s="5" t="str">
        <f>VLOOKUP($A74,[1]Master!$A$1:$BV$5000,12,0)</f>
        <v>Puglia</v>
      </c>
      <c r="H74" s="6">
        <f>VLOOKUP($A74,[1]Master!$A$1:$BV$5000,38,0)</f>
        <v>42111</v>
      </c>
      <c r="I74" s="6"/>
      <c r="J74" s="7">
        <f>VLOOKUP($A74,[1]Master!$A$1:$BV$5000,44,0)</f>
        <v>200000</v>
      </c>
      <c r="K74" s="5" t="str">
        <f>VLOOKUP($A74,[1]Master!$A$1:$BV$5000,36,0)</f>
        <v>Cloud computing</v>
      </c>
    </row>
    <row r="75" spans="1:11" x14ac:dyDescent="0.35">
      <c r="A75" s="3">
        <v>8610965</v>
      </c>
      <c r="B75" s="4" t="str">
        <f>VLOOKUP(A75,[1]Master!$A$1:$BV$5000,8,0)</f>
        <v>04658370756</v>
      </c>
      <c r="C75" s="4" t="str">
        <f>VLOOKUP(A75,[1]Master!$A$1:$BV$5000,4,0)</f>
        <v xml:space="preserve">I.M. S.R.L. </v>
      </c>
      <c r="D75" s="5" t="str">
        <f>VLOOKUP(A75,[1]Master!$A$1:$BV$5000,18,0)</f>
        <v>PON R&amp;C + PAC + Risorse Liberate</v>
      </c>
      <c r="E75" s="5" t="str">
        <f>VLOOKUP($A75,[1]Master!$A$1:$BV$5000,10,0)</f>
        <v>LECCE</v>
      </c>
      <c r="F75" s="5" t="str">
        <f>VLOOKUP($A75,[1]Master!$A$1:$BV$5000,11,0)</f>
        <v>LE</v>
      </c>
      <c r="G75" s="5" t="str">
        <f>VLOOKUP($A75,[1]Master!$A$1:$BV$5000,12,0)</f>
        <v>Puglia</v>
      </c>
      <c r="H75" s="6">
        <f>VLOOKUP($A75,[1]Master!$A$1:$BV$5000,38,0)</f>
        <v>42068</v>
      </c>
      <c r="I75" s="6"/>
      <c r="J75" s="7">
        <f>VLOOKUP($A75,[1]Master!$A$1:$BV$5000,44,0)</f>
        <v>162345</v>
      </c>
      <c r="K75" s="5" t="str">
        <f>VLOOKUP($A75,[1]Master!$A$1:$BV$5000,36,0)</f>
        <v>Cloud computing</v>
      </c>
    </row>
    <row r="76" spans="1:11" x14ac:dyDescent="0.35">
      <c r="A76" s="3">
        <v>8612588</v>
      </c>
      <c r="B76" s="4" t="str">
        <f>VLOOKUP(A76,[1]Master!$A$1:$BV$5000,8,0)</f>
        <v>05238870876</v>
      </c>
      <c r="C76" s="4" t="str">
        <f>VLOOKUP(A76,[1]Master!$A$1:$BV$5000,4,0)</f>
        <v xml:space="preserve">MAGEVOLA S.R.L. </v>
      </c>
      <c r="D76" s="5" t="str">
        <f>VLOOKUP(A76,[1]Master!$A$1:$BV$5000,18,0)</f>
        <v>PAC + Risorse Liberate</v>
      </c>
      <c r="E76" s="5" t="str">
        <f>VLOOKUP($A76,[1]Master!$A$1:$BV$5000,10,0)</f>
        <v>CATANIA</v>
      </c>
      <c r="F76" s="5" t="str">
        <f>VLOOKUP($A76,[1]Master!$A$1:$BV$5000,11,0)</f>
        <v>CT</v>
      </c>
      <c r="G76" s="5" t="str">
        <f>VLOOKUP($A76,[1]Master!$A$1:$BV$5000,12,0)</f>
        <v>Sicilia</v>
      </c>
      <c r="H76" s="6">
        <f>VLOOKUP($A76,[1]Master!$A$1:$BV$5000,38,0)</f>
        <v>42068</v>
      </c>
      <c r="I76" s="6"/>
      <c r="J76" s="7">
        <f>VLOOKUP($A76,[1]Master!$A$1:$BV$5000,44,0)</f>
        <v>198778.93</v>
      </c>
      <c r="K76" s="5" t="str">
        <f>VLOOKUP($A76,[1]Master!$A$1:$BV$5000,36,0)</f>
        <v>Cloud computing</v>
      </c>
    </row>
    <row r="77" spans="1:11" x14ac:dyDescent="0.35">
      <c r="A77" s="3">
        <v>8612678</v>
      </c>
      <c r="B77" s="4" t="str">
        <f>VLOOKUP(A77,[1]Master!$A$1:$BV$5000,8,0)</f>
        <v>03343630830</v>
      </c>
      <c r="C77" s="4" t="str">
        <f>VLOOKUP(A77,[1]Master!$A$1:$BV$5000,4,0)</f>
        <v xml:space="preserve">TECNO SICILIA SRL </v>
      </c>
      <c r="D77" s="5" t="str">
        <f>VLOOKUP(A77,[1]Master!$A$1:$BV$5000,18,0)</f>
        <v>PAC + Risorse Liberate</v>
      </c>
      <c r="E77" s="5" t="str">
        <f>VLOOKUP($A77,[1]Master!$A$1:$BV$5000,10,0)</f>
        <v>VILLAFRANCA TIRRENA</v>
      </c>
      <c r="F77" s="5" t="str">
        <f>VLOOKUP($A77,[1]Master!$A$1:$BV$5000,11,0)</f>
        <v>ME</v>
      </c>
      <c r="G77" s="5" t="str">
        <f>VLOOKUP($A77,[1]Master!$A$1:$BV$5000,12,0)</f>
        <v>Sicilia</v>
      </c>
      <c r="H77" s="6">
        <f>VLOOKUP($A77,[1]Master!$A$1:$BV$5000,38,0)</f>
        <v>42080</v>
      </c>
      <c r="I77" s="6"/>
      <c r="J77" s="7">
        <f>VLOOKUP($A77,[1]Master!$A$1:$BV$5000,44,0)</f>
        <v>177768.76</v>
      </c>
      <c r="K77" s="5" t="str">
        <f>VLOOKUP($A77,[1]Master!$A$1:$BV$5000,36,0)</f>
        <v>Infrastruttura e sicurezza</v>
      </c>
    </row>
    <row r="78" spans="1:11" x14ac:dyDescent="0.35">
      <c r="A78" s="3">
        <v>8622140</v>
      </c>
      <c r="B78" s="4" t="str">
        <f>VLOOKUP(A78,[1]Master!$A$1:$BV$5000,8,0)</f>
        <v>07732600726</v>
      </c>
      <c r="C78" s="4" t="str">
        <f>VLOOKUP(A78,[1]Master!$A$1:$BV$5000,4,0)</f>
        <v xml:space="preserve">JGLOO S.R.L. </v>
      </c>
      <c r="D78" s="5" t="str">
        <f>VLOOKUP(A78,[1]Master!$A$1:$BV$5000,18,0)</f>
        <v>PON R&amp;C + Risorse Liberate</v>
      </c>
      <c r="E78" s="5" t="str">
        <f>VLOOKUP($A78,[1]Master!$A$1:$BV$5000,10,0)</f>
        <v>BARI</v>
      </c>
      <c r="F78" s="5" t="str">
        <f>VLOOKUP($A78,[1]Master!$A$1:$BV$5000,11,0)</f>
        <v>BA</v>
      </c>
      <c r="G78" s="5" t="str">
        <f>VLOOKUP($A78,[1]Master!$A$1:$BV$5000,12,0)</f>
        <v>Puglia</v>
      </c>
      <c r="H78" s="6">
        <f>VLOOKUP($A78,[1]Master!$A$1:$BV$5000,38,0)</f>
        <v>42153</v>
      </c>
      <c r="I78" s="6">
        <f>VLOOKUP($A78,[1]Master!$A$1:$BV$5000,40,0)</f>
        <v>42997</v>
      </c>
      <c r="J78" s="7">
        <f>VLOOKUP($A78,[1]Master!$A$1:$BV$5000,44,0)</f>
        <v>200000</v>
      </c>
      <c r="K78" s="5" t="str">
        <f>VLOOKUP($A78,[1]Master!$A$1:$BV$5000,36,0)</f>
        <v>Cloud computing</v>
      </c>
    </row>
    <row r="79" spans="1:11" x14ac:dyDescent="0.35">
      <c r="A79" s="3">
        <v>8629520</v>
      </c>
      <c r="B79" s="4" t="str">
        <f>VLOOKUP(A79,[1]Master!$A$1:$BV$5000,8,0)</f>
        <v>07764851213</v>
      </c>
      <c r="C79" s="4" t="str">
        <f>VLOOKUP(A79,[1]Master!$A$1:$BV$5000,4,0)</f>
        <v>AGROCULTURA S.R.L.S.</v>
      </c>
      <c r="D79" s="5" t="str">
        <f>VLOOKUP(A79,[1]Master!$A$1:$BV$5000,18,0)</f>
        <v>PON R&amp;C + Risorse Liberate</v>
      </c>
      <c r="E79" s="5" t="str">
        <f>VLOOKUP($A79,[1]Master!$A$1:$BV$5000,10,0)</f>
        <v>NAPOLI</v>
      </c>
      <c r="F79" s="5" t="str">
        <f>VLOOKUP($A79,[1]Master!$A$1:$BV$5000,11,0)</f>
        <v>NA</v>
      </c>
      <c r="G79" s="5" t="str">
        <f>VLOOKUP($A79,[1]Master!$A$1:$BV$5000,12,0)</f>
        <v>Campania</v>
      </c>
      <c r="H79" s="6">
        <f>VLOOKUP($A79,[1]Master!$A$1:$BV$5000,38,0)</f>
        <v>42089</v>
      </c>
      <c r="I79" s="6">
        <f>VLOOKUP($A79,[1]Master!$A$1:$BV$5000,40,0)</f>
        <v>42906</v>
      </c>
      <c r="J79" s="7">
        <f>VLOOKUP($A79,[1]Master!$A$1:$BV$5000,44,0)</f>
        <v>115894</v>
      </c>
      <c r="K79" s="5" t="str">
        <f>VLOOKUP($A79,[1]Master!$A$1:$BV$5000,36,0)</f>
        <v>Bioagroalimentare</v>
      </c>
    </row>
    <row r="80" spans="1:11" x14ac:dyDescent="0.35">
      <c r="A80" s="3">
        <v>8632965</v>
      </c>
      <c r="B80" s="4" t="str">
        <f>VLOOKUP(A80,[1]Master!$A$1:$BV$5000,8,0)</f>
        <v>04053390615</v>
      </c>
      <c r="C80" s="4" t="str">
        <f>VLOOKUP(A80,[1]Master!$A$1:$BV$5000,4,0)</f>
        <v xml:space="preserve">MESOMO SOCIETA A RESPONSABILITA LIMITATA SEMPLIFICATA </v>
      </c>
      <c r="D80" s="5" t="str">
        <f>VLOOKUP(A80,[1]Master!$A$1:$BV$5000,18,0)</f>
        <v>PON R&amp;C + Risorse Liberate</v>
      </c>
      <c r="E80" s="5" t="str">
        <f>VLOOKUP($A80,[1]Master!$A$1:$BV$5000,10,0)</f>
        <v>SAN NICOLA LA STRADA</v>
      </c>
      <c r="F80" s="5" t="str">
        <f>VLOOKUP($A80,[1]Master!$A$1:$BV$5000,11,0)</f>
        <v>CE</v>
      </c>
      <c r="G80" s="5" t="str">
        <f>VLOOKUP($A80,[1]Master!$A$1:$BV$5000,12,0)</f>
        <v>Campania</v>
      </c>
      <c r="H80" s="6">
        <f>VLOOKUP($A80,[1]Master!$A$1:$BV$5000,38,0)</f>
        <v>42150</v>
      </c>
      <c r="I80" s="6">
        <f>VLOOKUP($A80,[1]Master!$A$1:$BV$5000,40,0)</f>
        <v>42620</v>
      </c>
      <c r="J80" s="7">
        <f>VLOOKUP($A80,[1]Master!$A$1:$BV$5000,44,0)</f>
        <v>200000</v>
      </c>
      <c r="K80" s="5" t="str">
        <f>VLOOKUP($A80,[1]Master!$A$1:$BV$5000,36,0)</f>
        <v>Life Sciences</v>
      </c>
    </row>
    <row r="81" spans="1:11" x14ac:dyDescent="0.35">
      <c r="A81" s="3">
        <v>8637166</v>
      </c>
      <c r="B81" s="4" t="str">
        <f>VLOOKUP(A81,[1]Master!$A$1:$BV$5000,8,0)</f>
        <v>02091720686</v>
      </c>
      <c r="C81" s="4" t="str">
        <f>VLOOKUP(A81,[1]Master!$A$1:$BV$5000,4,0)</f>
        <v>ENOLÒ S.R.L.</v>
      </c>
      <c r="D81" s="5" t="str">
        <f>VLOOKUP(A81,[1]Master!$A$1:$BV$5000,18,0)</f>
        <v>FSC Cratere AQ</v>
      </c>
      <c r="E81" s="5" t="str">
        <f>VLOOKUP($A81,[1]Master!$A$1:$BV$5000,10,0)</f>
        <v>CIVITELLA CASANOVA</v>
      </c>
      <c r="F81" s="5" t="str">
        <f>VLOOKUP($A81,[1]Master!$A$1:$BV$5000,11,0)</f>
        <v>PE</v>
      </c>
      <c r="G81" s="5" t="str">
        <f>VLOOKUP($A81,[1]Master!$A$1:$BV$5000,12,0)</f>
        <v>Abruzzo</v>
      </c>
      <c r="H81" s="6">
        <f>VLOOKUP($A81,[1]Master!$A$1:$BV$5000,38,0)</f>
        <v>42080</v>
      </c>
      <c r="I81" s="6"/>
      <c r="J81" s="7">
        <f>VLOOKUP($A81,[1]Master!$A$1:$BV$5000,44,0)</f>
        <v>192000</v>
      </c>
      <c r="K81" s="5" t="str">
        <f>VLOOKUP($A81,[1]Master!$A$1:$BV$5000,36,0)</f>
        <v>E-commerce</v>
      </c>
    </row>
    <row r="82" spans="1:11" x14ac:dyDescent="0.35">
      <c r="A82" s="3">
        <v>8638101</v>
      </c>
      <c r="B82" s="4" t="str">
        <f>VLOOKUP(A82,[1]Master!$A$1:$BV$5000,8,0)</f>
        <v>08025571210</v>
      </c>
      <c r="C82" s="4" t="str">
        <f>VLOOKUP(A82,[1]Master!$A$1:$BV$5000,4,0)</f>
        <v>WHIZZ S.R.L.S.</v>
      </c>
      <c r="D82" s="5" t="str">
        <f>VLOOKUP(A82,[1]Master!$A$1:$BV$5000,18,0)</f>
        <v>PAC + Risorse Liberate</v>
      </c>
      <c r="E82" s="5" t="str">
        <f>VLOOKUP($A82,[1]Master!$A$1:$BV$5000,10,0)</f>
        <v>GIUGLIANO IN CAMPANIA</v>
      </c>
      <c r="F82" s="5" t="str">
        <f>VLOOKUP($A82,[1]Master!$A$1:$BV$5000,11,0)</f>
        <v>NA</v>
      </c>
      <c r="G82" s="5" t="str">
        <f>VLOOKUP($A82,[1]Master!$A$1:$BV$5000,12,0)</f>
        <v>Campania</v>
      </c>
      <c r="H82" s="6">
        <f>VLOOKUP($A82,[1]Master!$A$1:$BV$5000,38,0)</f>
        <v>42150</v>
      </c>
      <c r="I82" s="6"/>
      <c r="J82" s="7">
        <f>VLOOKUP($A82,[1]Master!$A$1:$BV$5000,44,0)</f>
        <v>200000</v>
      </c>
      <c r="K82" s="5" t="str">
        <f>VLOOKUP($A82,[1]Master!$A$1:$BV$5000,36,0)</f>
        <v>Turismo e beni culturali</v>
      </c>
    </row>
    <row r="83" spans="1:11" x14ac:dyDescent="0.35">
      <c r="A83" s="3">
        <v>8638682</v>
      </c>
      <c r="B83" s="4" t="str">
        <f>VLOOKUP(A83,[1]Master!$A$1:$BV$5000,8,0)</f>
        <v>04050710617</v>
      </c>
      <c r="C83" s="4" t="str">
        <f>VLOOKUP(A83,[1]Master!$A$1:$BV$5000,4,0)</f>
        <v>GAMANT S.R.L.</v>
      </c>
      <c r="D83" s="5" t="str">
        <f>VLOOKUP(A83,[1]Master!$A$1:$BV$5000,18,0)</f>
        <v>PON R&amp;C + Risorse Liberate</v>
      </c>
      <c r="E83" s="5" t="str">
        <f>VLOOKUP($A83,[1]Master!$A$1:$BV$5000,10,0)</f>
        <v>PARETE</v>
      </c>
      <c r="F83" s="5" t="str">
        <f>VLOOKUP($A83,[1]Master!$A$1:$BV$5000,11,0)</f>
        <v>CE</v>
      </c>
      <c r="G83" s="5" t="str">
        <f>VLOOKUP($A83,[1]Master!$A$1:$BV$5000,12,0)</f>
        <v>Campania</v>
      </c>
      <c r="H83" s="6">
        <f>VLOOKUP($A83,[1]Master!$A$1:$BV$5000,38,0)</f>
        <v>42150</v>
      </c>
      <c r="I83" s="6"/>
      <c r="J83" s="7">
        <f>VLOOKUP($A83,[1]Master!$A$1:$BV$5000,44,0)</f>
        <v>200000</v>
      </c>
      <c r="K83" s="5" t="str">
        <f>VLOOKUP($A83,[1]Master!$A$1:$BV$5000,36,0)</f>
        <v>Life Sciences</v>
      </c>
    </row>
    <row r="84" spans="1:11" x14ac:dyDescent="0.35">
      <c r="A84" s="3">
        <v>8641655</v>
      </c>
      <c r="B84" s="4" t="str">
        <f>VLOOKUP(A84,[1]Master!$A$1:$BV$5000,8,0)</f>
        <v>05360140650</v>
      </c>
      <c r="C84" s="4" t="str">
        <f>VLOOKUP(A84,[1]Master!$A$1:$BV$5000,4,0)</f>
        <v xml:space="preserve">SMART SRL </v>
      </c>
      <c r="D84" s="5" t="str">
        <f>VLOOKUP(A84,[1]Master!$A$1:$BV$5000,18,0)</f>
        <v>PAC + Risorse Liberate</v>
      </c>
      <c r="E84" s="5" t="str">
        <f>VLOOKUP($A84,[1]Master!$A$1:$BV$5000,10,0)</f>
        <v>SALERNO</v>
      </c>
      <c r="F84" s="5" t="str">
        <f>VLOOKUP($A84,[1]Master!$A$1:$BV$5000,11,0)</f>
        <v>SA</v>
      </c>
      <c r="G84" s="5" t="str">
        <f>VLOOKUP($A84,[1]Master!$A$1:$BV$5000,12,0)</f>
        <v>Campania</v>
      </c>
      <c r="H84" s="6">
        <f>VLOOKUP($A84,[1]Master!$A$1:$BV$5000,38,0)</f>
        <v>42108</v>
      </c>
      <c r="I84" s="6"/>
      <c r="J84" s="7">
        <f>VLOOKUP($A84,[1]Master!$A$1:$BV$5000,44,0)</f>
        <v>96804.95</v>
      </c>
      <c r="K84" s="5" t="str">
        <f>VLOOKUP($A84,[1]Master!$A$1:$BV$5000,36,0)</f>
        <v>Telecomunicazioni</v>
      </c>
    </row>
    <row r="85" spans="1:11" x14ac:dyDescent="0.35">
      <c r="A85" s="3">
        <v>8649600</v>
      </c>
      <c r="B85" s="4" t="str">
        <f>VLOOKUP(A85,[1]Master!$A$1:$BV$5000,8,0)</f>
        <v>01937270666</v>
      </c>
      <c r="C85" s="4" t="str">
        <f>VLOOKUP(A85,[1]Master!$A$1:$BV$5000,4,0)</f>
        <v>NORO 2 SRLS</v>
      </c>
      <c r="D85" s="5" t="str">
        <f>VLOOKUP(A85,[1]Master!$A$1:$BV$5000,18,0)</f>
        <v>FSC Cratere AQ</v>
      </c>
      <c r="E85" s="5" t="str">
        <f>VLOOKUP($A85,[1]Master!$A$1:$BV$5000,10,0)</f>
        <v>L’AQUILA</v>
      </c>
      <c r="F85" s="5" t="str">
        <f>VLOOKUP($A85,[1]Master!$A$1:$BV$5000,11,0)</f>
        <v>AQ</v>
      </c>
      <c r="G85" s="5" t="str">
        <f>VLOOKUP($A85,[1]Master!$A$1:$BV$5000,12,0)</f>
        <v>Abruzzo</v>
      </c>
      <c r="H85" s="6">
        <f>VLOOKUP($A85,[1]Master!$A$1:$BV$5000,38,0)</f>
        <v>42097</v>
      </c>
      <c r="I85" s="6"/>
      <c r="J85" s="7">
        <f>VLOOKUP($A85,[1]Master!$A$1:$BV$5000,44,0)</f>
        <v>168013.44999999998</v>
      </c>
      <c r="K85" s="5" t="str">
        <f>VLOOKUP($A85,[1]Master!$A$1:$BV$5000,36,0)</f>
        <v>Telecomunicazioni</v>
      </c>
    </row>
    <row r="86" spans="1:11" x14ac:dyDescent="0.35">
      <c r="A86" s="3">
        <v>8649631</v>
      </c>
      <c r="B86" s="4" t="str">
        <f>VLOOKUP(A86,[1]Master!$A$1:$BV$5000,8,0)</f>
        <v>02843820644</v>
      </c>
      <c r="C86" s="4" t="str">
        <f>VLOOKUP(A86,[1]Master!$A$1:$BV$5000,4,0)</f>
        <v>S4B SMART FOR BUSINESS S.R.L.S.</v>
      </c>
      <c r="D86" s="5" t="str">
        <f>VLOOKUP(A86,[1]Master!$A$1:$BV$5000,18,0)</f>
        <v>PON R&amp;C + PAC + Risorse Liberate</v>
      </c>
      <c r="E86" s="5" t="str">
        <f>VLOOKUP($A86,[1]Master!$A$1:$BV$5000,10,0)</f>
        <v>AVELLINO</v>
      </c>
      <c r="F86" s="5" t="str">
        <f>VLOOKUP($A86,[1]Master!$A$1:$BV$5000,11,0)</f>
        <v>AV</v>
      </c>
      <c r="G86" s="5" t="str">
        <f>VLOOKUP($A86,[1]Master!$A$1:$BV$5000,12,0)</f>
        <v>Campania</v>
      </c>
      <c r="H86" s="6">
        <f>VLOOKUP($A86,[1]Master!$A$1:$BV$5000,38,0)</f>
        <v>42150</v>
      </c>
      <c r="I86" s="6"/>
      <c r="J86" s="7">
        <f>VLOOKUP($A86,[1]Master!$A$1:$BV$5000,44,0)</f>
        <v>166118.02000000002</v>
      </c>
      <c r="K86" s="5" t="str">
        <f>VLOOKUP($A86,[1]Master!$A$1:$BV$5000,36,0)</f>
        <v>Cloud computing</v>
      </c>
    </row>
    <row r="87" spans="1:11" x14ac:dyDescent="0.35">
      <c r="A87" s="3">
        <v>8654002</v>
      </c>
      <c r="B87" s="4" t="str">
        <f>VLOOKUP(A87,[1]Master!$A$1:$BV$5000,8,0)</f>
        <v>08030041217</v>
      </c>
      <c r="C87" s="4" t="str">
        <f>VLOOKUP(A87,[1]Master!$A$1:$BV$5000,4,0)</f>
        <v>PRO ENERGY MANAGER S.R.L.S.</v>
      </c>
      <c r="D87" s="5" t="str">
        <f>VLOOKUP(A87,[1]Master!$A$1:$BV$5000,18,0)</f>
        <v>PON R&amp;C + Risorse Liberate</v>
      </c>
      <c r="E87" s="5" t="str">
        <f>VLOOKUP($A87,[1]Master!$A$1:$BV$5000,10,0)</f>
        <v>NAPOLI</v>
      </c>
      <c r="F87" s="5" t="str">
        <f>VLOOKUP($A87,[1]Master!$A$1:$BV$5000,11,0)</f>
        <v>NA</v>
      </c>
      <c r="G87" s="5" t="str">
        <f>VLOOKUP($A87,[1]Master!$A$1:$BV$5000,12,0)</f>
        <v>Campania</v>
      </c>
      <c r="H87" s="6">
        <f>VLOOKUP($A87,[1]Master!$A$1:$BV$5000,38,0)</f>
        <v>42150</v>
      </c>
      <c r="I87" s="6">
        <f>VLOOKUP($A87,[1]Master!$A$1:$BV$5000,40,0)</f>
        <v>42923</v>
      </c>
      <c r="J87" s="7">
        <f>VLOOKUP($A87,[1]Master!$A$1:$BV$5000,44,0)</f>
        <v>200000</v>
      </c>
      <c r="K87" s="5" t="str">
        <f>VLOOKUP($A87,[1]Master!$A$1:$BV$5000,36,0)</f>
        <v>Ambiente e Energia</v>
      </c>
    </row>
  </sheetData>
  <autoFilter ref="A1:K87" xr:uid="{C66F6BED-008A-4C32-A168-4327AD958301}"/>
  <conditionalFormatting sqref="A1">
    <cfRule type="duplicateValues" dxfId="1" priority="3"/>
  </conditionalFormatting>
  <conditionalFormatting sqref="A2:A8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2014</vt:lpstr>
      <vt:lpstr>2015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 Piero Francesco</dc:creator>
  <cp:lastModifiedBy>Di Piero Francesco</cp:lastModifiedBy>
  <dcterms:created xsi:type="dcterms:W3CDTF">2020-12-01T08:10:54Z</dcterms:created>
  <dcterms:modified xsi:type="dcterms:W3CDTF">2025-12-05T14:06:56Z</dcterms:modified>
</cp:coreProperties>
</file>